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440" activeTab="2"/>
  </bookViews>
  <sheets>
    <sheet name="Cover " sheetId="18" r:id="rId1"/>
    <sheet name="Histroy" sheetId="7" r:id="rId2"/>
    <sheet name="7.4.8.2" sheetId="27" r:id="rId3"/>
    <sheet name="7.4.8.1" sheetId="26" r:id="rId4"/>
    <sheet name="7.4.7.0" sheetId="25" r:id="rId5"/>
    <sheet name="7.4.6.1" sheetId="24" r:id="rId6"/>
    <sheet name="7.4.6.0" sheetId="23" r:id="rId7"/>
    <sheet name="7.4.5.1" sheetId="22" r:id="rId8"/>
    <sheet name="7.4.5.0" sheetId="21" r:id="rId9"/>
    <sheet name="7.4.4.1" sheetId="20" r:id="rId10"/>
    <sheet name="7.4.4.0" sheetId="10" r:id="rId11"/>
    <sheet name="7.4.3.1" sheetId="19" r:id="rId12"/>
  </sheets>
  <externalReferences>
    <externalReference r:id="rId13"/>
    <externalReference r:id="rId14"/>
    <externalReference r:id="rId15"/>
    <externalReference r:id="rId16"/>
  </externalReferences>
  <definedNames>
    <definedName name="_A" localSheetId="11">#REF!</definedName>
    <definedName name="_A" localSheetId="0">#REF!</definedName>
    <definedName name="_A">#REF!</definedName>
    <definedName name="_B" localSheetId="11">#REF!</definedName>
    <definedName name="_B" localSheetId="0">#REF!</definedName>
    <definedName name="_B">#REF!</definedName>
    <definedName name="_C" localSheetId="11">#REF!</definedName>
    <definedName name="_C" localSheetId="0">#REF!</definedName>
    <definedName name="_C">#REF!</definedName>
    <definedName name="_Fill" localSheetId="11">#REF!</definedName>
    <definedName name="_Fill" localSheetId="0">#REF!</definedName>
    <definedName name="_Fill">#REF!</definedName>
    <definedName name="A" localSheetId="11">#REF!</definedName>
    <definedName name="A" localSheetId="0">#REF!</definedName>
    <definedName name="A">#REF!</definedName>
    <definedName name="ActionList" localSheetId="11">#REF!</definedName>
    <definedName name="ActionList">#REF!</definedName>
    <definedName name="AI_J53R2" localSheetId="11">#REF!</definedName>
    <definedName name="AI_J53R2">#REF!</definedName>
    <definedName name="Area_23" localSheetId="11">#REF!</definedName>
    <definedName name="Area_23" localSheetId="0">#REF!</definedName>
    <definedName name="Area_23">#REF!</definedName>
    <definedName name="Audit_Sum" localSheetId="11">#REF!</definedName>
    <definedName name="Audit_Sum">#REF!</definedName>
    <definedName name="cdsid" localSheetId="11">#REF!</definedName>
    <definedName name="cdsid">#REF!</definedName>
    <definedName name="CompileRate" localSheetId="11">#REF!</definedName>
    <definedName name="CompileRate" localSheetId="0">#REF!</definedName>
    <definedName name="CompileRate">#REF!</definedName>
    <definedName name="CompileRate_proj" localSheetId="11">#REF!</definedName>
    <definedName name="CompileRate_proj" localSheetId="0">#REF!</definedName>
    <definedName name="CompileRate_proj">#REF!</definedName>
    <definedName name="CompileYield" localSheetId="11">#REF!</definedName>
    <definedName name="CompileYield" localSheetId="0">#REF!</definedName>
    <definedName name="CompileYield">#REF!</definedName>
    <definedName name="CR">"Text Box 67"</definedName>
    <definedName name="CR_Analysis">"Text Box 6"</definedName>
    <definedName name="Def_per_KLOC" localSheetId="11">#REF!</definedName>
    <definedName name="Def_per_KLOC" localSheetId="0">#REF!</definedName>
    <definedName name="Def_per_KLOC">#REF!</definedName>
    <definedName name="EstDefects" localSheetId="11">#REF!</definedName>
    <definedName name="EstDefects" localSheetId="0">#REF!</definedName>
    <definedName name="EstDefects">#REF!</definedName>
    <definedName name="EstSize" localSheetId="11">#REF!</definedName>
    <definedName name="EstSize" localSheetId="0">#REF!</definedName>
    <definedName name="EstSize">#REF!</definedName>
    <definedName name="Excel_2" localSheetId="11">#REF!</definedName>
    <definedName name="Excel_2" localSheetId="0">#REF!</definedName>
    <definedName name="Excel_2">#REF!</definedName>
    <definedName name="Excel_BuiltIn__FilterDatabase" localSheetId="11">[1]Cover!#REF!</definedName>
    <definedName name="Excel_BuiltIn__FilterDatabase">[1]Cover!#REF!</definedName>
    <definedName name="Excel_BuiltIn__FilterDatabase_1" localSheetId="11">#REF!</definedName>
    <definedName name="Excel_BuiltIn__FilterDatabase_1" localSheetId="0">#REF!</definedName>
    <definedName name="Excel_BuiltIn__FilterDatabase_1">#REF!</definedName>
    <definedName name="Excel_BuiltIn_Print_Area" localSheetId="11">#REF!</definedName>
    <definedName name="Excel_BuiltIn_Print_Area" localSheetId="0">#REF!</definedName>
    <definedName name="Excel_BuiltIn_Print_Area">#REF!</definedName>
    <definedName name="Excel_BuiltIn_Print_Titles" localSheetId="11">(#REF!,#REF!)</definedName>
    <definedName name="Excel_BuiltIn_Print_Titles" localSheetId="0">(#REF!,#REF!)</definedName>
    <definedName name="Excel_BuiltIn_Print_Titles">(#REF!,#REF!)</definedName>
    <definedName name="geely" localSheetId="11">[2]project_list!#REF!</definedName>
    <definedName name="geely">[2]project_list!#REF!</definedName>
    <definedName name="ImpactFactor" localSheetId="11">#REF!</definedName>
    <definedName name="ImpactFactor">#REF!</definedName>
    <definedName name="IntegrationRate" localSheetId="11">#REF!</definedName>
    <definedName name="IntegrationRate" localSheetId="0">#REF!</definedName>
    <definedName name="IntegrationRate">#REF!</definedName>
    <definedName name="IntegrationRate_proj" localSheetId="11">#REF!</definedName>
    <definedName name="IntegrationRate_proj" localSheetId="0">#REF!</definedName>
    <definedName name="IntegrationRate_proj">#REF!</definedName>
    <definedName name="IntegrationYield" localSheetId="11">#REF!</definedName>
    <definedName name="IntegrationYield" localSheetId="0">#REF!</definedName>
    <definedName name="IntegrationYield">#REF!</definedName>
    <definedName name="IssueClass" localSheetId="11">#REF!</definedName>
    <definedName name="IssueClass">#REF!</definedName>
    <definedName name="IssueStatus" localSheetId="11">#REF!</definedName>
    <definedName name="IssueStatus">#REF!</definedName>
    <definedName name="Line1b12" localSheetId="11">#REF!</definedName>
    <definedName name="Line1b12" localSheetId="0">#REF!</definedName>
    <definedName name="Line1b12">#REF!</definedName>
    <definedName name="Line1b15" localSheetId="11">#REF!</definedName>
    <definedName name="Line1b15" localSheetId="0">#REF!</definedName>
    <definedName name="Line1b15">#REF!</definedName>
    <definedName name="Line1b18" localSheetId="11">#REF!</definedName>
    <definedName name="Line1b18" localSheetId="0">#REF!</definedName>
    <definedName name="Line1b18">#REF!</definedName>
    <definedName name="Line1b24" localSheetId="11">#REF!</definedName>
    <definedName name="Line1b24" localSheetId="0">#REF!</definedName>
    <definedName name="Line1b24">#REF!</definedName>
    <definedName name="Line1c12" localSheetId="11">#REF!</definedName>
    <definedName name="Line1c12" localSheetId="0">#REF!</definedName>
    <definedName name="Line1c12">#REF!</definedName>
    <definedName name="Line1c15" localSheetId="11">#REF!</definedName>
    <definedName name="Line1c15" localSheetId="0">#REF!</definedName>
    <definedName name="Line1c15">#REF!</definedName>
    <definedName name="Line1c18" localSheetId="11">#REF!</definedName>
    <definedName name="Line1c18" localSheetId="0">#REF!</definedName>
    <definedName name="Line1c18">#REF!</definedName>
    <definedName name="Line1c24" localSheetId="11">#REF!</definedName>
    <definedName name="Line1c24" localSheetId="0">#REF!</definedName>
    <definedName name="Line1c24">#REF!</definedName>
    <definedName name="Line1d12" localSheetId="11">#REF!</definedName>
    <definedName name="Line1d12" localSheetId="0">#REF!</definedName>
    <definedName name="Line1d12">#REF!</definedName>
    <definedName name="Line1d15" localSheetId="11">#REF!</definedName>
    <definedName name="Line1d15" localSheetId="0">#REF!</definedName>
    <definedName name="Line1d15">#REF!</definedName>
    <definedName name="Line1d18" localSheetId="11">#REF!</definedName>
    <definedName name="Line1d18" localSheetId="0">#REF!</definedName>
    <definedName name="Line1d18">#REF!</definedName>
    <definedName name="Line1d24" localSheetId="11">#REF!</definedName>
    <definedName name="Line1d24" localSheetId="0">#REF!</definedName>
    <definedName name="Line1d24">#REF!</definedName>
    <definedName name="Line1e12" localSheetId="11">#REF!</definedName>
    <definedName name="Line1e12" localSheetId="0">#REF!</definedName>
    <definedName name="Line1e12">#REF!</definedName>
    <definedName name="Line1e15" localSheetId="11">#REF!</definedName>
    <definedName name="Line1e15" localSheetId="0">#REF!</definedName>
    <definedName name="Line1e15">#REF!</definedName>
    <definedName name="Line1e18" localSheetId="11">#REF!</definedName>
    <definedName name="Line1e18" localSheetId="0">#REF!</definedName>
    <definedName name="Line1e18">#REF!</definedName>
    <definedName name="Line1e24" localSheetId="11">#REF!</definedName>
    <definedName name="Line1e24" localSheetId="0">#REF!</definedName>
    <definedName name="Line1e24">#REF!</definedName>
    <definedName name="Line1f12" localSheetId="11">#REF!</definedName>
    <definedName name="Line1f12" localSheetId="0">#REF!</definedName>
    <definedName name="Line1f12">#REF!</definedName>
    <definedName name="Line1f15" localSheetId="11">#REF!</definedName>
    <definedName name="Line1f15" localSheetId="0">#REF!</definedName>
    <definedName name="Line1f15">#REF!</definedName>
    <definedName name="Line1f18" localSheetId="11">#REF!</definedName>
    <definedName name="Line1f18" localSheetId="0">#REF!</definedName>
    <definedName name="Line1f18">#REF!</definedName>
    <definedName name="Line1f24" localSheetId="11">#REF!</definedName>
    <definedName name="Line1f24" localSheetId="0">#REF!</definedName>
    <definedName name="Line1f24">#REF!</definedName>
    <definedName name="Line2a12" localSheetId="11">#REF!</definedName>
    <definedName name="Line2a12" localSheetId="0">#REF!</definedName>
    <definedName name="Line2a12">#REF!</definedName>
    <definedName name="Line2a15" localSheetId="11">#REF!</definedName>
    <definedName name="Line2a15" localSheetId="0">#REF!</definedName>
    <definedName name="Line2a15">#REF!</definedName>
    <definedName name="Line2a18" localSheetId="11">#REF!</definedName>
    <definedName name="Line2a18" localSheetId="0">#REF!</definedName>
    <definedName name="Line2a18">#REF!</definedName>
    <definedName name="Line2a24" localSheetId="11">#REF!</definedName>
    <definedName name="Line2a24" localSheetId="0">#REF!</definedName>
    <definedName name="Line2a24">#REF!</definedName>
    <definedName name="Line2b12" localSheetId="11">#REF!</definedName>
    <definedName name="Line2b12" localSheetId="0">#REF!</definedName>
    <definedName name="Line2b12">#REF!</definedName>
    <definedName name="Line2b15" localSheetId="11">#REF!</definedName>
    <definedName name="Line2b15" localSheetId="0">#REF!</definedName>
    <definedName name="Line2b15">#REF!</definedName>
    <definedName name="Line2b18" localSheetId="11">#REF!</definedName>
    <definedName name="Line2b18" localSheetId="0">#REF!</definedName>
    <definedName name="Line2b18">#REF!</definedName>
    <definedName name="Line2b24" localSheetId="11">#REF!</definedName>
    <definedName name="Line2b24" localSheetId="0">#REF!</definedName>
    <definedName name="Line2b24">#REF!</definedName>
    <definedName name="Line2c12" localSheetId="11">#REF!</definedName>
    <definedName name="Line2c12" localSheetId="0">#REF!</definedName>
    <definedName name="Line2c12">#REF!</definedName>
    <definedName name="Line2c15" localSheetId="11">#REF!</definedName>
    <definedName name="Line2c15" localSheetId="0">#REF!</definedName>
    <definedName name="Line2c15">#REF!</definedName>
    <definedName name="Line2c18" localSheetId="11">#REF!</definedName>
    <definedName name="Line2c18" localSheetId="0">#REF!</definedName>
    <definedName name="Line2c18">#REF!</definedName>
    <definedName name="Line2c24" localSheetId="11">#REF!</definedName>
    <definedName name="Line2c24" localSheetId="0">#REF!</definedName>
    <definedName name="Line2c24">#REF!</definedName>
    <definedName name="Line2d12" localSheetId="11">#REF!</definedName>
    <definedName name="Line2d12" localSheetId="0">#REF!</definedName>
    <definedName name="Line2d12">#REF!</definedName>
    <definedName name="Line2d15" localSheetId="11">#REF!</definedName>
    <definedName name="Line2d15" localSheetId="0">#REF!</definedName>
    <definedName name="Line2d15">#REF!</definedName>
    <definedName name="Line2d18" localSheetId="11">#REF!</definedName>
    <definedName name="Line2d18" localSheetId="0">#REF!</definedName>
    <definedName name="Line2d18">#REF!</definedName>
    <definedName name="Line2d24" localSheetId="11">#REF!</definedName>
    <definedName name="Line2d24" localSheetId="0">#REF!</definedName>
    <definedName name="Line2d24">#REF!</definedName>
    <definedName name="Line3a12" localSheetId="11">#REF!</definedName>
    <definedName name="Line3a12" localSheetId="0">#REF!</definedName>
    <definedName name="Line3a12">#REF!</definedName>
    <definedName name="Line3a15" localSheetId="11">#REF!</definedName>
    <definedName name="Line3a15" localSheetId="0">#REF!</definedName>
    <definedName name="Line3a15">#REF!</definedName>
    <definedName name="Line3a18" localSheetId="11">#REF!</definedName>
    <definedName name="Line3a18" localSheetId="0">#REF!</definedName>
    <definedName name="Line3a18">#REF!</definedName>
    <definedName name="Line3a24" localSheetId="11">#REF!</definedName>
    <definedName name="Line3a24" localSheetId="0">#REF!</definedName>
    <definedName name="Line3a24">#REF!</definedName>
    <definedName name="Line3b12" localSheetId="11">#REF!</definedName>
    <definedName name="Line3b12" localSheetId="0">#REF!</definedName>
    <definedName name="Line3b12">#REF!</definedName>
    <definedName name="Line3b15" localSheetId="11">#REF!</definedName>
    <definedName name="Line3b15" localSheetId="0">#REF!</definedName>
    <definedName name="Line3b15">#REF!</definedName>
    <definedName name="Line3b18" localSheetId="11">#REF!</definedName>
    <definedName name="Line3b18" localSheetId="0">#REF!</definedName>
    <definedName name="Line3b18">#REF!</definedName>
    <definedName name="Line3b24" localSheetId="11">#REF!</definedName>
    <definedName name="Line3b24" localSheetId="0">#REF!</definedName>
    <definedName name="Line3b24">#REF!</definedName>
    <definedName name="Line3c12" localSheetId="11">#REF!</definedName>
    <definedName name="Line3c12" localSheetId="0">#REF!</definedName>
    <definedName name="Line3c12">#REF!</definedName>
    <definedName name="Line3c15" localSheetId="11">#REF!</definedName>
    <definedName name="Line3c15" localSheetId="0">#REF!</definedName>
    <definedName name="Line3c15">#REF!</definedName>
    <definedName name="Line3c18" localSheetId="11">#REF!</definedName>
    <definedName name="Line3c18" localSheetId="0">#REF!</definedName>
    <definedName name="Line3c18">#REF!</definedName>
    <definedName name="Line3c24" localSheetId="11">#REF!</definedName>
    <definedName name="Line3c24" localSheetId="0">#REF!</definedName>
    <definedName name="Line3c24">#REF!</definedName>
    <definedName name="Line3d12" localSheetId="11">#REF!</definedName>
    <definedName name="Line3d12" localSheetId="0">#REF!</definedName>
    <definedName name="Line3d12">#REF!</definedName>
    <definedName name="Line3d15" localSheetId="11">#REF!</definedName>
    <definedName name="Line3d15" localSheetId="0">#REF!</definedName>
    <definedName name="Line3d15">#REF!</definedName>
    <definedName name="Line3d18" localSheetId="11">#REF!</definedName>
    <definedName name="Line3d18" localSheetId="0">#REF!</definedName>
    <definedName name="Line3d18">#REF!</definedName>
    <definedName name="Line3d24" localSheetId="11">#REF!</definedName>
    <definedName name="Line3d24" localSheetId="0">#REF!</definedName>
    <definedName name="Line3d24">#REF!</definedName>
    <definedName name="Line4a12" localSheetId="11">#REF!</definedName>
    <definedName name="Line4a12" localSheetId="0">#REF!</definedName>
    <definedName name="Line4a12">#REF!</definedName>
    <definedName name="Line4a15" localSheetId="11">#REF!</definedName>
    <definedName name="Line4a15" localSheetId="0">#REF!</definedName>
    <definedName name="Line4a15">#REF!</definedName>
    <definedName name="Line4a18" localSheetId="11">#REF!</definedName>
    <definedName name="Line4a18" localSheetId="0">#REF!</definedName>
    <definedName name="Line4a18">#REF!</definedName>
    <definedName name="Line4a24" localSheetId="11">#REF!</definedName>
    <definedName name="Line4a24" localSheetId="0">#REF!</definedName>
    <definedName name="Line4a24">#REF!</definedName>
    <definedName name="Line4b12" localSheetId="11">#REF!</definedName>
    <definedName name="Line4b12" localSheetId="0">#REF!</definedName>
    <definedName name="Line4b12">#REF!</definedName>
    <definedName name="Line4b15" localSheetId="11">#REF!</definedName>
    <definedName name="Line4b15" localSheetId="0">#REF!</definedName>
    <definedName name="Line4b15">#REF!</definedName>
    <definedName name="Line4b18" localSheetId="11">#REF!</definedName>
    <definedName name="Line4b18" localSheetId="0">#REF!</definedName>
    <definedName name="Line4b18">#REF!</definedName>
    <definedName name="Line4b24" localSheetId="11">#REF!</definedName>
    <definedName name="Line4b24" localSheetId="0">#REF!</definedName>
    <definedName name="Line4b24">#REF!</definedName>
    <definedName name="Line4c12" localSheetId="11">#REF!</definedName>
    <definedName name="Line4c12" localSheetId="0">#REF!</definedName>
    <definedName name="Line4c12">#REF!</definedName>
    <definedName name="Line4c15" localSheetId="11">#REF!</definedName>
    <definedName name="Line4c15" localSheetId="0">#REF!</definedName>
    <definedName name="Line4c15">#REF!</definedName>
    <definedName name="Line4c18" localSheetId="11">#REF!</definedName>
    <definedName name="Line4c18" localSheetId="0">#REF!</definedName>
    <definedName name="Line4c18">#REF!</definedName>
    <definedName name="Line4c24" localSheetId="11">#REF!</definedName>
    <definedName name="Line4c24" localSheetId="0">#REF!</definedName>
    <definedName name="Line4c24">#REF!</definedName>
    <definedName name="Line4d12" localSheetId="11">#REF!</definedName>
    <definedName name="Line4d12" localSheetId="0">#REF!</definedName>
    <definedName name="Line4d12">#REF!</definedName>
    <definedName name="Line4d15" localSheetId="11">#REF!</definedName>
    <definedName name="Line4d15" localSheetId="0">#REF!</definedName>
    <definedName name="Line4d15">#REF!</definedName>
    <definedName name="Line4d18" localSheetId="11">#REF!</definedName>
    <definedName name="Line4d18" localSheetId="0">#REF!</definedName>
    <definedName name="Line4d18">#REF!</definedName>
    <definedName name="Line4d24" localSheetId="11">#REF!</definedName>
    <definedName name="Line4d24" localSheetId="0">#REF!</definedName>
    <definedName name="Line4d24">#REF!</definedName>
    <definedName name="Line5a12" localSheetId="11">#REF!</definedName>
    <definedName name="Line5a12" localSheetId="0">#REF!</definedName>
    <definedName name="Line5a12">#REF!</definedName>
    <definedName name="Line5a15" localSheetId="11">#REF!</definedName>
    <definedName name="Line5a15" localSheetId="0">#REF!</definedName>
    <definedName name="Line5a15">#REF!</definedName>
    <definedName name="Line5a18" localSheetId="11">#REF!</definedName>
    <definedName name="Line5a18" localSheetId="0">#REF!</definedName>
    <definedName name="Line5a18">#REF!</definedName>
    <definedName name="Line5a24" localSheetId="11">#REF!</definedName>
    <definedName name="Line5a24" localSheetId="0">#REF!</definedName>
    <definedName name="Line5a24">#REF!</definedName>
    <definedName name="Line5b12" localSheetId="11">#REF!</definedName>
    <definedName name="Line5b12" localSheetId="0">#REF!</definedName>
    <definedName name="Line5b12">#REF!</definedName>
    <definedName name="Line5b15" localSheetId="11">#REF!</definedName>
    <definedName name="Line5b15" localSheetId="0">#REF!</definedName>
    <definedName name="Line5b15">#REF!</definedName>
    <definedName name="Line5b18" localSheetId="11">#REF!</definedName>
    <definedName name="Line5b18" localSheetId="0">#REF!</definedName>
    <definedName name="Line5b18">#REF!</definedName>
    <definedName name="Line5b24" localSheetId="11">#REF!</definedName>
    <definedName name="Line5b24" localSheetId="0">#REF!</definedName>
    <definedName name="Line5b24">#REF!</definedName>
    <definedName name="Line5c12" localSheetId="11">#REF!</definedName>
    <definedName name="Line5c12" localSheetId="0">#REF!</definedName>
    <definedName name="Line5c12">#REF!</definedName>
    <definedName name="Line5c15" localSheetId="11">#REF!</definedName>
    <definedName name="Line5c15" localSheetId="0">#REF!</definedName>
    <definedName name="Line5c15">#REF!</definedName>
    <definedName name="Line5c18" localSheetId="11">#REF!</definedName>
    <definedName name="Line5c18" localSheetId="0">#REF!</definedName>
    <definedName name="Line5c18">#REF!</definedName>
    <definedName name="Line5c24" localSheetId="11">#REF!</definedName>
    <definedName name="Line5c24" localSheetId="0">#REF!</definedName>
    <definedName name="Line5c24">#REF!</definedName>
    <definedName name="Line5d12" localSheetId="11">#REF!</definedName>
    <definedName name="Line5d12" localSheetId="0">#REF!</definedName>
    <definedName name="Line5d12">#REF!</definedName>
    <definedName name="Line5d15" localSheetId="11">#REF!</definedName>
    <definedName name="Line5d15" localSheetId="0">#REF!</definedName>
    <definedName name="Line5d15">#REF!</definedName>
    <definedName name="Line5d18" localSheetId="11">#REF!</definedName>
    <definedName name="Line5d18" localSheetId="0">#REF!</definedName>
    <definedName name="Line5d18">#REF!</definedName>
    <definedName name="Line5d24" localSheetId="11">#REF!</definedName>
    <definedName name="Line5d24" localSheetId="0">#REF!</definedName>
    <definedName name="Line5d24">#REF!</definedName>
    <definedName name="Line6a12" localSheetId="11">#REF!</definedName>
    <definedName name="Line6a12" localSheetId="0">#REF!</definedName>
    <definedName name="Line6a12">#REF!</definedName>
    <definedName name="Line6a15" localSheetId="11">#REF!</definedName>
    <definedName name="Line6a15" localSheetId="0">#REF!</definedName>
    <definedName name="Line6a15">#REF!</definedName>
    <definedName name="Line6a18" localSheetId="11">#REF!</definedName>
    <definedName name="Line6a18" localSheetId="0">#REF!</definedName>
    <definedName name="Line6a18">#REF!</definedName>
    <definedName name="Line6a24" localSheetId="11">#REF!</definedName>
    <definedName name="Line6a24" localSheetId="0">#REF!</definedName>
    <definedName name="Line6a24">#REF!</definedName>
    <definedName name="Line6b12" localSheetId="11">#REF!</definedName>
    <definedName name="Line6b12" localSheetId="0">#REF!</definedName>
    <definedName name="Line6b12">#REF!</definedName>
    <definedName name="Line6b15" localSheetId="11">#REF!</definedName>
    <definedName name="Line6b15" localSheetId="0">#REF!</definedName>
    <definedName name="Line6b15">#REF!</definedName>
    <definedName name="Line6b18" localSheetId="11">#REF!</definedName>
    <definedName name="Line6b18" localSheetId="0">#REF!</definedName>
    <definedName name="Line6b18">#REF!</definedName>
    <definedName name="Line6b24" localSheetId="11">#REF!</definedName>
    <definedName name="Line6b24" localSheetId="0">#REF!</definedName>
    <definedName name="Line6b24">#REF!</definedName>
    <definedName name="Line6c12" localSheetId="11">#REF!</definedName>
    <definedName name="Line6c12" localSheetId="0">#REF!</definedName>
    <definedName name="Line6c12">#REF!</definedName>
    <definedName name="Line6c15" localSheetId="11">#REF!</definedName>
    <definedName name="Line6c15" localSheetId="0">#REF!</definedName>
    <definedName name="Line6c15">#REF!</definedName>
    <definedName name="Line6c18" localSheetId="11">#REF!</definedName>
    <definedName name="Line6c18" localSheetId="0">#REF!</definedName>
    <definedName name="Line6c18">#REF!</definedName>
    <definedName name="Line6c24" localSheetId="11">#REF!</definedName>
    <definedName name="Line6c24" localSheetId="0">#REF!</definedName>
    <definedName name="Line6c24">#REF!</definedName>
    <definedName name="Line6d12" localSheetId="11">#REF!</definedName>
    <definedName name="Line6d12" localSheetId="0">#REF!</definedName>
    <definedName name="Line6d12">#REF!</definedName>
    <definedName name="Line6d15" localSheetId="11">#REF!</definedName>
    <definedName name="Line6d15" localSheetId="0">#REF!</definedName>
    <definedName name="Line6d15">#REF!</definedName>
    <definedName name="Line6d18" localSheetId="11">#REF!</definedName>
    <definedName name="Line6d18" localSheetId="0">#REF!</definedName>
    <definedName name="Line6d18">#REF!</definedName>
    <definedName name="Line6d24" localSheetId="11">#REF!</definedName>
    <definedName name="Line6d24" localSheetId="0">#REF!</definedName>
    <definedName name="Line6d24">#REF!</definedName>
    <definedName name="Line6e12" localSheetId="11">#REF!</definedName>
    <definedName name="Line6e12" localSheetId="0">#REF!</definedName>
    <definedName name="Line6e12">#REF!</definedName>
    <definedName name="Line6f12" localSheetId="11">#REF!</definedName>
    <definedName name="Line6f12" localSheetId="0">#REF!</definedName>
    <definedName name="Line6f12">#REF!</definedName>
    <definedName name="Line7a12" localSheetId="11">#REF!</definedName>
    <definedName name="Line7a12" localSheetId="0">#REF!</definedName>
    <definedName name="Line7a12">#REF!</definedName>
    <definedName name="Line7a15" localSheetId="11">#REF!</definedName>
    <definedName name="Line7a15" localSheetId="0">#REF!</definedName>
    <definedName name="Line7a15">#REF!</definedName>
    <definedName name="Line7a18" localSheetId="11">#REF!</definedName>
    <definedName name="Line7a18" localSheetId="0">#REF!</definedName>
    <definedName name="Line7a18">#REF!</definedName>
    <definedName name="Line7a24" localSheetId="11">#REF!</definedName>
    <definedName name="Line7a24" localSheetId="0">#REF!</definedName>
    <definedName name="Line7a24">#REF!</definedName>
    <definedName name="Line7b12" localSheetId="11">#REF!</definedName>
    <definedName name="Line7b12" localSheetId="0">#REF!</definedName>
    <definedName name="Line7b12">#REF!</definedName>
    <definedName name="Line7b15" localSheetId="11">#REF!</definedName>
    <definedName name="Line7b15" localSheetId="0">#REF!</definedName>
    <definedName name="Line7b15">#REF!</definedName>
    <definedName name="Line7b18" localSheetId="11">#REF!</definedName>
    <definedName name="Line7b18" localSheetId="0">#REF!</definedName>
    <definedName name="Line7b18">#REF!</definedName>
    <definedName name="Line7b24" localSheetId="11">#REF!</definedName>
    <definedName name="Line7b24" localSheetId="0">#REF!</definedName>
    <definedName name="Line7b24">#REF!</definedName>
    <definedName name="Line7c12" localSheetId="11">#REF!</definedName>
    <definedName name="Line7c12" localSheetId="0">#REF!</definedName>
    <definedName name="Line7c12">#REF!</definedName>
    <definedName name="Line7c15" localSheetId="11">#REF!</definedName>
    <definedName name="Line7c15" localSheetId="0">#REF!</definedName>
    <definedName name="Line7c15">#REF!</definedName>
    <definedName name="Line7c18" localSheetId="11">#REF!</definedName>
    <definedName name="Line7c18" localSheetId="0">#REF!</definedName>
    <definedName name="Line7c18">#REF!</definedName>
    <definedName name="Line7c24" localSheetId="11">#REF!</definedName>
    <definedName name="Line7c24" localSheetId="0">#REF!</definedName>
    <definedName name="Line7c24">#REF!</definedName>
    <definedName name="Line7d12" localSheetId="11">#REF!</definedName>
    <definedName name="Line7d12" localSheetId="0">#REF!</definedName>
    <definedName name="Line7d12">#REF!</definedName>
    <definedName name="Line7d15" localSheetId="11">#REF!</definedName>
    <definedName name="Line7d15" localSheetId="0">#REF!</definedName>
    <definedName name="Line7d15">#REF!</definedName>
    <definedName name="Line7d18" localSheetId="11">#REF!</definedName>
    <definedName name="Line7d18" localSheetId="0">#REF!</definedName>
    <definedName name="Line7d18">#REF!</definedName>
    <definedName name="Line7d24" localSheetId="11">#REF!</definedName>
    <definedName name="Line7d24" localSheetId="0">#REF!</definedName>
    <definedName name="Line7d24">#REF!</definedName>
    <definedName name="Line8a12" localSheetId="11">#REF!</definedName>
    <definedName name="Line8a12" localSheetId="0">#REF!</definedName>
    <definedName name="Line8a12">#REF!</definedName>
    <definedName name="Line8a15" localSheetId="11">#REF!</definedName>
    <definedName name="Line8a15" localSheetId="0">#REF!</definedName>
    <definedName name="Line8a15">#REF!</definedName>
    <definedName name="Line8a18" localSheetId="11">#REF!</definedName>
    <definedName name="Line8a18" localSheetId="0">#REF!</definedName>
    <definedName name="Line8a18">#REF!</definedName>
    <definedName name="Line8a24" localSheetId="11">#REF!</definedName>
    <definedName name="Line8a24" localSheetId="0">#REF!</definedName>
    <definedName name="Line8a24">#REF!</definedName>
    <definedName name="Line8b12" localSheetId="11">#REF!</definedName>
    <definedName name="Line8b12" localSheetId="0">#REF!</definedName>
    <definedName name="Line8b12">#REF!</definedName>
    <definedName name="Line8b15" localSheetId="11">#REF!</definedName>
    <definedName name="Line8b15" localSheetId="0">#REF!</definedName>
    <definedName name="Line8b15">#REF!</definedName>
    <definedName name="Line8b18" localSheetId="11">#REF!</definedName>
    <definedName name="Line8b18" localSheetId="0">#REF!</definedName>
    <definedName name="Line8b18">#REF!</definedName>
    <definedName name="Line8b24" localSheetId="11">#REF!</definedName>
    <definedName name="Line8b24" localSheetId="0">#REF!</definedName>
    <definedName name="Line8b24">#REF!</definedName>
    <definedName name="Line8c12" localSheetId="11">#REF!</definedName>
    <definedName name="Line8c12" localSheetId="0">#REF!</definedName>
    <definedName name="Line8c12">#REF!</definedName>
    <definedName name="Line8c15" localSheetId="11">#REF!</definedName>
    <definedName name="Line8c15" localSheetId="0">#REF!</definedName>
    <definedName name="Line8c15">#REF!</definedName>
    <definedName name="Line8c18" localSheetId="11">#REF!</definedName>
    <definedName name="Line8c18" localSheetId="0">#REF!</definedName>
    <definedName name="Line8c18">#REF!</definedName>
    <definedName name="Line8c24" localSheetId="11">#REF!</definedName>
    <definedName name="Line8c24" localSheetId="0">#REF!</definedName>
    <definedName name="Line8c24">#REF!</definedName>
    <definedName name="Line8d12" localSheetId="11">#REF!</definedName>
    <definedName name="Line8d12" localSheetId="0">#REF!</definedName>
    <definedName name="Line8d12">#REF!</definedName>
    <definedName name="Line8d15" localSheetId="11">#REF!</definedName>
    <definedName name="Line8d15" localSheetId="0">#REF!</definedName>
    <definedName name="Line8d15">#REF!</definedName>
    <definedName name="Line8d18" localSheetId="11">#REF!</definedName>
    <definedName name="Line8d18" localSheetId="0">#REF!</definedName>
    <definedName name="Line8d18">#REF!</definedName>
    <definedName name="Line8d24" localSheetId="11">#REF!</definedName>
    <definedName name="Line8d24" localSheetId="0">#REF!</definedName>
    <definedName name="Line8d24">#REF!</definedName>
    <definedName name="Line9a12" localSheetId="11">#REF!</definedName>
    <definedName name="Line9a12" localSheetId="0">#REF!</definedName>
    <definedName name="Line9a12">#REF!</definedName>
    <definedName name="Line9a15" localSheetId="11">#REF!</definedName>
    <definedName name="Line9a15" localSheetId="0">#REF!</definedName>
    <definedName name="Line9a15">#REF!</definedName>
    <definedName name="Line9a18" localSheetId="11">#REF!</definedName>
    <definedName name="Line9a18" localSheetId="0">#REF!</definedName>
    <definedName name="Line9a18">#REF!</definedName>
    <definedName name="Line9a24" localSheetId="11">#REF!</definedName>
    <definedName name="Line9a24" localSheetId="0">#REF!</definedName>
    <definedName name="Line9a24">#REF!</definedName>
    <definedName name="Line9b12" localSheetId="11">#REF!</definedName>
    <definedName name="Line9b12" localSheetId="0">#REF!</definedName>
    <definedName name="Line9b12">#REF!</definedName>
    <definedName name="Line9b15" localSheetId="11">#REF!</definedName>
    <definedName name="Line9b15" localSheetId="0">#REF!</definedName>
    <definedName name="Line9b15">#REF!</definedName>
    <definedName name="Line9b18" localSheetId="11">#REF!</definedName>
    <definedName name="Line9b18" localSheetId="0">#REF!</definedName>
    <definedName name="Line9b18">#REF!</definedName>
    <definedName name="Line9b24" localSheetId="11">#REF!</definedName>
    <definedName name="Line9b24" localSheetId="0">#REF!</definedName>
    <definedName name="Line9b24">#REF!</definedName>
    <definedName name="Line9c12" localSheetId="11">#REF!</definedName>
    <definedName name="Line9c12" localSheetId="0">#REF!</definedName>
    <definedName name="Line9c12">#REF!</definedName>
    <definedName name="Line9c15" localSheetId="11">#REF!</definedName>
    <definedName name="Line9c15" localSheetId="0">#REF!</definedName>
    <definedName name="Line9c15">#REF!</definedName>
    <definedName name="Line9c18" localSheetId="11">#REF!</definedName>
    <definedName name="Line9c18" localSheetId="0">#REF!</definedName>
    <definedName name="Line9c18">#REF!</definedName>
    <definedName name="Line9c24" localSheetId="11">#REF!</definedName>
    <definedName name="Line9c24" localSheetId="0">#REF!</definedName>
    <definedName name="Line9c24">#REF!</definedName>
    <definedName name="Line9d12" localSheetId="11">#REF!</definedName>
    <definedName name="Line9d12" localSheetId="0">#REF!</definedName>
    <definedName name="Line9d12">#REF!</definedName>
    <definedName name="Line9d15" localSheetId="11">#REF!</definedName>
    <definedName name="Line9d15" localSheetId="0">#REF!</definedName>
    <definedName name="Line9d15">#REF!</definedName>
    <definedName name="Line9d18" localSheetId="11">#REF!</definedName>
    <definedName name="Line9d18" localSheetId="0">#REF!</definedName>
    <definedName name="Line9d18">#REF!</definedName>
    <definedName name="Line9d24" localSheetId="11">#REF!</definedName>
    <definedName name="Line9d24" localSheetId="0">#REF!</definedName>
    <definedName name="Line9d24">#REF!</definedName>
    <definedName name="method" localSheetId="11">[2]project_list!#REF!</definedName>
    <definedName name="method">[2]project_list!#REF!</definedName>
    <definedName name="name" localSheetId="11">#REF!</definedName>
    <definedName name="name">#REF!</definedName>
    <definedName name="NC_Observation">'[3]Menu Picks'!$F$2:$F$3</definedName>
    <definedName name="NOTES" localSheetId="11">#REF!</definedName>
    <definedName name="NOTES">#REF!</definedName>
    <definedName name="Num_Periods" localSheetId="11">#REF!</definedName>
    <definedName name="Num_Periods" localSheetId="0">#REF!</definedName>
    <definedName name="Num_Periods">#REF!</definedName>
    <definedName name="OccurFactor" localSheetId="11">#REF!</definedName>
    <definedName name="OccurFactor">#REF!</definedName>
    <definedName name="PeerRate" localSheetId="11">#REF!</definedName>
    <definedName name="PeerRate" localSheetId="0">#REF!</definedName>
    <definedName name="PeerRate">#REF!</definedName>
    <definedName name="PeerRate_proj" localSheetId="11">#REF!</definedName>
    <definedName name="PeerRate_proj" localSheetId="0">#REF!</definedName>
    <definedName name="PeerRate_proj">#REF!</definedName>
    <definedName name="PeerRevRate" localSheetId="11">#REF!</definedName>
    <definedName name="PeerRevRate" localSheetId="0">#REF!</definedName>
    <definedName name="PeerRevRate">#REF!</definedName>
    <definedName name="PeerRevRate_proj" localSheetId="11">#REF!</definedName>
    <definedName name="PeerRevRate_proj" localSheetId="0">#REF!</definedName>
    <definedName name="PeerRevRate_proj">#REF!</definedName>
    <definedName name="PeerYield" localSheetId="11">#REF!</definedName>
    <definedName name="PeerYield" localSheetId="0">#REF!</definedName>
    <definedName name="PeerYield">#REF!</definedName>
    <definedName name="Process_Area">'[3]Menu Picks'!$B$2:$B$16</definedName>
    <definedName name="PSET_holiday" localSheetId="11">#REF!</definedName>
    <definedName name="PSET_holiday" localSheetId="0">#REF!</definedName>
    <definedName name="PSET_holiday">#REF!</definedName>
    <definedName name="PSPRate" localSheetId="11">#REF!</definedName>
    <definedName name="PSPRate" localSheetId="0">#REF!</definedName>
    <definedName name="PSPRate">#REF!</definedName>
    <definedName name="PSPRate_proj" localSheetId="11">#REF!</definedName>
    <definedName name="PSPRate_proj" localSheetId="0">#REF!</definedName>
    <definedName name="PSPRate_proj">#REF!</definedName>
    <definedName name="PSPRevRate" localSheetId="11">#REF!</definedName>
    <definedName name="PSPRevRate" localSheetId="0">#REF!</definedName>
    <definedName name="PSPRevRate">#REF!</definedName>
    <definedName name="PSPRevRate_proj" localSheetId="11">#REF!</definedName>
    <definedName name="PSPRevRate_proj" localSheetId="0">#REF!</definedName>
    <definedName name="PSPRevRate_proj">#REF!</definedName>
    <definedName name="Question_Type">'[3]Menu Picks'!$D$2:$D$4</definedName>
    <definedName name="Result" localSheetId="11">#REF!</definedName>
    <definedName name="Result">#REF!</definedName>
    <definedName name="SPA" localSheetId="11">#REF!</definedName>
    <definedName name="SPA">#REF!</definedName>
    <definedName name="Title1" localSheetId="11">#REF!</definedName>
    <definedName name="Title1" localSheetId="0">#REF!</definedName>
    <definedName name="Title1">#REF!</definedName>
    <definedName name="Total" localSheetId="11">#REF!</definedName>
    <definedName name="Total" localSheetId="0">#REF!</definedName>
    <definedName name="Total">#REF!</definedName>
    <definedName name="UTRate" localSheetId="11">#REF!</definedName>
    <definedName name="UTRate" localSheetId="0">#REF!</definedName>
    <definedName name="UTRate">#REF!</definedName>
    <definedName name="UTRate_proj" localSheetId="11">#REF!</definedName>
    <definedName name="UTRate_proj" localSheetId="0">#REF!</definedName>
    <definedName name="UTRate_proj">#REF!</definedName>
    <definedName name="UTYield" localSheetId="11">#REF!</definedName>
    <definedName name="UTYield" localSheetId="0">#REF!</definedName>
    <definedName name="UTYield">#REF!</definedName>
    <definedName name="ValidationRate" localSheetId="11">#REF!</definedName>
    <definedName name="ValidationRate" localSheetId="0">#REF!</definedName>
    <definedName name="ValidationRate">#REF!</definedName>
    <definedName name="ValidationRate_proj" localSheetId="11">#REF!</definedName>
    <definedName name="ValidationRate_proj" localSheetId="0">#REF!</definedName>
    <definedName name="ValidationRate_proj">#REF!</definedName>
    <definedName name="ValidationYield" localSheetId="11">#REF!</definedName>
    <definedName name="ValidationYield" localSheetId="0">#REF!</definedName>
    <definedName name="ValidationYield">#REF!</definedName>
    <definedName name="ValisationRate" localSheetId="11">#REF!</definedName>
    <definedName name="ValisationRate" localSheetId="0">#REF!</definedName>
    <definedName name="ValisationRate">#REF!</definedName>
    <definedName name="WarrantyRate" localSheetId="11">#REF!</definedName>
    <definedName name="WarrantyRate" localSheetId="0">#REF!</definedName>
    <definedName name="WarrantyRate">#REF!</definedName>
    <definedName name="WarrantyRate_proj" localSheetId="11">#REF!</definedName>
    <definedName name="WarrantyRate_proj" localSheetId="0">#REF!</definedName>
    <definedName name="WarrantyRate_proj">#REF!</definedName>
    <definedName name="Weighting" localSheetId="11">#REF!</definedName>
    <definedName name="Weighting" localSheetId="0">#REF!</definedName>
    <definedName name="Weighting">#REF!</definedName>
    <definedName name="Z_0340D49B_A784_4E0A_AC4C_3116D80A9C03_.wvu.PrintArea" localSheetId="11">#REF!</definedName>
    <definedName name="Z_0340D49B_A784_4E0A_AC4C_3116D80A9C03_.wvu.PrintArea" localSheetId="0">#REF!</definedName>
    <definedName name="Z_0340D49B_A784_4E0A_AC4C_3116D80A9C03_.wvu.PrintArea">#REF!</definedName>
    <definedName name="Z_0340D49B_A784_4E0A_AC4C_3116D80A9C03_.wvu.Rows" localSheetId="11">(#REF!,#REF!,#REF!,#REF!,#REF!,#REF!)</definedName>
    <definedName name="Z_0340D49B_A784_4E0A_AC4C_3116D80A9C03_.wvu.Rows" localSheetId="0">(#REF!,#REF!,#REF!,#REF!,#REF!,#REF!)</definedName>
    <definedName name="Z_0340D49B_A784_4E0A_AC4C_3116D80A9C03_.wvu.Rows">(#REF!,#REF!,#REF!,#REF!,#REF!,#REF!)</definedName>
    <definedName name="Z_0E014F0E_18ED_4127_9EA5_F82A5A6A6AEC_.wvu.PrintArea" localSheetId="11">#REF!</definedName>
    <definedName name="Z_0E014F0E_18ED_4127_9EA5_F82A5A6A6AEC_.wvu.PrintArea" localSheetId="0">#REF!</definedName>
    <definedName name="Z_0E014F0E_18ED_4127_9EA5_F82A5A6A6AEC_.wvu.PrintArea">#REF!</definedName>
    <definedName name="Z_0E014F0E_18ED_4127_9EA5_F82A5A6A6AEC_.wvu.PrintTitles" localSheetId="11">(#REF!,#REF!)</definedName>
    <definedName name="Z_0E014F0E_18ED_4127_9EA5_F82A5A6A6AEC_.wvu.PrintTitles" localSheetId="0">(#REF!,#REF!)</definedName>
    <definedName name="Z_0E014F0E_18ED_4127_9EA5_F82A5A6A6AEC_.wvu.PrintTitles">(#REF!,#REF!)</definedName>
    <definedName name="Z_198A0379_3494_496D_B204_0844BA2C9D10_.wvu.PrintArea" localSheetId="11">#REF!</definedName>
    <definedName name="Z_198A0379_3494_496D_B204_0844BA2C9D10_.wvu.PrintArea" localSheetId="0">#REF!</definedName>
    <definedName name="Z_198A0379_3494_496D_B204_0844BA2C9D10_.wvu.PrintArea">#REF!</definedName>
    <definedName name="Z_198A0379_3494_496D_B204_0844BA2C9D10_.wvu.PrintTitles" localSheetId="11">(#REF!,#REF!)</definedName>
    <definedName name="Z_198A0379_3494_496D_B204_0844BA2C9D10_.wvu.PrintTitles" localSheetId="0">(#REF!,#REF!)</definedName>
    <definedName name="Z_198A0379_3494_496D_B204_0844BA2C9D10_.wvu.PrintTitles">(#REF!,#REF!)</definedName>
    <definedName name="Z_1F885346_EDBC_47DC_B3BC_91A5FECCCFE0_.wvu.Cols" localSheetId="11">#REF!</definedName>
    <definedName name="Z_1F885346_EDBC_47DC_B3BC_91A5FECCCFE0_.wvu.Cols" localSheetId="0">#REF!</definedName>
    <definedName name="Z_1F885346_EDBC_47DC_B3BC_91A5FECCCFE0_.wvu.Cols">#REF!</definedName>
    <definedName name="Z_2C95A9C5_CA8F_427F_AC26_57227F97AE32_.wvu.Cols" localSheetId="11">#REF!</definedName>
    <definedName name="Z_2C95A9C5_CA8F_427F_AC26_57227F97AE32_.wvu.Cols" localSheetId="0">#REF!</definedName>
    <definedName name="Z_2C95A9C5_CA8F_427F_AC26_57227F97AE32_.wvu.Cols">#REF!</definedName>
    <definedName name="Z_36087988_DA2A_4F24_8B07_2AB2DDE49B2D_.wvu.Cols" localSheetId="11">#REF!</definedName>
    <definedName name="Z_36087988_DA2A_4F24_8B07_2AB2DDE49B2D_.wvu.Cols" localSheetId="0">#REF!</definedName>
    <definedName name="Z_36087988_DA2A_4F24_8B07_2AB2DDE49B2D_.wvu.Cols">#REF!</definedName>
    <definedName name="Z_3DA1A5CA_7E83_415F_8A5B_C9C651A8F439_.wvu.Cols" localSheetId="11">#REF!</definedName>
    <definedName name="Z_3DA1A5CA_7E83_415F_8A5B_C9C651A8F439_.wvu.Cols" localSheetId="0">#REF!</definedName>
    <definedName name="Z_3DA1A5CA_7E83_415F_8A5B_C9C651A8F439_.wvu.Cols">#REF!</definedName>
    <definedName name="Z_3DA1A5CA_7E83_415F_8A5B_C9C651A8F439_.wvu.PrintArea" localSheetId="11">#REF!</definedName>
    <definedName name="Z_3DA1A5CA_7E83_415F_8A5B_C9C651A8F439_.wvu.PrintArea" localSheetId="0">#REF!</definedName>
    <definedName name="Z_3DA1A5CA_7E83_415F_8A5B_C9C651A8F439_.wvu.PrintArea">#REF!</definedName>
    <definedName name="Z_3DA1A5CA_7E83_415F_8A5B_C9C651A8F439_.wvu.Rows" localSheetId="11">(#REF!,#REF!,#REF!)</definedName>
    <definedName name="Z_3DA1A5CA_7E83_415F_8A5B_C9C651A8F439_.wvu.Rows" localSheetId="0">(#REF!,#REF!,#REF!)</definedName>
    <definedName name="Z_3DA1A5CA_7E83_415F_8A5B_C9C651A8F439_.wvu.Rows">(#REF!,#REF!,#REF!)</definedName>
    <definedName name="Z_4AEA17C3_3073_4FD1_87C5_BF399832F2B8_.wvu.Cols" localSheetId="11">#REF!</definedName>
    <definedName name="Z_4AEA17C3_3073_4FD1_87C5_BF399832F2B8_.wvu.Cols" localSheetId="0">#REF!</definedName>
    <definedName name="Z_4AEA17C3_3073_4FD1_87C5_BF399832F2B8_.wvu.Cols">#REF!</definedName>
    <definedName name="Z_4AEA17C3_3073_4FD1_87C5_BF399832F2B8_.wvu.PrintArea" localSheetId="11">#REF!</definedName>
    <definedName name="Z_4AEA17C3_3073_4FD1_87C5_BF399832F2B8_.wvu.PrintArea" localSheetId="0">#REF!</definedName>
    <definedName name="Z_4AEA17C3_3073_4FD1_87C5_BF399832F2B8_.wvu.PrintArea">#REF!</definedName>
    <definedName name="Z_6EDADF9E_03CB_47E6_9F8B_0A7CEE667EB8_.wvu.PrintArea" localSheetId="11">#REF!</definedName>
    <definedName name="Z_6EDADF9E_03CB_47E6_9F8B_0A7CEE667EB8_.wvu.PrintArea" localSheetId="0">#REF!</definedName>
    <definedName name="Z_6EDADF9E_03CB_47E6_9F8B_0A7CEE667EB8_.wvu.PrintArea">#REF!</definedName>
    <definedName name="Z_6EDADF9E_03CB_47E6_9F8B_0A7CEE667EB8_.wvu.PrintTitles" localSheetId="11">(#REF!,#REF!)</definedName>
    <definedName name="Z_6EDADF9E_03CB_47E6_9F8B_0A7CEE667EB8_.wvu.PrintTitles" localSheetId="0">(#REF!,#REF!)</definedName>
    <definedName name="Z_6EDADF9E_03CB_47E6_9F8B_0A7CEE667EB8_.wvu.PrintTitles">(#REF!,#REF!)</definedName>
    <definedName name="Z_791599F9_E75C_461C_9F67_B205E04A3011_.wvu.Cols" localSheetId="11">#REF!</definedName>
    <definedName name="Z_791599F9_E75C_461C_9F67_B205E04A3011_.wvu.Cols" localSheetId="0">#REF!</definedName>
    <definedName name="Z_791599F9_E75C_461C_9F67_B205E04A3011_.wvu.Cols">#REF!</definedName>
    <definedName name="Z_9DCAFFB7_6521_47FD_953A_BB2AF7F6A34D_.wvu.Cols" localSheetId="11">#REF!</definedName>
    <definedName name="Z_9DCAFFB7_6521_47FD_953A_BB2AF7F6A34D_.wvu.Cols" localSheetId="0">#REF!</definedName>
    <definedName name="Z_9DCAFFB7_6521_47FD_953A_BB2AF7F6A34D_.wvu.Cols">#REF!</definedName>
    <definedName name="Z_9DCAFFB7_6521_47FD_953A_BB2AF7F6A34D_.wvu.PrintArea" localSheetId="11">#REF!</definedName>
    <definedName name="Z_9DCAFFB7_6521_47FD_953A_BB2AF7F6A34D_.wvu.PrintArea" localSheetId="0">#REF!</definedName>
    <definedName name="Z_9DCAFFB7_6521_47FD_953A_BB2AF7F6A34D_.wvu.PrintArea">#REF!</definedName>
    <definedName name="Z_9DCAFFB7_6521_47FD_953A_BB2AF7F6A34D_.wvu.Rows" localSheetId="11">(#REF!,#REF!,#REF!,#REF!,#REF!,#REF!,#REF!,#REF!,#REF!,#REF!,#REF!,#REF!,#REF!,#REF!,#REF!,#REF!,#REF!,#REF!,#REF!)</definedName>
    <definedName name="Z_9DCAFFB7_6521_47FD_953A_BB2AF7F6A34D_.wvu.Rows" localSheetId="0">(#REF!,#REF!,#REF!,#REF!,#REF!,#REF!,#REF!,#REF!,#REF!,#REF!,#REF!,#REF!,#REF!,#REF!,#REF!,#REF!,#REF!,#REF!,#REF!)</definedName>
    <definedName name="Z_9DCAFFB7_6521_47FD_953A_BB2AF7F6A34D_.wvu.Rows">(#REF!,#REF!,#REF!,#REF!,#REF!,#REF!,#REF!,#REF!,#REF!,#REF!,#REF!,#REF!,#REF!,#REF!,#REF!,#REF!,#REF!,#REF!,#REF!)</definedName>
    <definedName name="Z_9F57D8B1_CB48_4163_9519_2BB17626DDB1_.wvu.Cols" localSheetId="11">#REF!</definedName>
    <definedName name="Z_9F57D8B1_CB48_4163_9519_2BB17626DDB1_.wvu.Cols" localSheetId="0">#REF!</definedName>
    <definedName name="Z_9F57D8B1_CB48_4163_9519_2BB17626DDB1_.wvu.Cols">#REF!</definedName>
    <definedName name="Z_9F57D8B1_CB48_4163_9519_2BB17626DDB1_.wvu.PrintArea" localSheetId="11">#REF!</definedName>
    <definedName name="Z_9F57D8B1_CB48_4163_9519_2BB17626DDB1_.wvu.PrintArea" localSheetId="0">#REF!</definedName>
    <definedName name="Z_9F57D8B1_CB48_4163_9519_2BB17626DDB1_.wvu.PrintArea">#REF!</definedName>
    <definedName name="Z_A62B130A_2772_48C1_9220_B424166D6305_.wvu.PrintArea" localSheetId="11">#REF!</definedName>
    <definedName name="Z_A62B130A_2772_48C1_9220_B424166D6305_.wvu.PrintArea" localSheetId="0">#REF!</definedName>
    <definedName name="Z_A62B130A_2772_48C1_9220_B424166D6305_.wvu.PrintArea">#REF!</definedName>
    <definedName name="Z_A62B130A_2772_48C1_9220_B424166D6305_.wvu.PrintTitles" localSheetId="11">(#REF!,#REF!)</definedName>
    <definedName name="Z_A62B130A_2772_48C1_9220_B424166D6305_.wvu.PrintTitles" localSheetId="0">(#REF!,#REF!)</definedName>
    <definedName name="Z_A62B130A_2772_48C1_9220_B424166D6305_.wvu.PrintTitles">(#REF!,#REF!)</definedName>
    <definedName name="Z_AA2711FB_971A_45C5_8A3F_35870D38DAB5_.wvu.Cols" localSheetId="11">#REF!</definedName>
    <definedName name="Z_AA2711FB_971A_45C5_8A3F_35870D38DAB5_.wvu.Cols" localSheetId="0">#REF!</definedName>
    <definedName name="Z_AA2711FB_971A_45C5_8A3F_35870D38DAB5_.wvu.Cols">#REF!</definedName>
    <definedName name="Z_AA2711FB_971A_45C5_8A3F_35870D38DAB5_.wvu.PrintArea" localSheetId="11">#REF!</definedName>
    <definedName name="Z_AA2711FB_971A_45C5_8A3F_35870D38DAB5_.wvu.PrintArea" localSheetId="0">#REF!</definedName>
    <definedName name="Z_AA2711FB_971A_45C5_8A3F_35870D38DAB5_.wvu.PrintArea">#REF!</definedName>
    <definedName name="Z_AA2711FB_971A_45C5_8A3F_35870D38DAB5_.wvu.Rows" localSheetId="11">(#REF!,#REF!,#REF!,#REF!,#REF!,#REF!,#REF!,#REF!,#REF!)</definedName>
    <definedName name="Z_AA2711FB_971A_45C5_8A3F_35870D38DAB5_.wvu.Rows" localSheetId="0">(#REF!,#REF!,#REF!,#REF!,#REF!,#REF!,#REF!,#REF!,#REF!)</definedName>
    <definedName name="Z_AA2711FB_971A_45C5_8A3F_35870D38DAB5_.wvu.Rows">(#REF!,#REF!,#REF!,#REF!,#REF!,#REF!,#REF!,#REF!,#REF!)</definedName>
    <definedName name="Z_F636A036_8B26_4195_B5D3_BE2F4BB72E97_.wvu.PrintArea" localSheetId="11">#REF!</definedName>
    <definedName name="Z_F636A036_8B26_4195_B5D3_BE2F4BB72E97_.wvu.PrintArea" localSheetId="0">#REF!</definedName>
    <definedName name="Z_F636A036_8B26_4195_B5D3_BE2F4BB72E97_.wvu.PrintArea">#REF!</definedName>
    <definedName name="Z_F636A036_8B26_4195_B5D3_BE2F4BB72E97_.wvu.Rows" localSheetId="11">(#REF!,#REF!,#REF!,#REF!,#REF!,#REF!,#REF!,#REF!,#REF!,#REF!,#REF!,#REF!,#REF!,#REF!,#REF!,#REF!,#REF!,#REF!,#REF!)</definedName>
    <definedName name="Z_F636A036_8B26_4195_B5D3_BE2F4BB72E97_.wvu.Rows" localSheetId="0">(#REF!,#REF!,#REF!,#REF!,#REF!,#REF!,#REF!,#REF!,#REF!,#REF!,#REF!,#REF!,#REF!,#REF!,#REF!,#REF!,#REF!,#REF!,#REF!)</definedName>
    <definedName name="Z_F636A036_8B26_4195_B5D3_BE2F4BB72E97_.wvu.Rows">(#REF!,#REF!,#REF!,#REF!,#REF!,#REF!,#REF!,#REF!,#REF!,#REF!,#REF!,#REF!,#REF!,#REF!,#REF!,#REF!,#REF!,#REF!,#REF!)</definedName>
    <definedName name="可能性" localSheetId="0">[4]リスト!$C$2:$C$6</definedName>
    <definedName name="可能性">[4]リスト!$C$2:$C$6</definedName>
    <definedName name="資格1" localSheetId="0">[4]リスト!$A$2:$A$4</definedName>
    <definedName name="資格1">[4]リスト!$A$2:$A$4</definedName>
  </definedNames>
  <calcPr calcId="145621"/>
</workbook>
</file>

<file path=xl/calcChain.xml><?xml version="1.0" encoding="utf-8"?>
<calcChain xmlns="http://schemas.openxmlformats.org/spreadsheetml/2006/main">
  <c r="H78" i="27" l="1"/>
  <c r="H79" i="27" s="1"/>
  <c r="G78" i="27"/>
  <c r="G79" i="27" s="1"/>
  <c r="F78" i="27"/>
  <c r="F79" i="27" s="1"/>
  <c r="E78" i="27"/>
  <c r="E79" i="27" s="1"/>
  <c r="D78" i="27"/>
  <c r="I51" i="27"/>
  <c r="H51" i="27"/>
  <c r="G51" i="27"/>
  <c r="F51" i="27"/>
  <c r="H78" i="26" l="1"/>
  <c r="H79" i="26" s="1"/>
  <c r="G78" i="26"/>
  <c r="G79" i="26" s="1"/>
  <c r="F78" i="26"/>
  <c r="F79" i="26" s="1"/>
  <c r="E78" i="26"/>
  <c r="E79" i="26" s="1"/>
  <c r="D78" i="26"/>
  <c r="I51" i="26"/>
  <c r="H51" i="26"/>
  <c r="G51" i="26"/>
  <c r="F51" i="26"/>
  <c r="H78" i="25" l="1"/>
  <c r="H79" i="25" s="1"/>
  <c r="G78" i="25"/>
  <c r="G79" i="25" s="1"/>
  <c r="F78" i="25"/>
  <c r="F79" i="25" s="1"/>
  <c r="E78" i="25"/>
  <c r="E79" i="25" s="1"/>
  <c r="D78" i="25"/>
  <c r="I51" i="25"/>
  <c r="H51" i="25"/>
  <c r="G51" i="25"/>
  <c r="F51" i="25"/>
  <c r="H78" i="24" l="1"/>
  <c r="H79" i="24" s="1"/>
  <c r="G78" i="24"/>
  <c r="G79" i="24" s="1"/>
  <c r="F78" i="24"/>
  <c r="F79" i="24" s="1"/>
  <c r="E78" i="24"/>
  <c r="E79" i="24" s="1"/>
  <c r="D78" i="24"/>
  <c r="I51" i="24"/>
  <c r="H51" i="24"/>
  <c r="G51" i="24"/>
  <c r="F51" i="24"/>
  <c r="H78" i="23" l="1"/>
  <c r="H79" i="23" s="1"/>
  <c r="G78" i="23"/>
  <c r="G79" i="23" s="1"/>
  <c r="F78" i="23"/>
  <c r="F79" i="23" s="1"/>
  <c r="E78" i="23"/>
  <c r="E79" i="23" s="1"/>
  <c r="D78" i="23"/>
  <c r="I51" i="23"/>
  <c r="H51" i="23"/>
  <c r="G51" i="23"/>
  <c r="F51" i="23"/>
  <c r="H78" i="22" l="1"/>
  <c r="H79" i="22" s="1"/>
  <c r="G78" i="22"/>
  <c r="G79" i="22" s="1"/>
  <c r="F78" i="22"/>
  <c r="F79" i="22" s="1"/>
  <c r="E78" i="22"/>
  <c r="E79" i="22" s="1"/>
  <c r="D78" i="22"/>
  <c r="I51" i="22"/>
  <c r="H51" i="22"/>
  <c r="G51" i="22"/>
  <c r="F51" i="22"/>
  <c r="H78" i="21" l="1"/>
  <c r="H79" i="21" s="1"/>
  <c r="G78" i="21"/>
  <c r="G79" i="21" s="1"/>
  <c r="F78" i="21"/>
  <c r="F79" i="21" s="1"/>
  <c r="E78" i="21"/>
  <c r="E79" i="21" s="1"/>
  <c r="D78" i="21"/>
  <c r="I51" i="21"/>
  <c r="H51" i="21"/>
  <c r="G51" i="21"/>
  <c r="F51" i="21"/>
  <c r="H78" i="20" l="1"/>
  <c r="H79" i="20" s="1"/>
  <c r="G78" i="20"/>
  <c r="G79" i="20" s="1"/>
  <c r="F78" i="20"/>
  <c r="F79" i="20" s="1"/>
  <c r="E78" i="20"/>
  <c r="E79" i="20" s="1"/>
  <c r="D78" i="20"/>
  <c r="I51" i="20"/>
  <c r="H51" i="20"/>
  <c r="G51" i="20"/>
  <c r="F51" i="20"/>
  <c r="H78" i="19" l="1"/>
  <c r="H79" i="19" s="1"/>
  <c r="G78" i="19"/>
  <c r="G79" i="19" s="1"/>
  <c r="F78" i="19"/>
  <c r="F79" i="19" s="1"/>
  <c r="E78" i="19"/>
  <c r="E79" i="19" s="1"/>
  <c r="D78" i="19"/>
  <c r="I51" i="19"/>
  <c r="H51" i="19"/>
  <c r="G51" i="19"/>
  <c r="F51" i="19"/>
  <c r="H51" i="10" l="1"/>
  <c r="F51" i="10" l="1"/>
  <c r="E79" i="10" l="1"/>
  <c r="H78" i="10"/>
  <c r="G78" i="10"/>
  <c r="F78" i="10"/>
  <c r="E78" i="10"/>
  <c r="D78" i="10"/>
  <c r="I51" i="10"/>
  <c r="G51" i="10"/>
  <c r="H79" i="10"/>
  <c r="F79" i="10"/>
  <c r="G79" i="10"/>
</calcChain>
</file>

<file path=xl/comments1.xml><?xml version="1.0" encoding="utf-8"?>
<comments xmlns="http://schemas.openxmlformats.org/spreadsheetml/2006/main">
  <authors>
    <author>Author</author>
  </authors>
  <commentList>
    <comment ref="J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J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J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J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J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J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N, need fill the comments</t>
        </r>
      </text>
    </comment>
  </commentList>
</comments>
</file>

<file path=xl/sharedStrings.xml><?xml version="1.0" encoding="utf-8"?>
<sst xmlns="http://schemas.openxmlformats.org/spreadsheetml/2006/main" count="1116" uniqueCount="119">
  <si>
    <t>Test Information</t>
  </si>
  <si>
    <t>Test Equipment</t>
  </si>
  <si>
    <t>EnterProj#</t>
  </si>
  <si>
    <t>Name</t>
  </si>
  <si>
    <t>Quantity</t>
  </si>
  <si>
    <t>Tester</t>
  </si>
  <si>
    <t>Test Cycle</t>
  </si>
  <si>
    <t>Start Date</t>
  </si>
  <si>
    <t>End Date</t>
  </si>
  <si>
    <t>NO. of Days</t>
  </si>
  <si>
    <t>NO.</t>
  </si>
  <si>
    <t>Feature List</t>
  </si>
  <si>
    <t>EOL</t>
  </si>
  <si>
    <t>Implemented</t>
  </si>
  <si>
    <t>Reference Procedure</t>
  </si>
  <si>
    <t>H/W Version</t>
  </si>
  <si>
    <t>S/W Version</t>
  </si>
  <si>
    <t>Revision History</t>
  </si>
  <si>
    <t>Version</t>
  </si>
  <si>
    <t>Section/Page</t>
  </si>
  <si>
    <t>Description</t>
  </si>
  <si>
    <t>Date</t>
  </si>
  <si>
    <t>Revised By</t>
  </si>
  <si>
    <t xml:space="preserve">
</t>
  </si>
  <si>
    <t>Total</t>
  </si>
  <si>
    <t>ETM</t>
  </si>
  <si>
    <t>HMI</t>
  </si>
  <si>
    <t>Prepared by</t>
  </si>
  <si>
    <t>Approved by</t>
  </si>
  <si>
    <t>YanFeng Visteon Electronics Technology (Shanghai) Co., Ltd</t>
  </si>
  <si>
    <t>Customer Version</t>
  </si>
  <si>
    <t>Reference File</t>
  </si>
  <si>
    <t>Pass</t>
  </si>
  <si>
    <t>Fail</t>
  </si>
  <si>
    <t>Comment</t>
  </si>
  <si>
    <t>Software Unit Test Summary Report</t>
  </si>
  <si>
    <t>Statement Coverage</t>
  </si>
  <si>
    <t>Branch Coverage</t>
  </si>
  <si>
    <t>Test result</t>
  </si>
  <si>
    <t>Analysis</t>
  </si>
  <si>
    <t>1.Features Implemented Status</t>
  </si>
  <si>
    <t>2.New Defects Metrics</t>
  </si>
  <si>
    <t>New Defects</t>
  </si>
  <si>
    <t>Critical</t>
  </si>
  <si>
    <t>High</t>
  </si>
  <si>
    <t>Medium</t>
  </si>
  <si>
    <t>Low</t>
  </si>
  <si>
    <t>Total</t>
    <phoneticPr fontId="4" type="noConversion"/>
  </si>
  <si>
    <t>Percentage(%)</t>
  </si>
  <si>
    <t>3. Test Report and result path</t>
  </si>
  <si>
    <t>Wang Yuxiang</t>
  </si>
  <si>
    <t>Wang Tao</t>
  </si>
  <si>
    <t>V1.0.0</t>
  </si>
  <si>
    <t>Android Auto</t>
  </si>
  <si>
    <t>Beep</t>
  </si>
  <si>
    <t>Car</t>
  </si>
  <si>
    <t>Carlife</t>
  </si>
  <si>
    <t>CarPlay</t>
  </si>
  <si>
    <t>Climate</t>
  </si>
  <si>
    <t>Color</t>
  </si>
  <si>
    <t>Diag</t>
  </si>
  <si>
    <t>iPod</t>
  </si>
  <si>
    <t>SD</t>
  </si>
  <si>
    <t>USB</t>
  </si>
  <si>
    <t>MirrorLink</t>
  </si>
  <si>
    <t>Power</t>
  </si>
  <si>
    <t>RVC&amp;OPS</t>
  </si>
  <si>
    <t>Safe</t>
  </si>
  <si>
    <t>Setup</t>
  </si>
  <si>
    <t>Speller</t>
  </si>
  <si>
    <t>Tuner</t>
  </si>
  <si>
    <t>Upgrading</t>
  </si>
  <si>
    <t>8532/10262 (83%)</t>
  </si>
  <si>
    <t>3662/4505 (81%)</t>
  </si>
  <si>
    <t>BT</t>
  </si>
  <si>
    <t>UT test report</t>
  </si>
  <si>
    <t>Change the test report format.</t>
  </si>
  <si>
    <t>Yuxiang</t>
  </si>
  <si>
    <t>988 / 1016 (97%)</t>
  </si>
  <si>
    <t>360 / 382 (94%)</t>
  </si>
  <si>
    <t>Wang, Yuxiang</t>
  </si>
  <si>
    <t>Vcast</t>
  </si>
  <si>
    <t>&lt;22914&gt; - &lt;2016 VW MIBG2 STDPLUS 6.5 INCH&gt;</t>
  </si>
  <si>
    <t>Y</t>
  </si>
  <si>
    <t>UT_V1.4</t>
  </si>
  <si>
    <t>MQB:Y53;PQ:552</t>
  </si>
  <si>
    <t>CM</t>
  </si>
  <si>
    <t>Xu, Chuanming</t>
  </si>
  <si>
    <t>Zhang, Jin</t>
  </si>
  <si>
    <t>1311/1341(97.76%)</t>
  </si>
  <si>
    <t>3212/3334(96.34%)</t>
  </si>
  <si>
    <t>2395/2603(92.01%)</t>
  </si>
  <si>
    <t>562/597(94.14%)</t>
  </si>
  <si>
    <t>Hu, Yongsheng</t>
  </si>
  <si>
    <t>Shi, Peijie</t>
  </si>
  <si>
    <t>Y511</t>
  </si>
  <si>
    <t>DD_BT,DD_Diag.DD_CarPlay, DD_Connection manager.</t>
  </si>
  <si>
    <t>\\136.17.77.226\Softwares\ReleaseReport_6.5inch\ROW\7440(ROW_Y511)</t>
  </si>
  <si>
    <t>ROW_7440 Software Unit Test Report</t>
  </si>
  <si>
    <t>ROW_7431 Software Unit Test Report</t>
  </si>
  <si>
    <t>Y510</t>
  </si>
  <si>
    <t>\\136.17.77.226\Softwares\ReleaseReport_6.5inch\ROW\7431(ROW_Y510)</t>
  </si>
  <si>
    <t>ROW_7441 Software Unit Test Report</t>
  </si>
  <si>
    <t>\\136.17.77.226\Softwares\ReleaseReport_6.5inch\ROW\7441(ROW_Y511)</t>
  </si>
  <si>
    <t>ROW_7450 Software Unit Test Report</t>
  </si>
  <si>
    <t>\\136.17.77.226\Softwares\ReleaseReport_6.5inch\ROW\7450(ROW_Y512)</t>
  </si>
  <si>
    <t>Y512</t>
  </si>
  <si>
    <t>ROW_7451 Software Unit Test Report</t>
  </si>
  <si>
    <t>\\136.17.77.226\Softwares\ReleaseReport_6.5inch\ROW\7451(ROW_Y512)</t>
  </si>
  <si>
    <t>ROW_7460 Software Unit Test Report</t>
  </si>
  <si>
    <t>\\136.17.77.226\Softwares\ReleaseReport_6.5inch\ROW\7460(ROW_5513)</t>
  </si>
  <si>
    <t>ROW_7461 Software Unit Test Report</t>
  </si>
  <si>
    <t>\\136.17.77.226\Softwares\ReleaseReport_6.5inch\ROW\7461(ROW_5513)</t>
  </si>
  <si>
    <t>ROW_7470 Software Unit Test Report</t>
  </si>
  <si>
    <t>\\136.17.77.226\Softwares\ReleaseReport_6.5inch\ROW\7470(ROW_5514)</t>
  </si>
  <si>
    <t>ROW_7481 Software Unit Test Report</t>
  </si>
  <si>
    <t>\\136.17.77.226\Softwares\ReleaseReport_6.5inch\ROW\7481(ROW_5515)</t>
  </si>
  <si>
    <t>ROW_7482 Software Unit Test Report</t>
  </si>
  <si>
    <t>\\136.17.77.226\Softwares\ReleaseReport_6.5inch\ROW\7482(ROW_5515)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</si>
</sst>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0.0"/>
    <numFmt numFmtId="166" formatCode="_(* #,##0.000_);_(* \(#,##0.000\);_(* &quot;-&quot;??_);_(@_)"/>
    <numFmt numFmtId="167" formatCode="0.0000%"/>
    <numFmt numFmtId="168" formatCode="##.##.##.##"/>
    <numFmt numFmtId="169" formatCode="0.00_)"/>
  </numFmts>
  <fonts count="7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u/>
      <sz val="12"/>
      <color indexed="12"/>
      <name val="宋体"/>
      <charset val="134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i/>
      <sz val="10"/>
      <name val="Arial"/>
      <family val="2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0"/>
      <name val="宋体"/>
      <charset val="134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name val="明朝"/>
      <family val="3"/>
      <charset val="128"/>
    </font>
    <font>
      <b/>
      <sz val="11"/>
      <color indexed="8"/>
      <name val="宋体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ＭＳ Ｐゴシック"/>
      <family val="2"/>
      <charset val="128"/>
    </font>
    <font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84">
    <xf numFmtId="0" fontId="0" fillId="0" borderId="0"/>
    <xf numFmtId="0" fontId="9" fillId="0" borderId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9" borderId="0" applyNumberFormat="0" applyBorder="0" applyAlignment="0" applyProtection="0"/>
    <xf numFmtId="0" fontId="15" fillId="24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9" fillId="0" borderId="0">
      <alignment horizontal="center" wrapText="1"/>
      <protection locked="0"/>
    </xf>
    <xf numFmtId="0" fontId="20" fillId="0" borderId="0"/>
    <xf numFmtId="0" fontId="1" fillId="0" borderId="0" applyNumberFormat="0" applyFill="0" applyBorder="0" applyAlignment="0" applyProtection="0"/>
    <xf numFmtId="40" fontId="21" fillId="0" borderId="0" applyFont="0" applyFill="0" applyBorder="0" applyAlignment="0" applyProtection="0"/>
    <xf numFmtId="166" fontId="4" fillId="0" borderId="0">
      <alignment horizontal="center"/>
    </xf>
    <xf numFmtId="167" fontId="4" fillId="0" borderId="0" applyFont="0" applyFill="0" applyBorder="0" applyAlignment="0" applyProtection="0"/>
    <xf numFmtId="168" fontId="4" fillId="0" borderId="0" applyFont="0" applyFill="0" applyBorder="0" applyProtection="0">
      <alignment horizontal="centerContinuous"/>
    </xf>
    <xf numFmtId="0" fontId="22" fillId="0" borderId="0">
      <alignment vertical="center"/>
    </xf>
    <xf numFmtId="38" fontId="23" fillId="5" borderId="0" applyNumberFormat="0" applyBorder="0" applyAlignment="0" applyProtection="0"/>
    <xf numFmtId="0" fontId="24" fillId="0" borderId="0">
      <alignment horizontal="left"/>
    </xf>
    <xf numFmtId="0" fontId="25" fillId="0" borderId="40" applyNumberFormat="0" applyAlignment="0" applyProtection="0">
      <alignment horizontal="left" vertical="center"/>
    </xf>
    <xf numFmtId="0" fontId="25" fillId="0" borderId="36">
      <alignment horizontal="left" vertical="center"/>
    </xf>
    <xf numFmtId="10" fontId="23" fillId="48" borderId="4" applyNumberFormat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0" borderId="17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27" fillId="0" borderId="0"/>
    <xf numFmtId="0" fontId="9" fillId="0" borderId="0"/>
    <xf numFmtId="0" fontId="28" fillId="0" borderId="0"/>
    <xf numFmtId="0" fontId="8" fillId="0" borderId="0">
      <alignment vertical="center"/>
    </xf>
    <xf numFmtId="0" fontId="28" fillId="0" borderId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0" fontId="4" fillId="0" borderId="0"/>
    <xf numFmtId="0" fontId="26" fillId="0" borderId="0"/>
    <xf numFmtId="0" fontId="1" fillId="0" borderId="0">
      <alignment horizontal="left"/>
    </xf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52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53" borderId="41" applyNumberFormat="0" applyAlignment="0" applyProtection="0"/>
    <xf numFmtId="0" fontId="32" fillId="54" borderId="0" applyNumberFormat="0" applyBorder="0" applyAlignment="0" applyProtection="0"/>
    <xf numFmtId="0" fontId="28" fillId="55" borderId="42" applyNumberFormat="0" applyAlignment="0" applyProtection="0"/>
    <xf numFmtId="0" fontId="33" fillId="0" borderId="43" applyNumberFormat="0" applyFill="0" applyAlignment="0" applyProtection="0"/>
    <xf numFmtId="0" fontId="34" fillId="11" borderId="44" applyNumberFormat="0" applyAlignment="0" applyProtection="0"/>
    <xf numFmtId="0" fontId="35" fillId="56" borderId="45" applyNumberFormat="0" applyAlignment="0" applyProtection="0"/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38" fillId="0" borderId="0"/>
    <xf numFmtId="0" fontId="28" fillId="0" borderId="0"/>
    <xf numFmtId="0" fontId="8" fillId="0" borderId="0">
      <alignment vertical="center"/>
    </xf>
    <xf numFmtId="0" fontId="16" fillId="0" borderId="0">
      <alignment vertical="center"/>
    </xf>
    <xf numFmtId="0" fontId="28" fillId="0" borderId="0"/>
    <xf numFmtId="0" fontId="8" fillId="0" borderId="0">
      <alignment vertical="center"/>
    </xf>
    <xf numFmtId="0" fontId="38" fillId="0" borderId="0"/>
    <xf numFmtId="0" fontId="39" fillId="0" borderId="0"/>
    <xf numFmtId="0" fontId="18" fillId="57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18" fillId="64" borderId="0" applyNumberFormat="0" applyBorder="0" applyAlignment="0" applyProtection="0">
      <alignment vertical="center"/>
    </xf>
    <xf numFmtId="0" fontId="40" fillId="7" borderId="0" applyNumberFormat="0" applyBorder="0" applyAlignment="0" applyProtection="0"/>
    <xf numFmtId="0" fontId="41" fillId="0" borderId="0"/>
    <xf numFmtId="0" fontId="42" fillId="0" borderId="0" applyNumberFormat="0" applyFill="0" applyBorder="0" applyAlignment="0" applyProtection="0">
      <alignment vertical="center"/>
    </xf>
    <xf numFmtId="0" fontId="43" fillId="0" borderId="46" applyNumberFormat="0" applyFill="0" applyAlignment="0" applyProtection="0">
      <alignment vertical="center"/>
    </xf>
    <xf numFmtId="0" fontId="43" fillId="0" borderId="46" applyNumberFormat="0" applyFill="0" applyAlignment="0" applyProtection="0">
      <alignment vertical="center"/>
    </xf>
    <xf numFmtId="0" fontId="44" fillId="0" borderId="47" applyNumberFormat="0" applyFill="0" applyAlignment="0" applyProtection="0">
      <alignment vertical="center"/>
    </xf>
    <xf numFmtId="0" fontId="44" fillId="0" borderId="47" applyNumberFormat="0" applyFill="0" applyAlignment="0" applyProtection="0">
      <alignment vertical="center"/>
    </xf>
    <xf numFmtId="0" fontId="45" fillId="0" borderId="48" applyNumberFormat="0" applyFill="0" applyAlignment="0" applyProtection="0">
      <alignment vertical="center"/>
    </xf>
    <xf numFmtId="0" fontId="45" fillId="0" borderId="4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65" borderId="41" applyNumberFormat="0" applyAlignment="0" applyProtection="0">
      <alignment vertical="center"/>
    </xf>
    <xf numFmtId="0" fontId="46" fillId="66" borderId="41" applyNumberFormat="0" applyAlignment="0" applyProtection="0">
      <alignment vertical="center"/>
    </xf>
    <xf numFmtId="0" fontId="47" fillId="0" borderId="0"/>
    <xf numFmtId="0" fontId="48" fillId="0" borderId="49" applyNumberFormat="0" applyFill="0" applyAlignment="0" applyProtection="0">
      <alignment vertical="center"/>
    </xf>
    <xf numFmtId="0" fontId="48" fillId="0" borderId="49" applyNumberFormat="0" applyFill="0" applyAlignment="0" applyProtection="0">
      <alignment vertical="center"/>
    </xf>
    <xf numFmtId="0" fontId="48" fillId="0" borderId="49" applyNumberFormat="0" applyFill="0" applyAlignment="0" applyProtection="0">
      <alignment vertical="center"/>
    </xf>
    <xf numFmtId="0" fontId="9" fillId="67" borderId="42" applyNumberFormat="0" applyFont="0" applyAlignment="0" applyProtection="0">
      <alignment vertical="center"/>
    </xf>
    <xf numFmtId="0" fontId="16" fillId="48" borderId="42" applyNumberFormat="0" applyFont="0" applyAlignment="0" applyProtection="0">
      <alignment vertical="center"/>
    </xf>
    <xf numFmtId="0" fontId="16" fillId="48" borderId="42" applyNumberFormat="0" applyFont="0" applyAlignment="0" applyProtection="0">
      <alignment vertical="center"/>
    </xf>
    <xf numFmtId="0" fontId="49" fillId="8" borderId="0" applyNumberFormat="0" applyBorder="0" applyAlignment="0" applyProtection="0"/>
    <xf numFmtId="0" fontId="50" fillId="0" borderId="46" applyNumberFormat="0" applyFill="0" applyAlignment="0" applyProtection="0"/>
    <xf numFmtId="0" fontId="51" fillId="0" borderId="47" applyNumberFormat="0" applyFill="0" applyAlignment="0" applyProtection="0"/>
    <xf numFmtId="0" fontId="52" fillId="0" borderId="48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6" borderId="44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68" borderId="44" applyNumberFormat="0" applyAlignment="0" applyProtection="0">
      <alignment vertical="center"/>
    </xf>
    <xf numFmtId="0" fontId="58" fillId="5" borderId="44" applyNumberFormat="0" applyAlignment="0" applyProtection="0">
      <alignment vertical="center"/>
    </xf>
    <xf numFmtId="0" fontId="58" fillId="5" borderId="44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60" fillId="22" borderId="44" applyNumberFormat="0" applyAlignment="0" applyProtection="0">
      <alignment vertical="center"/>
    </xf>
    <xf numFmtId="0" fontId="60" fillId="23" borderId="44" applyNumberFormat="0" applyAlignment="0" applyProtection="0">
      <alignment vertical="center"/>
    </xf>
    <xf numFmtId="0" fontId="60" fillId="23" borderId="44" applyNumberFormat="0" applyAlignment="0" applyProtection="0">
      <alignment vertical="center"/>
    </xf>
    <xf numFmtId="0" fontId="61" fillId="68" borderId="45" applyNumberFormat="0" applyAlignment="0" applyProtection="0">
      <alignment vertical="center"/>
    </xf>
    <xf numFmtId="0" fontId="61" fillId="5" borderId="45" applyNumberFormat="0" applyAlignment="0" applyProtection="0">
      <alignment vertical="center"/>
    </xf>
    <xf numFmtId="0" fontId="61" fillId="5" borderId="45" applyNumberFormat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70" borderId="0" applyNumberFormat="0" applyBorder="0" applyAlignment="0" applyProtection="0">
      <alignment vertical="center"/>
    </xf>
    <xf numFmtId="0" fontId="63" fillId="0" borderId="43" applyNumberFormat="0" applyFill="0" applyAlignment="0" applyProtection="0">
      <alignment vertical="center"/>
    </xf>
    <xf numFmtId="0" fontId="63" fillId="0" borderId="43" applyNumberFormat="0" applyFill="0" applyAlignment="0" applyProtection="0">
      <alignment vertical="center"/>
    </xf>
    <xf numFmtId="0" fontId="64" fillId="0" borderId="49" applyNumberFormat="0" applyFill="0" applyAlignment="0" applyProtection="0"/>
    <xf numFmtId="0" fontId="8" fillId="0" borderId="0"/>
    <xf numFmtId="0" fontId="8" fillId="0" borderId="0"/>
    <xf numFmtId="9" fontId="4" fillId="0" borderId="0" applyFont="0" applyFill="0" applyBorder="0" applyAlignment="0" applyProtection="0"/>
    <xf numFmtId="0" fontId="4" fillId="0" borderId="0"/>
    <xf numFmtId="0" fontId="68" fillId="0" borderId="0"/>
  </cellStyleXfs>
  <cellXfs count="142">
    <xf numFmtId="0" fontId="0" fillId="0" borderId="0" xfId="0"/>
    <xf numFmtId="0" fontId="1" fillId="3" borderId="6" xfId="0" applyFont="1" applyFill="1" applyBorder="1"/>
    <xf numFmtId="0" fontId="1" fillId="3" borderId="3" xfId="0" applyFont="1" applyFill="1" applyBorder="1"/>
    <xf numFmtId="164" fontId="1" fillId="3" borderId="3" xfId="0" applyNumberFormat="1" applyFont="1" applyFill="1" applyBorder="1" applyAlignment="1" applyProtection="1">
      <alignment horizontal="left" vertical="top" wrapText="1"/>
      <protection locked="0"/>
    </xf>
    <xf numFmtId="0" fontId="1" fillId="3" borderId="3" xfId="0" applyFont="1" applyFill="1" applyBorder="1" applyAlignment="1" applyProtection="1">
      <alignment vertical="top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vertical="center"/>
    </xf>
    <xf numFmtId="0" fontId="1" fillId="3" borderId="1" xfId="0" applyFont="1" applyFill="1" applyBorder="1"/>
    <xf numFmtId="0" fontId="4" fillId="0" borderId="0" xfId="1" applyFont="1" applyAlignment="1">
      <alignment vertical="center"/>
    </xf>
    <xf numFmtId="0" fontId="1" fillId="0" borderId="3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 wrapText="1"/>
    </xf>
    <xf numFmtId="0" fontId="1" fillId="0" borderId="5" xfId="2" applyFont="1" applyFill="1" applyBorder="1" applyAlignment="1">
      <alignment horizontal="center" vertical="center"/>
    </xf>
    <xf numFmtId="165" fontId="4" fillId="0" borderId="3" xfId="2" applyNumberFormat="1" applyFont="1" applyFill="1" applyBorder="1" applyAlignment="1">
      <alignment horizontal="center" vertical="center"/>
    </xf>
    <xf numFmtId="165" fontId="4" fillId="0" borderId="4" xfId="2" applyNumberFormat="1" applyFont="1" applyFill="1" applyBorder="1" applyAlignment="1">
      <alignment horizontal="left" vertical="center"/>
    </xf>
    <xf numFmtId="0" fontId="4" fillId="0" borderId="4" xfId="2" applyFont="1" applyFill="1" applyBorder="1" applyAlignment="1">
      <alignment horizontal="left" vertical="center" wrapText="1"/>
    </xf>
    <xf numFmtId="15" fontId="11" fillId="0" borderId="4" xfId="3" applyNumberFormat="1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>
      <alignment horizontal="center" vertical="center"/>
    </xf>
    <xf numFmtId="165" fontId="4" fillId="0" borderId="30" xfId="2" applyNumberFormat="1" applyFont="1" applyFill="1" applyBorder="1" applyAlignment="1">
      <alignment horizontal="center" vertical="center"/>
    </xf>
    <xf numFmtId="165" fontId="4" fillId="0" borderId="31" xfId="2" applyNumberFormat="1" applyFont="1" applyFill="1" applyBorder="1" applyAlignment="1">
      <alignment horizontal="left" vertical="center" wrapText="1"/>
    </xf>
    <xf numFmtId="15" fontId="11" fillId="0" borderId="31" xfId="4" applyNumberFormat="1" applyFont="1" applyFill="1" applyBorder="1" applyAlignment="1" applyProtection="1">
      <alignment horizontal="center" vertical="center" wrapText="1"/>
    </xf>
    <xf numFmtId="15" fontId="11" fillId="0" borderId="31" xfId="3" applyNumberFormat="1" applyFont="1" applyFill="1" applyBorder="1" applyAlignment="1" applyProtection="1">
      <alignment horizontal="center" vertical="center" wrapText="1"/>
    </xf>
    <xf numFmtId="0" fontId="4" fillId="0" borderId="31" xfId="2" applyFont="1" applyFill="1" applyBorder="1" applyAlignment="1">
      <alignment horizontal="left" vertical="center" wrapText="1"/>
    </xf>
    <xf numFmtId="0" fontId="4" fillId="0" borderId="32" xfId="2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165" fontId="4" fillId="0" borderId="23" xfId="2" applyNumberFormat="1" applyFont="1" applyFill="1" applyBorder="1" applyAlignment="1">
      <alignment horizontal="center" vertical="center"/>
    </xf>
    <xf numFmtId="0" fontId="4" fillId="0" borderId="23" xfId="2" applyFont="1" applyFill="1" applyBorder="1" applyAlignment="1">
      <alignment horizontal="left" vertical="center" wrapText="1"/>
    </xf>
    <xf numFmtId="15" fontId="11" fillId="0" borderId="23" xfId="3" applyNumberFormat="1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0" fontId="12" fillId="3" borderId="0" xfId="0" applyFont="1" applyFill="1" applyBorder="1"/>
    <xf numFmtId="0" fontId="12" fillId="3" borderId="8" xfId="0" applyFont="1" applyFill="1" applyBorder="1"/>
    <xf numFmtId="0" fontId="12" fillId="3" borderId="9" xfId="0" applyFont="1" applyFill="1" applyBorder="1"/>
    <xf numFmtId="0" fontId="12" fillId="3" borderId="21" xfId="0" applyFont="1" applyFill="1" applyBorder="1"/>
    <xf numFmtId="0" fontId="12" fillId="3" borderId="10" xfId="0" applyFont="1" applyFill="1" applyBorder="1"/>
    <xf numFmtId="0" fontId="12" fillId="3" borderId="0" xfId="0" applyFont="1" applyFill="1"/>
    <xf numFmtId="0" fontId="12" fillId="3" borderId="16" xfId="0" applyFont="1" applyFill="1" applyBorder="1"/>
    <xf numFmtId="0" fontId="12" fillId="3" borderId="17" xfId="0" applyFont="1" applyFill="1" applyBorder="1"/>
    <xf numFmtId="0" fontId="12" fillId="3" borderId="19" xfId="0" applyFont="1" applyFill="1" applyBorder="1"/>
    <xf numFmtId="0" fontId="7" fillId="3" borderId="0" xfId="0" applyFont="1" applyFill="1" applyBorder="1"/>
    <xf numFmtId="0" fontId="12" fillId="3" borderId="0" xfId="0" applyFont="1" applyFill="1" applyAlignment="1">
      <alignment wrapText="1"/>
    </xf>
    <xf numFmtId="0" fontId="7" fillId="3" borderId="10" xfId="0" applyFont="1" applyFill="1" applyBorder="1"/>
    <xf numFmtId="0" fontId="7" fillId="3" borderId="21" xfId="0" applyFont="1" applyFill="1" applyBorder="1"/>
    <xf numFmtId="0" fontId="7" fillId="3" borderId="0" xfId="0" applyFont="1" applyFill="1"/>
    <xf numFmtId="0" fontId="7" fillId="3" borderId="12" xfId="0" applyFont="1" applyFill="1" applyBorder="1"/>
    <xf numFmtId="0" fontId="7" fillId="3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8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7" fillId="0" borderId="14" xfId="0" applyFont="1" applyBorder="1" applyAlignment="1"/>
    <xf numFmtId="0" fontId="7" fillId="0" borderId="14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4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8" fillId="0" borderId="0" xfId="180"/>
    <xf numFmtId="0" fontId="12" fillId="0" borderId="0" xfId="180" applyFont="1"/>
    <xf numFmtId="0" fontId="13" fillId="0" borderId="0" xfId="180" applyFont="1" applyAlignment="1">
      <alignment horizontal="center" vertical="center"/>
    </xf>
    <xf numFmtId="0" fontId="7" fillId="0" borderId="4" xfId="180" applyFont="1" applyBorder="1"/>
    <xf numFmtId="0" fontId="14" fillId="0" borderId="0" xfId="180" applyFont="1"/>
    <xf numFmtId="0" fontId="65" fillId="0" borderId="0" xfId="180" applyFont="1"/>
    <xf numFmtId="0" fontId="1" fillId="0" borderId="4" xfId="0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7" fillId="3" borderId="4" xfId="0" applyFont="1" applyFill="1" applyBorder="1"/>
    <xf numFmtId="9" fontId="7" fillId="3" borderId="4" xfId="0" applyNumberFormat="1" applyFont="1" applyFill="1" applyBorder="1" applyAlignment="1">
      <alignment horizontal="center"/>
    </xf>
    <xf numFmtId="0" fontId="7" fillId="71" borderId="4" xfId="0" applyFont="1" applyFill="1" applyBorder="1" applyAlignment="1">
      <alignment horizontal="center"/>
    </xf>
    <xf numFmtId="9" fontId="7" fillId="71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0" fillId="3" borderId="0" xfId="0" applyFill="1"/>
    <xf numFmtId="0" fontId="1" fillId="3" borderId="6" xfId="183" applyFont="1" applyFill="1" applyBorder="1" applyAlignment="1">
      <alignment horizontal="center" vertical="center" wrapText="1"/>
    </xf>
    <xf numFmtId="0" fontId="1" fillId="3" borderId="60" xfId="183" applyFont="1" applyFill="1" applyBorder="1" applyAlignment="1">
      <alignment horizontal="center" vertical="center" wrapText="1"/>
    </xf>
    <xf numFmtId="0" fontId="5" fillId="72" borderId="60" xfId="183" applyFont="1" applyFill="1" applyBorder="1" applyAlignment="1">
      <alignment horizontal="center" vertical="center" wrapText="1"/>
    </xf>
    <xf numFmtId="0" fontId="0" fillId="3" borderId="57" xfId="0" applyFill="1" applyBorder="1"/>
    <xf numFmtId="0" fontId="0" fillId="3" borderId="55" xfId="0" applyFill="1" applyBorder="1"/>
    <xf numFmtId="0" fontId="69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4" fillId="3" borderId="4" xfId="0" applyFont="1" applyFill="1" applyBorder="1" applyAlignment="1">
      <alignment horizontal="center" vertical="center"/>
    </xf>
    <xf numFmtId="0" fontId="0" fillId="3" borderId="12" xfId="0" applyFill="1" applyBorder="1"/>
    <xf numFmtId="0" fontId="69" fillId="3" borderId="0" xfId="0" applyFont="1" applyFill="1" applyBorder="1" applyAlignment="1">
      <alignment vertical="center"/>
    </xf>
    <xf numFmtId="0" fontId="1" fillId="3" borderId="0" xfId="18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10" fontId="2" fillId="3" borderId="4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0" fillId="3" borderId="18" xfId="0" applyFill="1" applyBorder="1"/>
    <xf numFmtId="0" fontId="1" fillId="3" borderId="61" xfId="183" applyFont="1" applyFill="1" applyBorder="1" applyAlignment="1">
      <alignment horizontal="center" vertical="center" wrapText="1"/>
    </xf>
    <xf numFmtId="0" fontId="1" fillId="3" borderId="36" xfId="183" applyFont="1" applyFill="1" applyBorder="1" applyAlignment="1">
      <alignment horizontal="center" vertical="center" wrapText="1"/>
    </xf>
    <xf numFmtId="10" fontId="2" fillId="3" borderId="36" xfId="0" applyNumberFormat="1" applyFont="1" applyFill="1" applyBorder="1" applyAlignment="1">
      <alignment horizontal="center" vertical="center"/>
    </xf>
    <xf numFmtId="0" fontId="70" fillId="3" borderId="4" xfId="0" applyFont="1" applyFill="1" applyBorder="1" applyProtection="1"/>
    <xf numFmtId="0" fontId="0" fillId="0" borderId="50" xfId="180" applyFont="1" applyBorder="1" applyAlignment="1"/>
    <xf numFmtId="0" fontId="8" fillId="0" borderId="51" xfId="180" applyBorder="1" applyAlignment="1"/>
    <xf numFmtId="0" fontId="1" fillId="5" borderId="29" xfId="2" applyFont="1" applyFill="1" applyBorder="1" applyAlignment="1">
      <alignment horizontal="center"/>
    </xf>
    <xf numFmtId="0" fontId="1" fillId="5" borderId="27" xfId="2" applyFont="1" applyFill="1" applyBorder="1" applyAlignment="1">
      <alignment horizontal="center"/>
    </xf>
    <xf numFmtId="0" fontId="1" fillId="5" borderId="28" xfId="2" applyFont="1" applyFill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10" fillId="0" borderId="33" xfId="3" applyBorder="1" applyAlignment="1" applyProtection="1">
      <alignment vertical="center"/>
    </xf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1" fillId="3" borderId="3" xfId="183" applyFont="1" applyFill="1" applyBorder="1" applyAlignment="1">
      <alignment horizontal="center" vertical="center" wrapText="1"/>
    </xf>
    <xf numFmtId="0" fontId="1" fillId="3" borderId="4" xfId="183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left"/>
    </xf>
    <xf numFmtId="0" fontId="7" fillId="0" borderId="36" xfId="0" applyFont="1" applyBorder="1" applyAlignment="1"/>
    <xf numFmtId="0" fontId="7" fillId="0" borderId="37" xfId="0" applyFont="1" applyBorder="1" applyAlignment="1"/>
    <xf numFmtId="0" fontId="1" fillId="3" borderId="56" xfId="0" applyFont="1" applyFill="1" applyBorder="1" applyAlignment="1">
      <alignment horizontal="left" vertical="top"/>
    </xf>
    <xf numFmtId="0" fontId="1" fillId="3" borderId="5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58" xfId="0" applyFont="1" applyFill="1" applyBorder="1" applyAlignment="1">
      <alignment horizontal="left" vertical="top"/>
    </xf>
    <xf numFmtId="0" fontId="1" fillId="3" borderId="16" xfId="0" applyFont="1" applyFill="1" applyBorder="1" applyAlignment="1">
      <alignment horizontal="left" vertical="top"/>
    </xf>
    <xf numFmtId="0" fontId="1" fillId="3" borderId="59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7" fillId="3" borderId="57" xfId="0" applyFont="1" applyFill="1" applyBorder="1" applyAlignment="1">
      <alignment horizontal="left" vertical="top"/>
    </xf>
    <xf numFmtId="0" fontId="7" fillId="3" borderId="55" xfId="0" applyFont="1" applyFill="1" applyBorder="1" applyAlignment="1">
      <alignment horizontal="left" vertical="top"/>
    </xf>
    <xf numFmtId="0" fontId="7" fillId="3" borderId="38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left" vertical="top"/>
    </xf>
    <xf numFmtId="0" fontId="7" fillId="3" borderId="12" xfId="0" applyFont="1" applyFill="1" applyBorder="1" applyAlignment="1">
      <alignment horizontal="left" vertical="top"/>
    </xf>
    <xf numFmtId="0" fontId="7" fillId="3" borderId="39" xfId="0" applyFont="1" applyFill="1" applyBorder="1" applyAlignment="1">
      <alignment horizontal="left" vertical="top"/>
    </xf>
    <xf numFmtId="0" fontId="7" fillId="3" borderId="17" xfId="0" applyFont="1" applyFill="1" applyBorder="1" applyAlignment="1">
      <alignment horizontal="left" vertical="top"/>
    </xf>
    <xf numFmtId="0" fontId="7" fillId="3" borderId="19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14" fontId="7" fillId="3" borderId="4" xfId="0" applyNumberFormat="1" applyFont="1" applyFill="1" applyBorder="1" applyAlignment="1">
      <alignment horizontal="left"/>
    </xf>
    <xf numFmtId="14" fontId="7" fillId="3" borderId="5" xfId="0" applyNumberFormat="1" applyFont="1" applyFill="1" applyBorder="1" applyAlignment="1">
      <alignment horizontal="left"/>
    </xf>
    <xf numFmtId="0" fontId="3" fillId="3" borderId="52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</cellXfs>
  <cellStyles count="184">
    <cellStyle name="20% - アクセント 1" xfId="7"/>
    <cellStyle name="20% - アクセント 2" xfId="8"/>
    <cellStyle name="20% - アクセント 3" xfId="9"/>
    <cellStyle name="20% - アクセント 4" xfId="10"/>
    <cellStyle name="20% - アクセント 5" xfId="11"/>
    <cellStyle name="20% - アクセント 6" xfId="12"/>
    <cellStyle name="20% - 强调文字颜色 1" xfId="13"/>
    <cellStyle name="20% - 强调文字颜色 1 2" xfId="14"/>
    <cellStyle name="20% - 强调文字颜色 2" xfId="15"/>
    <cellStyle name="20% - 强调文字颜色 2 2" xfId="16"/>
    <cellStyle name="20% - 强调文字颜色 3" xfId="17"/>
    <cellStyle name="20% - 强调文字颜色 3 2" xfId="18"/>
    <cellStyle name="20% - 强调文字颜色 4" xfId="19"/>
    <cellStyle name="20% - 强调文字颜色 4 2" xfId="20"/>
    <cellStyle name="20% - 强调文字颜色 5" xfId="21"/>
    <cellStyle name="20% - 强调文字颜色 5 2" xfId="22"/>
    <cellStyle name="20% - 强调文字颜色 6" xfId="23"/>
    <cellStyle name="20% - 强调文字颜色 6 2" xfId="24"/>
    <cellStyle name="40% - アクセント 1" xfId="25"/>
    <cellStyle name="40% - アクセント 2" xfId="26"/>
    <cellStyle name="40% - アクセント 3" xfId="27"/>
    <cellStyle name="40% - アクセント 4" xfId="28"/>
    <cellStyle name="40% - アクセント 5" xfId="29"/>
    <cellStyle name="40% - アクセント 6" xfId="30"/>
    <cellStyle name="40% - 强调文字颜色 1" xfId="31"/>
    <cellStyle name="40% - 强调文字颜色 1 2" xfId="32"/>
    <cellStyle name="40% - 强调文字颜色 2" xfId="33"/>
    <cellStyle name="40% - 强调文字颜色 2 2" xfId="34"/>
    <cellStyle name="40% - 强调文字颜色 3" xfId="35"/>
    <cellStyle name="40% - 强调文字颜色 3 2" xfId="36"/>
    <cellStyle name="40% - 强调文字颜色 4" xfId="37"/>
    <cellStyle name="40% - 强调文字颜色 4 2" xfId="38"/>
    <cellStyle name="40% - 强调文字颜色 5" xfId="39"/>
    <cellStyle name="40% - 强调文字颜色 5 2" xfId="40"/>
    <cellStyle name="40% - 强调文字颜色 6" xfId="41"/>
    <cellStyle name="40% - 强调文字颜色 6 2" xfId="42"/>
    <cellStyle name="60% - アクセント 1" xfId="43"/>
    <cellStyle name="60% - アクセント 2" xfId="44"/>
    <cellStyle name="60% - アクセント 3" xfId="45"/>
    <cellStyle name="60% - アクセント 4" xfId="46"/>
    <cellStyle name="60% - アクセント 5" xfId="47"/>
    <cellStyle name="60% - アクセント 6" xfId="48"/>
    <cellStyle name="60% - 强调文字颜色 1" xfId="49"/>
    <cellStyle name="60% - 强调文字颜色 1 2" xfId="50"/>
    <cellStyle name="60% - 强调文字颜色 2" xfId="51"/>
    <cellStyle name="60% - 强调文字颜色 2 2" xfId="52"/>
    <cellStyle name="60% - 强调文字颜色 3" xfId="53"/>
    <cellStyle name="60% - 强调文字颜色 3 2" xfId="54"/>
    <cellStyle name="60% - 强调文字颜色 4" xfId="55"/>
    <cellStyle name="60% - 强调文字颜色 4 2" xfId="56"/>
    <cellStyle name="60% - 强调文字颜色 5" xfId="57"/>
    <cellStyle name="60% - 强调文字颜色 5 2" xfId="58"/>
    <cellStyle name="60% - 强调文字颜色 6" xfId="59"/>
    <cellStyle name="60% - 强调文字颜色 6 2" xfId="60"/>
    <cellStyle name="args.style" xfId="61"/>
    <cellStyle name="category" xfId="62"/>
    <cellStyle name="ColLevel_0" xfId="63"/>
    <cellStyle name="Comma[2]" xfId="64"/>
    <cellStyle name="Currency $" xfId="65"/>
    <cellStyle name="Currency[2]" xfId="66"/>
    <cellStyle name="Date" xfId="67"/>
    <cellStyle name="Excel Built-in Normal" xfId="68"/>
    <cellStyle name="Grey" xfId="69"/>
    <cellStyle name="HEADER" xfId="70"/>
    <cellStyle name="Header1" xfId="71"/>
    <cellStyle name="Header2" xfId="72"/>
    <cellStyle name="Hyperlink" xfId="3" builtinId="8"/>
    <cellStyle name="Input [yellow]" xfId="73"/>
    <cellStyle name="Milliers [0]_!!!GO" xfId="74"/>
    <cellStyle name="Milliers_!!!GO" xfId="75"/>
    <cellStyle name="Model" xfId="76"/>
    <cellStyle name="Monétaire [0]_!!!GO" xfId="77"/>
    <cellStyle name="Monétaire_!!!GO" xfId="78"/>
    <cellStyle name="Normal" xfId="0" builtinId="0"/>
    <cellStyle name="Normal - Style1" xfId="79"/>
    <cellStyle name="Normal 2" xfId="1"/>
    <cellStyle name="Normal 2 10" xfId="80"/>
    <cellStyle name="Normal 2 2" xfId="6"/>
    <cellStyle name="Normal 3" xfId="81"/>
    <cellStyle name="Normal 3 2" xfId="180"/>
    <cellStyle name="Normal 3 3" xfId="82"/>
    <cellStyle name="Normal 4" xfId="83"/>
    <cellStyle name="Normal 5" xfId="5"/>
    <cellStyle name="Normal 6" xfId="179"/>
    <cellStyle name="Normal_VW_Gen3_TestProc_Audio_Mute" xfId="2"/>
    <cellStyle name="Œ…‹æØ‚è [0.00]_!!!GO" xfId="84"/>
    <cellStyle name="Œ…‹æØ‚è_!!!GO" xfId="85"/>
    <cellStyle name="per.style" xfId="86"/>
    <cellStyle name="Percent [2]" xfId="87"/>
    <cellStyle name="Percent 2" xfId="181"/>
    <cellStyle name="Percent[0]" xfId="88"/>
    <cellStyle name="Percent[2]" xfId="89"/>
    <cellStyle name="Style 1" xfId="90"/>
    <cellStyle name="subhead" xfId="91"/>
    <cellStyle name="weekly" xfId="92"/>
    <cellStyle name="アクセント 1" xfId="93"/>
    <cellStyle name="アクセント 2" xfId="94"/>
    <cellStyle name="アクセント 3" xfId="95"/>
    <cellStyle name="アクセント 4" xfId="96"/>
    <cellStyle name="アクセント 5" xfId="97"/>
    <cellStyle name="アクセント 6" xfId="98"/>
    <cellStyle name="タイトル" xfId="99"/>
    <cellStyle name="チェック セル" xfId="100"/>
    <cellStyle name="どちらでもない" xfId="101"/>
    <cellStyle name="メモ" xfId="102"/>
    <cellStyle name="リンク セル" xfId="103"/>
    <cellStyle name="入力" xfId="104"/>
    <cellStyle name="出力" xfId="105"/>
    <cellStyle name="好" xfId="106"/>
    <cellStyle name="好 2" xfId="107"/>
    <cellStyle name="差" xfId="108"/>
    <cellStyle name="差 2" xfId="109"/>
    <cellStyle name="常规 2" xfId="110"/>
    <cellStyle name="常规 2 2" xfId="111"/>
    <cellStyle name="常规 2 3" xfId="112"/>
    <cellStyle name="常规 3" xfId="113"/>
    <cellStyle name="常规 4" xfId="114"/>
    <cellStyle name="常规 5" xfId="115"/>
    <cellStyle name="常规 6" xfId="116"/>
    <cellStyle name="常规 7" xfId="117"/>
    <cellStyle name="常规 8" xfId="118"/>
    <cellStyle name="常规_CTC-CMA-TM-01" xfId="182"/>
    <cellStyle name="常规_Test Track测试跟踪" xfId="183"/>
    <cellStyle name="强调文字颜色 1" xfId="119"/>
    <cellStyle name="强调文字颜色 1 2" xfId="120"/>
    <cellStyle name="强调文字颜色 2" xfId="121"/>
    <cellStyle name="强调文字颜色 2 2" xfId="122"/>
    <cellStyle name="强调文字颜色 3" xfId="123"/>
    <cellStyle name="强调文字颜色 3 2" xfId="124"/>
    <cellStyle name="强调文字颜色 4" xfId="125"/>
    <cellStyle name="强调文字颜色 4 2" xfId="126"/>
    <cellStyle name="强调文字颜色 5" xfId="127"/>
    <cellStyle name="强调文字颜色 5 2" xfId="128"/>
    <cellStyle name="强调文字颜色 6" xfId="129"/>
    <cellStyle name="强调文字颜色 6 2" xfId="130"/>
    <cellStyle name="悪い" xfId="131"/>
    <cellStyle name="未定義" xfId="132"/>
    <cellStyle name="标题" xfId="133"/>
    <cellStyle name="标题 1" xfId="134"/>
    <cellStyle name="标题 1 2" xfId="135"/>
    <cellStyle name="标题 2" xfId="136"/>
    <cellStyle name="标题 2 2" xfId="137"/>
    <cellStyle name="标题 3" xfId="138"/>
    <cellStyle name="标题 3 2" xfId="139"/>
    <cellStyle name="标题 4" xfId="140"/>
    <cellStyle name="标题 4 2" xfId="141"/>
    <cellStyle name="标题 5" xfId="142"/>
    <cellStyle name="检查单元格" xfId="143"/>
    <cellStyle name="检查单元格 2" xfId="144"/>
    <cellStyle name="標準_LCDﾊﾟﾈﾙｽｹｼﾞｭｰﾙ" xfId="145"/>
    <cellStyle name="汇总" xfId="146"/>
    <cellStyle name="汇总 2" xfId="147"/>
    <cellStyle name="汇总 3" xfId="148"/>
    <cellStyle name="注释" xfId="149"/>
    <cellStyle name="注释 2" xfId="150"/>
    <cellStyle name="注释 3" xfId="151"/>
    <cellStyle name="良い" xfId="152"/>
    <cellStyle name="見出し 1" xfId="153"/>
    <cellStyle name="見出し 2" xfId="154"/>
    <cellStyle name="見出し 3" xfId="155"/>
    <cellStyle name="見出し 4" xfId="156"/>
    <cellStyle name="解释性文本" xfId="157"/>
    <cellStyle name="解释性文本 2" xfId="158"/>
    <cellStyle name="計算" xfId="159"/>
    <cellStyle name="説明文" xfId="160"/>
    <cellStyle name="警告文" xfId="161"/>
    <cellStyle name="警告文本" xfId="162"/>
    <cellStyle name="警告文本 2" xfId="163"/>
    <cellStyle name="计算" xfId="164"/>
    <cellStyle name="计算 2" xfId="165"/>
    <cellStyle name="计算 3" xfId="166"/>
    <cellStyle name="超链接 2" xfId="167"/>
    <cellStyle name="超链接_Rev History" xfId="4"/>
    <cellStyle name="输入" xfId="168"/>
    <cellStyle name="输入 2" xfId="169"/>
    <cellStyle name="输入 3" xfId="170"/>
    <cellStyle name="输出" xfId="171"/>
    <cellStyle name="输出 2" xfId="172"/>
    <cellStyle name="输出 3" xfId="173"/>
    <cellStyle name="适中" xfId="174"/>
    <cellStyle name="适中 2" xfId="175"/>
    <cellStyle name="链接单元格" xfId="176"/>
    <cellStyle name="链接单元格 2" xfId="177"/>
    <cellStyle name="集計" xfId="178"/>
  </cellStyles>
  <dxfs count="4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00"/>
      <color rgb="FFFF5050"/>
      <color rgb="FF0000FF"/>
      <color rgb="FFC0C0C0"/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171450</xdr:rowOff>
    </xdr:from>
    <xdr:to>
      <xdr:col>3</xdr:col>
      <xdr:colOff>47625</xdr:colOff>
      <xdr:row>6</xdr:row>
      <xdr:rowOff>33655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" y="171450"/>
          <a:ext cx="1285875" cy="1005205"/>
        </a:xfrm>
        <a:prstGeom prst="rect">
          <a:avLst/>
        </a:prstGeom>
        <a:noFill/>
        <a:ln w="12700">
          <a:miter lim="800000"/>
          <a:headEnd type="none" w="sm" len="sm"/>
          <a:tailEnd type="none" w="sm" len="sm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4</xdr:row>
      <xdr:rowOff>156455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699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4</xdr:row>
      <xdr:rowOff>156455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699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204080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366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204080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366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204080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413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251705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4707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3</xdr:row>
      <xdr:rowOff>51680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5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3</xdr:row>
      <xdr:rowOff>108830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585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3</xdr:row>
      <xdr:rowOff>165980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7089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4</xdr:row>
      <xdr:rowOff>32630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699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vfile.visteon.com/Project/NGI/FIP/SGM_NGI_YFVE_FIP_for_PATAC_201308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vfile.visteon.com/livelink/livelink.exe/4189726/YFV_SQA_Audit_Schedule.xls.xlsx?func=doc.Fetch&amp;nodeid=4189726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vfile.visteon.com/Documents%20and%20Settings/lyu4/My%20Documents/Downloads/EP-QUA-CK-01_S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ii/AppData/Local/Microsoft/Windows/Temporary%20Internet%20Files/Content.Outlook/C7EDGJB1/&#39080;&#22303;&#25913;&#38761;/HONDA&#12522;&#12477;&#12540;&#12473;/&#24773;&#22577;/&#12522;&#12477;&#12540;&#12473;&#31649;&#29702;2005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"/>
      <sheetName val="FIP "/>
      <sheetName val="FIP Analyze"/>
      <sheetName val="Holidays"/>
      <sheetName val="Dependencies"/>
      <sheetName val="Resource Requirement"/>
      <sheetName val="Revision History"/>
      <sheetName val="Sheet2"/>
      <sheetName val="Sheet6"/>
      <sheetName val="Sheet1"/>
      <sheetName val="剔除周末+节日后的前后对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_Schedule_Instruction"/>
      <sheetName val="project_list"/>
      <sheetName val="SMD"/>
      <sheetName val="G17"/>
      <sheetName val="CR229"/>
      <sheetName val="NGI -K256"/>
      <sheetName val="DI_SGM_M150"/>
      <sheetName val="DI_SGMW_GP50"/>
      <sheetName val="DI_BeiBen_H06"/>
      <sheetName val="AI_6.5inch"/>
      <sheetName val="AI_SGMk216"/>
      <sheetName val="AI_J53R_IPM"/>
      <sheetName val="AI_MQBA+"/>
      <sheetName val="AI_R0-13"/>
      <sheetName val="AI_LFC"/>
      <sheetName val="AI_TLC"/>
      <sheetName val="AI_STD+"/>
      <sheetName val="NGI"/>
      <sheetName val="AI_STD updated"/>
      <sheetName val="AI_R0-15"/>
      <sheetName val="AI_SGM318 EX"/>
      <sheetName val="AI_S550"/>
      <sheetName val="DI_K256"/>
      <sheetName val="DI_k216LL"/>
      <sheetName val="DI_k216HL"/>
      <sheetName val="DI_TLc(phuse)"/>
      <sheetName val="DI_I06(stop)"/>
      <sheetName val="DI_328"/>
      <sheetName val="DI_358"/>
      <sheetName val="DI_AP11"/>
      <sheetName val="DI_DX5"/>
      <sheetName val="DI_C61x"/>
      <sheetName val="DI_RT50"/>
      <sheetName val="DI_Geely_FE3"/>
      <sheetName val="DI_E32"/>
      <sheetName val="DI_ap13"/>
      <sheetName val="DI_as21"/>
      <sheetName val="SGM_K211_Low"/>
      <sheetName val="SGM_K211_High"/>
      <sheetName val="CSE_P3"/>
      <sheetName val="CSE_C207"/>
      <sheetName val="CSE_D090"/>
      <sheetName val="CSE_J71R"/>
      <sheetName val="CSE_J5LA CCH"/>
      <sheetName val="CSE_J5LA  Indicator"/>
      <sheetName val="CSE_Qoros"/>
      <sheetName val="CSE_D015_PEPS"/>
      <sheetName val="CSE_J12_PWN"/>
      <sheetName val="CSE_FAW"/>
      <sheetName val="CSE_MQB"/>
      <sheetName val="CSE_NL3"/>
      <sheetName val="CSE_C61X"/>
      <sheetName val="CSE_D015 CCH"/>
      <sheetName val="CSE_D015 BCM"/>
      <sheetName val="Cheetah Platform"/>
      <sheetName val="Open air"/>
      <sheetName val="CDP_TMC box"/>
      <sheetName val="CDP_AIDemo&amp;ACDI"/>
      <sheetName val="CDP_Android"/>
      <sheetName val="CDP_T-box2"/>
      <sheetName val="CDP_ADAS"/>
      <sheetName val="CDP_NFC"/>
      <sheetName val="AI_J53R "/>
      <sheetName val="AI_k211_radio"/>
      <sheetName val="DI_GP50"/>
      <sheetName val="DI_ZP11"/>
      <sheetName val="DI_C60IC"/>
      <sheetName val="DI_E31 IC"/>
      <sheetName val="DI_RII5AT_IC"/>
      <sheetName val="DI_SGM318_IC"/>
      <sheetName val="CSE_GEELY FE-3 CCH"/>
      <sheetName val="CSE_S301"/>
      <sheetName val="CSE_L316Job2"/>
      <sheetName val="CSE_MY Geely LG4 CCH"/>
      <sheetName val="CSE_MY Geely FE-1 2 CCH"/>
      <sheetName val="CSE_FCC B50F CCH"/>
      <sheetName val="CSE_SAIC_PMU_IP24_EP11"/>
      <sheetName val="CSE_SGM_E16&amp;E18_RSA"/>
      <sheetName val="AI_B25_DVD"/>
      <sheetName val="AI_SVW_B2_S300"/>
      <sheetName val="AI_SVW_MP10_CDR"/>
      <sheetName val="AI_SVW_ModelF"/>
      <sheetName val="AI_SVW_ModelH"/>
      <sheetName val="AI_SAIC_IP22_CDR"/>
      <sheetName val="AI_CD34xDVD_RVC"/>
      <sheetName val="AI_GWM_K109_CD"/>
      <sheetName val="AI_CHERY_JC22"/>
      <sheetName val="AI_Tomtom_Radio"/>
      <sheetName val="AI_FAWVW_ModelX"/>
      <sheetName val="AI_GWM_K109_DVD"/>
      <sheetName val="AI_SGM_CN100"/>
      <sheetName val="AI_JAC_NAV"/>
      <sheetName val="AI_BHMC_RBC"/>
      <sheetName val="AI_BJBA_Granse"/>
      <sheetName val="AI_FIAT_Doblo"/>
      <sheetName val="AI_SVW_ModelY"/>
      <sheetName val="AI_Suzuki_YY5_Radio"/>
      <sheetName val="AI_FAW_B131_Radio"/>
      <sheetName val="AI_FAWT_XiaLi_TP9139_Radio"/>
      <sheetName val="AI_SGMW_GP50_Radio"/>
      <sheetName val="AI_Chery_B25_Radio"/>
      <sheetName val="AI_SVW_RNS"/>
      <sheetName val="AI_JAC_B926_BMPV_NAV"/>
      <sheetName val="AI_CHERY_S19_CD"/>
      <sheetName val="2010_TigerD_Lite_Platform"/>
      <sheetName val="JMC_N800_Radio"/>
      <sheetName val="FCC_C303_HMI"/>
      <sheetName val="CFMA_J68CC_MFD"/>
      <sheetName val="JAC_BMPV_Brazil"/>
      <sheetName val="JAC_C926_DVD_NAV"/>
      <sheetName val="JAC_B926_NAV"/>
      <sheetName val="JAC_BMPV_NAV"/>
      <sheetName val="SAIC_IP21_22_CDR"/>
      <sheetName val="CD34x_DVD_MCA"/>
      <sheetName val="IP21_22_VAVE1040"/>
      <sheetName val="SVW_Fabia_FL_CD_Radio"/>
      <sheetName val="FCC_C303_IC"/>
      <sheetName val="SGM818_IC"/>
      <sheetName val="Mahindra_L3"/>
      <sheetName val="MarcoDisplayUpgrade"/>
      <sheetName val="SGM_GP50_AUDIO"/>
      <sheetName val="2012_VW_GMR"/>
      <sheetName val="Nissan_D511_cluster"/>
      <sheetName val="SAS_IP21_MCE"/>
      <sheetName val="ChangAn_F202"/>
      <sheetName val="SVW_MP11"/>
      <sheetName val="telemetics"/>
      <sheetName val="Video_Decode_Board"/>
      <sheetName val="B1_2012_SAIC_IP24_EP11"/>
      <sheetName val="DongFeng_S30"/>
      <sheetName val="SGM_308_Radio"/>
      <sheetName val="DI_2012_SAIC_EP11_Cluster"/>
      <sheetName val="Bisheng_Cluster_Platform"/>
      <sheetName val="CC_2013_SGM_E16_RSA"/>
      <sheetName val="CC_2013_Geely_Jingang_CCH"/>
      <sheetName val="DI_jac_n113_ic(stop)"/>
      <sheetName val="2013_GW_H3H5_Audio(stop)"/>
      <sheetName val="DI_Geely LG-4 TFT Cluster(s (2)"/>
      <sheetName val="Marco2"/>
      <sheetName val="Eagle platform"/>
      <sheetName val="AI_SGM_308"/>
      <sheetName val="AI_Tiger_3A"/>
      <sheetName val="DI_JAC_A0"/>
      <sheetName val="DI_I06"/>
      <sheetName val="DI_CF16(Stop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Help"/>
      <sheetName val="Suggested Checklist Items"/>
      <sheetName val="Menu Pick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CM</v>
          </cell>
          <cell r="D2" t="str">
            <v>W</v>
          </cell>
          <cell r="F2" t="str">
            <v>N</v>
          </cell>
        </row>
        <row r="3">
          <cell r="B3" t="str">
            <v>DA</v>
          </cell>
          <cell r="D3" t="str">
            <v>D</v>
          </cell>
          <cell r="F3" t="str">
            <v>B</v>
          </cell>
        </row>
        <row r="4">
          <cell r="B4" t="str">
            <v>MA</v>
          </cell>
          <cell r="D4" t="str">
            <v>P</v>
          </cell>
        </row>
        <row r="5">
          <cell r="B5" t="str">
            <v>PR</v>
          </cell>
        </row>
        <row r="6">
          <cell r="B6" t="str">
            <v>OT</v>
          </cell>
        </row>
        <row r="7">
          <cell r="B7" t="str">
            <v>QU</v>
          </cell>
        </row>
        <row r="8">
          <cell r="B8" t="str">
            <v>PI</v>
          </cell>
        </row>
        <row r="9">
          <cell r="B9" t="str">
            <v>PM</v>
          </cell>
        </row>
        <row r="10">
          <cell r="B10" t="str">
            <v>RQ</v>
          </cell>
        </row>
        <row r="11">
          <cell r="B11" t="str">
            <v>SW</v>
          </cell>
        </row>
        <row r="12">
          <cell r="B12" t="str">
            <v>SM</v>
          </cell>
        </row>
        <row r="13">
          <cell r="B13" t="str">
            <v>TS</v>
          </cell>
        </row>
        <row r="14">
          <cell r="B14" t="str">
            <v>TR</v>
          </cell>
        </row>
        <row r="15">
          <cell r="B15" t="str">
            <v>NV</v>
          </cell>
        </row>
        <row r="16">
          <cell r="B16" t="str">
            <v>AP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手順"/>
      <sheetName val="記入方法"/>
      <sheetName val="部付SO"/>
      <sheetName val="S1"/>
      <sheetName val="S2"/>
      <sheetName val="S3"/>
      <sheetName val="S4"/>
      <sheetName val="S5"/>
      <sheetName val="S6"/>
      <sheetName val="S7"/>
      <sheetName val="S8"/>
      <sheetName val="S9"/>
      <sheetName val="S10"/>
      <sheetName val="Graph正派比率"/>
      <sheetName val="正派比率"/>
      <sheetName val="Graph部付SO"/>
      <sheetName val="GraphS1"/>
      <sheetName val="GraphS2"/>
      <sheetName val="GraphS3"/>
      <sheetName val="GraphS4"/>
      <sheetName val="GraphS5"/>
      <sheetName val="GraphS6"/>
      <sheetName val="GraphS7"/>
      <sheetName val="GraphS8"/>
      <sheetName val="GraphS9"/>
      <sheetName val="GraphS10"/>
      <sheetName val="GraphOEM設計部"/>
      <sheetName val="ALL_OEM"/>
      <sheetName val="リスト"/>
      <sheetName val="管理者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hyperlink" Target="../7441(ROW_Y511)" TargetMode="External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7440(ROW_Y511)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7431(ROW_Y510)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..\7481(ROW_5515)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../7481(ROW_5515)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../7470(ROW_5514)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../7450(ROW_Y512)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../7450(ROW_Y512)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hyperlink" Target="../7450(ROW_Y512)" TargetMode="Externa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hyperlink" Target="../7450(ROW_Y512)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E38"/>
  <sheetViews>
    <sheetView showGridLines="0" view="pageLayout" topLeftCell="A7" zoomScaleNormal="100" workbookViewId="0">
      <selection activeCell="G21" sqref="G21"/>
    </sheetView>
  </sheetViews>
  <sheetFormatPr defaultRowHeight="15"/>
  <cols>
    <col min="1" max="2" width="9.140625" style="57"/>
    <col min="3" max="3" width="11.28515625" style="57" customWidth="1"/>
    <col min="4" max="16384" width="9.140625" style="57"/>
  </cols>
  <sheetData>
    <row r="10" spans="3:3" ht="20.25">
      <c r="C10" s="62" t="s">
        <v>35</v>
      </c>
    </row>
    <row r="11" spans="3:3">
      <c r="C11" s="61" t="s">
        <v>82</v>
      </c>
    </row>
    <row r="12" spans="3:3">
      <c r="C12" s="61"/>
    </row>
    <row r="20" spans="3:5">
      <c r="C20" s="60" t="s">
        <v>27</v>
      </c>
      <c r="D20" s="90" t="s">
        <v>50</v>
      </c>
      <c r="E20" s="91"/>
    </row>
    <row r="21" spans="3:5">
      <c r="C21" s="60" t="s">
        <v>28</v>
      </c>
      <c r="D21" s="90" t="s">
        <v>51</v>
      </c>
      <c r="E21" s="91"/>
    </row>
    <row r="25" spans="3:5" ht="15.75">
      <c r="D25" s="59"/>
    </row>
    <row r="26" spans="3:5" ht="15.75">
      <c r="D26" s="59"/>
    </row>
    <row r="27" spans="3:5" ht="15.75">
      <c r="D27" s="59"/>
    </row>
    <row r="28" spans="3:5" ht="15.75">
      <c r="D28" s="59"/>
    </row>
    <row r="29" spans="3:5" ht="15.75">
      <c r="D29" s="59"/>
    </row>
    <row r="30" spans="3:5" ht="15.75">
      <c r="D30" s="59"/>
    </row>
    <row r="31" spans="3:5" ht="15.75">
      <c r="D31" s="59"/>
    </row>
    <row r="32" spans="3:5" ht="15.75">
      <c r="D32" s="59"/>
    </row>
    <row r="33" spans="3:4" ht="15.75">
      <c r="D33" s="59"/>
    </row>
    <row r="34" spans="3:4" ht="15.75">
      <c r="D34" s="59"/>
    </row>
    <row r="35" spans="3:4" ht="15.75">
      <c r="D35" s="59"/>
    </row>
    <row r="36" spans="3:4" ht="15.75">
      <c r="D36" s="59"/>
    </row>
    <row r="37" spans="3:4" ht="15.75">
      <c r="D37" s="59"/>
    </row>
    <row r="38" spans="3:4">
      <c r="C38" s="58" t="s">
        <v>29</v>
      </c>
    </row>
  </sheetData>
  <mergeCells count="2">
    <mergeCell ref="D20:E20"/>
    <mergeCell ref="D21:E21"/>
  </mergeCells>
  <pageMargins left="0.7" right="0.7" top="0.75" bottom="0.75" header="0.3" footer="0.3"/>
  <pageSetup paperSize="9" orientation="portrait" horizontalDpi="300" verticalDpi="300" r:id="rId1"/>
  <headerFooter>
    <oddHeader>&amp;LTC_SW_IMP_TM_12&amp;RVersion:1.1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workbookViewId="0">
      <selection activeCell="L24" sqref="A1:XFD1048576"/>
    </sheetView>
  </sheetViews>
  <sheetFormatPr defaultColWidth="9.140625" defaultRowHeight="14.25"/>
  <cols>
    <col min="1" max="1" width="3.140625" style="35" customWidth="1"/>
    <col min="2" max="2" width="6.5703125" style="35" customWidth="1"/>
    <col min="3" max="3" width="17.28515625" style="35" customWidth="1"/>
    <col min="4" max="4" width="15.42578125" style="35" customWidth="1"/>
    <col min="5" max="5" width="15.85546875" style="35" bestFit="1" customWidth="1"/>
    <col min="6" max="6" width="14.140625" style="35" customWidth="1"/>
    <col min="7" max="7" width="16.140625" style="35" customWidth="1"/>
    <col min="8" max="8" width="18.85546875" style="35" customWidth="1"/>
    <col min="9" max="9" width="18.28515625" style="35" customWidth="1"/>
    <col min="10" max="10" width="18.140625" style="35" customWidth="1"/>
    <col min="11" max="16384" width="9.140625" style="35"/>
  </cols>
  <sheetData>
    <row r="1" spans="2:10" s="30" customFormat="1" ht="15" thickBot="1"/>
    <row r="2" spans="2:10" s="30" customFormat="1">
      <c r="B2" s="31"/>
      <c r="C2" s="32"/>
      <c r="D2" s="32"/>
      <c r="E2" s="32"/>
      <c r="F2" s="32"/>
      <c r="G2" s="32"/>
      <c r="H2" s="32"/>
      <c r="I2" s="32"/>
      <c r="J2" s="33"/>
    </row>
    <row r="3" spans="2:10" ht="20.25">
      <c r="B3" s="34"/>
      <c r="C3" s="30"/>
      <c r="D3" s="133" t="s">
        <v>102</v>
      </c>
      <c r="E3" s="134"/>
      <c r="F3" s="134"/>
      <c r="G3" s="134"/>
      <c r="H3" s="134"/>
      <c r="I3" s="135"/>
      <c r="J3" s="7"/>
    </row>
    <row r="4" spans="2:10" ht="20.25">
      <c r="B4" s="34"/>
      <c r="C4" s="30"/>
      <c r="D4" s="136"/>
      <c r="E4" s="137"/>
      <c r="F4" s="137"/>
      <c r="G4" s="137"/>
      <c r="H4" s="137"/>
      <c r="I4" s="138"/>
      <c r="J4" s="7"/>
    </row>
    <row r="5" spans="2:10" ht="15" thickBot="1">
      <c r="B5" s="36"/>
      <c r="C5" s="37"/>
      <c r="D5" s="37"/>
      <c r="E5" s="37"/>
      <c r="F5" s="37"/>
      <c r="G5" s="37"/>
      <c r="H5" s="37"/>
      <c r="I5" s="37"/>
      <c r="J5" s="38"/>
    </row>
    <row r="6" spans="2:10" s="43" customFormat="1" ht="13.5" thickBot="1">
      <c r="B6" s="41"/>
      <c r="C6" s="39"/>
      <c r="D6" s="39"/>
      <c r="E6" s="39"/>
      <c r="F6" s="39"/>
      <c r="G6" s="39"/>
      <c r="H6" s="39"/>
      <c r="I6" s="39"/>
      <c r="J6" s="42"/>
    </row>
    <row r="7" spans="2:10" s="43" customFormat="1" ht="15">
      <c r="B7" s="139" t="s">
        <v>0</v>
      </c>
      <c r="C7" s="140"/>
      <c r="D7" s="140"/>
      <c r="E7" s="140"/>
      <c r="F7" s="141"/>
      <c r="G7" s="39"/>
      <c r="H7" s="139" t="s">
        <v>1</v>
      </c>
      <c r="I7" s="141"/>
      <c r="J7" s="44"/>
    </row>
    <row r="8" spans="2:10" s="43" customFormat="1" ht="13.5" thickBot="1">
      <c r="B8" s="127" t="s">
        <v>2</v>
      </c>
      <c r="C8" s="128"/>
      <c r="D8" s="129">
        <v>22914</v>
      </c>
      <c r="E8" s="129"/>
      <c r="F8" s="130"/>
      <c r="G8" s="39"/>
      <c r="H8" s="5" t="s">
        <v>3</v>
      </c>
      <c r="I8" s="6" t="s">
        <v>4</v>
      </c>
      <c r="J8" s="44"/>
    </row>
    <row r="9" spans="2:10" s="43" customFormat="1" ht="12.75">
      <c r="B9" s="127" t="s">
        <v>5</v>
      </c>
      <c r="C9" s="128"/>
      <c r="D9" s="129" t="s">
        <v>80</v>
      </c>
      <c r="E9" s="129"/>
      <c r="F9" s="130"/>
      <c r="G9" s="39"/>
      <c r="H9" s="1" t="s">
        <v>81</v>
      </c>
      <c r="I9" s="45"/>
      <c r="J9" s="44"/>
    </row>
    <row r="10" spans="2:10" s="43" customFormat="1" ht="12.75">
      <c r="B10" s="127" t="s">
        <v>30</v>
      </c>
      <c r="C10" s="128"/>
      <c r="D10" s="129" t="s">
        <v>95</v>
      </c>
      <c r="E10" s="129"/>
      <c r="F10" s="130"/>
      <c r="G10" s="39"/>
      <c r="H10" s="3"/>
      <c r="I10" s="46"/>
      <c r="J10" s="44"/>
    </row>
    <row r="11" spans="2:10" s="43" customFormat="1" ht="12.75">
      <c r="B11" s="127" t="s">
        <v>16</v>
      </c>
      <c r="C11" s="128"/>
      <c r="D11" s="129">
        <v>7441</v>
      </c>
      <c r="E11" s="129"/>
      <c r="F11" s="130"/>
      <c r="G11" s="39"/>
      <c r="H11" s="3"/>
      <c r="I11" s="46"/>
      <c r="J11" s="44"/>
    </row>
    <row r="12" spans="2:10" s="43" customFormat="1" ht="12.75">
      <c r="B12" s="127" t="s">
        <v>15</v>
      </c>
      <c r="C12" s="128"/>
      <c r="D12" s="129">
        <v>554</v>
      </c>
      <c r="E12" s="129"/>
      <c r="F12" s="130"/>
      <c r="G12" s="39"/>
      <c r="H12" s="3"/>
      <c r="I12" s="46"/>
      <c r="J12" s="44"/>
    </row>
    <row r="13" spans="2:10" s="43" customFormat="1" ht="12.75">
      <c r="B13" s="127" t="s">
        <v>6</v>
      </c>
      <c r="C13" s="128"/>
      <c r="D13" s="129">
        <v>1</v>
      </c>
      <c r="E13" s="129"/>
      <c r="F13" s="130"/>
      <c r="G13" s="39"/>
      <c r="H13" s="3"/>
      <c r="I13" s="46"/>
      <c r="J13" s="44"/>
    </row>
    <row r="14" spans="2:10" s="43" customFormat="1" ht="12.75">
      <c r="B14" s="127" t="s">
        <v>7</v>
      </c>
      <c r="C14" s="128"/>
      <c r="D14" s="131">
        <v>42718</v>
      </c>
      <c r="E14" s="131"/>
      <c r="F14" s="132"/>
      <c r="G14" s="39"/>
      <c r="H14" s="3"/>
      <c r="I14" s="46"/>
      <c r="J14" s="44"/>
    </row>
    <row r="15" spans="2:10" s="43" customFormat="1" ht="12.75">
      <c r="B15" s="127" t="s">
        <v>8</v>
      </c>
      <c r="C15" s="128"/>
      <c r="D15" s="131">
        <v>42718</v>
      </c>
      <c r="E15" s="131"/>
      <c r="F15" s="132"/>
      <c r="G15" s="39"/>
      <c r="H15" s="3"/>
      <c r="I15" s="46"/>
      <c r="J15" s="44"/>
    </row>
    <row r="16" spans="2:10" s="43" customFormat="1" ht="12.75">
      <c r="B16" s="127" t="s">
        <v>9</v>
      </c>
      <c r="C16" s="128"/>
      <c r="D16" s="129">
        <v>1</v>
      </c>
      <c r="E16" s="129"/>
      <c r="F16" s="130"/>
      <c r="G16" s="39"/>
      <c r="H16" s="3"/>
      <c r="I16" s="46"/>
      <c r="J16" s="44"/>
    </row>
    <row r="17" spans="2:10" s="43" customFormat="1" ht="12.75">
      <c r="B17" s="127" t="s">
        <v>31</v>
      </c>
      <c r="C17" s="128"/>
      <c r="D17" s="104" t="s">
        <v>96</v>
      </c>
      <c r="E17" s="105"/>
      <c r="F17" s="106"/>
      <c r="G17" s="39"/>
      <c r="H17" s="4"/>
      <c r="I17" s="46"/>
      <c r="J17" s="44"/>
    </row>
    <row r="18" spans="2:10" s="43" customFormat="1" ht="12.75">
      <c r="B18" s="127" t="s">
        <v>14</v>
      </c>
      <c r="C18" s="128"/>
      <c r="D18" s="129" t="s">
        <v>84</v>
      </c>
      <c r="E18" s="129"/>
      <c r="F18" s="130"/>
      <c r="G18" s="39"/>
      <c r="H18" s="4"/>
      <c r="I18" s="46"/>
      <c r="J18" s="44"/>
    </row>
    <row r="19" spans="2:10" s="43" customFormat="1" ht="12.75">
      <c r="B19" s="69" t="s">
        <v>38</v>
      </c>
      <c r="C19" s="69"/>
      <c r="D19" s="104" t="s">
        <v>32</v>
      </c>
      <c r="E19" s="105"/>
      <c r="F19" s="106"/>
      <c r="G19" s="39"/>
      <c r="H19" s="4"/>
      <c r="I19" s="46"/>
      <c r="J19" s="44"/>
    </row>
    <row r="20" spans="2:10" s="43" customFormat="1" ht="12.75">
      <c r="B20" s="107" t="s">
        <v>39</v>
      </c>
      <c r="C20" s="108"/>
      <c r="D20" s="113"/>
      <c r="E20" s="114"/>
      <c r="F20" s="115"/>
      <c r="G20" s="39"/>
      <c r="H20" s="2"/>
      <c r="I20" s="46"/>
      <c r="J20" s="44"/>
    </row>
    <row r="21" spans="2:10" s="43" customFormat="1" ht="12.75">
      <c r="B21" s="109"/>
      <c r="C21" s="110"/>
      <c r="D21" s="116"/>
      <c r="E21" s="117"/>
      <c r="F21" s="118"/>
      <c r="G21" s="39"/>
      <c r="H21" s="2"/>
      <c r="I21" s="46"/>
      <c r="J21" s="44"/>
    </row>
    <row r="22" spans="2:10" s="43" customFormat="1" ht="13.5" thickBot="1">
      <c r="B22" s="111"/>
      <c r="C22" s="112"/>
      <c r="D22" s="119"/>
      <c r="E22" s="120"/>
      <c r="F22" s="121"/>
      <c r="G22" s="39"/>
      <c r="H22" s="8"/>
      <c r="I22" s="47"/>
      <c r="J22" s="44"/>
    </row>
    <row r="23" spans="2:10" s="43" customFormat="1" ht="12.75">
      <c r="B23" s="41"/>
      <c r="C23" s="39"/>
      <c r="D23" s="39"/>
      <c r="E23" s="39"/>
      <c r="F23" s="39"/>
      <c r="G23" s="39"/>
      <c r="H23" s="39"/>
      <c r="I23" s="39"/>
      <c r="J23" s="48"/>
    </row>
    <row r="24" spans="2:10" s="43" customFormat="1" ht="15">
      <c r="B24" s="122" t="s">
        <v>40</v>
      </c>
      <c r="C24" s="123"/>
      <c r="D24" s="123"/>
      <c r="E24" s="123"/>
      <c r="F24" s="123"/>
      <c r="G24" s="123"/>
      <c r="H24" s="123"/>
      <c r="I24" s="123"/>
      <c r="J24" s="124"/>
    </row>
    <row r="25" spans="2:10" s="43" customFormat="1" ht="12.75">
      <c r="B25" s="125" t="s">
        <v>10</v>
      </c>
      <c r="C25" s="126" t="s">
        <v>11</v>
      </c>
      <c r="D25" s="101" t="s">
        <v>13</v>
      </c>
      <c r="E25" s="101" t="s">
        <v>5</v>
      </c>
      <c r="F25" s="101" t="s">
        <v>32</v>
      </c>
      <c r="G25" s="101" t="s">
        <v>33</v>
      </c>
      <c r="H25" s="101" t="s">
        <v>36</v>
      </c>
      <c r="I25" s="101" t="s">
        <v>37</v>
      </c>
      <c r="J25" s="101" t="s">
        <v>34</v>
      </c>
    </row>
    <row r="26" spans="2:10" s="43" customFormat="1" ht="12.75">
      <c r="B26" s="125"/>
      <c r="C26" s="126"/>
      <c r="D26" s="101"/>
      <c r="E26" s="101"/>
      <c r="F26" s="101"/>
      <c r="G26" s="101"/>
      <c r="H26" s="101"/>
      <c r="I26" s="101"/>
      <c r="J26" s="101"/>
    </row>
    <row r="27" spans="2:10" s="43" customFormat="1" ht="15">
      <c r="B27" s="54">
        <v>1</v>
      </c>
      <c r="C27" s="89" t="s">
        <v>53</v>
      </c>
      <c r="D27" s="55"/>
      <c r="E27" s="56"/>
      <c r="F27" s="55"/>
      <c r="G27" s="56"/>
      <c r="H27" s="66"/>
      <c r="I27" s="66"/>
      <c r="J27" s="63"/>
    </row>
    <row r="28" spans="2:10" s="43" customFormat="1" ht="15">
      <c r="B28" s="54">
        <v>2</v>
      </c>
      <c r="C28" s="89" t="s">
        <v>54</v>
      </c>
      <c r="D28" s="55"/>
      <c r="E28" s="56"/>
      <c r="F28" s="55"/>
      <c r="G28" s="56"/>
      <c r="H28" s="66"/>
      <c r="I28" s="66"/>
      <c r="J28" s="63"/>
    </row>
    <row r="29" spans="2:10" s="43" customFormat="1" ht="15">
      <c r="B29" s="54">
        <v>3</v>
      </c>
      <c r="C29" s="89" t="s">
        <v>74</v>
      </c>
      <c r="D29" s="55" t="s">
        <v>83</v>
      </c>
      <c r="E29" s="56" t="s">
        <v>94</v>
      </c>
      <c r="F29" s="55">
        <v>4328</v>
      </c>
      <c r="G29" s="56">
        <v>0</v>
      </c>
      <c r="H29" s="66" t="s">
        <v>72</v>
      </c>
      <c r="I29" s="66" t="s">
        <v>73</v>
      </c>
      <c r="J29" s="63"/>
    </row>
    <row r="30" spans="2:10" s="43" customFormat="1" ht="15">
      <c r="B30" s="54">
        <v>4</v>
      </c>
      <c r="C30" s="89" t="s">
        <v>55</v>
      </c>
      <c r="D30" s="55"/>
      <c r="E30" s="56"/>
      <c r="F30" s="55"/>
      <c r="G30" s="56"/>
      <c r="H30" s="66"/>
      <c r="I30" s="66"/>
      <c r="J30" s="64"/>
    </row>
    <row r="31" spans="2:10" s="43" customFormat="1" ht="15">
      <c r="B31" s="54">
        <v>5</v>
      </c>
      <c r="C31" s="89" t="s">
        <v>56</v>
      </c>
      <c r="D31" s="55"/>
      <c r="E31" s="56"/>
      <c r="F31" s="55"/>
      <c r="G31" s="56"/>
      <c r="H31" s="66"/>
      <c r="I31" s="66"/>
      <c r="J31" s="64"/>
    </row>
    <row r="32" spans="2:10" s="43" customFormat="1" ht="15">
      <c r="B32" s="54">
        <v>6</v>
      </c>
      <c r="C32" s="89" t="s">
        <v>57</v>
      </c>
      <c r="D32" s="55" t="s">
        <v>83</v>
      </c>
      <c r="E32" s="56" t="s">
        <v>87</v>
      </c>
      <c r="F32" s="55">
        <v>1096</v>
      </c>
      <c r="G32" s="56">
        <v>0</v>
      </c>
      <c r="H32" s="66" t="s">
        <v>90</v>
      </c>
      <c r="I32" s="66" t="s">
        <v>91</v>
      </c>
      <c r="J32" s="64"/>
    </row>
    <row r="33" spans="2:10" s="43" customFormat="1" ht="15">
      <c r="B33" s="54">
        <v>7</v>
      </c>
      <c r="C33" s="89" t="s">
        <v>58</v>
      </c>
      <c r="D33" s="55"/>
      <c r="E33" s="56"/>
      <c r="F33" s="55"/>
      <c r="G33" s="56"/>
      <c r="H33" s="66"/>
      <c r="I33" s="66"/>
      <c r="J33" s="64"/>
    </row>
    <row r="34" spans="2:10" s="43" customFormat="1" ht="15">
      <c r="B34" s="54">
        <v>8</v>
      </c>
      <c r="C34" s="89" t="s">
        <v>59</v>
      </c>
      <c r="D34" s="55"/>
      <c r="E34" s="56"/>
      <c r="F34" s="55"/>
      <c r="G34" s="56"/>
      <c r="H34" s="66"/>
      <c r="I34" s="66"/>
      <c r="J34" s="65"/>
    </row>
    <row r="35" spans="2:10" s="43" customFormat="1" ht="15">
      <c r="B35" s="54">
        <v>9</v>
      </c>
      <c r="C35" s="89" t="s">
        <v>60</v>
      </c>
      <c r="D35" s="55" t="s">
        <v>83</v>
      </c>
      <c r="E35" s="56" t="s">
        <v>93</v>
      </c>
      <c r="F35" s="55">
        <v>286</v>
      </c>
      <c r="G35" s="56">
        <v>0</v>
      </c>
      <c r="H35" s="66" t="s">
        <v>78</v>
      </c>
      <c r="I35" s="66" t="s">
        <v>79</v>
      </c>
      <c r="J35" s="65"/>
    </row>
    <row r="36" spans="2:10" s="43" customFormat="1" ht="15">
      <c r="B36" s="54">
        <v>10</v>
      </c>
      <c r="C36" s="89" t="s">
        <v>12</v>
      </c>
      <c r="D36" s="55"/>
      <c r="E36" s="56"/>
      <c r="F36" s="55"/>
      <c r="G36" s="56"/>
      <c r="H36" s="66"/>
      <c r="I36" s="66"/>
      <c r="J36" s="65"/>
    </row>
    <row r="37" spans="2:10" s="43" customFormat="1" ht="15">
      <c r="B37" s="54">
        <v>11</v>
      </c>
      <c r="C37" s="89" t="s">
        <v>25</v>
      </c>
      <c r="D37" s="55"/>
      <c r="E37" s="56"/>
      <c r="F37" s="55"/>
      <c r="G37" s="56"/>
      <c r="H37" s="66"/>
      <c r="I37" s="66"/>
      <c r="J37" s="65"/>
    </row>
    <row r="38" spans="2:10" s="43" customFormat="1" ht="15">
      <c r="B38" s="54">
        <v>12</v>
      </c>
      <c r="C38" s="89" t="s">
        <v>26</v>
      </c>
      <c r="D38" s="55"/>
      <c r="E38" s="56"/>
      <c r="F38" s="55"/>
      <c r="G38" s="56"/>
      <c r="H38" s="66"/>
      <c r="I38" s="66"/>
      <c r="J38" s="65"/>
    </row>
    <row r="39" spans="2:10" s="43" customFormat="1" ht="15">
      <c r="B39" s="54">
        <v>13</v>
      </c>
      <c r="C39" s="89" t="s">
        <v>61</v>
      </c>
      <c r="D39" s="55"/>
      <c r="E39" s="56"/>
      <c r="F39" s="55"/>
      <c r="G39" s="56"/>
      <c r="H39" s="66"/>
      <c r="I39" s="66"/>
      <c r="J39" s="65"/>
    </row>
    <row r="40" spans="2:10" s="43" customFormat="1" ht="15">
      <c r="B40" s="54">
        <v>14</v>
      </c>
      <c r="C40" s="89" t="s">
        <v>62</v>
      </c>
      <c r="D40" s="55"/>
      <c r="E40" s="56"/>
      <c r="F40" s="55"/>
      <c r="G40" s="56"/>
      <c r="H40" s="66"/>
      <c r="I40" s="66"/>
      <c r="J40" s="65"/>
    </row>
    <row r="41" spans="2:10" s="43" customFormat="1" ht="15">
      <c r="B41" s="54">
        <v>15</v>
      </c>
      <c r="C41" s="89" t="s">
        <v>63</v>
      </c>
      <c r="D41" s="55"/>
      <c r="E41" s="56"/>
      <c r="F41" s="55"/>
      <c r="G41" s="56"/>
      <c r="H41" s="66"/>
      <c r="I41" s="66"/>
      <c r="J41" s="65"/>
    </row>
    <row r="42" spans="2:10" s="43" customFormat="1" ht="15">
      <c r="B42" s="54">
        <v>16</v>
      </c>
      <c r="C42" s="89" t="s">
        <v>86</v>
      </c>
      <c r="D42" s="55" t="s">
        <v>83</v>
      </c>
      <c r="E42" s="56" t="s">
        <v>88</v>
      </c>
      <c r="F42" s="55">
        <v>463</v>
      </c>
      <c r="G42" s="56">
        <v>0</v>
      </c>
      <c r="H42" s="66" t="s">
        <v>89</v>
      </c>
      <c r="I42" s="66" t="s">
        <v>92</v>
      </c>
      <c r="J42" s="65"/>
    </row>
    <row r="43" spans="2:10" s="43" customFormat="1" ht="15">
      <c r="B43" s="54">
        <v>17</v>
      </c>
      <c r="C43" s="89" t="s">
        <v>64</v>
      </c>
      <c r="D43" s="55"/>
      <c r="E43" s="56"/>
      <c r="F43" s="55"/>
      <c r="G43" s="56"/>
      <c r="H43" s="66"/>
      <c r="I43" s="66"/>
      <c r="J43" s="65"/>
    </row>
    <row r="44" spans="2:10" s="43" customFormat="1" ht="15">
      <c r="B44" s="54">
        <v>18</v>
      </c>
      <c r="C44" s="89" t="s">
        <v>65</v>
      </c>
      <c r="D44" s="55"/>
      <c r="E44" s="56"/>
      <c r="F44" s="55"/>
      <c r="G44" s="56"/>
      <c r="H44" s="66"/>
      <c r="I44" s="66"/>
      <c r="J44" s="65"/>
    </row>
    <row r="45" spans="2:10" s="43" customFormat="1" ht="15">
      <c r="B45" s="54">
        <v>19</v>
      </c>
      <c r="C45" s="89" t="s">
        <v>66</v>
      </c>
      <c r="D45" s="55"/>
      <c r="E45" s="56"/>
      <c r="F45" s="55"/>
      <c r="G45" s="56"/>
      <c r="H45" s="66"/>
      <c r="I45" s="66"/>
      <c r="J45" s="65"/>
    </row>
    <row r="46" spans="2:10" s="43" customFormat="1" ht="15">
      <c r="B46" s="54">
        <v>20</v>
      </c>
      <c r="C46" s="89" t="s">
        <v>67</v>
      </c>
      <c r="D46" s="55"/>
      <c r="E46" s="56"/>
      <c r="F46" s="55"/>
      <c r="G46" s="56"/>
      <c r="H46" s="66"/>
      <c r="I46" s="66"/>
      <c r="J46" s="65"/>
    </row>
    <row r="47" spans="2:10" s="43" customFormat="1" ht="15">
      <c r="B47" s="54">
        <v>21</v>
      </c>
      <c r="C47" s="89" t="s">
        <v>68</v>
      </c>
      <c r="D47" s="55"/>
      <c r="E47" s="56"/>
      <c r="F47" s="55"/>
      <c r="G47" s="56"/>
      <c r="H47" s="66"/>
      <c r="I47" s="66"/>
      <c r="J47" s="65"/>
    </row>
    <row r="48" spans="2:10" s="43" customFormat="1" ht="15">
      <c r="B48" s="54">
        <v>22</v>
      </c>
      <c r="C48" s="89" t="s">
        <v>69</v>
      </c>
      <c r="D48" s="55"/>
      <c r="E48" s="56"/>
      <c r="F48" s="55"/>
      <c r="G48" s="56"/>
      <c r="H48" s="66"/>
      <c r="I48" s="66"/>
      <c r="J48" s="65"/>
    </row>
    <row r="49" spans="2:12" s="43" customFormat="1" ht="15">
      <c r="B49" s="54">
        <v>23</v>
      </c>
      <c r="C49" s="89" t="s">
        <v>70</v>
      </c>
      <c r="D49" s="55"/>
      <c r="E49" s="56"/>
      <c r="F49" s="55"/>
      <c r="G49" s="56"/>
      <c r="H49" s="66"/>
      <c r="I49" s="66"/>
      <c r="J49" s="65"/>
    </row>
    <row r="50" spans="2:12" s="43" customFormat="1" ht="15">
      <c r="B50" s="54">
        <v>24</v>
      </c>
      <c r="C50" s="89" t="s">
        <v>71</v>
      </c>
      <c r="D50" s="55"/>
      <c r="E50" s="56"/>
      <c r="F50" s="55"/>
      <c r="G50" s="56"/>
      <c r="H50" s="66"/>
      <c r="I50" s="66"/>
      <c r="J50" s="65"/>
    </row>
    <row r="51" spans="2:12" s="43" customFormat="1" ht="12.75">
      <c r="B51" s="67" t="s">
        <v>24</v>
      </c>
      <c r="C51" s="67"/>
      <c r="D51" s="67"/>
      <c r="E51" s="67"/>
      <c r="F51" s="67">
        <f>SUBTOTAL(9,F28:F50)</f>
        <v>6173</v>
      </c>
      <c r="G51" s="67">
        <f>SUBTOTAL(9, G28:G50)</f>
        <v>0</v>
      </c>
      <c r="H51" s="68" t="str">
        <f>IFERROR(SUBTOTAL(1, H28:H50),"N/A")</f>
        <v>N/A</v>
      </c>
      <c r="I51" s="68" t="str">
        <f>IFERROR(SUBTOTAL(1, I28:I50),"N/A")</f>
        <v>N/A</v>
      </c>
      <c r="J51" s="67"/>
    </row>
    <row r="52" spans="2:12" s="43" customFormat="1" ht="15.75" customHeight="1">
      <c r="B52" s="50"/>
      <c r="C52" s="49"/>
      <c r="D52" s="49"/>
      <c r="E52" s="49"/>
      <c r="F52" s="49"/>
      <c r="G52" s="51"/>
      <c r="H52" s="52"/>
      <c r="I52" s="52"/>
      <c r="J52" s="53"/>
    </row>
    <row r="53" spans="2:12" s="43" customFormat="1" ht="15">
      <c r="B53" s="95" t="s">
        <v>41</v>
      </c>
      <c r="C53" s="96"/>
      <c r="D53" s="96"/>
      <c r="E53" s="96"/>
      <c r="F53" s="96"/>
      <c r="G53" s="96"/>
      <c r="H53" s="96"/>
      <c r="I53" s="96"/>
      <c r="J53" s="97"/>
    </row>
    <row r="54" spans="2:12" s="70" customFormat="1" ht="15">
      <c r="B54" s="71" t="s">
        <v>10</v>
      </c>
      <c r="C54" s="72" t="s">
        <v>11</v>
      </c>
      <c r="D54" s="72" t="s">
        <v>42</v>
      </c>
      <c r="E54" s="73" t="s">
        <v>43</v>
      </c>
      <c r="F54" s="72" t="s">
        <v>44</v>
      </c>
      <c r="G54" s="72" t="s">
        <v>45</v>
      </c>
      <c r="H54" s="72" t="s">
        <v>46</v>
      </c>
      <c r="I54" s="74"/>
      <c r="J54" s="75"/>
      <c r="K54" s="76"/>
      <c r="L54" s="77"/>
    </row>
    <row r="55" spans="2:12" s="70" customFormat="1" ht="15">
      <c r="B55" s="54">
        <v>1</v>
      </c>
      <c r="C55" s="89" t="s">
        <v>53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7"/>
      <c r="J55" s="79"/>
      <c r="K55" s="80"/>
      <c r="L55" s="77"/>
    </row>
    <row r="56" spans="2:12" s="70" customFormat="1" ht="15">
      <c r="B56" s="54">
        <v>2</v>
      </c>
      <c r="C56" s="89" t="s">
        <v>54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7"/>
      <c r="J56" s="79"/>
      <c r="K56" s="76"/>
      <c r="L56" s="77"/>
    </row>
    <row r="57" spans="2:12" s="70" customFormat="1" ht="15">
      <c r="B57" s="54">
        <v>3</v>
      </c>
      <c r="C57" s="89" t="s">
        <v>74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7"/>
      <c r="J57" s="79"/>
      <c r="K57" s="80"/>
      <c r="L57" s="77"/>
    </row>
    <row r="58" spans="2:12" s="70" customFormat="1" ht="15">
      <c r="B58" s="54">
        <v>4</v>
      </c>
      <c r="C58" s="89" t="s">
        <v>55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7"/>
      <c r="J58" s="79"/>
      <c r="K58" s="76"/>
      <c r="L58" s="77"/>
    </row>
    <row r="59" spans="2:12" s="70" customFormat="1" ht="15">
      <c r="B59" s="54">
        <v>5</v>
      </c>
      <c r="C59" s="89" t="s">
        <v>56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7"/>
      <c r="J59" s="79"/>
      <c r="K59" s="80"/>
      <c r="L59" s="77"/>
    </row>
    <row r="60" spans="2:12" s="70" customFormat="1" ht="15">
      <c r="B60" s="54">
        <v>6</v>
      </c>
      <c r="C60" s="89" t="s">
        <v>57</v>
      </c>
      <c r="D60" s="78">
        <v>0</v>
      </c>
      <c r="E60" s="78">
        <v>0</v>
      </c>
      <c r="F60" s="78">
        <v>0</v>
      </c>
      <c r="G60" s="78">
        <v>0</v>
      </c>
      <c r="H60" s="78">
        <v>0</v>
      </c>
      <c r="I60" s="77"/>
      <c r="J60" s="79"/>
      <c r="K60" s="81"/>
      <c r="L60" s="77"/>
    </row>
    <row r="61" spans="2:12" s="70" customFormat="1" ht="15">
      <c r="B61" s="54">
        <v>7</v>
      </c>
      <c r="C61" s="89" t="s">
        <v>58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7"/>
      <c r="J61" s="79"/>
      <c r="K61" s="80"/>
      <c r="L61" s="77"/>
    </row>
    <row r="62" spans="2:12" s="70" customFormat="1" ht="15">
      <c r="B62" s="54">
        <v>8</v>
      </c>
      <c r="C62" s="89" t="s">
        <v>59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7"/>
      <c r="J62" s="79"/>
      <c r="K62" s="80"/>
      <c r="L62" s="77"/>
    </row>
    <row r="63" spans="2:12" s="70" customFormat="1" ht="15">
      <c r="B63" s="54">
        <v>9</v>
      </c>
      <c r="C63" s="89" t="s">
        <v>60</v>
      </c>
      <c r="D63" s="78">
        <v>0</v>
      </c>
      <c r="E63" s="78">
        <v>0</v>
      </c>
      <c r="F63" s="78">
        <v>0</v>
      </c>
      <c r="G63" s="78">
        <v>0</v>
      </c>
      <c r="H63" s="78">
        <v>0</v>
      </c>
      <c r="I63" s="77"/>
      <c r="J63" s="79"/>
      <c r="K63" s="80"/>
      <c r="L63" s="77"/>
    </row>
    <row r="64" spans="2:12" s="70" customFormat="1" ht="15">
      <c r="B64" s="54">
        <v>10</v>
      </c>
      <c r="C64" s="89" t="s">
        <v>12</v>
      </c>
      <c r="D64" s="78">
        <v>0</v>
      </c>
      <c r="E64" s="78">
        <v>0</v>
      </c>
      <c r="F64" s="78">
        <v>0</v>
      </c>
      <c r="G64" s="78">
        <v>0</v>
      </c>
      <c r="H64" s="78">
        <v>0</v>
      </c>
      <c r="I64" s="77"/>
      <c r="J64" s="79"/>
      <c r="K64" s="80"/>
      <c r="L64" s="77"/>
    </row>
    <row r="65" spans="2:12" s="70" customFormat="1" ht="15">
      <c r="B65" s="54">
        <v>11</v>
      </c>
      <c r="C65" s="89" t="s">
        <v>25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7"/>
      <c r="J65" s="79"/>
      <c r="K65" s="80"/>
      <c r="L65" s="77"/>
    </row>
    <row r="66" spans="2:12" s="70" customFormat="1" ht="15">
      <c r="B66" s="54">
        <v>12</v>
      </c>
      <c r="C66" s="89" t="s">
        <v>26</v>
      </c>
      <c r="D66" s="78">
        <v>0</v>
      </c>
      <c r="E66" s="78">
        <v>0</v>
      </c>
      <c r="F66" s="78">
        <v>0</v>
      </c>
      <c r="G66" s="78">
        <v>0</v>
      </c>
      <c r="H66" s="78">
        <v>0</v>
      </c>
      <c r="I66" s="77"/>
      <c r="J66" s="79"/>
      <c r="K66" s="80"/>
      <c r="L66" s="77"/>
    </row>
    <row r="67" spans="2:12" s="70" customFormat="1" ht="15">
      <c r="B67" s="54">
        <v>13</v>
      </c>
      <c r="C67" s="89" t="s">
        <v>61</v>
      </c>
      <c r="D67" s="78">
        <v>0</v>
      </c>
      <c r="E67" s="78">
        <v>0</v>
      </c>
      <c r="F67" s="78">
        <v>0</v>
      </c>
      <c r="G67" s="78">
        <v>0</v>
      </c>
      <c r="H67" s="78">
        <v>0</v>
      </c>
      <c r="I67" s="77"/>
      <c r="J67" s="79"/>
      <c r="K67" s="80"/>
      <c r="L67" s="77"/>
    </row>
    <row r="68" spans="2:12" s="70" customFormat="1" ht="15">
      <c r="B68" s="54">
        <v>14</v>
      </c>
      <c r="C68" s="89" t="s">
        <v>62</v>
      </c>
      <c r="D68" s="78">
        <v>0</v>
      </c>
      <c r="E68" s="78">
        <v>0</v>
      </c>
      <c r="F68" s="78">
        <v>0</v>
      </c>
      <c r="G68" s="78">
        <v>0</v>
      </c>
      <c r="H68" s="78">
        <v>0</v>
      </c>
      <c r="I68" s="77"/>
      <c r="J68" s="79"/>
      <c r="K68" s="80"/>
      <c r="L68" s="77"/>
    </row>
    <row r="69" spans="2:12" s="70" customFormat="1" ht="15">
      <c r="B69" s="54">
        <v>15</v>
      </c>
      <c r="C69" s="89" t="s">
        <v>63</v>
      </c>
      <c r="D69" s="78">
        <v>0</v>
      </c>
      <c r="E69" s="78">
        <v>0</v>
      </c>
      <c r="F69" s="78">
        <v>0</v>
      </c>
      <c r="G69" s="78">
        <v>0</v>
      </c>
      <c r="H69" s="78">
        <v>0</v>
      </c>
      <c r="I69" s="77"/>
      <c r="J69" s="79"/>
      <c r="K69" s="80"/>
      <c r="L69" s="77"/>
    </row>
    <row r="70" spans="2:12" s="70" customFormat="1" ht="15">
      <c r="B70" s="54">
        <v>16</v>
      </c>
      <c r="C70" s="89" t="s">
        <v>64</v>
      </c>
      <c r="D70" s="78">
        <v>0</v>
      </c>
      <c r="E70" s="78">
        <v>0</v>
      </c>
      <c r="F70" s="78">
        <v>0</v>
      </c>
      <c r="G70" s="78">
        <v>0</v>
      </c>
      <c r="H70" s="78">
        <v>0</v>
      </c>
      <c r="I70" s="77"/>
      <c r="J70" s="79"/>
      <c r="K70" s="80"/>
      <c r="L70" s="77"/>
    </row>
    <row r="71" spans="2:12" s="70" customFormat="1" ht="15">
      <c r="B71" s="54">
        <v>17</v>
      </c>
      <c r="C71" s="89" t="s">
        <v>65</v>
      </c>
      <c r="D71" s="78">
        <v>0</v>
      </c>
      <c r="E71" s="78">
        <v>0</v>
      </c>
      <c r="F71" s="78">
        <v>0</v>
      </c>
      <c r="G71" s="78">
        <v>0</v>
      </c>
      <c r="H71" s="78">
        <v>0</v>
      </c>
      <c r="I71" s="77"/>
      <c r="J71" s="79"/>
      <c r="K71" s="80"/>
      <c r="L71" s="77"/>
    </row>
    <row r="72" spans="2:12" s="70" customFormat="1" ht="15">
      <c r="B72" s="54">
        <v>18</v>
      </c>
      <c r="C72" s="89" t="s">
        <v>66</v>
      </c>
      <c r="D72" s="78">
        <v>0</v>
      </c>
      <c r="E72" s="78">
        <v>0</v>
      </c>
      <c r="F72" s="78">
        <v>0</v>
      </c>
      <c r="G72" s="78">
        <v>0</v>
      </c>
      <c r="H72" s="78">
        <v>0</v>
      </c>
      <c r="I72" s="77"/>
      <c r="J72" s="79"/>
      <c r="K72" s="80"/>
      <c r="L72" s="77"/>
    </row>
    <row r="73" spans="2:12" s="70" customFormat="1" ht="15">
      <c r="B73" s="54">
        <v>19</v>
      </c>
      <c r="C73" s="89" t="s">
        <v>67</v>
      </c>
      <c r="D73" s="78">
        <v>0</v>
      </c>
      <c r="E73" s="78">
        <v>0</v>
      </c>
      <c r="F73" s="78">
        <v>0</v>
      </c>
      <c r="G73" s="78">
        <v>0</v>
      </c>
      <c r="H73" s="78">
        <v>0</v>
      </c>
      <c r="I73" s="77"/>
      <c r="J73" s="79"/>
      <c r="K73" s="80"/>
      <c r="L73" s="77"/>
    </row>
    <row r="74" spans="2:12" s="70" customFormat="1" ht="15">
      <c r="B74" s="54">
        <v>20</v>
      </c>
      <c r="C74" s="89" t="s">
        <v>68</v>
      </c>
      <c r="D74" s="78">
        <v>0</v>
      </c>
      <c r="E74" s="78">
        <v>0</v>
      </c>
      <c r="F74" s="78">
        <v>0</v>
      </c>
      <c r="G74" s="78">
        <v>0</v>
      </c>
      <c r="H74" s="78">
        <v>0</v>
      </c>
      <c r="I74" s="77"/>
      <c r="J74" s="79"/>
      <c r="K74" s="80"/>
      <c r="L74" s="77"/>
    </row>
    <row r="75" spans="2:12" s="70" customFormat="1" ht="15">
      <c r="B75" s="54">
        <v>21</v>
      </c>
      <c r="C75" s="89" t="s">
        <v>69</v>
      </c>
      <c r="D75" s="78">
        <v>0</v>
      </c>
      <c r="E75" s="78">
        <v>0</v>
      </c>
      <c r="F75" s="78">
        <v>0</v>
      </c>
      <c r="G75" s="78">
        <v>0</v>
      </c>
      <c r="H75" s="78">
        <v>0</v>
      </c>
      <c r="I75" s="77"/>
      <c r="J75" s="79"/>
      <c r="K75" s="80"/>
      <c r="L75" s="77"/>
    </row>
    <row r="76" spans="2:12" s="70" customFormat="1" ht="15">
      <c r="B76" s="54">
        <v>22</v>
      </c>
      <c r="C76" s="89" t="s">
        <v>70</v>
      </c>
      <c r="D76" s="78">
        <v>0</v>
      </c>
      <c r="E76" s="78">
        <v>0</v>
      </c>
      <c r="F76" s="78">
        <v>0</v>
      </c>
      <c r="G76" s="78">
        <v>0</v>
      </c>
      <c r="H76" s="78">
        <v>0</v>
      </c>
      <c r="I76" s="77"/>
      <c r="J76" s="79"/>
      <c r="K76" s="80"/>
      <c r="L76" s="77"/>
    </row>
    <row r="77" spans="2:12" s="70" customFormat="1" ht="15">
      <c r="B77" s="54">
        <v>23</v>
      </c>
      <c r="C77" s="89" t="s">
        <v>71</v>
      </c>
      <c r="D77" s="78">
        <v>0</v>
      </c>
      <c r="E77" s="78">
        <v>0</v>
      </c>
      <c r="F77" s="78">
        <v>0</v>
      </c>
      <c r="G77" s="78">
        <v>0</v>
      </c>
      <c r="H77" s="78">
        <v>0</v>
      </c>
      <c r="I77" s="77"/>
      <c r="J77" s="79"/>
      <c r="K77" s="80"/>
      <c r="L77" s="77"/>
    </row>
    <row r="78" spans="2:12" s="70" customFormat="1" ht="15">
      <c r="B78" s="102" t="s">
        <v>47</v>
      </c>
      <c r="C78" s="103"/>
      <c r="D78" s="82">
        <f>SUM(D55:D77)</f>
        <v>0</v>
      </c>
      <c r="E78" s="82">
        <f>SUM(E55:E77)</f>
        <v>0</v>
      </c>
      <c r="F78" s="82">
        <f>SUM(F55:F77)</f>
        <v>0</v>
      </c>
      <c r="G78" s="82">
        <f>SUM(G55:G77)</f>
        <v>0</v>
      </c>
      <c r="H78" s="82">
        <f>SUM(H55:H77)</f>
        <v>0</v>
      </c>
      <c r="I78" s="77"/>
      <c r="J78" s="79"/>
      <c r="K78" s="80"/>
      <c r="L78" s="77"/>
    </row>
    <row r="79" spans="2:12" s="70" customFormat="1" ht="15">
      <c r="B79" s="102" t="s">
        <v>48</v>
      </c>
      <c r="C79" s="103"/>
      <c r="D79" s="103"/>
      <c r="E79" s="83" t="e">
        <f>E78/$D$78</f>
        <v>#DIV/0!</v>
      </c>
      <c r="F79" s="83" t="e">
        <f>F78/$D$78</f>
        <v>#DIV/0!</v>
      </c>
      <c r="G79" s="83" t="e">
        <f>G78/$D$78</f>
        <v>#DIV/0!</v>
      </c>
      <c r="H79" s="83" t="e">
        <f>H78/$D$78</f>
        <v>#DIV/0!</v>
      </c>
      <c r="I79" s="77"/>
      <c r="J79" s="79"/>
      <c r="K79" s="80"/>
      <c r="L79" s="77"/>
    </row>
    <row r="80" spans="2:12" s="70" customFormat="1" ht="15">
      <c r="B80" s="86"/>
      <c r="C80" s="87"/>
      <c r="D80" s="87"/>
      <c r="E80" s="88"/>
      <c r="F80" s="88"/>
      <c r="G80" s="88"/>
      <c r="H80" s="88"/>
      <c r="I80" s="84"/>
      <c r="J80" s="85"/>
      <c r="K80" s="80"/>
      <c r="L80" s="77"/>
    </row>
    <row r="81" spans="2:10" s="43" customFormat="1" ht="15">
      <c r="B81" s="95" t="s">
        <v>49</v>
      </c>
      <c r="C81" s="96"/>
      <c r="D81" s="96"/>
      <c r="E81" s="96"/>
      <c r="F81" s="96"/>
      <c r="G81" s="96"/>
      <c r="H81" s="96"/>
      <c r="I81" s="96"/>
      <c r="J81" s="97"/>
    </row>
    <row r="82" spans="2:10" s="43" customFormat="1" ht="15" thickBot="1">
      <c r="B82" s="98" t="s">
        <v>103</v>
      </c>
      <c r="C82" s="99"/>
      <c r="D82" s="99"/>
      <c r="E82" s="99"/>
      <c r="F82" s="99"/>
      <c r="G82" s="99"/>
      <c r="H82" s="99"/>
      <c r="I82" s="99"/>
      <c r="J82" s="100"/>
    </row>
    <row r="86" spans="2:10" ht="57">
      <c r="E86" s="40" t="s">
        <v>23</v>
      </c>
    </row>
  </sheetData>
  <mergeCells count="43">
    <mergeCell ref="B81:J81"/>
    <mergeCell ref="B82:J82"/>
    <mergeCell ref="H25:H26"/>
    <mergeCell ref="I25:I26"/>
    <mergeCell ref="J25:J26"/>
    <mergeCell ref="B53:J53"/>
    <mergeCell ref="B78:C78"/>
    <mergeCell ref="B79:D7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9:C9"/>
    <mergeCell ref="D9:F9"/>
    <mergeCell ref="D3:I4"/>
    <mergeCell ref="B7:F7"/>
    <mergeCell ref="H7:I7"/>
    <mergeCell ref="B8:C8"/>
    <mergeCell ref="D8:F8"/>
  </mergeCells>
  <conditionalFormatting sqref="H55:H78">
    <cfRule type="cellIs" dxfId="19" priority="4" operator="greaterThan">
      <formula>0</formula>
    </cfRule>
  </conditionalFormatting>
  <conditionalFormatting sqref="G55:G78">
    <cfRule type="cellIs" dxfId="18" priority="3" operator="greaterThan">
      <formula>0</formula>
    </cfRule>
  </conditionalFormatting>
  <conditionalFormatting sqref="F55:F78">
    <cfRule type="cellIs" dxfId="17" priority="2" operator="greaterThan">
      <formula>0</formula>
    </cfRule>
  </conditionalFormatting>
  <conditionalFormatting sqref="E55:E78">
    <cfRule type="cellIs" dxfId="16" priority="1" operator="greaterThan">
      <formula>0</formula>
    </cfRule>
  </conditionalFormatting>
  <dataValidations count="2">
    <dataValidation type="list" allowBlank="1" showInputMessage="1" showErrorMessage="1" sqref="D27:D50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82" r:id="rId1"/>
  </hyperlinks>
  <pageMargins left="0.7" right="0.7" top="0.75" bottom="0.75" header="0.3" footer="0.3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86"/>
  <sheetViews>
    <sheetView showGridLines="0" workbookViewId="0">
      <selection sqref="A1:XFD1048576"/>
    </sheetView>
  </sheetViews>
  <sheetFormatPr defaultColWidth="9.140625" defaultRowHeight="14.25"/>
  <cols>
    <col min="1" max="1" width="3.140625" style="35" customWidth="1"/>
    <col min="2" max="2" width="6.5703125" style="35" customWidth="1"/>
    <col min="3" max="3" width="17.28515625" style="35" customWidth="1"/>
    <col min="4" max="4" width="15.42578125" style="35" customWidth="1"/>
    <col min="5" max="5" width="15.85546875" style="35" bestFit="1" customWidth="1"/>
    <col min="6" max="6" width="14.140625" style="35" customWidth="1"/>
    <col min="7" max="7" width="16.140625" style="35" customWidth="1"/>
    <col min="8" max="8" width="18.85546875" style="35" customWidth="1"/>
    <col min="9" max="9" width="18.28515625" style="35" customWidth="1"/>
    <col min="10" max="10" width="18.140625" style="35" customWidth="1"/>
    <col min="11" max="16384" width="9.140625" style="35"/>
  </cols>
  <sheetData>
    <row r="1" spans="2:10" s="30" customFormat="1" ht="15" thickBot="1"/>
    <row r="2" spans="2:10" s="30" customFormat="1">
      <c r="B2" s="31"/>
      <c r="C2" s="32"/>
      <c r="D2" s="32"/>
      <c r="E2" s="32"/>
      <c r="F2" s="32"/>
      <c r="G2" s="32"/>
      <c r="H2" s="32"/>
      <c r="I2" s="32"/>
      <c r="J2" s="33"/>
    </row>
    <row r="3" spans="2:10" ht="15" customHeight="1">
      <c r="B3" s="34"/>
      <c r="C3" s="30"/>
      <c r="D3" s="133" t="s">
        <v>98</v>
      </c>
      <c r="E3" s="134"/>
      <c r="F3" s="134"/>
      <c r="G3" s="134"/>
      <c r="H3" s="134"/>
      <c r="I3" s="135"/>
      <c r="J3" s="7"/>
    </row>
    <row r="4" spans="2:10" ht="15" customHeight="1">
      <c r="B4" s="34"/>
      <c r="C4" s="30"/>
      <c r="D4" s="136"/>
      <c r="E4" s="137"/>
      <c r="F4" s="137"/>
      <c r="G4" s="137"/>
      <c r="H4" s="137"/>
      <c r="I4" s="138"/>
      <c r="J4" s="7"/>
    </row>
    <row r="5" spans="2:10" ht="15" thickBot="1">
      <c r="B5" s="36"/>
      <c r="C5" s="37"/>
      <c r="D5" s="37"/>
      <c r="E5" s="37"/>
      <c r="F5" s="37"/>
      <c r="G5" s="37"/>
      <c r="H5" s="37"/>
      <c r="I5" s="37"/>
      <c r="J5" s="38"/>
    </row>
    <row r="6" spans="2:10" s="43" customFormat="1" ht="13.5" thickBot="1">
      <c r="B6" s="41"/>
      <c r="C6" s="39"/>
      <c r="D6" s="39"/>
      <c r="E6" s="39"/>
      <c r="F6" s="39"/>
      <c r="G6" s="39"/>
      <c r="H6" s="39"/>
      <c r="I6" s="39"/>
      <c r="J6" s="42"/>
    </row>
    <row r="7" spans="2:10" s="43" customFormat="1" ht="15">
      <c r="B7" s="139" t="s">
        <v>0</v>
      </c>
      <c r="C7" s="140"/>
      <c r="D7" s="140"/>
      <c r="E7" s="140"/>
      <c r="F7" s="141"/>
      <c r="G7" s="39"/>
      <c r="H7" s="139" t="s">
        <v>1</v>
      </c>
      <c r="I7" s="141"/>
      <c r="J7" s="44"/>
    </row>
    <row r="8" spans="2:10" s="43" customFormat="1" ht="13.5" thickBot="1">
      <c r="B8" s="127" t="s">
        <v>2</v>
      </c>
      <c r="C8" s="128"/>
      <c r="D8" s="129">
        <v>22914</v>
      </c>
      <c r="E8" s="129"/>
      <c r="F8" s="130"/>
      <c r="G8" s="39"/>
      <c r="H8" s="5" t="s">
        <v>3</v>
      </c>
      <c r="I8" s="6" t="s">
        <v>4</v>
      </c>
      <c r="J8" s="44"/>
    </row>
    <row r="9" spans="2:10" s="43" customFormat="1" ht="12.75">
      <c r="B9" s="127" t="s">
        <v>5</v>
      </c>
      <c r="C9" s="128"/>
      <c r="D9" s="129" t="s">
        <v>80</v>
      </c>
      <c r="E9" s="129"/>
      <c r="F9" s="130"/>
      <c r="G9" s="39"/>
      <c r="H9" s="1" t="s">
        <v>81</v>
      </c>
      <c r="I9" s="45"/>
      <c r="J9" s="44"/>
    </row>
    <row r="10" spans="2:10" s="43" customFormat="1" ht="12.75">
      <c r="B10" s="127" t="s">
        <v>30</v>
      </c>
      <c r="C10" s="128"/>
      <c r="D10" s="129" t="s">
        <v>95</v>
      </c>
      <c r="E10" s="129"/>
      <c r="F10" s="130"/>
      <c r="G10" s="39"/>
      <c r="H10" s="3"/>
      <c r="I10" s="46"/>
      <c r="J10" s="44"/>
    </row>
    <row r="11" spans="2:10" s="43" customFormat="1" ht="12.75">
      <c r="B11" s="127" t="s">
        <v>16</v>
      </c>
      <c r="C11" s="128"/>
      <c r="D11" s="129">
        <v>7440</v>
      </c>
      <c r="E11" s="129"/>
      <c r="F11" s="130"/>
      <c r="G11" s="39"/>
      <c r="H11" s="3"/>
      <c r="I11" s="46"/>
      <c r="J11" s="44"/>
    </row>
    <row r="12" spans="2:10" s="43" customFormat="1" ht="12.75">
      <c r="B12" s="127" t="s">
        <v>15</v>
      </c>
      <c r="C12" s="128"/>
      <c r="D12" s="129" t="s">
        <v>85</v>
      </c>
      <c r="E12" s="129"/>
      <c r="F12" s="130"/>
      <c r="G12" s="39"/>
      <c r="H12" s="3"/>
      <c r="I12" s="46"/>
      <c r="J12" s="44"/>
    </row>
    <row r="13" spans="2:10" s="43" customFormat="1" ht="12.75">
      <c r="B13" s="127" t="s">
        <v>6</v>
      </c>
      <c r="C13" s="128"/>
      <c r="D13" s="129">
        <v>1</v>
      </c>
      <c r="E13" s="129"/>
      <c r="F13" s="130"/>
      <c r="G13" s="39"/>
      <c r="H13" s="3"/>
      <c r="I13" s="46"/>
      <c r="J13" s="44"/>
    </row>
    <row r="14" spans="2:10" s="43" customFormat="1" ht="12.75">
      <c r="B14" s="127" t="s">
        <v>7</v>
      </c>
      <c r="C14" s="128"/>
      <c r="D14" s="131">
        <v>42718</v>
      </c>
      <c r="E14" s="131"/>
      <c r="F14" s="132"/>
      <c r="G14" s="39"/>
      <c r="H14" s="3"/>
      <c r="I14" s="46"/>
      <c r="J14" s="44"/>
    </row>
    <row r="15" spans="2:10" s="43" customFormat="1" ht="12.75">
      <c r="B15" s="127" t="s">
        <v>8</v>
      </c>
      <c r="C15" s="128"/>
      <c r="D15" s="131">
        <v>42718</v>
      </c>
      <c r="E15" s="131"/>
      <c r="F15" s="132"/>
      <c r="G15" s="39"/>
      <c r="H15" s="3"/>
      <c r="I15" s="46"/>
      <c r="J15" s="44"/>
    </row>
    <row r="16" spans="2:10" s="43" customFormat="1" ht="12.75">
      <c r="B16" s="127" t="s">
        <v>9</v>
      </c>
      <c r="C16" s="128"/>
      <c r="D16" s="129">
        <v>1</v>
      </c>
      <c r="E16" s="129"/>
      <c r="F16" s="130"/>
      <c r="G16" s="39"/>
      <c r="H16" s="3"/>
      <c r="I16" s="46"/>
      <c r="J16" s="44"/>
    </row>
    <row r="17" spans="2:10" s="43" customFormat="1" ht="12.75">
      <c r="B17" s="127" t="s">
        <v>31</v>
      </c>
      <c r="C17" s="128"/>
      <c r="D17" s="104" t="s">
        <v>96</v>
      </c>
      <c r="E17" s="105"/>
      <c r="F17" s="106"/>
      <c r="G17" s="39"/>
      <c r="H17" s="4"/>
      <c r="I17" s="46"/>
      <c r="J17" s="44"/>
    </row>
    <row r="18" spans="2:10" s="43" customFormat="1" ht="12.75">
      <c r="B18" s="127" t="s">
        <v>14</v>
      </c>
      <c r="C18" s="128"/>
      <c r="D18" s="129" t="s">
        <v>84</v>
      </c>
      <c r="E18" s="129"/>
      <c r="F18" s="130"/>
      <c r="G18" s="39"/>
      <c r="H18" s="4"/>
      <c r="I18" s="46"/>
      <c r="J18" s="44"/>
    </row>
    <row r="19" spans="2:10" s="43" customFormat="1" ht="12.75">
      <c r="B19" s="69" t="s">
        <v>38</v>
      </c>
      <c r="C19" s="69"/>
      <c r="D19" s="104" t="s">
        <v>32</v>
      </c>
      <c r="E19" s="105"/>
      <c r="F19" s="106"/>
      <c r="G19" s="39"/>
      <c r="H19" s="4"/>
      <c r="I19" s="46"/>
      <c r="J19" s="44"/>
    </row>
    <row r="20" spans="2:10" s="43" customFormat="1" ht="15" customHeight="1">
      <c r="B20" s="107" t="s">
        <v>39</v>
      </c>
      <c r="C20" s="108"/>
      <c r="D20" s="113"/>
      <c r="E20" s="114"/>
      <c r="F20" s="115"/>
      <c r="G20" s="39"/>
      <c r="H20" s="2"/>
      <c r="I20" s="46"/>
      <c r="J20" s="44"/>
    </row>
    <row r="21" spans="2:10" s="43" customFormat="1" ht="15" customHeight="1">
      <c r="B21" s="109"/>
      <c r="C21" s="110"/>
      <c r="D21" s="116"/>
      <c r="E21" s="117"/>
      <c r="F21" s="118"/>
      <c r="G21" s="39"/>
      <c r="H21" s="2"/>
      <c r="I21" s="46"/>
      <c r="J21" s="44"/>
    </row>
    <row r="22" spans="2:10" s="43" customFormat="1" ht="15.75" customHeight="1" thickBot="1">
      <c r="B22" s="111"/>
      <c r="C22" s="112"/>
      <c r="D22" s="119"/>
      <c r="E22" s="120"/>
      <c r="F22" s="121"/>
      <c r="G22" s="39"/>
      <c r="H22" s="8"/>
      <c r="I22" s="47"/>
      <c r="J22" s="44"/>
    </row>
    <row r="23" spans="2:10" s="43" customFormat="1" ht="12.75">
      <c r="B23" s="41"/>
      <c r="C23" s="39"/>
      <c r="D23" s="39"/>
      <c r="E23" s="39"/>
      <c r="F23" s="39"/>
      <c r="G23" s="39"/>
      <c r="H23" s="39"/>
      <c r="I23" s="39"/>
      <c r="J23" s="48"/>
    </row>
    <row r="24" spans="2:10" s="43" customFormat="1" ht="15">
      <c r="B24" s="122" t="s">
        <v>40</v>
      </c>
      <c r="C24" s="123"/>
      <c r="D24" s="123"/>
      <c r="E24" s="123"/>
      <c r="F24" s="123"/>
      <c r="G24" s="123"/>
      <c r="H24" s="123"/>
      <c r="I24" s="123"/>
      <c r="J24" s="124"/>
    </row>
    <row r="25" spans="2:10" s="43" customFormat="1" ht="15" customHeight="1">
      <c r="B25" s="125" t="s">
        <v>10</v>
      </c>
      <c r="C25" s="126" t="s">
        <v>11</v>
      </c>
      <c r="D25" s="101" t="s">
        <v>13</v>
      </c>
      <c r="E25" s="101" t="s">
        <v>5</v>
      </c>
      <c r="F25" s="101" t="s">
        <v>32</v>
      </c>
      <c r="G25" s="101" t="s">
        <v>33</v>
      </c>
      <c r="H25" s="101" t="s">
        <v>36</v>
      </c>
      <c r="I25" s="101" t="s">
        <v>37</v>
      </c>
      <c r="J25" s="101" t="s">
        <v>34</v>
      </c>
    </row>
    <row r="26" spans="2:10" s="43" customFormat="1" ht="14.25" customHeight="1">
      <c r="B26" s="125"/>
      <c r="C26" s="126"/>
      <c r="D26" s="101"/>
      <c r="E26" s="101"/>
      <c r="F26" s="101"/>
      <c r="G26" s="101"/>
      <c r="H26" s="101"/>
      <c r="I26" s="101"/>
      <c r="J26" s="101"/>
    </row>
    <row r="27" spans="2:10" s="43" customFormat="1" ht="15">
      <c r="B27" s="54">
        <v>1</v>
      </c>
      <c r="C27" s="89" t="s">
        <v>53</v>
      </c>
      <c r="D27" s="55"/>
      <c r="E27" s="56"/>
      <c r="F27" s="55"/>
      <c r="G27" s="56"/>
      <c r="H27" s="66"/>
      <c r="I27" s="66"/>
      <c r="J27" s="63"/>
    </row>
    <row r="28" spans="2:10" s="43" customFormat="1" ht="15">
      <c r="B28" s="54">
        <v>2</v>
      </c>
      <c r="C28" s="89" t="s">
        <v>54</v>
      </c>
      <c r="D28" s="55"/>
      <c r="E28" s="56"/>
      <c r="F28" s="55"/>
      <c r="G28" s="56"/>
      <c r="H28" s="66"/>
      <c r="I28" s="66"/>
      <c r="J28" s="63"/>
    </row>
    <row r="29" spans="2:10" s="43" customFormat="1" ht="15">
      <c r="B29" s="54">
        <v>3</v>
      </c>
      <c r="C29" s="89" t="s">
        <v>74</v>
      </c>
      <c r="D29" s="55" t="s">
        <v>83</v>
      </c>
      <c r="E29" s="56" t="s">
        <v>94</v>
      </c>
      <c r="F29" s="55">
        <v>4328</v>
      </c>
      <c r="G29" s="56">
        <v>0</v>
      </c>
      <c r="H29" s="66" t="s">
        <v>72</v>
      </c>
      <c r="I29" s="66" t="s">
        <v>73</v>
      </c>
      <c r="J29" s="63"/>
    </row>
    <row r="30" spans="2:10" s="43" customFormat="1" ht="15">
      <c r="B30" s="54">
        <v>4</v>
      </c>
      <c r="C30" s="89" t="s">
        <v>55</v>
      </c>
      <c r="D30" s="55"/>
      <c r="E30" s="56"/>
      <c r="F30" s="55"/>
      <c r="G30" s="56"/>
      <c r="H30" s="66"/>
      <c r="I30" s="66"/>
      <c r="J30" s="64"/>
    </row>
    <row r="31" spans="2:10" s="43" customFormat="1" ht="15">
      <c r="B31" s="54">
        <v>5</v>
      </c>
      <c r="C31" s="89" t="s">
        <v>56</v>
      </c>
      <c r="D31" s="55"/>
      <c r="E31" s="56"/>
      <c r="F31" s="55"/>
      <c r="G31" s="56"/>
      <c r="H31" s="66"/>
      <c r="I31" s="66"/>
      <c r="J31" s="64"/>
    </row>
    <row r="32" spans="2:10" s="43" customFormat="1" ht="15">
      <c r="B32" s="54">
        <v>6</v>
      </c>
      <c r="C32" s="89" t="s">
        <v>57</v>
      </c>
      <c r="D32" s="55" t="s">
        <v>83</v>
      </c>
      <c r="E32" s="56" t="s">
        <v>87</v>
      </c>
      <c r="F32" s="55">
        <v>1096</v>
      </c>
      <c r="G32" s="56">
        <v>0</v>
      </c>
      <c r="H32" s="66" t="s">
        <v>90</v>
      </c>
      <c r="I32" s="66" t="s">
        <v>91</v>
      </c>
      <c r="J32" s="64"/>
    </row>
    <row r="33" spans="2:10" s="43" customFormat="1" ht="15">
      <c r="B33" s="54">
        <v>7</v>
      </c>
      <c r="C33" s="89" t="s">
        <v>58</v>
      </c>
      <c r="D33" s="55"/>
      <c r="E33" s="56"/>
      <c r="F33" s="55"/>
      <c r="G33" s="56"/>
      <c r="H33" s="66"/>
      <c r="I33" s="66"/>
      <c r="J33" s="64"/>
    </row>
    <row r="34" spans="2:10" s="43" customFormat="1" ht="15">
      <c r="B34" s="54">
        <v>8</v>
      </c>
      <c r="C34" s="89" t="s">
        <v>59</v>
      </c>
      <c r="D34" s="55"/>
      <c r="E34" s="56"/>
      <c r="F34" s="55"/>
      <c r="G34" s="56"/>
      <c r="H34" s="66"/>
      <c r="I34" s="66"/>
      <c r="J34" s="65"/>
    </row>
    <row r="35" spans="2:10" s="43" customFormat="1" ht="15">
      <c r="B35" s="54">
        <v>9</v>
      </c>
      <c r="C35" s="89" t="s">
        <v>60</v>
      </c>
      <c r="D35" s="55" t="s">
        <v>83</v>
      </c>
      <c r="E35" s="56" t="s">
        <v>93</v>
      </c>
      <c r="F35" s="55">
        <v>286</v>
      </c>
      <c r="G35" s="56">
        <v>0</v>
      </c>
      <c r="H35" s="66" t="s">
        <v>78</v>
      </c>
      <c r="I35" s="66" t="s">
        <v>79</v>
      </c>
      <c r="J35" s="65"/>
    </row>
    <row r="36" spans="2:10" s="43" customFormat="1" ht="15">
      <c r="B36" s="54">
        <v>10</v>
      </c>
      <c r="C36" s="89" t="s">
        <v>12</v>
      </c>
      <c r="D36" s="55"/>
      <c r="E36" s="56"/>
      <c r="F36" s="55"/>
      <c r="G36" s="56"/>
      <c r="H36" s="66"/>
      <c r="I36" s="66"/>
      <c r="J36" s="65"/>
    </row>
    <row r="37" spans="2:10" s="43" customFormat="1" ht="15">
      <c r="B37" s="54">
        <v>11</v>
      </c>
      <c r="C37" s="89" t="s">
        <v>25</v>
      </c>
      <c r="D37" s="55"/>
      <c r="E37" s="56"/>
      <c r="F37" s="55"/>
      <c r="G37" s="56"/>
      <c r="H37" s="66"/>
      <c r="I37" s="66"/>
      <c r="J37" s="65"/>
    </row>
    <row r="38" spans="2:10" s="43" customFormat="1" ht="15">
      <c r="B38" s="54">
        <v>12</v>
      </c>
      <c r="C38" s="89" t="s">
        <v>26</v>
      </c>
      <c r="D38" s="55"/>
      <c r="E38" s="56"/>
      <c r="F38" s="55"/>
      <c r="G38" s="56"/>
      <c r="H38" s="66"/>
      <c r="I38" s="66"/>
      <c r="J38" s="65"/>
    </row>
    <row r="39" spans="2:10" s="43" customFormat="1" ht="15">
      <c r="B39" s="54">
        <v>13</v>
      </c>
      <c r="C39" s="89" t="s">
        <v>61</v>
      </c>
      <c r="D39" s="55"/>
      <c r="E39" s="56"/>
      <c r="F39" s="55"/>
      <c r="G39" s="56"/>
      <c r="H39" s="66"/>
      <c r="I39" s="66"/>
      <c r="J39" s="65"/>
    </row>
    <row r="40" spans="2:10" s="43" customFormat="1" ht="15">
      <c r="B40" s="54">
        <v>14</v>
      </c>
      <c r="C40" s="89" t="s">
        <v>62</v>
      </c>
      <c r="D40" s="55"/>
      <c r="E40" s="56"/>
      <c r="F40" s="55"/>
      <c r="G40" s="56"/>
      <c r="H40" s="66"/>
      <c r="I40" s="66"/>
      <c r="J40" s="65"/>
    </row>
    <row r="41" spans="2:10" s="43" customFormat="1" ht="15">
      <c r="B41" s="54">
        <v>15</v>
      </c>
      <c r="C41" s="89" t="s">
        <v>63</v>
      </c>
      <c r="D41" s="55"/>
      <c r="E41" s="56"/>
      <c r="F41" s="55"/>
      <c r="G41" s="56"/>
      <c r="H41" s="66"/>
      <c r="I41" s="66"/>
      <c r="J41" s="65"/>
    </row>
    <row r="42" spans="2:10" s="43" customFormat="1" ht="15">
      <c r="B42" s="54">
        <v>16</v>
      </c>
      <c r="C42" s="89" t="s">
        <v>86</v>
      </c>
      <c r="D42" s="55" t="s">
        <v>83</v>
      </c>
      <c r="E42" s="56" t="s">
        <v>88</v>
      </c>
      <c r="F42" s="55">
        <v>463</v>
      </c>
      <c r="G42" s="56">
        <v>0</v>
      </c>
      <c r="H42" s="66" t="s">
        <v>89</v>
      </c>
      <c r="I42" s="66" t="s">
        <v>92</v>
      </c>
      <c r="J42" s="65"/>
    </row>
    <row r="43" spans="2:10" s="43" customFormat="1" ht="15">
      <c r="B43" s="54">
        <v>17</v>
      </c>
      <c r="C43" s="89" t="s">
        <v>64</v>
      </c>
      <c r="D43" s="55"/>
      <c r="E43" s="56"/>
      <c r="F43" s="55"/>
      <c r="G43" s="56"/>
      <c r="H43" s="66"/>
      <c r="I43" s="66"/>
      <c r="J43" s="65"/>
    </row>
    <row r="44" spans="2:10" s="43" customFormat="1" ht="15">
      <c r="B44" s="54">
        <v>18</v>
      </c>
      <c r="C44" s="89" t="s">
        <v>65</v>
      </c>
      <c r="D44" s="55"/>
      <c r="E44" s="56"/>
      <c r="F44" s="55"/>
      <c r="G44" s="56"/>
      <c r="H44" s="66"/>
      <c r="I44" s="66"/>
      <c r="J44" s="65"/>
    </row>
    <row r="45" spans="2:10" s="43" customFormat="1" ht="15">
      <c r="B45" s="54">
        <v>19</v>
      </c>
      <c r="C45" s="89" t="s">
        <v>66</v>
      </c>
      <c r="D45" s="55"/>
      <c r="E45" s="56"/>
      <c r="F45" s="55"/>
      <c r="G45" s="56"/>
      <c r="H45" s="66"/>
      <c r="I45" s="66"/>
      <c r="J45" s="65"/>
    </row>
    <row r="46" spans="2:10" s="43" customFormat="1" ht="15">
      <c r="B46" s="54">
        <v>20</v>
      </c>
      <c r="C46" s="89" t="s">
        <v>67</v>
      </c>
      <c r="D46" s="55"/>
      <c r="E46" s="56"/>
      <c r="F46" s="55"/>
      <c r="G46" s="56"/>
      <c r="H46" s="66"/>
      <c r="I46" s="66"/>
      <c r="J46" s="65"/>
    </row>
    <row r="47" spans="2:10" s="43" customFormat="1" ht="15">
      <c r="B47" s="54">
        <v>21</v>
      </c>
      <c r="C47" s="89" t="s">
        <v>68</v>
      </c>
      <c r="D47" s="55"/>
      <c r="E47" s="56"/>
      <c r="F47" s="55"/>
      <c r="G47" s="56"/>
      <c r="H47" s="66"/>
      <c r="I47" s="66"/>
      <c r="J47" s="65"/>
    </row>
    <row r="48" spans="2:10" s="43" customFormat="1" ht="15">
      <c r="B48" s="54">
        <v>22</v>
      </c>
      <c r="C48" s="89" t="s">
        <v>69</v>
      </c>
      <c r="D48" s="55"/>
      <c r="E48" s="56"/>
      <c r="F48" s="55"/>
      <c r="G48" s="56"/>
      <c r="H48" s="66"/>
      <c r="I48" s="66"/>
      <c r="J48" s="65"/>
    </row>
    <row r="49" spans="2:12" s="43" customFormat="1" ht="15">
      <c r="B49" s="54">
        <v>23</v>
      </c>
      <c r="C49" s="89" t="s">
        <v>70</v>
      </c>
      <c r="D49" s="55"/>
      <c r="E49" s="56"/>
      <c r="F49" s="55"/>
      <c r="G49" s="56"/>
      <c r="H49" s="66"/>
      <c r="I49" s="66"/>
      <c r="J49" s="65"/>
    </row>
    <row r="50" spans="2:12" s="43" customFormat="1" ht="15">
      <c r="B50" s="54">
        <v>24</v>
      </c>
      <c r="C50" s="89" t="s">
        <v>71</v>
      </c>
      <c r="D50" s="55"/>
      <c r="E50" s="56"/>
      <c r="F50" s="55"/>
      <c r="G50" s="56"/>
      <c r="H50" s="66"/>
      <c r="I50" s="66"/>
      <c r="J50" s="65"/>
    </row>
    <row r="51" spans="2:12" s="43" customFormat="1" ht="12.75">
      <c r="B51" s="67" t="s">
        <v>24</v>
      </c>
      <c r="C51" s="67"/>
      <c r="D51" s="67"/>
      <c r="E51" s="67"/>
      <c r="F51" s="67">
        <f>SUBTOTAL(9,F28:F50)</f>
        <v>6173</v>
      </c>
      <c r="G51" s="67">
        <f>SUBTOTAL(9, G28:G50)</f>
        <v>0</v>
      </c>
      <c r="H51" s="68" t="str">
        <f>IFERROR(SUBTOTAL(1, H28:H50),"N/A")</f>
        <v>N/A</v>
      </c>
      <c r="I51" s="68" t="str">
        <f>IFERROR(SUBTOTAL(1, I28:I50),"N/A")</f>
        <v>N/A</v>
      </c>
      <c r="J51" s="67"/>
    </row>
    <row r="52" spans="2:12" s="43" customFormat="1" ht="15.75" customHeight="1">
      <c r="B52" s="50"/>
      <c r="C52" s="49"/>
      <c r="D52" s="49"/>
      <c r="E52" s="49"/>
      <c r="F52" s="49"/>
      <c r="G52" s="51"/>
      <c r="H52" s="52"/>
      <c r="I52" s="52"/>
      <c r="J52" s="53"/>
    </row>
    <row r="53" spans="2:12" s="43" customFormat="1" ht="15">
      <c r="B53" s="95" t="s">
        <v>41</v>
      </c>
      <c r="C53" s="96"/>
      <c r="D53" s="96"/>
      <c r="E53" s="96"/>
      <c r="F53" s="96"/>
      <c r="G53" s="96"/>
      <c r="H53" s="96"/>
      <c r="I53" s="96"/>
      <c r="J53" s="97"/>
    </row>
    <row r="54" spans="2:12" s="70" customFormat="1" ht="15">
      <c r="B54" s="71" t="s">
        <v>10</v>
      </c>
      <c r="C54" s="72" t="s">
        <v>11</v>
      </c>
      <c r="D54" s="72" t="s">
        <v>42</v>
      </c>
      <c r="E54" s="73" t="s">
        <v>43</v>
      </c>
      <c r="F54" s="72" t="s">
        <v>44</v>
      </c>
      <c r="G54" s="72" t="s">
        <v>45</v>
      </c>
      <c r="H54" s="72" t="s">
        <v>46</v>
      </c>
      <c r="I54" s="74"/>
      <c r="J54" s="75"/>
      <c r="K54" s="76"/>
      <c r="L54" s="77"/>
    </row>
    <row r="55" spans="2:12" s="70" customFormat="1" ht="15">
      <c r="B55" s="54">
        <v>1</v>
      </c>
      <c r="C55" s="89" t="s">
        <v>53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7"/>
      <c r="J55" s="79"/>
      <c r="K55" s="80"/>
      <c r="L55" s="77"/>
    </row>
    <row r="56" spans="2:12" s="70" customFormat="1" ht="15">
      <c r="B56" s="54">
        <v>2</v>
      </c>
      <c r="C56" s="89" t="s">
        <v>54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7"/>
      <c r="J56" s="79"/>
      <c r="K56" s="76"/>
      <c r="L56" s="77"/>
    </row>
    <row r="57" spans="2:12" s="70" customFormat="1" ht="15">
      <c r="B57" s="54">
        <v>3</v>
      </c>
      <c r="C57" s="89" t="s">
        <v>74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7"/>
      <c r="J57" s="79"/>
      <c r="K57" s="80"/>
      <c r="L57" s="77"/>
    </row>
    <row r="58" spans="2:12" s="70" customFormat="1" ht="15">
      <c r="B58" s="54">
        <v>4</v>
      </c>
      <c r="C58" s="89" t="s">
        <v>55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7"/>
      <c r="J58" s="79"/>
      <c r="K58" s="76"/>
      <c r="L58" s="77"/>
    </row>
    <row r="59" spans="2:12" s="70" customFormat="1" ht="15">
      <c r="B59" s="54">
        <v>5</v>
      </c>
      <c r="C59" s="89" t="s">
        <v>56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7"/>
      <c r="J59" s="79"/>
      <c r="K59" s="80"/>
      <c r="L59" s="77"/>
    </row>
    <row r="60" spans="2:12" s="70" customFormat="1" ht="15">
      <c r="B60" s="54">
        <v>6</v>
      </c>
      <c r="C60" s="89" t="s">
        <v>57</v>
      </c>
      <c r="D60" s="78">
        <v>0</v>
      </c>
      <c r="E60" s="78">
        <v>0</v>
      </c>
      <c r="F60" s="78">
        <v>0</v>
      </c>
      <c r="G60" s="78">
        <v>0</v>
      </c>
      <c r="H60" s="78">
        <v>0</v>
      </c>
      <c r="I60" s="77"/>
      <c r="J60" s="79"/>
      <c r="K60" s="81"/>
      <c r="L60" s="77"/>
    </row>
    <row r="61" spans="2:12" s="70" customFormat="1" ht="15">
      <c r="B61" s="54">
        <v>7</v>
      </c>
      <c r="C61" s="89" t="s">
        <v>58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7"/>
      <c r="J61" s="79"/>
      <c r="K61" s="80"/>
      <c r="L61" s="77"/>
    </row>
    <row r="62" spans="2:12" s="70" customFormat="1" ht="15">
      <c r="B62" s="54">
        <v>8</v>
      </c>
      <c r="C62" s="89" t="s">
        <v>59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7"/>
      <c r="J62" s="79"/>
      <c r="K62" s="80"/>
      <c r="L62" s="77"/>
    </row>
    <row r="63" spans="2:12" s="70" customFormat="1" ht="15">
      <c r="B63" s="54">
        <v>9</v>
      </c>
      <c r="C63" s="89" t="s">
        <v>60</v>
      </c>
      <c r="D63" s="78">
        <v>0</v>
      </c>
      <c r="E63" s="78">
        <v>0</v>
      </c>
      <c r="F63" s="78">
        <v>0</v>
      </c>
      <c r="G63" s="78">
        <v>0</v>
      </c>
      <c r="H63" s="78">
        <v>0</v>
      </c>
      <c r="I63" s="77"/>
      <c r="J63" s="79"/>
      <c r="K63" s="80"/>
      <c r="L63" s="77"/>
    </row>
    <row r="64" spans="2:12" s="70" customFormat="1" ht="15">
      <c r="B64" s="54">
        <v>10</v>
      </c>
      <c r="C64" s="89" t="s">
        <v>12</v>
      </c>
      <c r="D64" s="78">
        <v>0</v>
      </c>
      <c r="E64" s="78">
        <v>0</v>
      </c>
      <c r="F64" s="78">
        <v>0</v>
      </c>
      <c r="G64" s="78">
        <v>0</v>
      </c>
      <c r="H64" s="78">
        <v>0</v>
      </c>
      <c r="I64" s="77"/>
      <c r="J64" s="79"/>
      <c r="K64" s="80"/>
      <c r="L64" s="77"/>
    </row>
    <row r="65" spans="2:12" s="70" customFormat="1" ht="15">
      <c r="B65" s="54">
        <v>11</v>
      </c>
      <c r="C65" s="89" t="s">
        <v>25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7"/>
      <c r="J65" s="79"/>
      <c r="K65" s="80"/>
      <c r="L65" s="77"/>
    </row>
    <row r="66" spans="2:12" s="70" customFormat="1" ht="15">
      <c r="B66" s="54">
        <v>12</v>
      </c>
      <c r="C66" s="89" t="s">
        <v>26</v>
      </c>
      <c r="D66" s="78">
        <v>0</v>
      </c>
      <c r="E66" s="78">
        <v>0</v>
      </c>
      <c r="F66" s="78">
        <v>0</v>
      </c>
      <c r="G66" s="78">
        <v>0</v>
      </c>
      <c r="H66" s="78">
        <v>0</v>
      </c>
      <c r="I66" s="77"/>
      <c r="J66" s="79"/>
      <c r="K66" s="80"/>
      <c r="L66" s="77"/>
    </row>
    <row r="67" spans="2:12" s="70" customFormat="1" ht="15">
      <c r="B67" s="54">
        <v>13</v>
      </c>
      <c r="C67" s="89" t="s">
        <v>61</v>
      </c>
      <c r="D67" s="78">
        <v>0</v>
      </c>
      <c r="E67" s="78">
        <v>0</v>
      </c>
      <c r="F67" s="78">
        <v>0</v>
      </c>
      <c r="G67" s="78">
        <v>0</v>
      </c>
      <c r="H67" s="78">
        <v>0</v>
      </c>
      <c r="I67" s="77"/>
      <c r="J67" s="79"/>
      <c r="K67" s="80"/>
      <c r="L67" s="77"/>
    </row>
    <row r="68" spans="2:12" s="70" customFormat="1" ht="15">
      <c r="B68" s="54">
        <v>14</v>
      </c>
      <c r="C68" s="89" t="s">
        <v>62</v>
      </c>
      <c r="D68" s="78">
        <v>0</v>
      </c>
      <c r="E68" s="78">
        <v>0</v>
      </c>
      <c r="F68" s="78">
        <v>0</v>
      </c>
      <c r="G68" s="78">
        <v>0</v>
      </c>
      <c r="H68" s="78">
        <v>0</v>
      </c>
      <c r="I68" s="77"/>
      <c r="J68" s="79"/>
      <c r="K68" s="80"/>
      <c r="L68" s="77"/>
    </row>
    <row r="69" spans="2:12" s="70" customFormat="1" ht="15">
      <c r="B69" s="54">
        <v>15</v>
      </c>
      <c r="C69" s="89" t="s">
        <v>63</v>
      </c>
      <c r="D69" s="78">
        <v>0</v>
      </c>
      <c r="E69" s="78">
        <v>0</v>
      </c>
      <c r="F69" s="78">
        <v>0</v>
      </c>
      <c r="G69" s="78">
        <v>0</v>
      </c>
      <c r="H69" s="78">
        <v>0</v>
      </c>
      <c r="I69" s="77"/>
      <c r="J69" s="79"/>
      <c r="K69" s="80"/>
      <c r="L69" s="77"/>
    </row>
    <row r="70" spans="2:12" s="70" customFormat="1" ht="15">
      <c r="B70" s="54">
        <v>16</v>
      </c>
      <c r="C70" s="89" t="s">
        <v>64</v>
      </c>
      <c r="D70" s="78">
        <v>0</v>
      </c>
      <c r="E70" s="78">
        <v>0</v>
      </c>
      <c r="F70" s="78">
        <v>0</v>
      </c>
      <c r="G70" s="78">
        <v>0</v>
      </c>
      <c r="H70" s="78">
        <v>0</v>
      </c>
      <c r="I70" s="77"/>
      <c r="J70" s="79"/>
      <c r="K70" s="80"/>
      <c r="L70" s="77"/>
    </row>
    <row r="71" spans="2:12" s="70" customFormat="1" ht="15">
      <c r="B71" s="54">
        <v>17</v>
      </c>
      <c r="C71" s="89" t="s">
        <v>65</v>
      </c>
      <c r="D71" s="78">
        <v>0</v>
      </c>
      <c r="E71" s="78">
        <v>0</v>
      </c>
      <c r="F71" s="78">
        <v>0</v>
      </c>
      <c r="G71" s="78">
        <v>0</v>
      </c>
      <c r="H71" s="78">
        <v>0</v>
      </c>
      <c r="I71" s="77"/>
      <c r="J71" s="79"/>
      <c r="K71" s="80"/>
      <c r="L71" s="77"/>
    </row>
    <row r="72" spans="2:12" s="70" customFormat="1" ht="15">
      <c r="B72" s="54">
        <v>18</v>
      </c>
      <c r="C72" s="89" t="s">
        <v>66</v>
      </c>
      <c r="D72" s="78">
        <v>0</v>
      </c>
      <c r="E72" s="78">
        <v>0</v>
      </c>
      <c r="F72" s="78">
        <v>0</v>
      </c>
      <c r="G72" s="78">
        <v>0</v>
      </c>
      <c r="H72" s="78">
        <v>0</v>
      </c>
      <c r="I72" s="77"/>
      <c r="J72" s="79"/>
      <c r="K72" s="80"/>
      <c r="L72" s="77"/>
    </row>
    <row r="73" spans="2:12" s="70" customFormat="1" ht="15">
      <c r="B73" s="54">
        <v>19</v>
      </c>
      <c r="C73" s="89" t="s">
        <v>67</v>
      </c>
      <c r="D73" s="78">
        <v>0</v>
      </c>
      <c r="E73" s="78">
        <v>0</v>
      </c>
      <c r="F73" s="78">
        <v>0</v>
      </c>
      <c r="G73" s="78">
        <v>0</v>
      </c>
      <c r="H73" s="78">
        <v>0</v>
      </c>
      <c r="I73" s="77"/>
      <c r="J73" s="79"/>
      <c r="K73" s="80"/>
      <c r="L73" s="77"/>
    </row>
    <row r="74" spans="2:12" s="70" customFormat="1" ht="15">
      <c r="B74" s="54">
        <v>20</v>
      </c>
      <c r="C74" s="89" t="s">
        <v>68</v>
      </c>
      <c r="D74" s="78">
        <v>0</v>
      </c>
      <c r="E74" s="78">
        <v>0</v>
      </c>
      <c r="F74" s="78">
        <v>0</v>
      </c>
      <c r="G74" s="78">
        <v>0</v>
      </c>
      <c r="H74" s="78">
        <v>0</v>
      </c>
      <c r="I74" s="77"/>
      <c r="J74" s="79"/>
      <c r="K74" s="80"/>
      <c r="L74" s="77"/>
    </row>
    <row r="75" spans="2:12" s="70" customFormat="1" ht="15">
      <c r="B75" s="54">
        <v>21</v>
      </c>
      <c r="C75" s="89" t="s">
        <v>69</v>
      </c>
      <c r="D75" s="78">
        <v>0</v>
      </c>
      <c r="E75" s="78">
        <v>0</v>
      </c>
      <c r="F75" s="78">
        <v>0</v>
      </c>
      <c r="G75" s="78">
        <v>0</v>
      </c>
      <c r="H75" s="78">
        <v>0</v>
      </c>
      <c r="I75" s="77"/>
      <c r="J75" s="79"/>
      <c r="K75" s="80"/>
      <c r="L75" s="77"/>
    </row>
    <row r="76" spans="2:12" s="70" customFormat="1" ht="15">
      <c r="B76" s="54">
        <v>22</v>
      </c>
      <c r="C76" s="89" t="s">
        <v>70</v>
      </c>
      <c r="D76" s="78">
        <v>0</v>
      </c>
      <c r="E76" s="78">
        <v>0</v>
      </c>
      <c r="F76" s="78">
        <v>0</v>
      </c>
      <c r="G76" s="78">
        <v>0</v>
      </c>
      <c r="H76" s="78">
        <v>0</v>
      </c>
      <c r="I76" s="77"/>
      <c r="J76" s="79"/>
      <c r="K76" s="80"/>
      <c r="L76" s="77"/>
    </row>
    <row r="77" spans="2:12" s="70" customFormat="1" ht="15">
      <c r="B77" s="54">
        <v>23</v>
      </c>
      <c r="C77" s="89" t="s">
        <v>71</v>
      </c>
      <c r="D77" s="78">
        <v>0</v>
      </c>
      <c r="E77" s="78">
        <v>0</v>
      </c>
      <c r="F77" s="78">
        <v>0</v>
      </c>
      <c r="G77" s="78">
        <v>0</v>
      </c>
      <c r="H77" s="78">
        <v>0</v>
      </c>
      <c r="I77" s="77"/>
      <c r="J77" s="79"/>
      <c r="K77" s="80"/>
      <c r="L77" s="77"/>
    </row>
    <row r="78" spans="2:12" s="70" customFormat="1" ht="15">
      <c r="B78" s="102" t="s">
        <v>47</v>
      </c>
      <c r="C78" s="103"/>
      <c r="D78" s="82">
        <f>SUM(D55:D77)</f>
        <v>0</v>
      </c>
      <c r="E78" s="82">
        <f>SUM(E55:E77)</f>
        <v>0</v>
      </c>
      <c r="F78" s="82">
        <f>SUM(F55:F77)</f>
        <v>0</v>
      </c>
      <c r="G78" s="82">
        <f>SUM(G55:G77)</f>
        <v>0</v>
      </c>
      <c r="H78" s="82">
        <f>SUM(H55:H77)</f>
        <v>0</v>
      </c>
      <c r="I78" s="77"/>
      <c r="J78" s="79"/>
      <c r="K78" s="80"/>
      <c r="L78" s="77"/>
    </row>
    <row r="79" spans="2:12" s="70" customFormat="1" ht="15">
      <c r="B79" s="102" t="s">
        <v>48</v>
      </c>
      <c r="C79" s="103"/>
      <c r="D79" s="103"/>
      <c r="E79" s="83" t="e">
        <f>E78/$D$78</f>
        <v>#DIV/0!</v>
      </c>
      <c r="F79" s="83" t="e">
        <f>F78/$D$78</f>
        <v>#DIV/0!</v>
      </c>
      <c r="G79" s="83" t="e">
        <f>G78/$D$78</f>
        <v>#DIV/0!</v>
      </c>
      <c r="H79" s="83" t="e">
        <f>H78/$D$78</f>
        <v>#DIV/0!</v>
      </c>
      <c r="I79" s="77"/>
      <c r="J79" s="79"/>
      <c r="K79" s="80"/>
      <c r="L79" s="77"/>
    </row>
    <row r="80" spans="2:12" s="70" customFormat="1" ht="15">
      <c r="B80" s="86"/>
      <c r="C80" s="87"/>
      <c r="D80" s="87"/>
      <c r="E80" s="88"/>
      <c r="F80" s="88"/>
      <c r="G80" s="88"/>
      <c r="H80" s="88"/>
      <c r="I80" s="84"/>
      <c r="J80" s="85"/>
      <c r="K80" s="80"/>
      <c r="L80" s="77"/>
    </row>
    <row r="81" spans="2:10" s="43" customFormat="1" ht="15">
      <c r="B81" s="95" t="s">
        <v>49</v>
      </c>
      <c r="C81" s="96"/>
      <c r="D81" s="96"/>
      <c r="E81" s="96"/>
      <c r="F81" s="96"/>
      <c r="G81" s="96"/>
      <c r="H81" s="96"/>
      <c r="I81" s="96"/>
      <c r="J81" s="97"/>
    </row>
    <row r="82" spans="2:10" s="43" customFormat="1" ht="44.25" customHeight="1" thickBot="1">
      <c r="B82" s="98" t="s">
        <v>97</v>
      </c>
      <c r="C82" s="99"/>
      <c r="D82" s="99"/>
      <c r="E82" s="99"/>
      <c r="F82" s="99"/>
      <c r="G82" s="99"/>
      <c r="H82" s="99"/>
      <c r="I82" s="99"/>
      <c r="J82" s="100"/>
    </row>
    <row r="86" spans="2:10" ht="57">
      <c r="E86" s="40" t="s">
        <v>23</v>
      </c>
    </row>
  </sheetData>
  <mergeCells count="43">
    <mergeCell ref="B13:C13"/>
    <mergeCell ref="D13:F13"/>
    <mergeCell ref="B53:J53"/>
    <mergeCell ref="B78:C78"/>
    <mergeCell ref="B79:D79"/>
    <mergeCell ref="B14:C14"/>
    <mergeCell ref="D14:F14"/>
    <mergeCell ref="B15:C15"/>
    <mergeCell ref="D15:F15"/>
    <mergeCell ref="B16:C16"/>
    <mergeCell ref="D16:F16"/>
    <mergeCell ref="D19:F19"/>
    <mergeCell ref="B20:C22"/>
    <mergeCell ref="D20:F22"/>
    <mergeCell ref="B11:C11"/>
    <mergeCell ref="D11:F11"/>
    <mergeCell ref="B12:C12"/>
    <mergeCell ref="D12:F12"/>
    <mergeCell ref="B10:C10"/>
    <mergeCell ref="D10:F10"/>
    <mergeCell ref="B9:C9"/>
    <mergeCell ref="D9:F9"/>
    <mergeCell ref="D3:I4"/>
    <mergeCell ref="B7:F7"/>
    <mergeCell ref="H7:I7"/>
    <mergeCell ref="B8:C8"/>
    <mergeCell ref="D8:F8"/>
    <mergeCell ref="B81:J81"/>
    <mergeCell ref="B82:J82"/>
    <mergeCell ref="B17:C17"/>
    <mergeCell ref="D17:F17"/>
    <mergeCell ref="B18:C18"/>
    <mergeCell ref="D18:F18"/>
    <mergeCell ref="B24:J24"/>
    <mergeCell ref="B25:B26"/>
    <mergeCell ref="C25:C26"/>
    <mergeCell ref="D25:D26"/>
    <mergeCell ref="E25:E26"/>
    <mergeCell ref="F25:F26"/>
    <mergeCell ref="G25:G26"/>
    <mergeCell ref="H25:H26"/>
    <mergeCell ref="J25:J26"/>
    <mergeCell ref="I25:I26"/>
  </mergeCells>
  <conditionalFormatting sqref="H55:H78">
    <cfRule type="cellIs" dxfId="15" priority="4" operator="greaterThan">
      <formula>0</formula>
    </cfRule>
  </conditionalFormatting>
  <conditionalFormatting sqref="G55:G78">
    <cfRule type="cellIs" dxfId="14" priority="3" operator="greaterThan">
      <formula>0</formula>
    </cfRule>
  </conditionalFormatting>
  <conditionalFormatting sqref="F55:F78">
    <cfRule type="cellIs" dxfId="13" priority="2" operator="greaterThan">
      <formula>0</formula>
    </cfRule>
  </conditionalFormatting>
  <conditionalFormatting sqref="E55:E78">
    <cfRule type="cellIs" dxfId="12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50">
      <formula1>"Y, N, NA"</formula1>
    </dataValidation>
  </dataValidations>
  <hyperlinks>
    <hyperlink ref="B82" r:id="rId1"/>
  </hyperlinks>
  <pageMargins left="0.70866141732283472" right="0.70866141732283472" top="0.74803149606299213" bottom="0.74803149606299213" header="0.31496062992125984" footer="0.31496062992125984"/>
  <pageSetup paperSize="9" scale="57" orientation="portrait" r:id="rId2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86"/>
  <sheetViews>
    <sheetView showGridLines="0" topLeftCell="A52" workbookViewId="0">
      <selection activeCell="L80" sqref="L80"/>
    </sheetView>
  </sheetViews>
  <sheetFormatPr defaultColWidth="9.140625" defaultRowHeight="14.25"/>
  <cols>
    <col min="1" max="1" width="3.140625" style="35" customWidth="1"/>
    <col min="2" max="2" width="6.5703125" style="35" customWidth="1"/>
    <col min="3" max="3" width="17.28515625" style="35" customWidth="1"/>
    <col min="4" max="4" width="15.42578125" style="35" customWidth="1"/>
    <col min="5" max="5" width="15.85546875" style="35" bestFit="1" customWidth="1"/>
    <col min="6" max="6" width="14.140625" style="35" customWidth="1"/>
    <col min="7" max="7" width="16.140625" style="35" customWidth="1"/>
    <col min="8" max="8" width="18.85546875" style="35" customWidth="1"/>
    <col min="9" max="9" width="18.28515625" style="35" customWidth="1"/>
    <col min="10" max="10" width="18.140625" style="35" customWidth="1"/>
    <col min="11" max="16384" width="9.140625" style="35"/>
  </cols>
  <sheetData>
    <row r="1" spans="2:10" s="30" customFormat="1" ht="15" thickBot="1"/>
    <row r="2" spans="2:10" s="30" customFormat="1">
      <c r="B2" s="31"/>
      <c r="C2" s="32"/>
      <c r="D2" s="32"/>
      <c r="E2" s="32"/>
      <c r="F2" s="32"/>
      <c r="G2" s="32"/>
      <c r="H2" s="32"/>
      <c r="I2" s="32"/>
      <c r="J2" s="33"/>
    </row>
    <row r="3" spans="2:10" ht="15" customHeight="1">
      <c r="B3" s="34"/>
      <c r="C3" s="30"/>
      <c r="D3" s="133" t="s">
        <v>99</v>
      </c>
      <c r="E3" s="134"/>
      <c r="F3" s="134"/>
      <c r="G3" s="134"/>
      <c r="H3" s="134"/>
      <c r="I3" s="135"/>
      <c r="J3" s="7"/>
    </row>
    <row r="4" spans="2:10" ht="15" customHeight="1">
      <c r="B4" s="34"/>
      <c r="C4" s="30"/>
      <c r="D4" s="136"/>
      <c r="E4" s="137"/>
      <c r="F4" s="137"/>
      <c r="G4" s="137"/>
      <c r="H4" s="137"/>
      <c r="I4" s="138"/>
      <c r="J4" s="7"/>
    </row>
    <row r="5" spans="2:10" ht="15" thickBot="1">
      <c r="B5" s="36"/>
      <c r="C5" s="37"/>
      <c r="D5" s="37"/>
      <c r="E5" s="37"/>
      <c r="F5" s="37"/>
      <c r="G5" s="37"/>
      <c r="H5" s="37"/>
      <c r="I5" s="37"/>
      <c r="J5" s="38"/>
    </row>
    <row r="6" spans="2:10" s="43" customFormat="1" ht="13.5" thickBot="1">
      <c r="B6" s="41"/>
      <c r="C6" s="39"/>
      <c r="D6" s="39"/>
      <c r="E6" s="39"/>
      <c r="F6" s="39"/>
      <c r="G6" s="39"/>
      <c r="H6" s="39"/>
      <c r="I6" s="39"/>
      <c r="J6" s="42"/>
    </row>
    <row r="7" spans="2:10" s="43" customFormat="1" ht="15">
      <c r="B7" s="139" t="s">
        <v>0</v>
      </c>
      <c r="C7" s="140"/>
      <c r="D7" s="140"/>
      <c r="E7" s="140"/>
      <c r="F7" s="141"/>
      <c r="G7" s="39"/>
      <c r="H7" s="139" t="s">
        <v>1</v>
      </c>
      <c r="I7" s="141"/>
      <c r="J7" s="44"/>
    </row>
    <row r="8" spans="2:10" s="43" customFormat="1" ht="13.5" thickBot="1">
      <c r="B8" s="127" t="s">
        <v>2</v>
      </c>
      <c r="C8" s="128"/>
      <c r="D8" s="129">
        <v>22914</v>
      </c>
      <c r="E8" s="129"/>
      <c r="F8" s="130"/>
      <c r="G8" s="39"/>
      <c r="H8" s="5" t="s">
        <v>3</v>
      </c>
      <c r="I8" s="6" t="s">
        <v>4</v>
      </c>
      <c r="J8" s="44"/>
    </row>
    <row r="9" spans="2:10" s="43" customFormat="1" ht="12.75">
      <c r="B9" s="127" t="s">
        <v>5</v>
      </c>
      <c r="C9" s="128"/>
      <c r="D9" s="129" t="s">
        <v>80</v>
      </c>
      <c r="E9" s="129"/>
      <c r="F9" s="130"/>
      <c r="G9" s="39"/>
      <c r="H9" s="1" t="s">
        <v>81</v>
      </c>
      <c r="I9" s="45"/>
      <c r="J9" s="44"/>
    </row>
    <row r="10" spans="2:10" s="43" customFormat="1" ht="12.75">
      <c r="B10" s="127" t="s">
        <v>30</v>
      </c>
      <c r="C10" s="128"/>
      <c r="D10" s="129" t="s">
        <v>100</v>
      </c>
      <c r="E10" s="129"/>
      <c r="F10" s="130"/>
      <c r="G10" s="39"/>
      <c r="H10" s="3"/>
      <c r="I10" s="46"/>
      <c r="J10" s="44"/>
    </row>
    <row r="11" spans="2:10" s="43" customFormat="1" ht="12.75">
      <c r="B11" s="127" t="s">
        <v>16</v>
      </c>
      <c r="C11" s="128"/>
      <c r="D11" s="129">
        <v>7431</v>
      </c>
      <c r="E11" s="129"/>
      <c r="F11" s="130"/>
      <c r="G11" s="39"/>
      <c r="H11" s="3"/>
      <c r="I11" s="46"/>
      <c r="J11" s="44"/>
    </row>
    <row r="12" spans="2:10" s="43" customFormat="1" ht="12.75">
      <c r="B12" s="127" t="s">
        <v>15</v>
      </c>
      <c r="C12" s="128"/>
      <c r="D12" s="129" t="s">
        <v>85</v>
      </c>
      <c r="E12" s="129"/>
      <c r="F12" s="130"/>
      <c r="G12" s="39"/>
      <c r="H12" s="3"/>
      <c r="I12" s="46"/>
      <c r="J12" s="44"/>
    </row>
    <row r="13" spans="2:10" s="43" customFormat="1" ht="12.75">
      <c r="B13" s="127" t="s">
        <v>6</v>
      </c>
      <c r="C13" s="128"/>
      <c r="D13" s="129">
        <v>1</v>
      </c>
      <c r="E13" s="129"/>
      <c r="F13" s="130"/>
      <c r="G13" s="39"/>
      <c r="H13" s="3"/>
      <c r="I13" s="46"/>
      <c r="J13" s="44"/>
    </row>
    <row r="14" spans="2:10" s="43" customFormat="1" ht="12.75">
      <c r="B14" s="127" t="s">
        <v>7</v>
      </c>
      <c r="C14" s="128"/>
      <c r="D14" s="131">
        <v>42690</v>
      </c>
      <c r="E14" s="131"/>
      <c r="F14" s="132"/>
      <c r="G14" s="39"/>
      <c r="H14" s="3"/>
      <c r="I14" s="46"/>
      <c r="J14" s="44"/>
    </row>
    <row r="15" spans="2:10" s="43" customFormat="1" ht="12.75">
      <c r="B15" s="127" t="s">
        <v>8</v>
      </c>
      <c r="C15" s="128"/>
      <c r="D15" s="131">
        <v>42690</v>
      </c>
      <c r="E15" s="131"/>
      <c r="F15" s="132"/>
      <c r="G15" s="39"/>
      <c r="H15" s="3"/>
      <c r="I15" s="46"/>
      <c r="J15" s="44"/>
    </row>
    <row r="16" spans="2:10" s="43" customFormat="1" ht="12.75">
      <c r="B16" s="127" t="s">
        <v>9</v>
      </c>
      <c r="C16" s="128"/>
      <c r="D16" s="129">
        <v>1</v>
      </c>
      <c r="E16" s="129"/>
      <c r="F16" s="130"/>
      <c r="G16" s="39"/>
      <c r="H16" s="3"/>
      <c r="I16" s="46"/>
      <c r="J16" s="44"/>
    </row>
    <row r="17" spans="2:10" s="43" customFormat="1" ht="12.75">
      <c r="B17" s="127" t="s">
        <v>31</v>
      </c>
      <c r="C17" s="128"/>
      <c r="D17" s="104" t="s">
        <v>96</v>
      </c>
      <c r="E17" s="105"/>
      <c r="F17" s="106"/>
      <c r="G17" s="39"/>
      <c r="H17" s="4"/>
      <c r="I17" s="46"/>
      <c r="J17" s="44"/>
    </row>
    <row r="18" spans="2:10" s="43" customFormat="1" ht="12.75">
      <c r="B18" s="127" t="s">
        <v>14</v>
      </c>
      <c r="C18" s="128"/>
      <c r="D18" s="129" t="s">
        <v>84</v>
      </c>
      <c r="E18" s="129"/>
      <c r="F18" s="130"/>
      <c r="G18" s="39"/>
      <c r="H18" s="4"/>
      <c r="I18" s="46"/>
      <c r="J18" s="44"/>
    </row>
    <row r="19" spans="2:10" s="43" customFormat="1" ht="12.75">
      <c r="B19" s="69" t="s">
        <v>38</v>
      </c>
      <c r="C19" s="69"/>
      <c r="D19" s="104" t="s">
        <v>32</v>
      </c>
      <c r="E19" s="105"/>
      <c r="F19" s="106"/>
      <c r="G19" s="39"/>
      <c r="H19" s="4"/>
      <c r="I19" s="46"/>
      <c r="J19" s="44"/>
    </row>
    <row r="20" spans="2:10" s="43" customFormat="1" ht="15" customHeight="1">
      <c r="B20" s="107" t="s">
        <v>39</v>
      </c>
      <c r="C20" s="108"/>
      <c r="D20" s="113"/>
      <c r="E20" s="114"/>
      <c r="F20" s="115"/>
      <c r="G20" s="39"/>
      <c r="H20" s="2"/>
      <c r="I20" s="46"/>
      <c r="J20" s="44"/>
    </row>
    <row r="21" spans="2:10" s="43" customFormat="1" ht="15" customHeight="1">
      <c r="B21" s="109"/>
      <c r="C21" s="110"/>
      <c r="D21" s="116"/>
      <c r="E21" s="117"/>
      <c r="F21" s="118"/>
      <c r="G21" s="39"/>
      <c r="H21" s="2"/>
      <c r="I21" s="46"/>
      <c r="J21" s="44"/>
    </row>
    <row r="22" spans="2:10" s="43" customFormat="1" ht="15.75" customHeight="1" thickBot="1">
      <c r="B22" s="111"/>
      <c r="C22" s="112"/>
      <c r="D22" s="119"/>
      <c r="E22" s="120"/>
      <c r="F22" s="121"/>
      <c r="G22" s="39"/>
      <c r="H22" s="8"/>
      <c r="I22" s="47"/>
      <c r="J22" s="44"/>
    </row>
    <row r="23" spans="2:10" s="43" customFormat="1" ht="12.75">
      <c r="B23" s="41"/>
      <c r="C23" s="39"/>
      <c r="D23" s="39"/>
      <c r="E23" s="39"/>
      <c r="F23" s="39"/>
      <c r="G23" s="39"/>
      <c r="H23" s="39"/>
      <c r="I23" s="39"/>
      <c r="J23" s="48"/>
    </row>
    <row r="24" spans="2:10" s="43" customFormat="1" ht="15">
      <c r="B24" s="122" t="s">
        <v>40</v>
      </c>
      <c r="C24" s="123"/>
      <c r="D24" s="123"/>
      <c r="E24" s="123"/>
      <c r="F24" s="123"/>
      <c r="G24" s="123"/>
      <c r="H24" s="123"/>
      <c r="I24" s="123"/>
      <c r="J24" s="124"/>
    </row>
    <row r="25" spans="2:10" s="43" customFormat="1" ht="15" customHeight="1">
      <c r="B25" s="125" t="s">
        <v>10</v>
      </c>
      <c r="C25" s="126" t="s">
        <v>11</v>
      </c>
      <c r="D25" s="101" t="s">
        <v>13</v>
      </c>
      <c r="E25" s="101" t="s">
        <v>5</v>
      </c>
      <c r="F25" s="101" t="s">
        <v>32</v>
      </c>
      <c r="G25" s="101" t="s">
        <v>33</v>
      </c>
      <c r="H25" s="101" t="s">
        <v>36</v>
      </c>
      <c r="I25" s="101" t="s">
        <v>37</v>
      </c>
      <c r="J25" s="101" t="s">
        <v>34</v>
      </c>
    </row>
    <row r="26" spans="2:10" s="43" customFormat="1" ht="14.25" customHeight="1">
      <c r="B26" s="125"/>
      <c r="C26" s="126"/>
      <c r="D26" s="101"/>
      <c r="E26" s="101"/>
      <c r="F26" s="101"/>
      <c r="G26" s="101"/>
      <c r="H26" s="101"/>
      <c r="I26" s="101"/>
      <c r="J26" s="101"/>
    </row>
    <row r="27" spans="2:10" s="43" customFormat="1" ht="15">
      <c r="B27" s="54">
        <v>1</v>
      </c>
      <c r="C27" s="89" t="s">
        <v>53</v>
      </c>
      <c r="D27" s="55"/>
      <c r="E27" s="56"/>
      <c r="F27" s="55"/>
      <c r="G27" s="56"/>
      <c r="H27" s="66"/>
      <c r="I27" s="66"/>
      <c r="J27" s="63"/>
    </row>
    <row r="28" spans="2:10" s="43" customFormat="1" ht="15">
      <c r="B28" s="54">
        <v>2</v>
      </c>
      <c r="C28" s="89" t="s">
        <v>54</v>
      </c>
      <c r="D28" s="55"/>
      <c r="E28" s="56"/>
      <c r="F28" s="55"/>
      <c r="G28" s="56"/>
      <c r="H28" s="66"/>
      <c r="I28" s="66"/>
      <c r="J28" s="63"/>
    </row>
    <row r="29" spans="2:10" s="43" customFormat="1" ht="15">
      <c r="B29" s="54">
        <v>3</v>
      </c>
      <c r="C29" s="89" t="s">
        <v>74</v>
      </c>
      <c r="D29" s="55" t="s">
        <v>83</v>
      </c>
      <c r="E29" s="56" t="s">
        <v>94</v>
      </c>
      <c r="F29" s="55">
        <v>4328</v>
      </c>
      <c r="G29" s="56">
        <v>0</v>
      </c>
      <c r="H29" s="66" t="s">
        <v>72</v>
      </c>
      <c r="I29" s="66" t="s">
        <v>73</v>
      </c>
      <c r="J29" s="63"/>
    </row>
    <row r="30" spans="2:10" s="43" customFormat="1" ht="15">
      <c r="B30" s="54">
        <v>4</v>
      </c>
      <c r="C30" s="89" t="s">
        <v>55</v>
      </c>
      <c r="D30" s="55"/>
      <c r="E30" s="56"/>
      <c r="F30" s="55"/>
      <c r="G30" s="56"/>
      <c r="H30" s="66"/>
      <c r="I30" s="66"/>
      <c r="J30" s="64"/>
    </row>
    <row r="31" spans="2:10" s="43" customFormat="1" ht="15">
      <c r="B31" s="54">
        <v>5</v>
      </c>
      <c r="C31" s="89" t="s">
        <v>56</v>
      </c>
      <c r="D31" s="55"/>
      <c r="E31" s="56"/>
      <c r="F31" s="55"/>
      <c r="G31" s="56"/>
      <c r="H31" s="66"/>
      <c r="I31" s="66"/>
      <c r="J31" s="64"/>
    </row>
    <row r="32" spans="2:10" s="43" customFormat="1" ht="15">
      <c r="B32" s="54">
        <v>6</v>
      </c>
      <c r="C32" s="89" t="s">
        <v>57</v>
      </c>
      <c r="D32" s="55"/>
      <c r="E32" s="56"/>
      <c r="F32" s="55"/>
      <c r="G32" s="56"/>
      <c r="H32" s="66"/>
      <c r="I32" s="66"/>
      <c r="J32" s="64"/>
    </row>
    <row r="33" spans="2:10" s="43" customFormat="1" ht="15">
      <c r="B33" s="54">
        <v>7</v>
      </c>
      <c r="C33" s="89" t="s">
        <v>58</v>
      </c>
      <c r="D33" s="55"/>
      <c r="E33" s="56"/>
      <c r="F33" s="55"/>
      <c r="G33" s="56"/>
      <c r="H33" s="66"/>
      <c r="I33" s="66"/>
      <c r="J33" s="64"/>
    </row>
    <row r="34" spans="2:10" s="43" customFormat="1" ht="15">
      <c r="B34" s="54">
        <v>8</v>
      </c>
      <c r="C34" s="89" t="s">
        <v>59</v>
      </c>
      <c r="D34" s="55"/>
      <c r="E34" s="56"/>
      <c r="F34" s="55"/>
      <c r="G34" s="56"/>
      <c r="H34" s="66"/>
      <c r="I34" s="66"/>
      <c r="J34" s="65"/>
    </row>
    <row r="35" spans="2:10" s="43" customFormat="1" ht="15">
      <c r="B35" s="54">
        <v>9</v>
      </c>
      <c r="C35" s="89" t="s">
        <v>60</v>
      </c>
      <c r="D35" s="55" t="s">
        <v>83</v>
      </c>
      <c r="E35" s="56" t="s">
        <v>93</v>
      </c>
      <c r="F35" s="55">
        <v>286</v>
      </c>
      <c r="G35" s="56">
        <v>0</v>
      </c>
      <c r="H35" s="66" t="s">
        <v>78</v>
      </c>
      <c r="I35" s="66" t="s">
        <v>79</v>
      </c>
      <c r="J35" s="65"/>
    </row>
    <row r="36" spans="2:10" s="43" customFormat="1" ht="15">
      <c r="B36" s="54">
        <v>10</v>
      </c>
      <c r="C36" s="89" t="s">
        <v>12</v>
      </c>
      <c r="D36" s="55"/>
      <c r="E36" s="56"/>
      <c r="F36" s="55"/>
      <c r="G36" s="56"/>
      <c r="H36" s="66"/>
      <c r="I36" s="66"/>
      <c r="J36" s="65"/>
    </row>
    <row r="37" spans="2:10" s="43" customFormat="1" ht="15">
      <c r="B37" s="54">
        <v>11</v>
      </c>
      <c r="C37" s="89" t="s">
        <v>25</v>
      </c>
      <c r="D37" s="55"/>
      <c r="E37" s="56"/>
      <c r="F37" s="55"/>
      <c r="G37" s="56"/>
      <c r="H37" s="66"/>
      <c r="I37" s="66"/>
      <c r="J37" s="65"/>
    </row>
    <row r="38" spans="2:10" s="43" customFormat="1" ht="15">
      <c r="B38" s="54">
        <v>12</v>
      </c>
      <c r="C38" s="89" t="s">
        <v>26</v>
      </c>
      <c r="D38" s="55"/>
      <c r="E38" s="56"/>
      <c r="F38" s="55"/>
      <c r="G38" s="56"/>
      <c r="H38" s="66"/>
      <c r="I38" s="66"/>
      <c r="J38" s="65"/>
    </row>
    <row r="39" spans="2:10" s="43" customFormat="1" ht="15">
      <c r="B39" s="54">
        <v>13</v>
      </c>
      <c r="C39" s="89" t="s">
        <v>61</v>
      </c>
      <c r="D39" s="55"/>
      <c r="E39" s="56"/>
      <c r="F39" s="55"/>
      <c r="G39" s="56"/>
      <c r="H39" s="66"/>
      <c r="I39" s="66"/>
      <c r="J39" s="65"/>
    </row>
    <row r="40" spans="2:10" s="43" customFormat="1" ht="15">
      <c r="B40" s="54">
        <v>14</v>
      </c>
      <c r="C40" s="89" t="s">
        <v>62</v>
      </c>
      <c r="D40" s="55"/>
      <c r="E40" s="56"/>
      <c r="F40" s="55"/>
      <c r="G40" s="56"/>
      <c r="H40" s="66"/>
      <c r="I40" s="66"/>
      <c r="J40" s="65"/>
    </row>
    <row r="41" spans="2:10" s="43" customFormat="1" ht="15">
      <c r="B41" s="54">
        <v>15</v>
      </c>
      <c r="C41" s="89" t="s">
        <v>63</v>
      </c>
      <c r="D41" s="55"/>
      <c r="E41" s="56"/>
      <c r="F41" s="55"/>
      <c r="G41" s="56"/>
      <c r="H41" s="66"/>
      <c r="I41" s="66"/>
      <c r="J41" s="65"/>
    </row>
    <row r="42" spans="2:10" s="43" customFormat="1" ht="15">
      <c r="B42" s="54">
        <v>16</v>
      </c>
      <c r="C42" s="89" t="s">
        <v>86</v>
      </c>
      <c r="D42" s="55"/>
      <c r="E42" s="56"/>
      <c r="F42" s="55"/>
      <c r="G42" s="56"/>
      <c r="H42" s="66"/>
      <c r="I42" s="66"/>
      <c r="J42" s="65"/>
    </row>
    <row r="43" spans="2:10" s="43" customFormat="1" ht="15">
      <c r="B43" s="54">
        <v>17</v>
      </c>
      <c r="C43" s="89" t="s">
        <v>64</v>
      </c>
      <c r="D43" s="55"/>
      <c r="E43" s="56"/>
      <c r="F43" s="55"/>
      <c r="G43" s="56"/>
      <c r="H43" s="66"/>
      <c r="I43" s="66"/>
      <c r="J43" s="65"/>
    </row>
    <row r="44" spans="2:10" s="43" customFormat="1" ht="15">
      <c r="B44" s="54">
        <v>18</v>
      </c>
      <c r="C44" s="89" t="s">
        <v>65</v>
      </c>
      <c r="D44" s="55"/>
      <c r="E44" s="56"/>
      <c r="F44" s="55"/>
      <c r="G44" s="56"/>
      <c r="H44" s="66"/>
      <c r="I44" s="66"/>
      <c r="J44" s="65"/>
    </row>
    <row r="45" spans="2:10" s="43" customFormat="1" ht="15">
      <c r="B45" s="54">
        <v>19</v>
      </c>
      <c r="C45" s="89" t="s">
        <v>66</v>
      </c>
      <c r="D45" s="55"/>
      <c r="E45" s="56"/>
      <c r="F45" s="55"/>
      <c r="G45" s="56"/>
      <c r="H45" s="66"/>
      <c r="I45" s="66"/>
      <c r="J45" s="65"/>
    </row>
    <row r="46" spans="2:10" s="43" customFormat="1" ht="15">
      <c r="B46" s="54">
        <v>20</v>
      </c>
      <c r="C46" s="89" t="s">
        <v>67</v>
      </c>
      <c r="D46" s="55"/>
      <c r="E46" s="56"/>
      <c r="F46" s="55"/>
      <c r="G46" s="56"/>
      <c r="H46" s="66"/>
      <c r="I46" s="66"/>
      <c r="J46" s="65"/>
    </row>
    <row r="47" spans="2:10" s="43" customFormat="1" ht="15">
      <c r="B47" s="54">
        <v>21</v>
      </c>
      <c r="C47" s="89" t="s">
        <v>68</v>
      </c>
      <c r="D47" s="55"/>
      <c r="E47" s="56"/>
      <c r="F47" s="55"/>
      <c r="G47" s="56"/>
      <c r="H47" s="66"/>
      <c r="I47" s="66"/>
      <c r="J47" s="65"/>
    </row>
    <row r="48" spans="2:10" s="43" customFormat="1" ht="15">
      <c r="B48" s="54">
        <v>22</v>
      </c>
      <c r="C48" s="89" t="s">
        <v>69</v>
      </c>
      <c r="D48" s="55"/>
      <c r="E48" s="56"/>
      <c r="F48" s="55"/>
      <c r="G48" s="56"/>
      <c r="H48" s="66"/>
      <c r="I48" s="66"/>
      <c r="J48" s="65"/>
    </row>
    <row r="49" spans="2:12" s="43" customFormat="1" ht="15">
      <c r="B49" s="54">
        <v>23</v>
      </c>
      <c r="C49" s="89" t="s">
        <v>70</v>
      </c>
      <c r="D49" s="55"/>
      <c r="E49" s="56"/>
      <c r="F49" s="55"/>
      <c r="G49" s="56"/>
      <c r="H49" s="66"/>
      <c r="I49" s="66"/>
      <c r="J49" s="65"/>
    </row>
    <row r="50" spans="2:12" s="43" customFormat="1" ht="15">
      <c r="B50" s="54">
        <v>24</v>
      </c>
      <c r="C50" s="89" t="s">
        <v>71</v>
      </c>
      <c r="D50" s="55"/>
      <c r="E50" s="56"/>
      <c r="F50" s="55"/>
      <c r="G50" s="56"/>
      <c r="H50" s="66"/>
      <c r="I50" s="66"/>
      <c r="J50" s="65"/>
    </row>
    <row r="51" spans="2:12" s="43" customFormat="1" ht="12.75">
      <c r="B51" s="67" t="s">
        <v>24</v>
      </c>
      <c r="C51" s="67"/>
      <c r="D51" s="67"/>
      <c r="E51" s="67"/>
      <c r="F51" s="67">
        <f>SUBTOTAL(9,F28:F50)</f>
        <v>4614</v>
      </c>
      <c r="G51" s="67">
        <f>SUBTOTAL(9, G28:G50)</f>
        <v>0</v>
      </c>
      <c r="H51" s="68" t="str">
        <f>IFERROR(SUBTOTAL(1, H28:H50),"N/A")</f>
        <v>N/A</v>
      </c>
      <c r="I51" s="68" t="str">
        <f>IFERROR(SUBTOTAL(1, I28:I50),"N/A")</f>
        <v>N/A</v>
      </c>
      <c r="J51" s="67"/>
    </row>
    <row r="52" spans="2:12" s="43" customFormat="1" ht="15.75" customHeight="1">
      <c r="B52" s="50"/>
      <c r="C52" s="49"/>
      <c r="D52" s="49"/>
      <c r="E52" s="49"/>
      <c r="F52" s="49"/>
      <c r="G52" s="51"/>
      <c r="H52" s="52"/>
      <c r="I52" s="52"/>
      <c r="J52" s="53"/>
    </row>
    <row r="53" spans="2:12" s="43" customFormat="1" ht="15">
      <c r="B53" s="95" t="s">
        <v>41</v>
      </c>
      <c r="C53" s="96"/>
      <c r="D53" s="96"/>
      <c r="E53" s="96"/>
      <c r="F53" s="96"/>
      <c r="G53" s="96"/>
      <c r="H53" s="96"/>
      <c r="I53" s="96"/>
      <c r="J53" s="97"/>
    </row>
    <row r="54" spans="2:12" s="70" customFormat="1" ht="15">
      <c r="B54" s="71" t="s">
        <v>10</v>
      </c>
      <c r="C54" s="72" t="s">
        <v>11</v>
      </c>
      <c r="D54" s="72" t="s">
        <v>42</v>
      </c>
      <c r="E54" s="73" t="s">
        <v>43</v>
      </c>
      <c r="F54" s="72" t="s">
        <v>44</v>
      </c>
      <c r="G54" s="72" t="s">
        <v>45</v>
      </c>
      <c r="H54" s="72" t="s">
        <v>46</v>
      </c>
      <c r="I54" s="74"/>
      <c r="J54" s="75"/>
      <c r="K54" s="76"/>
      <c r="L54" s="77"/>
    </row>
    <row r="55" spans="2:12" s="70" customFormat="1" ht="15">
      <c r="B55" s="54">
        <v>1</v>
      </c>
      <c r="C55" s="89" t="s">
        <v>53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7"/>
      <c r="J55" s="79"/>
      <c r="K55" s="80"/>
      <c r="L55" s="77"/>
    </row>
    <row r="56" spans="2:12" s="70" customFormat="1" ht="15">
      <c r="B56" s="54">
        <v>2</v>
      </c>
      <c r="C56" s="89" t="s">
        <v>54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7"/>
      <c r="J56" s="79"/>
      <c r="K56" s="76"/>
      <c r="L56" s="77"/>
    </row>
    <row r="57" spans="2:12" s="70" customFormat="1" ht="15">
      <c r="B57" s="54">
        <v>3</v>
      </c>
      <c r="C57" s="89" t="s">
        <v>74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7"/>
      <c r="J57" s="79"/>
      <c r="K57" s="80"/>
      <c r="L57" s="77"/>
    </row>
    <row r="58" spans="2:12" s="70" customFormat="1" ht="15">
      <c r="B58" s="54">
        <v>4</v>
      </c>
      <c r="C58" s="89" t="s">
        <v>55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7"/>
      <c r="J58" s="79"/>
      <c r="K58" s="76"/>
      <c r="L58" s="77"/>
    </row>
    <row r="59" spans="2:12" s="70" customFormat="1" ht="15">
      <c r="B59" s="54">
        <v>5</v>
      </c>
      <c r="C59" s="89" t="s">
        <v>56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7"/>
      <c r="J59" s="79"/>
      <c r="K59" s="80"/>
      <c r="L59" s="77"/>
    </row>
    <row r="60" spans="2:12" s="70" customFormat="1" ht="15">
      <c r="B60" s="54">
        <v>6</v>
      </c>
      <c r="C60" s="89" t="s">
        <v>57</v>
      </c>
      <c r="D60" s="78">
        <v>0</v>
      </c>
      <c r="E60" s="78">
        <v>0</v>
      </c>
      <c r="F60" s="78">
        <v>0</v>
      </c>
      <c r="G60" s="78">
        <v>0</v>
      </c>
      <c r="H60" s="78">
        <v>0</v>
      </c>
      <c r="I60" s="77"/>
      <c r="J60" s="79"/>
      <c r="K60" s="81"/>
      <c r="L60" s="77"/>
    </row>
    <row r="61" spans="2:12" s="70" customFormat="1" ht="15">
      <c r="B61" s="54">
        <v>7</v>
      </c>
      <c r="C61" s="89" t="s">
        <v>58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7"/>
      <c r="J61" s="79"/>
      <c r="K61" s="80"/>
      <c r="L61" s="77"/>
    </row>
    <row r="62" spans="2:12" s="70" customFormat="1" ht="15">
      <c r="B62" s="54">
        <v>8</v>
      </c>
      <c r="C62" s="89" t="s">
        <v>59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7"/>
      <c r="J62" s="79"/>
      <c r="K62" s="80"/>
      <c r="L62" s="77"/>
    </row>
    <row r="63" spans="2:12" s="70" customFormat="1" ht="15">
      <c r="B63" s="54">
        <v>9</v>
      </c>
      <c r="C63" s="89" t="s">
        <v>60</v>
      </c>
      <c r="D63" s="78">
        <v>0</v>
      </c>
      <c r="E63" s="78">
        <v>0</v>
      </c>
      <c r="F63" s="78">
        <v>0</v>
      </c>
      <c r="G63" s="78">
        <v>0</v>
      </c>
      <c r="H63" s="78">
        <v>0</v>
      </c>
      <c r="I63" s="77"/>
      <c r="J63" s="79"/>
      <c r="K63" s="80"/>
      <c r="L63" s="77"/>
    </row>
    <row r="64" spans="2:12" s="70" customFormat="1" ht="15">
      <c r="B64" s="54">
        <v>10</v>
      </c>
      <c r="C64" s="89" t="s">
        <v>12</v>
      </c>
      <c r="D64" s="78">
        <v>0</v>
      </c>
      <c r="E64" s="78">
        <v>0</v>
      </c>
      <c r="F64" s="78">
        <v>0</v>
      </c>
      <c r="G64" s="78">
        <v>0</v>
      </c>
      <c r="H64" s="78">
        <v>0</v>
      </c>
      <c r="I64" s="77"/>
      <c r="J64" s="79"/>
      <c r="K64" s="80"/>
      <c r="L64" s="77"/>
    </row>
    <row r="65" spans="2:12" s="70" customFormat="1" ht="15">
      <c r="B65" s="54">
        <v>11</v>
      </c>
      <c r="C65" s="89" t="s">
        <v>25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7"/>
      <c r="J65" s="79"/>
      <c r="K65" s="80"/>
      <c r="L65" s="77"/>
    </row>
    <row r="66" spans="2:12" s="70" customFormat="1" ht="15">
      <c r="B66" s="54">
        <v>12</v>
      </c>
      <c r="C66" s="89" t="s">
        <v>26</v>
      </c>
      <c r="D66" s="78">
        <v>0</v>
      </c>
      <c r="E66" s="78">
        <v>0</v>
      </c>
      <c r="F66" s="78">
        <v>0</v>
      </c>
      <c r="G66" s="78">
        <v>0</v>
      </c>
      <c r="H66" s="78">
        <v>0</v>
      </c>
      <c r="I66" s="77"/>
      <c r="J66" s="79"/>
      <c r="K66" s="80"/>
      <c r="L66" s="77"/>
    </row>
    <row r="67" spans="2:12" s="70" customFormat="1" ht="15">
      <c r="B67" s="54">
        <v>13</v>
      </c>
      <c r="C67" s="89" t="s">
        <v>61</v>
      </c>
      <c r="D67" s="78">
        <v>0</v>
      </c>
      <c r="E67" s="78">
        <v>0</v>
      </c>
      <c r="F67" s="78">
        <v>0</v>
      </c>
      <c r="G67" s="78">
        <v>0</v>
      </c>
      <c r="H67" s="78">
        <v>0</v>
      </c>
      <c r="I67" s="77"/>
      <c r="J67" s="79"/>
      <c r="K67" s="80"/>
      <c r="L67" s="77"/>
    </row>
    <row r="68" spans="2:12" s="70" customFormat="1" ht="15">
      <c r="B68" s="54">
        <v>14</v>
      </c>
      <c r="C68" s="89" t="s">
        <v>62</v>
      </c>
      <c r="D68" s="78">
        <v>0</v>
      </c>
      <c r="E68" s="78">
        <v>0</v>
      </c>
      <c r="F68" s="78">
        <v>0</v>
      </c>
      <c r="G68" s="78">
        <v>0</v>
      </c>
      <c r="H68" s="78">
        <v>0</v>
      </c>
      <c r="I68" s="77"/>
      <c r="J68" s="79"/>
      <c r="K68" s="80"/>
      <c r="L68" s="77"/>
    </row>
    <row r="69" spans="2:12" s="70" customFormat="1" ht="15">
      <c r="B69" s="54">
        <v>15</v>
      </c>
      <c r="C69" s="89" t="s">
        <v>63</v>
      </c>
      <c r="D69" s="78">
        <v>0</v>
      </c>
      <c r="E69" s="78">
        <v>0</v>
      </c>
      <c r="F69" s="78">
        <v>0</v>
      </c>
      <c r="G69" s="78">
        <v>0</v>
      </c>
      <c r="H69" s="78">
        <v>0</v>
      </c>
      <c r="I69" s="77"/>
      <c r="J69" s="79"/>
      <c r="K69" s="80"/>
      <c r="L69" s="77"/>
    </row>
    <row r="70" spans="2:12" s="70" customFormat="1" ht="15">
      <c r="B70" s="54">
        <v>16</v>
      </c>
      <c r="C70" s="89" t="s">
        <v>64</v>
      </c>
      <c r="D70" s="78">
        <v>0</v>
      </c>
      <c r="E70" s="78">
        <v>0</v>
      </c>
      <c r="F70" s="78">
        <v>0</v>
      </c>
      <c r="G70" s="78">
        <v>0</v>
      </c>
      <c r="H70" s="78">
        <v>0</v>
      </c>
      <c r="I70" s="77"/>
      <c r="J70" s="79"/>
      <c r="K70" s="80"/>
      <c r="L70" s="77"/>
    </row>
    <row r="71" spans="2:12" s="70" customFormat="1" ht="15">
      <c r="B71" s="54">
        <v>17</v>
      </c>
      <c r="C71" s="89" t="s">
        <v>65</v>
      </c>
      <c r="D71" s="78">
        <v>0</v>
      </c>
      <c r="E71" s="78">
        <v>0</v>
      </c>
      <c r="F71" s="78">
        <v>0</v>
      </c>
      <c r="G71" s="78">
        <v>0</v>
      </c>
      <c r="H71" s="78">
        <v>0</v>
      </c>
      <c r="I71" s="77"/>
      <c r="J71" s="79"/>
      <c r="K71" s="80"/>
      <c r="L71" s="77"/>
    </row>
    <row r="72" spans="2:12" s="70" customFormat="1" ht="15">
      <c r="B72" s="54">
        <v>18</v>
      </c>
      <c r="C72" s="89" t="s">
        <v>66</v>
      </c>
      <c r="D72" s="78">
        <v>0</v>
      </c>
      <c r="E72" s="78">
        <v>0</v>
      </c>
      <c r="F72" s="78">
        <v>0</v>
      </c>
      <c r="G72" s="78">
        <v>0</v>
      </c>
      <c r="H72" s="78">
        <v>0</v>
      </c>
      <c r="I72" s="77"/>
      <c r="J72" s="79"/>
      <c r="K72" s="80"/>
      <c r="L72" s="77"/>
    </row>
    <row r="73" spans="2:12" s="70" customFormat="1" ht="15">
      <c r="B73" s="54">
        <v>19</v>
      </c>
      <c r="C73" s="89" t="s">
        <v>67</v>
      </c>
      <c r="D73" s="78">
        <v>0</v>
      </c>
      <c r="E73" s="78">
        <v>0</v>
      </c>
      <c r="F73" s="78">
        <v>0</v>
      </c>
      <c r="G73" s="78">
        <v>0</v>
      </c>
      <c r="H73" s="78">
        <v>0</v>
      </c>
      <c r="I73" s="77"/>
      <c r="J73" s="79"/>
      <c r="K73" s="80"/>
      <c r="L73" s="77"/>
    </row>
    <row r="74" spans="2:12" s="70" customFormat="1" ht="15">
      <c r="B74" s="54">
        <v>20</v>
      </c>
      <c r="C74" s="89" t="s">
        <v>68</v>
      </c>
      <c r="D74" s="78">
        <v>0</v>
      </c>
      <c r="E74" s="78">
        <v>0</v>
      </c>
      <c r="F74" s="78">
        <v>0</v>
      </c>
      <c r="G74" s="78">
        <v>0</v>
      </c>
      <c r="H74" s="78">
        <v>0</v>
      </c>
      <c r="I74" s="77"/>
      <c r="J74" s="79"/>
      <c r="K74" s="80"/>
      <c r="L74" s="77"/>
    </row>
    <row r="75" spans="2:12" s="70" customFormat="1" ht="15">
      <c r="B75" s="54">
        <v>21</v>
      </c>
      <c r="C75" s="89" t="s">
        <v>69</v>
      </c>
      <c r="D75" s="78">
        <v>0</v>
      </c>
      <c r="E75" s="78">
        <v>0</v>
      </c>
      <c r="F75" s="78">
        <v>0</v>
      </c>
      <c r="G75" s="78">
        <v>0</v>
      </c>
      <c r="H75" s="78">
        <v>0</v>
      </c>
      <c r="I75" s="77"/>
      <c r="J75" s="79"/>
      <c r="K75" s="80"/>
      <c r="L75" s="77"/>
    </row>
    <row r="76" spans="2:12" s="70" customFormat="1" ht="15">
      <c r="B76" s="54">
        <v>22</v>
      </c>
      <c r="C76" s="89" t="s">
        <v>70</v>
      </c>
      <c r="D76" s="78">
        <v>0</v>
      </c>
      <c r="E76" s="78">
        <v>0</v>
      </c>
      <c r="F76" s="78">
        <v>0</v>
      </c>
      <c r="G76" s="78">
        <v>0</v>
      </c>
      <c r="H76" s="78">
        <v>0</v>
      </c>
      <c r="I76" s="77"/>
      <c r="J76" s="79"/>
      <c r="K76" s="80"/>
      <c r="L76" s="77"/>
    </row>
    <row r="77" spans="2:12" s="70" customFormat="1" ht="15">
      <c r="B77" s="54">
        <v>23</v>
      </c>
      <c r="C77" s="89" t="s">
        <v>71</v>
      </c>
      <c r="D77" s="78">
        <v>0</v>
      </c>
      <c r="E77" s="78">
        <v>0</v>
      </c>
      <c r="F77" s="78">
        <v>0</v>
      </c>
      <c r="G77" s="78">
        <v>0</v>
      </c>
      <c r="H77" s="78">
        <v>0</v>
      </c>
      <c r="I77" s="77"/>
      <c r="J77" s="79"/>
      <c r="K77" s="80"/>
      <c r="L77" s="77"/>
    </row>
    <row r="78" spans="2:12" s="70" customFormat="1" ht="15">
      <c r="B78" s="102" t="s">
        <v>47</v>
      </c>
      <c r="C78" s="103"/>
      <c r="D78" s="82">
        <f>SUM(D55:D77)</f>
        <v>0</v>
      </c>
      <c r="E78" s="82">
        <f>SUM(E55:E77)</f>
        <v>0</v>
      </c>
      <c r="F78" s="82">
        <f>SUM(F55:F77)</f>
        <v>0</v>
      </c>
      <c r="G78" s="82">
        <f>SUM(G55:G77)</f>
        <v>0</v>
      </c>
      <c r="H78" s="82">
        <f>SUM(H55:H77)</f>
        <v>0</v>
      </c>
      <c r="I78" s="77"/>
      <c r="J78" s="79"/>
      <c r="K78" s="80"/>
      <c r="L78" s="77"/>
    </row>
    <row r="79" spans="2:12" s="70" customFormat="1" ht="15">
      <c r="B79" s="102" t="s">
        <v>48</v>
      </c>
      <c r="C79" s="103"/>
      <c r="D79" s="103"/>
      <c r="E79" s="83" t="e">
        <f>E78/$D$78</f>
        <v>#DIV/0!</v>
      </c>
      <c r="F79" s="83" t="e">
        <f>F78/$D$78</f>
        <v>#DIV/0!</v>
      </c>
      <c r="G79" s="83" t="e">
        <f>G78/$D$78</f>
        <v>#DIV/0!</v>
      </c>
      <c r="H79" s="83" t="e">
        <f>H78/$D$78</f>
        <v>#DIV/0!</v>
      </c>
      <c r="I79" s="77"/>
      <c r="J79" s="79"/>
      <c r="K79" s="80"/>
      <c r="L79" s="77"/>
    </row>
    <row r="80" spans="2:12" s="70" customFormat="1" ht="15">
      <c r="B80" s="86"/>
      <c r="C80" s="87"/>
      <c r="D80" s="87"/>
      <c r="E80" s="88"/>
      <c r="F80" s="88"/>
      <c r="G80" s="88"/>
      <c r="H80" s="88"/>
      <c r="I80" s="84"/>
      <c r="J80" s="85"/>
      <c r="K80" s="80"/>
      <c r="L80" s="77"/>
    </row>
    <row r="81" spans="2:10" s="43" customFormat="1" ht="15">
      <c r="B81" s="95" t="s">
        <v>49</v>
      </c>
      <c r="C81" s="96"/>
      <c r="D81" s="96"/>
      <c r="E81" s="96"/>
      <c r="F81" s="96"/>
      <c r="G81" s="96"/>
      <c r="H81" s="96"/>
      <c r="I81" s="96"/>
      <c r="J81" s="97"/>
    </row>
    <row r="82" spans="2:10" s="43" customFormat="1" ht="44.25" customHeight="1" thickBot="1">
      <c r="B82" s="98" t="s">
        <v>101</v>
      </c>
      <c r="C82" s="99"/>
      <c r="D82" s="99"/>
      <c r="E82" s="99"/>
      <c r="F82" s="99"/>
      <c r="G82" s="99"/>
      <c r="H82" s="99"/>
      <c r="I82" s="99"/>
      <c r="J82" s="100"/>
    </row>
    <row r="86" spans="2:10" ht="57">
      <c r="E86" s="40" t="s">
        <v>23</v>
      </c>
    </row>
  </sheetData>
  <mergeCells count="43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B81:J81"/>
    <mergeCell ref="B82:J82"/>
    <mergeCell ref="H25:H26"/>
    <mergeCell ref="I25:I26"/>
    <mergeCell ref="J25:J26"/>
    <mergeCell ref="B53:J53"/>
    <mergeCell ref="B78:C78"/>
    <mergeCell ref="B79:D79"/>
  </mergeCells>
  <conditionalFormatting sqref="H55:H78">
    <cfRule type="cellIs" dxfId="11" priority="4" operator="greaterThan">
      <formula>0</formula>
    </cfRule>
  </conditionalFormatting>
  <conditionalFormatting sqref="G55:G78">
    <cfRule type="cellIs" dxfId="10" priority="3" operator="greaterThan">
      <formula>0</formula>
    </cfRule>
  </conditionalFormatting>
  <conditionalFormatting sqref="F55:F78">
    <cfRule type="cellIs" dxfId="9" priority="2" operator="greaterThan">
      <formula>0</formula>
    </cfRule>
  </conditionalFormatting>
  <conditionalFormatting sqref="E55:E78">
    <cfRule type="cellIs" dxfId="8" priority="1" operator="greaterThan">
      <formula>0</formula>
    </cfRule>
  </conditionalFormatting>
  <dataValidations count="2">
    <dataValidation type="list" allowBlank="1" showInputMessage="1" showErrorMessage="1" sqref="D27:D50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82" r:id="rId1"/>
  </hyperlinks>
  <pageMargins left="0.70866141732283472" right="0.70866141732283472" top="0.74803149606299213" bottom="0.74803149606299213" header="0.31496062992125984" footer="0.31496062992125984"/>
  <pageSetup paperSize="9" scale="57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workbookViewId="0">
      <selection activeCell="C45" sqref="C45"/>
    </sheetView>
  </sheetViews>
  <sheetFormatPr defaultColWidth="9" defaultRowHeight="12.75"/>
  <cols>
    <col min="1" max="1" width="2.5703125" style="9" customWidth="1"/>
    <col min="2" max="2" width="9" style="9"/>
    <col min="3" max="3" width="16.7109375" style="9" customWidth="1"/>
    <col min="4" max="4" width="38.140625" style="9" customWidth="1"/>
    <col min="5" max="5" width="22.140625" style="9" customWidth="1"/>
    <col min="6" max="6" width="16.140625" style="9" customWidth="1"/>
    <col min="7" max="256" width="9" style="9"/>
    <col min="257" max="257" width="2.5703125" style="9" customWidth="1"/>
    <col min="258" max="258" width="9" style="9"/>
    <col min="259" max="259" width="16.7109375" style="9" customWidth="1"/>
    <col min="260" max="260" width="38.140625" style="9" customWidth="1"/>
    <col min="261" max="261" width="11.28515625" style="9" customWidth="1"/>
    <col min="262" max="262" width="16.140625" style="9" customWidth="1"/>
    <col min="263" max="512" width="9" style="9"/>
    <col min="513" max="513" width="2.5703125" style="9" customWidth="1"/>
    <col min="514" max="514" width="9" style="9"/>
    <col min="515" max="515" width="16.7109375" style="9" customWidth="1"/>
    <col min="516" max="516" width="38.140625" style="9" customWidth="1"/>
    <col min="517" max="517" width="11.28515625" style="9" customWidth="1"/>
    <col min="518" max="518" width="16.140625" style="9" customWidth="1"/>
    <col min="519" max="768" width="9" style="9"/>
    <col min="769" max="769" width="2.5703125" style="9" customWidth="1"/>
    <col min="770" max="770" width="9" style="9"/>
    <col min="771" max="771" width="16.7109375" style="9" customWidth="1"/>
    <col min="772" max="772" width="38.140625" style="9" customWidth="1"/>
    <col min="773" max="773" width="11.28515625" style="9" customWidth="1"/>
    <col min="774" max="774" width="16.140625" style="9" customWidth="1"/>
    <col min="775" max="1024" width="9" style="9"/>
    <col min="1025" max="1025" width="2.5703125" style="9" customWidth="1"/>
    <col min="1026" max="1026" width="9" style="9"/>
    <col min="1027" max="1027" width="16.7109375" style="9" customWidth="1"/>
    <col min="1028" max="1028" width="38.140625" style="9" customWidth="1"/>
    <col min="1029" max="1029" width="11.28515625" style="9" customWidth="1"/>
    <col min="1030" max="1030" width="16.140625" style="9" customWidth="1"/>
    <col min="1031" max="1280" width="9" style="9"/>
    <col min="1281" max="1281" width="2.5703125" style="9" customWidth="1"/>
    <col min="1282" max="1282" width="9" style="9"/>
    <col min="1283" max="1283" width="16.7109375" style="9" customWidth="1"/>
    <col min="1284" max="1284" width="38.140625" style="9" customWidth="1"/>
    <col min="1285" max="1285" width="11.28515625" style="9" customWidth="1"/>
    <col min="1286" max="1286" width="16.140625" style="9" customWidth="1"/>
    <col min="1287" max="1536" width="9" style="9"/>
    <col min="1537" max="1537" width="2.5703125" style="9" customWidth="1"/>
    <col min="1538" max="1538" width="9" style="9"/>
    <col min="1539" max="1539" width="16.7109375" style="9" customWidth="1"/>
    <col min="1540" max="1540" width="38.140625" style="9" customWidth="1"/>
    <col min="1541" max="1541" width="11.28515625" style="9" customWidth="1"/>
    <col min="1542" max="1542" width="16.140625" style="9" customWidth="1"/>
    <col min="1543" max="1792" width="9" style="9"/>
    <col min="1793" max="1793" width="2.5703125" style="9" customWidth="1"/>
    <col min="1794" max="1794" width="9" style="9"/>
    <col min="1795" max="1795" width="16.7109375" style="9" customWidth="1"/>
    <col min="1796" max="1796" width="38.140625" style="9" customWidth="1"/>
    <col min="1797" max="1797" width="11.28515625" style="9" customWidth="1"/>
    <col min="1798" max="1798" width="16.140625" style="9" customWidth="1"/>
    <col min="1799" max="2048" width="9" style="9"/>
    <col min="2049" max="2049" width="2.5703125" style="9" customWidth="1"/>
    <col min="2050" max="2050" width="9" style="9"/>
    <col min="2051" max="2051" width="16.7109375" style="9" customWidth="1"/>
    <col min="2052" max="2052" width="38.140625" style="9" customWidth="1"/>
    <col min="2053" max="2053" width="11.28515625" style="9" customWidth="1"/>
    <col min="2054" max="2054" width="16.140625" style="9" customWidth="1"/>
    <col min="2055" max="2304" width="9" style="9"/>
    <col min="2305" max="2305" width="2.5703125" style="9" customWidth="1"/>
    <col min="2306" max="2306" width="9" style="9"/>
    <col min="2307" max="2307" width="16.7109375" style="9" customWidth="1"/>
    <col min="2308" max="2308" width="38.140625" style="9" customWidth="1"/>
    <col min="2309" max="2309" width="11.28515625" style="9" customWidth="1"/>
    <col min="2310" max="2310" width="16.140625" style="9" customWidth="1"/>
    <col min="2311" max="2560" width="9" style="9"/>
    <col min="2561" max="2561" width="2.5703125" style="9" customWidth="1"/>
    <col min="2562" max="2562" width="9" style="9"/>
    <col min="2563" max="2563" width="16.7109375" style="9" customWidth="1"/>
    <col min="2564" max="2564" width="38.140625" style="9" customWidth="1"/>
    <col min="2565" max="2565" width="11.28515625" style="9" customWidth="1"/>
    <col min="2566" max="2566" width="16.140625" style="9" customWidth="1"/>
    <col min="2567" max="2816" width="9" style="9"/>
    <col min="2817" max="2817" width="2.5703125" style="9" customWidth="1"/>
    <col min="2818" max="2818" width="9" style="9"/>
    <col min="2819" max="2819" width="16.7109375" style="9" customWidth="1"/>
    <col min="2820" max="2820" width="38.140625" style="9" customWidth="1"/>
    <col min="2821" max="2821" width="11.28515625" style="9" customWidth="1"/>
    <col min="2822" max="2822" width="16.140625" style="9" customWidth="1"/>
    <col min="2823" max="3072" width="9" style="9"/>
    <col min="3073" max="3073" width="2.5703125" style="9" customWidth="1"/>
    <col min="3074" max="3074" width="9" style="9"/>
    <col min="3075" max="3075" width="16.7109375" style="9" customWidth="1"/>
    <col min="3076" max="3076" width="38.140625" style="9" customWidth="1"/>
    <col min="3077" max="3077" width="11.28515625" style="9" customWidth="1"/>
    <col min="3078" max="3078" width="16.140625" style="9" customWidth="1"/>
    <col min="3079" max="3328" width="9" style="9"/>
    <col min="3329" max="3329" width="2.5703125" style="9" customWidth="1"/>
    <col min="3330" max="3330" width="9" style="9"/>
    <col min="3331" max="3331" width="16.7109375" style="9" customWidth="1"/>
    <col min="3332" max="3332" width="38.140625" style="9" customWidth="1"/>
    <col min="3333" max="3333" width="11.28515625" style="9" customWidth="1"/>
    <col min="3334" max="3334" width="16.140625" style="9" customWidth="1"/>
    <col min="3335" max="3584" width="9" style="9"/>
    <col min="3585" max="3585" width="2.5703125" style="9" customWidth="1"/>
    <col min="3586" max="3586" width="9" style="9"/>
    <col min="3587" max="3587" width="16.7109375" style="9" customWidth="1"/>
    <col min="3588" max="3588" width="38.140625" style="9" customWidth="1"/>
    <col min="3589" max="3589" width="11.28515625" style="9" customWidth="1"/>
    <col min="3590" max="3590" width="16.140625" style="9" customWidth="1"/>
    <col min="3591" max="3840" width="9" style="9"/>
    <col min="3841" max="3841" width="2.5703125" style="9" customWidth="1"/>
    <col min="3842" max="3842" width="9" style="9"/>
    <col min="3843" max="3843" width="16.7109375" style="9" customWidth="1"/>
    <col min="3844" max="3844" width="38.140625" style="9" customWidth="1"/>
    <col min="3845" max="3845" width="11.28515625" style="9" customWidth="1"/>
    <col min="3846" max="3846" width="16.140625" style="9" customWidth="1"/>
    <col min="3847" max="4096" width="9" style="9"/>
    <col min="4097" max="4097" width="2.5703125" style="9" customWidth="1"/>
    <col min="4098" max="4098" width="9" style="9"/>
    <col min="4099" max="4099" width="16.7109375" style="9" customWidth="1"/>
    <col min="4100" max="4100" width="38.140625" style="9" customWidth="1"/>
    <col min="4101" max="4101" width="11.28515625" style="9" customWidth="1"/>
    <col min="4102" max="4102" width="16.140625" style="9" customWidth="1"/>
    <col min="4103" max="4352" width="9" style="9"/>
    <col min="4353" max="4353" width="2.5703125" style="9" customWidth="1"/>
    <col min="4354" max="4354" width="9" style="9"/>
    <col min="4355" max="4355" width="16.7109375" style="9" customWidth="1"/>
    <col min="4356" max="4356" width="38.140625" style="9" customWidth="1"/>
    <col min="4357" max="4357" width="11.28515625" style="9" customWidth="1"/>
    <col min="4358" max="4358" width="16.140625" style="9" customWidth="1"/>
    <col min="4359" max="4608" width="9" style="9"/>
    <col min="4609" max="4609" width="2.5703125" style="9" customWidth="1"/>
    <col min="4610" max="4610" width="9" style="9"/>
    <col min="4611" max="4611" width="16.7109375" style="9" customWidth="1"/>
    <col min="4612" max="4612" width="38.140625" style="9" customWidth="1"/>
    <col min="4613" max="4613" width="11.28515625" style="9" customWidth="1"/>
    <col min="4614" max="4614" width="16.140625" style="9" customWidth="1"/>
    <col min="4615" max="4864" width="9" style="9"/>
    <col min="4865" max="4865" width="2.5703125" style="9" customWidth="1"/>
    <col min="4866" max="4866" width="9" style="9"/>
    <col min="4867" max="4867" width="16.7109375" style="9" customWidth="1"/>
    <col min="4868" max="4868" width="38.140625" style="9" customWidth="1"/>
    <col min="4869" max="4869" width="11.28515625" style="9" customWidth="1"/>
    <col min="4870" max="4870" width="16.140625" style="9" customWidth="1"/>
    <col min="4871" max="5120" width="9" style="9"/>
    <col min="5121" max="5121" width="2.5703125" style="9" customWidth="1"/>
    <col min="5122" max="5122" width="9" style="9"/>
    <col min="5123" max="5123" width="16.7109375" style="9" customWidth="1"/>
    <col min="5124" max="5124" width="38.140625" style="9" customWidth="1"/>
    <col min="5125" max="5125" width="11.28515625" style="9" customWidth="1"/>
    <col min="5126" max="5126" width="16.140625" style="9" customWidth="1"/>
    <col min="5127" max="5376" width="9" style="9"/>
    <col min="5377" max="5377" width="2.5703125" style="9" customWidth="1"/>
    <col min="5378" max="5378" width="9" style="9"/>
    <col min="5379" max="5379" width="16.7109375" style="9" customWidth="1"/>
    <col min="5380" max="5380" width="38.140625" style="9" customWidth="1"/>
    <col min="5381" max="5381" width="11.28515625" style="9" customWidth="1"/>
    <col min="5382" max="5382" width="16.140625" style="9" customWidth="1"/>
    <col min="5383" max="5632" width="9" style="9"/>
    <col min="5633" max="5633" width="2.5703125" style="9" customWidth="1"/>
    <col min="5634" max="5634" width="9" style="9"/>
    <col min="5635" max="5635" width="16.7109375" style="9" customWidth="1"/>
    <col min="5636" max="5636" width="38.140625" style="9" customWidth="1"/>
    <col min="5637" max="5637" width="11.28515625" style="9" customWidth="1"/>
    <col min="5638" max="5638" width="16.140625" style="9" customWidth="1"/>
    <col min="5639" max="5888" width="9" style="9"/>
    <col min="5889" max="5889" width="2.5703125" style="9" customWidth="1"/>
    <col min="5890" max="5890" width="9" style="9"/>
    <col min="5891" max="5891" width="16.7109375" style="9" customWidth="1"/>
    <col min="5892" max="5892" width="38.140625" style="9" customWidth="1"/>
    <col min="5893" max="5893" width="11.28515625" style="9" customWidth="1"/>
    <col min="5894" max="5894" width="16.140625" style="9" customWidth="1"/>
    <col min="5895" max="6144" width="9" style="9"/>
    <col min="6145" max="6145" width="2.5703125" style="9" customWidth="1"/>
    <col min="6146" max="6146" width="9" style="9"/>
    <col min="6147" max="6147" width="16.7109375" style="9" customWidth="1"/>
    <col min="6148" max="6148" width="38.140625" style="9" customWidth="1"/>
    <col min="6149" max="6149" width="11.28515625" style="9" customWidth="1"/>
    <col min="6150" max="6150" width="16.140625" style="9" customWidth="1"/>
    <col min="6151" max="6400" width="9" style="9"/>
    <col min="6401" max="6401" width="2.5703125" style="9" customWidth="1"/>
    <col min="6402" max="6402" width="9" style="9"/>
    <col min="6403" max="6403" width="16.7109375" style="9" customWidth="1"/>
    <col min="6404" max="6404" width="38.140625" style="9" customWidth="1"/>
    <col min="6405" max="6405" width="11.28515625" style="9" customWidth="1"/>
    <col min="6406" max="6406" width="16.140625" style="9" customWidth="1"/>
    <col min="6407" max="6656" width="9" style="9"/>
    <col min="6657" max="6657" width="2.5703125" style="9" customWidth="1"/>
    <col min="6658" max="6658" width="9" style="9"/>
    <col min="6659" max="6659" width="16.7109375" style="9" customWidth="1"/>
    <col min="6660" max="6660" width="38.140625" style="9" customWidth="1"/>
    <col min="6661" max="6661" width="11.28515625" style="9" customWidth="1"/>
    <col min="6662" max="6662" width="16.140625" style="9" customWidth="1"/>
    <col min="6663" max="6912" width="9" style="9"/>
    <col min="6913" max="6913" width="2.5703125" style="9" customWidth="1"/>
    <col min="6914" max="6914" width="9" style="9"/>
    <col min="6915" max="6915" width="16.7109375" style="9" customWidth="1"/>
    <col min="6916" max="6916" width="38.140625" style="9" customWidth="1"/>
    <col min="6917" max="6917" width="11.28515625" style="9" customWidth="1"/>
    <col min="6918" max="6918" width="16.140625" style="9" customWidth="1"/>
    <col min="6919" max="7168" width="9" style="9"/>
    <col min="7169" max="7169" width="2.5703125" style="9" customWidth="1"/>
    <col min="7170" max="7170" width="9" style="9"/>
    <col min="7171" max="7171" width="16.7109375" style="9" customWidth="1"/>
    <col min="7172" max="7172" width="38.140625" style="9" customWidth="1"/>
    <col min="7173" max="7173" width="11.28515625" style="9" customWidth="1"/>
    <col min="7174" max="7174" width="16.140625" style="9" customWidth="1"/>
    <col min="7175" max="7424" width="9" style="9"/>
    <col min="7425" max="7425" width="2.5703125" style="9" customWidth="1"/>
    <col min="7426" max="7426" width="9" style="9"/>
    <col min="7427" max="7427" width="16.7109375" style="9" customWidth="1"/>
    <col min="7428" max="7428" width="38.140625" style="9" customWidth="1"/>
    <col min="7429" max="7429" width="11.28515625" style="9" customWidth="1"/>
    <col min="7430" max="7430" width="16.140625" style="9" customWidth="1"/>
    <col min="7431" max="7680" width="9" style="9"/>
    <col min="7681" max="7681" width="2.5703125" style="9" customWidth="1"/>
    <col min="7682" max="7682" width="9" style="9"/>
    <col min="7683" max="7683" width="16.7109375" style="9" customWidth="1"/>
    <col min="7684" max="7684" width="38.140625" style="9" customWidth="1"/>
    <col min="7685" max="7685" width="11.28515625" style="9" customWidth="1"/>
    <col min="7686" max="7686" width="16.140625" style="9" customWidth="1"/>
    <col min="7687" max="7936" width="9" style="9"/>
    <col min="7937" max="7937" width="2.5703125" style="9" customWidth="1"/>
    <col min="7938" max="7938" width="9" style="9"/>
    <col min="7939" max="7939" width="16.7109375" style="9" customWidth="1"/>
    <col min="7940" max="7940" width="38.140625" style="9" customWidth="1"/>
    <col min="7941" max="7941" width="11.28515625" style="9" customWidth="1"/>
    <col min="7942" max="7942" width="16.140625" style="9" customWidth="1"/>
    <col min="7943" max="8192" width="9" style="9"/>
    <col min="8193" max="8193" width="2.5703125" style="9" customWidth="1"/>
    <col min="8194" max="8194" width="9" style="9"/>
    <col min="8195" max="8195" width="16.7109375" style="9" customWidth="1"/>
    <col min="8196" max="8196" width="38.140625" style="9" customWidth="1"/>
    <col min="8197" max="8197" width="11.28515625" style="9" customWidth="1"/>
    <col min="8198" max="8198" width="16.140625" style="9" customWidth="1"/>
    <col min="8199" max="8448" width="9" style="9"/>
    <col min="8449" max="8449" width="2.5703125" style="9" customWidth="1"/>
    <col min="8450" max="8450" width="9" style="9"/>
    <col min="8451" max="8451" width="16.7109375" style="9" customWidth="1"/>
    <col min="8452" max="8452" width="38.140625" style="9" customWidth="1"/>
    <col min="8453" max="8453" width="11.28515625" style="9" customWidth="1"/>
    <col min="8454" max="8454" width="16.140625" style="9" customWidth="1"/>
    <col min="8455" max="8704" width="9" style="9"/>
    <col min="8705" max="8705" width="2.5703125" style="9" customWidth="1"/>
    <col min="8706" max="8706" width="9" style="9"/>
    <col min="8707" max="8707" width="16.7109375" style="9" customWidth="1"/>
    <col min="8708" max="8708" width="38.140625" style="9" customWidth="1"/>
    <col min="8709" max="8709" width="11.28515625" style="9" customWidth="1"/>
    <col min="8710" max="8710" width="16.140625" style="9" customWidth="1"/>
    <col min="8711" max="8960" width="9" style="9"/>
    <col min="8961" max="8961" width="2.5703125" style="9" customWidth="1"/>
    <col min="8962" max="8962" width="9" style="9"/>
    <col min="8963" max="8963" width="16.7109375" style="9" customWidth="1"/>
    <col min="8964" max="8964" width="38.140625" style="9" customWidth="1"/>
    <col min="8965" max="8965" width="11.28515625" style="9" customWidth="1"/>
    <col min="8966" max="8966" width="16.140625" style="9" customWidth="1"/>
    <col min="8967" max="9216" width="9" style="9"/>
    <col min="9217" max="9217" width="2.5703125" style="9" customWidth="1"/>
    <col min="9218" max="9218" width="9" style="9"/>
    <col min="9219" max="9219" width="16.7109375" style="9" customWidth="1"/>
    <col min="9220" max="9220" width="38.140625" style="9" customWidth="1"/>
    <col min="9221" max="9221" width="11.28515625" style="9" customWidth="1"/>
    <col min="9222" max="9222" width="16.140625" style="9" customWidth="1"/>
    <col min="9223" max="9472" width="9" style="9"/>
    <col min="9473" max="9473" width="2.5703125" style="9" customWidth="1"/>
    <col min="9474" max="9474" width="9" style="9"/>
    <col min="9475" max="9475" width="16.7109375" style="9" customWidth="1"/>
    <col min="9476" max="9476" width="38.140625" style="9" customWidth="1"/>
    <col min="9477" max="9477" width="11.28515625" style="9" customWidth="1"/>
    <col min="9478" max="9478" width="16.140625" style="9" customWidth="1"/>
    <col min="9479" max="9728" width="9" style="9"/>
    <col min="9729" max="9729" width="2.5703125" style="9" customWidth="1"/>
    <col min="9730" max="9730" width="9" style="9"/>
    <col min="9731" max="9731" width="16.7109375" style="9" customWidth="1"/>
    <col min="9732" max="9732" width="38.140625" style="9" customWidth="1"/>
    <col min="9733" max="9733" width="11.28515625" style="9" customWidth="1"/>
    <col min="9734" max="9734" width="16.140625" style="9" customWidth="1"/>
    <col min="9735" max="9984" width="9" style="9"/>
    <col min="9985" max="9985" width="2.5703125" style="9" customWidth="1"/>
    <col min="9986" max="9986" width="9" style="9"/>
    <col min="9987" max="9987" width="16.7109375" style="9" customWidth="1"/>
    <col min="9988" max="9988" width="38.140625" style="9" customWidth="1"/>
    <col min="9989" max="9989" width="11.28515625" style="9" customWidth="1"/>
    <col min="9990" max="9990" width="16.140625" style="9" customWidth="1"/>
    <col min="9991" max="10240" width="9" style="9"/>
    <col min="10241" max="10241" width="2.5703125" style="9" customWidth="1"/>
    <col min="10242" max="10242" width="9" style="9"/>
    <col min="10243" max="10243" width="16.7109375" style="9" customWidth="1"/>
    <col min="10244" max="10244" width="38.140625" style="9" customWidth="1"/>
    <col min="10245" max="10245" width="11.28515625" style="9" customWidth="1"/>
    <col min="10246" max="10246" width="16.140625" style="9" customWidth="1"/>
    <col min="10247" max="10496" width="9" style="9"/>
    <col min="10497" max="10497" width="2.5703125" style="9" customWidth="1"/>
    <col min="10498" max="10498" width="9" style="9"/>
    <col min="10499" max="10499" width="16.7109375" style="9" customWidth="1"/>
    <col min="10500" max="10500" width="38.140625" style="9" customWidth="1"/>
    <col min="10501" max="10501" width="11.28515625" style="9" customWidth="1"/>
    <col min="10502" max="10502" width="16.140625" style="9" customWidth="1"/>
    <col min="10503" max="10752" width="9" style="9"/>
    <col min="10753" max="10753" width="2.5703125" style="9" customWidth="1"/>
    <col min="10754" max="10754" width="9" style="9"/>
    <col min="10755" max="10755" width="16.7109375" style="9" customWidth="1"/>
    <col min="10756" max="10756" width="38.140625" style="9" customWidth="1"/>
    <col min="10757" max="10757" width="11.28515625" style="9" customWidth="1"/>
    <col min="10758" max="10758" width="16.140625" style="9" customWidth="1"/>
    <col min="10759" max="11008" width="9" style="9"/>
    <col min="11009" max="11009" width="2.5703125" style="9" customWidth="1"/>
    <col min="11010" max="11010" width="9" style="9"/>
    <col min="11011" max="11011" width="16.7109375" style="9" customWidth="1"/>
    <col min="11012" max="11012" width="38.140625" style="9" customWidth="1"/>
    <col min="11013" max="11013" width="11.28515625" style="9" customWidth="1"/>
    <col min="11014" max="11014" width="16.140625" style="9" customWidth="1"/>
    <col min="11015" max="11264" width="9" style="9"/>
    <col min="11265" max="11265" width="2.5703125" style="9" customWidth="1"/>
    <col min="11266" max="11266" width="9" style="9"/>
    <col min="11267" max="11267" width="16.7109375" style="9" customWidth="1"/>
    <col min="11268" max="11268" width="38.140625" style="9" customWidth="1"/>
    <col min="11269" max="11269" width="11.28515625" style="9" customWidth="1"/>
    <col min="11270" max="11270" width="16.140625" style="9" customWidth="1"/>
    <col min="11271" max="11520" width="9" style="9"/>
    <col min="11521" max="11521" width="2.5703125" style="9" customWidth="1"/>
    <col min="11522" max="11522" width="9" style="9"/>
    <col min="11523" max="11523" width="16.7109375" style="9" customWidth="1"/>
    <col min="11524" max="11524" width="38.140625" style="9" customWidth="1"/>
    <col min="11525" max="11525" width="11.28515625" style="9" customWidth="1"/>
    <col min="11526" max="11526" width="16.140625" style="9" customWidth="1"/>
    <col min="11527" max="11776" width="9" style="9"/>
    <col min="11777" max="11777" width="2.5703125" style="9" customWidth="1"/>
    <col min="11778" max="11778" width="9" style="9"/>
    <col min="11779" max="11779" width="16.7109375" style="9" customWidth="1"/>
    <col min="11780" max="11780" width="38.140625" style="9" customWidth="1"/>
    <col min="11781" max="11781" width="11.28515625" style="9" customWidth="1"/>
    <col min="11782" max="11782" width="16.140625" style="9" customWidth="1"/>
    <col min="11783" max="12032" width="9" style="9"/>
    <col min="12033" max="12033" width="2.5703125" style="9" customWidth="1"/>
    <col min="12034" max="12034" width="9" style="9"/>
    <col min="12035" max="12035" width="16.7109375" style="9" customWidth="1"/>
    <col min="12036" max="12036" width="38.140625" style="9" customWidth="1"/>
    <col min="12037" max="12037" width="11.28515625" style="9" customWidth="1"/>
    <col min="12038" max="12038" width="16.140625" style="9" customWidth="1"/>
    <col min="12039" max="12288" width="9" style="9"/>
    <col min="12289" max="12289" width="2.5703125" style="9" customWidth="1"/>
    <col min="12290" max="12290" width="9" style="9"/>
    <col min="12291" max="12291" width="16.7109375" style="9" customWidth="1"/>
    <col min="12292" max="12292" width="38.140625" style="9" customWidth="1"/>
    <col min="12293" max="12293" width="11.28515625" style="9" customWidth="1"/>
    <col min="12294" max="12294" width="16.140625" style="9" customWidth="1"/>
    <col min="12295" max="12544" width="9" style="9"/>
    <col min="12545" max="12545" width="2.5703125" style="9" customWidth="1"/>
    <col min="12546" max="12546" width="9" style="9"/>
    <col min="12547" max="12547" width="16.7109375" style="9" customWidth="1"/>
    <col min="12548" max="12548" width="38.140625" style="9" customWidth="1"/>
    <col min="12549" max="12549" width="11.28515625" style="9" customWidth="1"/>
    <col min="12550" max="12550" width="16.140625" style="9" customWidth="1"/>
    <col min="12551" max="12800" width="9" style="9"/>
    <col min="12801" max="12801" width="2.5703125" style="9" customWidth="1"/>
    <col min="12802" max="12802" width="9" style="9"/>
    <col min="12803" max="12803" width="16.7109375" style="9" customWidth="1"/>
    <col min="12804" max="12804" width="38.140625" style="9" customWidth="1"/>
    <col min="12805" max="12805" width="11.28515625" style="9" customWidth="1"/>
    <col min="12806" max="12806" width="16.140625" style="9" customWidth="1"/>
    <col min="12807" max="13056" width="9" style="9"/>
    <col min="13057" max="13057" width="2.5703125" style="9" customWidth="1"/>
    <col min="13058" max="13058" width="9" style="9"/>
    <col min="13059" max="13059" width="16.7109375" style="9" customWidth="1"/>
    <col min="13060" max="13060" width="38.140625" style="9" customWidth="1"/>
    <col min="13061" max="13061" width="11.28515625" style="9" customWidth="1"/>
    <col min="13062" max="13062" width="16.140625" style="9" customWidth="1"/>
    <col min="13063" max="13312" width="9" style="9"/>
    <col min="13313" max="13313" width="2.5703125" style="9" customWidth="1"/>
    <col min="13314" max="13314" width="9" style="9"/>
    <col min="13315" max="13315" width="16.7109375" style="9" customWidth="1"/>
    <col min="13316" max="13316" width="38.140625" style="9" customWidth="1"/>
    <col min="13317" max="13317" width="11.28515625" style="9" customWidth="1"/>
    <col min="13318" max="13318" width="16.140625" style="9" customWidth="1"/>
    <col min="13319" max="13568" width="9" style="9"/>
    <col min="13569" max="13569" width="2.5703125" style="9" customWidth="1"/>
    <col min="13570" max="13570" width="9" style="9"/>
    <col min="13571" max="13571" width="16.7109375" style="9" customWidth="1"/>
    <col min="13572" max="13572" width="38.140625" style="9" customWidth="1"/>
    <col min="13573" max="13573" width="11.28515625" style="9" customWidth="1"/>
    <col min="13574" max="13574" width="16.140625" style="9" customWidth="1"/>
    <col min="13575" max="13824" width="9" style="9"/>
    <col min="13825" max="13825" width="2.5703125" style="9" customWidth="1"/>
    <col min="13826" max="13826" width="9" style="9"/>
    <col min="13827" max="13827" width="16.7109375" style="9" customWidth="1"/>
    <col min="13828" max="13828" width="38.140625" style="9" customWidth="1"/>
    <col min="13829" max="13829" width="11.28515625" style="9" customWidth="1"/>
    <col min="13830" max="13830" width="16.140625" style="9" customWidth="1"/>
    <col min="13831" max="14080" width="9" style="9"/>
    <col min="14081" max="14081" width="2.5703125" style="9" customWidth="1"/>
    <col min="14082" max="14082" width="9" style="9"/>
    <col min="14083" max="14083" width="16.7109375" style="9" customWidth="1"/>
    <col min="14084" max="14084" width="38.140625" style="9" customWidth="1"/>
    <col min="14085" max="14085" width="11.28515625" style="9" customWidth="1"/>
    <col min="14086" max="14086" width="16.140625" style="9" customWidth="1"/>
    <col min="14087" max="14336" width="9" style="9"/>
    <col min="14337" max="14337" width="2.5703125" style="9" customWidth="1"/>
    <col min="14338" max="14338" width="9" style="9"/>
    <col min="14339" max="14339" width="16.7109375" style="9" customWidth="1"/>
    <col min="14340" max="14340" width="38.140625" style="9" customWidth="1"/>
    <col min="14341" max="14341" width="11.28515625" style="9" customWidth="1"/>
    <col min="14342" max="14342" width="16.140625" style="9" customWidth="1"/>
    <col min="14343" max="14592" width="9" style="9"/>
    <col min="14593" max="14593" width="2.5703125" style="9" customWidth="1"/>
    <col min="14594" max="14594" width="9" style="9"/>
    <col min="14595" max="14595" width="16.7109375" style="9" customWidth="1"/>
    <col min="14596" max="14596" width="38.140625" style="9" customWidth="1"/>
    <col min="14597" max="14597" width="11.28515625" style="9" customWidth="1"/>
    <col min="14598" max="14598" width="16.140625" style="9" customWidth="1"/>
    <col min="14599" max="14848" width="9" style="9"/>
    <col min="14849" max="14849" width="2.5703125" style="9" customWidth="1"/>
    <col min="14850" max="14850" width="9" style="9"/>
    <col min="14851" max="14851" width="16.7109375" style="9" customWidth="1"/>
    <col min="14852" max="14852" width="38.140625" style="9" customWidth="1"/>
    <col min="14853" max="14853" width="11.28515625" style="9" customWidth="1"/>
    <col min="14854" max="14854" width="16.140625" style="9" customWidth="1"/>
    <col min="14855" max="15104" width="9" style="9"/>
    <col min="15105" max="15105" width="2.5703125" style="9" customWidth="1"/>
    <col min="15106" max="15106" width="9" style="9"/>
    <col min="15107" max="15107" width="16.7109375" style="9" customWidth="1"/>
    <col min="15108" max="15108" width="38.140625" style="9" customWidth="1"/>
    <col min="15109" max="15109" width="11.28515625" style="9" customWidth="1"/>
    <col min="15110" max="15110" width="16.140625" style="9" customWidth="1"/>
    <col min="15111" max="15360" width="9" style="9"/>
    <col min="15361" max="15361" width="2.5703125" style="9" customWidth="1"/>
    <col min="15362" max="15362" width="9" style="9"/>
    <col min="15363" max="15363" width="16.7109375" style="9" customWidth="1"/>
    <col min="15364" max="15364" width="38.140625" style="9" customWidth="1"/>
    <col min="15365" max="15365" width="11.28515625" style="9" customWidth="1"/>
    <col min="15366" max="15366" width="16.140625" style="9" customWidth="1"/>
    <col min="15367" max="15616" width="9" style="9"/>
    <col min="15617" max="15617" width="2.5703125" style="9" customWidth="1"/>
    <col min="15618" max="15618" width="9" style="9"/>
    <col min="15619" max="15619" width="16.7109375" style="9" customWidth="1"/>
    <col min="15620" max="15620" width="38.140625" style="9" customWidth="1"/>
    <col min="15621" max="15621" width="11.28515625" style="9" customWidth="1"/>
    <col min="15622" max="15622" width="16.140625" style="9" customWidth="1"/>
    <col min="15623" max="15872" width="9" style="9"/>
    <col min="15873" max="15873" width="2.5703125" style="9" customWidth="1"/>
    <col min="15874" max="15874" width="9" style="9"/>
    <col min="15875" max="15875" width="16.7109375" style="9" customWidth="1"/>
    <col min="15876" max="15876" width="38.140625" style="9" customWidth="1"/>
    <col min="15877" max="15877" width="11.28515625" style="9" customWidth="1"/>
    <col min="15878" max="15878" width="16.140625" style="9" customWidth="1"/>
    <col min="15879" max="16128" width="9" style="9"/>
    <col min="16129" max="16129" width="2.5703125" style="9" customWidth="1"/>
    <col min="16130" max="16130" width="9" style="9"/>
    <col min="16131" max="16131" width="16.7109375" style="9" customWidth="1"/>
    <col min="16132" max="16132" width="38.140625" style="9" customWidth="1"/>
    <col min="16133" max="16133" width="11.28515625" style="9" customWidth="1"/>
    <col min="16134" max="16134" width="16.140625" style="9" customWidth="1"/>
    <col min="16135" max="16384" width="9" style="9"/>
  </cols>
  <sheetData>
    <row r="1" spans="2:6" ht="13.5" thickBot="1"/>
    <row r="2" spans="2:6">
      <c r="B2" s="92" t="s">
        <v>17</v>
      </c>
      <c r="C2" s="93"/>
      <c r="D2" s="93"/>
      <c r="E2" s="93"/>
      <c r="F2" s="94"/>
    </row>
    <row r="3" spans="2:6">
      <c r="B3" s="10" t="s">
        <v>18</v>
      </c>
      <c r="C3" s="11" t="s">
        <v>19</v>
      </c>
      <c r="D3" s="12" t="s">
        <v>20</v>
      </c>
      <c r="E3" s="12" t="s">
        <v>21</v>
      </c>
      <c r="F3" s="13" t="s">
        <v>22</v>
      </c>
    </row>
    <row r="4" spans="2:6">
      <c r="B4" s="14" t="s">
        <v>52</v>
      </c>
      <c r="C4" s="15" t="s">
        <v>75</v>
      </c>
      <c r="D4" s="16" t="s">
        <v>76</v>
      </c>
      <c r="E4" s="17">
        <v>42692</v>
      </c>
      <c r="F4" s="18" t="s">
        <v>77</v>
      </c>
    </row>
    <row r="5" spans="2:6">
      <c r="B5" s="19"/>
      <c r="C5" s="15"/>
      <c r="D5" s="16"/>
      <c r="E5" s="17"/>
      <c r="F5" s="18"/>
    </row>
    <row r="6" spans="2:6">
      <c r="B6" s="14"/>
      <c r="C6" s="20"/>
      <c r="D6" s="16"/>
      <c r="E6" s="21"/>
      <c r="F6" s="18"/>
    </row>
    <row r="7" spans="2:6">
      <c r="B7" s="19"/>
      <c r="C7" s="20"/>
      <c r="D7" s="16"/>
      <c r="E7" s="21"/>
      <c r="F7" s="18"/>
    </row>
    <row r="8" spans="2:6">
      <c r="B8" s="14"/>
      <c r="C8" s="20"/>
      <c r="D8" s="16"/>
      <c r="E8" s="22"/>
      <c r="F8" s="18"/>
    </row>
    <row r="9" spans="2:6">
      <c r="B9" s="19"/>
      <c r="C9" s="20"/>
      <c r="D9" s="16"/>
      <c r="E9" s="22"/>
      <c r="F9" s="18"/>
    </row>
    <row r="10" spans="2:6">
      <c r="B10" s="19"/>
      <c r="C10" s="20"/>
      <c r="D10" s="23"/>
      <c r="E10" s="22"/>
      <c r="F10" s="24"/>
    </row>
    <row r="11" spans="2:6">
      <c r="B11" s="19"/>
      <c r="C11" s="20"/>
      <c r="D11" s="23"/>
      <c r="E11" s="22"/>
      <c r="F11" s="24"/>
    </row>
    <row r="12" spans="2:6">
      <c r="B12" s="19"/>
      <c r="C12" s="20"/>
      <c r="D12" s="23"/>
      <c r="E12" s="22"/>
      <c r="F12" s="24"/>
    </row>
    <row r="13" spans="2:6" ht="13.5" thickBot="1">
      <c r="B13" s="25"/>
      <c r="C13" s="26"/>
      <c r="D13" s="27"/>
      <c r="E13" s="28"/>
      <c r="F13" s="29"/>
    </row>
  </sheetData>
  <mergeCells count="1">
    <mergeCell ref="B2:F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tabSelected="1" workbookViewId="0">
      <selection activeCell="H86" sqref="H86"/>
    </sheetView>
  </sheetViews>
  <sheetFormatPr defaultColWidth="9.140625" defaultRowHeight="14.25"/>
  <cols>
    <col min="1" max="1" width="3.140625" style="35" customWidth="1"/>
    <col min="2" max="2" width="6.5703125" style="35" customWidth="1"/>
    <col min="3" max="3" width="17.28515625" style="35" customWidth="1"/>
    <col min="4" max="4" width="15.42578125" style="35" customWidth="1"/>
    <col min="5" max="5" width="15.85546875" style="35" bestFit="1" customWidth="1"/>
    <col min="6" max="6" width="14.140625" style="35" customWidth="1"/>
    <col min="7" max="7" width="16.140625" style="35" customWidth="1"/>
    <col min="8" max="8" width="18.85546875" style="35" customWidth="1"/>
    <col min="9" max="9" width="18.28515625" style="35" customWidth="1"/>
    <col min="10" max="10" width="18.140625" style="35" customWidth="1"/>
    <col min="11" max="16384" width="9.140625" style="35"/>
  </cols>
  <sheetData>
    <row r="1" spans="2:10" s="30" customFormat="1" ht="15" thickBot="1"/>
    <row r="2" spans="2:10" s="30" customFormat="1">
      <c r="B2" s="31"/>
      <c r="C2" s="32"/>
      <c r="D2" s="32"/>
      <c r="E2" s="32"/>
      <c r="F2" s="32"/>
      <c r="G2" s="32"/>
      <c r="H2" s="32"/>
      <c r="I2" s="32"/>
      <c r="J2" s="33"/>
    </row>
    <row r="3" spans="2:10" ht="20.25">
      <c r="B3" s="34"/>
      <c r="C3" s="30"/>
      <c r="D3" s="133" t="s">
        <v>117</v>
      </c>
      <c r="E3" s="134"/>
      <c r="F3" s="134"/>
      <c r="G3" s="134"/>
      <c r="H3" s="134"/>
      <c r="I3" s="135"/>
      <c r="J3" s="7"/>
    </row>
    <row r="4" spans="2:10" ht="20.25">
      <c r="B4" s="34"/>
      <c r="C4" s="30"/>
      <c r="D4" s="136"/>
      <c r="E4" s="137"/>
      <c r="F4" s="137"/>
      <c r="G4" s="137"/>
      <c r="H4" s="137"/>
      <c r="I4" s="138"/>
      <c r="J4" s="7"/>
    </row>
    <row r="5" spans="2:10" ht="15" thickBot="1">
      <c r="B5" s="36"/>
      <c r="C5" s="37"/>
      <c r="D5" s="37"/>
      <c r="E5" s="37"/>
      <c r="F5" s="37"/>
      <c r="G5" s="37"/>
      <c r="H5" s="37"/>
      <c r="I5" s="37"/>
      <c r="J5" s="38"/>
    </row>
    <row r="6" spans="2:10" s="43" customFormat="1" ht="13.5" thickBot="1">
      <c r="B6" s="41"/>
      <c r="C6" s="39"/>
      <c r="D6" s="39"/>
      <c r="E6" s="39"/>
      <c r="F6" s="39"/>
      <c r="G6" s="39"/>
      <c r="H6" s="39"/>
      <c r="I6" s="39"/>
      <c r="J6" s="42"/>
    </row>
    <row r="7" spans="2:10" s="43" customFormat="1" ht="15">
      <c r="B7" s="139" t="s">
        <v>0</v>
      </c>
      <c r="C7" s="140"/>
      <c r="D7" s="140"/>
      <c r="E7" s="140"/>
      <c r="F7" s="141"/>
      <c r="G7" s="39"/>
      <c r="H7" s="139" t="s">
        <v>1</v>
      </c>
      <c r="I7" s="141"/>
      <c r="J7" s="44"/>
    </row>
    <row r="8" spans="2:10" s="43" customFormat="1" ht="13.5" thickBot="1">
      <c r="B8" s="127" t="s">
        <v>2</v>
      </c>
      <c r="C8" s="128"/>
      <c r="D8" s="129">
        <v>22914</v>
      </c>
      <c r="E8" s="129"/>
      <c r="F8" s="130"/>
      <c r="G8" s="39"/>
      <c r="H8" s="5" t="s">
        <v>3</v>
      </c>
      <c r="I8" s="6" t="s">
        <v>4</v>
      </c>
      <c r="J8" s="44"/>
    </row>
    <row r="9" spans="2:10" s="43" customFormat="1" ht="12.75">
      <c r="B9" s="127" t="s">
        <v>5</v>
      </c>
      <c r="C9" s="128"/>
      <c r="D9" s="129" t="s">
        <v>80</v>
      </c>
      <c r="E9" s="129"/>
      <c r="F9" s="130"/>
      <c r="G9" s="39"/>
      <c r="H9" s="1" t="s">
        <v>81</v>
      </c>
      <c r="I9" s="45"/>
      <c r="J9" s="44"/>
    </row>
    <row r="10" spans="2:10" s="43" customFormat="1" ht="12.75">
      <c r="B10" s="127" t="s">
        <v>30</v>
      </c>
      <c r="C10" s="128"/>
      <c r="D10" s="129">
        <v>5515</v>
      </c>
      <c r="E10" s="129"/>
      <c r="F10" s="130"/>
      <c r="G10" s="39"/>
      <c r="H10" s="3"/>
      <c r="I10" s="46"/>
      <c r="J10" s="44"/>
    </row>
    <row r="11" spans="2:10" s="43" customFormat="1" ht="12.75">
      <c r="B11" s="127" t="s">
        <v>16</v>
      </c>
      <c r="C11" s="128"/>
      <c r="D11" s="129">
        <v>7482</v>
      </c>
      <c r="E11" s="129"/>
      <c r="F11" s="130"/>
      <c r="G11" s="39"/>
      <c r="H11" s="3"/>
      <c r="I11" s="46"/>
      <c r="J11" s="44"/>
    </row>
    <row r="12" spans="2:10" s="43" customFormat="1" ht="12.75">
      <c r="B12" s="127" t="s">
        <v>15</v>
      </c>
      <c r="C12" s="128"/>
      <c r="D12" s="129">
        <v>555</v>
      </c>
      <c r="E12" s="129"/>
      <c r="F12" s="130"/>
      <c r="G12" s="39"/>
      <c r="H12" s="3"/>
      <c r="I12" s="46"/>
      <c r="J12" s="44"/>
    </row>
    <row r="13" spans="2:10" s="43" customFormat="1" ht="12.75">
      <c r="B13" s="127" t="s">
        <v>6</v>
      </c>
      <c r="C13" s="128"/>
      <c r="D13" s="129">
        <v>1</v>
      </c>
      <c r="E13" s="129"/>
      <c r="F13" s="130"/>
      <c r="G13" s="39"/>
      <c r="H13" s="3"/>
      <c r="I13" s="46"/>
      <c r="J13" s="44"/>
    </row>
    <row r="14" spans="2:10" s="43" customFormat="1" ht="12.75">
      <c r="B14" s="127" t="s">
        <v>7</v>
      </c>
      <c r="C14" s="128"/>
      <c r="D14" s="131">
        <v>42845</v>
      </c>
      <c r="E14" s="131"/>
      <c r="F14" s="132"/>
      <c r="G14" s="39"/>
      <c r="H14" s="3"/>
      <c r="I14" s="46"/>
      <c r="J14" s="44"/>
    </row>
    <row r="15" spans="2:10" s="43" customFormat="1" ht="12.75">
      <c r="B15" s="127" t="s">
        <v>8</v>
      </c>
      <c r="C15" s="128"/>
      <c r="D15" s="131">
        <v>42845</v>
      </c>
      <c r="E15" s="131"/>
      <c r="F15" s="132"/>
      <c r="G15" s="39"/>
      <c r="H15" s="3"/>
      <c r="I15" s="46"/>
      <c r="J15" s="44"/>
    </row>
    <row r="16" spans="2:10" s="43" customFormat="1" ht="12.75">
      <c r="B16" s="127" t="s">
        <v>9</v>
      </c>
      <c r="C16" s="128"/>
      <c r="D16" s="129">
        <v>1</v>
      </c>
      <c r="E16" s="129"/>
      <c r="F16" s="130"/>
      <c r="G16" s="39"/>
      <c r="H16" s="3"/>
      <c r="I16" s="46"/>
      <c r="J16" s="44"/>
    </row>
    <row r="17" spans="2:10" s="43" customFormat="1" ht="12.75">
      <c r="B17" s="127" t="s">
        <v>31</v>
      </c>
      <c r="C17" s="128"/>
      <c r="D17" s="104" t="s">
        <v>96</v>
      </c>
      <c r="E17" s="105"/>
      <c r="F17" s="106"/>
      <c r="G17" s="39"/>
      <c r="H17" s="4"/>
      <c r="I17" s="46"/>
      <c r="J17" s="44"/>
    </row>
    <row r="18" spans="2:10" s="43" customFormat="1" ht="12.75">
      <c r="B18" s="127" t="s">
        <v>14</v>
      </c>
      <c r="C18" s="128"/>
      <c r="D18" s="129" t="s">
        <v>84</v>
      </c>
      <c r="E18" s="129"/>
      <c r="F18" s="130"/>
      <c r="G18" s="39"/>
      <c r="H18" s="4"/>
      <c r="I18" s="46"/>
      <c r="J18" s="44"/>
    </row>
    <row r="19" spans="2:10" s="43" customFormat="1" ht="12.75">
      <c r="B19" s="69" t="s">
        <v>38</v>
      </c>
      <c r="C19" s="69"/>
      <c r="D19" s="104" t="s">
        <v>32</v>
      </c>
      <c r="E19" s="105"/>
      <c r="F19" s="106"/>
      <c r="G19" s="39"/>
      <c r="H19" s="4"/>
      <c r="I19" s="46"/>
      <c r="J19" s="44"/>
    </row>
    <row r="20" spans="2:10" s="43" customFormat="1" ht="12.75">
      <c r="B20" s="107" t="s">
        <v>39</v>
      </c>
      <c r="C20" s="108"/>
      <c r="D20" s="113"/>
      <c r="E20" s="114"/>
      <c r="F20" s="115"/>
      <c r="G20" s="39"/>
      <c r="H20" s="2"/>
      <c r="I20" s="46"/>
      <c r="J20" s="44"/>
    </row>
    <row r="21" spans="2:10" s="43" customFormat="1" ht="12.75">
      <c r="B21" s="109"/>
      <c r="C21" s="110"/>
      <c r="D21" s="116"/>
      <c r="E21" s="117"/>
      <c r="F21" s="118"/>
      <c r="G21" s="39"/>
      <c r="H21" s="2"/>
      <c r="I21" s="46"/>
      <c r="J21" s="44"/>
    </row>
    <row r="22" spans="2:10" s="43" customFormat="1" ht="13.5" thickBot="1">
      <c r="B22" s="111"/>
      <c r="C22" s="112"/>
      <c r="D22" s="119"/>
      <c r="E22" s="120"/>
      <c r="F22" s="121"/>
      <c r="G22" s="39"/>
      <c r="H22" s="8"/>
      <c r="I22" s="47"/>
      <c r="J22" s="44"/>
    </row>
    <row r="23" spans="2:10" s="43" customFormat="1" ht="12.75">
      <c r="B23" s="41"/>
      <c r="C23" s="39"/>
      <c r="D23" s="39"/>
      <c r="E23" s="39"/>
      <c r="F23" s="39"/>
      <c r="G23" s="39"/>
      <c r="H23" s="39"/>
      <c r="I23" s="39"/>
      <c r="J23" s="48"/>
    </row>
    <row r="24" spans="2:10" s="43" customFormat="1" ht="15">
      <c r="B24" s="122" t="s">
        <v>40</v>
      </c>
      <c r="C24" s="123"/>
      <c r="D24" s="123"/>
      <c r="E24" s="123"/>
      <c r="F24" s="123"/>
      <c r="G24" s="123"/>
      <c r="H24" s="123"/>
      <c r="I24" s="123"/>
      <c r="J24" s="124"/>
    </row>
    <row r="25" spans="2:10" s="43" customFormat="1" ht="12.75">
      <c r="B25" s="125" t="s">
        <v>10</v>
      </c>
      <c r="C25" s="126" t="s">
        <v>11</v>
      </c>
      <c r="D25" s="101" t="s">
        <v>13</v>
      </c>
      <c r="E25" s="101" t="s">
        <v>5</v>
      </c>
      <c r="F25" s="101" t="s">
        <v>32</v>
      </c>
      <c r="G25" s="101" t="s">
        <v>33</v>
      </c>
      <c r="H25" s="101" t="s">
        <v>36</v>
      </c>
      <c r="I25" s="101" t="s">
        <v>37</v>
      </c>
      <c r="J25" s="101" t="s">
        <v>34</v>
      </c>
    </row>
    <row r="26" spans="2:10" s="43" customFormat="1" ht="12.75">
      <c r="B26" s="125"/>
      <c r="C26" s="126"/>
      <c r="D26" s="101"/>
      <c r="E26" s="101"/>
      <c r="F26" s="101"/>
      <c r="G26" s="101"/>
      <c r="H26" s="101"/>
      <c r="I26" s="101"/>
      <c r="J26" s="101"/>
    </row>
    <row r="27" spans="2:10" s="43" customFormat="1" ht="15">
      <c r="B27" s="54">
        <v>1</v>
      </c>
      <c r="C27" s="89" t="s">
        <v>53</v>
      </c>
      <c r="D27" s="55"/>
      <c r="E27" s="56"/>
      <c r="F27" s="55"/>
      <c r="G27" s="56"/>
      <c r="H27" s="66"/>
      <c r="I27" s="66"/>
      <c r="J27" s="63"/>
    </row>
    <row r="28" spans="2:10" s="43" customFormat="1" ht="15">
      <c r="B28" s="54">
        <v>2</v>
      </c>
      <c r="C28" s="89" t="s">
        <v>54</v>
      </c>
      <c r="D28" s="55"/>
      <c r="E28" s="56"/>
      <c r="F28" s="55"/>
      <c r="G28" s="56"/>
      <c r="H28" s="66"/>
      <c r="I28" s="66"/>
      <c r="J28" s="63"/>
    </row>
    <row r="29" spans="2:10" s="43" customFormat="1" ht="15">
      <c r="B29" s="54">
        <v>3</v>
      </c>
      <c r="C29" s="89" t="s">
        <v>74</v>
      </c>
      <c r="D29" s="55" t="s">
        <v>83</v>
      </c>
      <c r="E29" s="56" t="s">
        <v>94</v>
      </c>
      <c r="F29" s="55">
        <v>4328</v>
      </c>
      <c r="G29" s="56">
        <v>0</v>
      </c>
      <c r="H29" s="66" t="s">
        <v>72</v>
      </c>
      <c r="I29" s="66" t="s">
        <v>73</v>
      </c>
      <c r="J29" s="63"/>
    </row>
    <row r="30" spans="2:10" s="43" customFormat="1" ht="15">
      <c r="B30" s="54">
        <v>4</v>
      </c>
      <c r="C30" s="89" t="s">
        <v>55</v>
      </c>
      <c r="D30" s="55"/>
      <c r="E30" s="56"/>
      <c r="F30" s="55"/>
      <c r="G30" s="56"/>
      <c r="H30" s="66"/>
      <c r="I30" s="66"/>
      <c r="J30" s="64"/>
    </row>
    <row r="31" spans="2:10" s="43" customFormat="1" ht="15">
      <c r="B31" s="54">
        <v>5</v>
      </c>
      <c r="C31" s="89" t="s">
        <v>56</v>
      </c>
      <c r="D31" s="55"/>
      <c r="E31" s="56"/>
      <c r="F31" s="55"/>
      <c r="G31" s="56"/>
      <c r="H31" s="66"/>
      <c r="I31" s="66"/>
      <c r="J31" s="64"/>
    </row>
    <row r="32" spans="2:10" s="43" customFormat="1" ht="15">
      <c r="B32" s="54">
        <v>6</v>
      </c>
      <c r="C32" s="89" t="s">
        <v>57</v>
      </c>
      <c r="D32" s="55" t="s">
        <v>83</v>
      </c>
      <c r="E32" s="56" t="s">
        <v>87</v>
      </c>
      <c r="F32" s="55">
        <v>1096</v>
      </c>
      <c r="G32" s="56">
        <v>0</v>
      </c>
      <c r="H32" s="66" t="s">
        <v>90</v>
      </c>
      <c r="I32" s="66" t="s">
        <v>91</v>
      </c>
      <c r="J32" s="64"/>
    </row>
    <row r="33" spans="2:10" s="43" customFormat="1" ht="15">
      <c r="B33" s="54">
        <v>7</v>
      </c>
      <c r="C33" s="89" t="s">
        <v>58</v>
      </c>
      <c r="D33" s="55"/>
      <c r="E33" s="56"/>
      <c r="F33" s="55"/>
      <c r="G33" s="56"/>
      <c r="H33" s="66"/>
      <c r="I33" s="66"/>
      <c r="J33" s="64"/>
    </row>
    <row r="34" spans="2:10" s="43" customFormat="1" ht="15">
      <c r="B34" s="54">
        <v>8</v>
      </c>
      <c r="C34" s="89" t="s">
        <v>59</v>
      </c>
      <c r="D34" s="55"/>
      <c r="E34" s="56"/>
      <c r="F34" s="55"/>
      <c r="G34" s="56"/>
      <c r="H34" s="66"/>
      <c r="I34" s="66"/>
      <c r="J34" s="65"/>
    </row>
    <row r="35" spans="2:10" s="43" customFormat="1" ht="15">
      <c r="B35" s="54">
        <v>9</v>
      </c>
      <c r="C35" s="89" t="s">
        <v>60</v>
      </c>
      <c r="D35" s="55" t="s">
        <v>83</v>
      </c>
      <c r="E35" s="56" t="s">
        <v>93</v>
      </c>
      <c r="F35" s="55">
        <v>286</v>
      </c>
      <c r="G35" s="56">
        <v>0</v>
      </c>
      <c r="H35" s="66" t="s">
        <v>78</v>
      </c>
      <c r="I35" s="66" t="s">
        <v>79</v>
      </c>
      <c r="J35" s="65"/>
    </row>
    <row r="36" spans="2:10" s="43" customFormat="1" ht="15">
      <c r="B36" s="54">
        <v>10</v>
      </c>
      <c r="C36" s="89" t="s">
        <v>12</v>
      </c>
      <c r="D36" s="55"/>
      <c r="E36" s="56"/>
      <c r="F36" s="55"/>
      <c r="G36" s="56"/>
      <c r="H36" s="66"/>
      <c r="I36" s="66"/>
      <c r="J36" s="65"/>
    </row>
    <row r="37" spans="2:10" s="43" customFormat="1" ht="15">
      <c r="B37" s="54">
        <v>11</v>
      </c>
      <c r="C37" s="89" t="s">
        <v>25</v>
      </c>
      <c r="D37" s="55"/>
      <c r="E37" s="56"/>
      <c r="F37" s="55"/>
      <c r="G37" s="56"/>
      <c r="H37" s="66"/>
      <c r="I37" s="66"/>
      <c r="J37" s="65"/>
    </row>
    <row r="38" spans="2:10" s="43" customFormat="1" ht="15">
      <c r="B38" s="54">
        <v>12</v>
      </c>
      <c r="C38" s="89" t="s">
        <v>26</v>
      </c>
      <c r="D38" s="55"/>
      <c r="E38" s="56"/>
      <c r="F38" s="55"/>
      <c r="G38" s="56"/>
      <c r="H38" s="66"/>
      <c r="I38" s="66"/>
      <c r="J38" s="65"/>
    </row>
    <row r="39" spans="2:10" s="43" customFormat="1" ht="15">
      <c r="B39" s="54">
        <v>13</v>
      </c>
      <c r="C39" s="89" t="s">
        <v>61</v>
      </c>
      <c r="D39" s="55"/>
      <c r="E39" s="56"/>
      <c r="F39" s="55"/>
      <c r="G39" s="56"/>
      <c r="H39" s="66"/>
      <c r="I39" s="66"/>
      <c r="J39" s="65"/>
    </row>
    <row r="40" spans="2:10" s="43" customFormat="1" ht="15">
      <c r="B40" s="54">
        <v>14</v>
      </c>
      <c r="C40" s="89" t="s">
        <v>62</v>
      </c>
      <c r="D40" s="55"/>
      <c r="E40" s="56"/>
      <c r="F40" s="55"/>
      <c r="G40" s="56"/>
      <c r="H40" s="66"/>
      <c r="I40" s="66"/>
      <c r="J40" s="65"/>
    </row>
    <row r="41" spans="2:10" s="43" customFormat="1" ht="15">
      <c r="B41" s="54">
        <v>15</v>
      </c>
      <c r="C41" s="89" t="s">
        <v>63</v>
      </c>
      <c r="D41" s="55"/>
      <c r="E41" s="56"/>
      <c r="F41" s="55"/>
      <c r="G41" s="56"/>
      <c r="H41" s="66"/>
      <c r="I41" s="66"/>
      <c r="J41" s="65"/>
    </row>
    <row r="42" spans="2:10" s="43" customFormat="1" ht="15">
      <c r="B42" s="54">
        <v>16</v>
      </c>
      <c r="C42" s="89" t="s">
        <v>86</v>
      </c>
      <c r="D42" s="55" t="s">
        <v>83</v>
      </c>
      <c r="E42" s="56" t="s">
        <v>88</v>
      </c>
      <c r="F42" s="55">
        <v>463</v>
      </c>
      <c r="G42" s="56">
        <v>0</v>
      </c>
      <c r="H42" s="66" t="s">
        <v>89</v>
      </c>
      <c r="I42" s="66" t="s">
        <v>92</v>
      </c>
      <c r="J42" s="65"/>
    </row>
    <row r="43" spans="2:10" s="43" customFormat="1" ht="15">
      <c r="B43" s="54">
        <v>17</v>
      </c>
      <c r="C43" s="89" t="s">
        <v>64</v>
      </c>
      <c r="D43" s="55"/>
      <c r="E43" s="56"/>
      <c r="F43" s="55"/>
      <c r="G43" s="56"/>
      <c r="H43" s="66"/>
      <c r="I43" s="66"/>
      <c r="J43" s="65"/>
    </row>
    <row r="44" spans="2:10" s="43" customFormat="1" ht="15">
      <c r="B44" s="54">
        <v>18</v>
      </c>
      <c r="C44" s="89" t="s">
        <v>65</v>
      </c>
      <c r="D44" s="55"/>
      <c r="E44" s="56"/>
      <c r="F44" s="55"/>
      <c r="G44" s="56"/>
      <c r="H44" s="66"/>
      <c r="I44" s="66"/>
      <c r="J44" s="65"/>
    </row>
    <row r="45" spans="2:10" s="43" customFormat="1" ht="15">
      <c r="B45" s="54">
        <v>19</v>
      </c>
      <c r="C45" s="89" t="s">
        <v>66</v>
      </c>
      <c r="D45" s="55"/>
      <c r="E45" s="56"/>
      <c r="F45" s="55"/>
      <c r="G45" s="56"/>
      <c r="H45" s="66"/>
      <c r="I45" s="66"/>
      <c r="J45" s="65"/>
    </row>
    <row r="46" spans="2:10" s="43" customFormat="1" ht="15">
      <c r="B46" s="54">
        <v>20</v>
      </c>
      <c r="C46" s="89" t="s">
        <v>67</v>
      </c>
      <c r="D46" s="55"/>
      <c r="E46" s="56"/>
      <c r="F46" s="55"/>
      <c r="G46" s="56"/>
      <c r="H46" s="66"/>
      <c r="I46" s="66"/>
      <c r="J46" s="65"/>
    </row>
    <row r="47" spans="2:10" s="43" customFormat="1" ht="15">
      <c r="B47" s="54">
        <v>21</v>
      </c>
      <c r="C47" s="89" t="s">
        <v>68</v>
      </c>
      <c r="D47" s="55"/>
      <c r="E47" s="56"/>
      <c r="F47" s="55"/>
      <c r="G47" s="56"/>
      <c r="H47" s="66"/>
      <c r="I47" s="66"/>
      <c r="J47" s="65"/>
    </row>
    <row r="48" spans="2:10" s="43" customFormat="1" ht="15">
      <c r="B48" s="54">
        <v>22</v>
      </c>
      <c r="C48" s="89" t="s">
        <v>69</v>
      </c>
      <c r="D48" s="55"/>
      <c r="E48" s="56"/>
      <c r="F48" s="55"/>
      <c r="G48" s="56"/>
      <c r="H48" s="66"/>
      <c r="I48" s="66"/>
      <c r="J48" s="65"/>
    </row>
    <row r="49" spans="2:12" s="43" customFormat="1" ht="15">
      <c r="B49" s="54">
        <v>23</v>
      </c>
      <c r="C49" s="89" t="s">
        <v>70</v>
      </c>
      <c r="D49" s="55"/>
      <c r="E49" s="56"/>
      <c r="F49" s="55"/>
      <c r="G49" s="56"/>
      <c r="H49" s="66"/>
      <c r="I49" s="66"/>
      <c r="J49" s="65"/>
    </row>
    <row r="50" spans="2:12" s="43" customFormat="1" ht="15">
      <c r="B50" s="54">
        <v>24</v>
      </c>
      <c r="C50" s="89" t="s">
        <v>71</v>
      </c>
      <c r="D50" s="55"/>
      <c r="E50" s="56"/>
      <c r="F50" s="55"/>
      <c r="G50" s="56"/>
      <c r="H50" s="66"/>
      <c r="I50" s="66"/>
      <c r="J50" s="65"/>
    </row>
    <row r="51" spans="2:12" s="43" customFormat="1" ht="12.75">
      <c r="B51" s="67" t="s">
        <v>24</v>
      </c>
      <c r="C51" s="67"/>
      <c r="D51" s="67"/>
      <c r="E51" s="67"/>
      <c r="F51" s="67">
        <f>SUBTOTAL(9,F28:F50)</f>
        <v>6173</v>
      </c>
      <c r="G51" s="67">
        <f>SUBTOTAL(9, G28:G50)</f>
        <v>0</v>
      </c>
      <c r="H51" s="68" t="str">
        <f>IFERROR(SUBTOTAL(1, H28:H50),"N/A")</f>
        <v>N/A</v>
      </c>
      <c r="I51" s="68" t="str">
        <f>IFERROR(SUBTOTAL(1, I28:I50),"N/A")</f>
        <v>N/A</v>
      </c>
      <c r="J51" s="67"/>
    </row>
    <row r="52" spans="2:12" s="43" customFormat="1" ht="15.75" customHeight="1">
      <c r="B52" s="50"/>
      <c r="C52" s="49"/>
      <c r="D52" s="49"/>
      <c r="E52" s="49"/>
      <c r="F52" s="49"/>
      <c r="G52" s="51"/>
      <c r="H52" s="52"/>
      <c r="I52" s="52"/>
      <c r="J52" s="53"/>
    </row>
    <row r="53" spans="2:12" s="43" customFormat="1" ht="15">
      <c r="B53" s="95" t="s">
        <v>41</v>
      </c>
      <c r="C53" s="96"/>
      <c r="D53" s="96"/>
      <c r="E53" s="96"/>
      <c r="F53" s="96"/>
      <c r="G53" s="96"/>
      <c r="H53" s="96"/>
      <c r="I53" s="96"/>
      <c r="J53" s="97"/>
    </row>
    <row r="54" spans="2:12" s="70" customFormat="1" ht="15">
      <c r="B54" s="71" t="s">
        <v>10</v>
      </c>
      <c r="C54" s="72" t="s">
        <v>11</v>
      </c>
      <c r="D54" s="72" t="s">
        <v>42</v>
      </c>
      <c r="E54" s="73" t="s">
        <v>43</v>
      </c>
      <c r="F54" s="72" t="s">
        <v>44</v>
      </c>
      <c r="G54" s="72" t="s">
        <v>45</v>
      </c>
      <c r="H54" s="72" t="s">
        <v>46</v>
      </c>
      <c r="I54" s="74"/>
      <c r="J54" s="75"/>
      <c r="K54" s="76"/>
      <c r="L54" s="77"/>
    </row>
    <row r="55" spans="2:12" s="70" customFormat="1" ht="15">
      <c r="B55" s="54">
        <v>1</v>
      </c>
      <c r="C55" s="89" t="s">
        <v>53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7"/>
      <c r="J55" s="79"/>
      <c r="K55" s="80"/>
      <c r="L55" s="77"/>
    </row>
    <row r="56" spans="2:12" s="70" customFormat="1" ht="15">
      <c r="B56" s="54">
        <v>2</v>
      </c>
      <c r="C56" s="89" t="s">
        <v>54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7"/>
      <c r="J56" s="79"/>
      <c r="K56" s="76"/>
      <c r="L56" s="77"/>
    </row>
    <row r="57" spans="2:12" s="70" customFormat="1" ht="15">
      <c r="B57" s="54">
        <v>3</v>
      </c>
      <c r="C57" s="89" t="s">
        <v>74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7"/>
      <c r="J57" s="79"/>
      <c r="K57" s="80"/>
      <c r="L57" s="77"/>
    </row>
    <row r="58" spans="2:12" s="70" customFormat="1" ht="15">
      <c r="B58" s="54">
        <v>4</v>
      </c>
      <c r="C58" s="89" t="s">
        <v>55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7"/>
      <c r="J58" s="79"/>
      <c r="K58" s="76"/>
      <c r="L58" s="77"/>
    </row>
    <row r="59" spans="2:12" s="70" customFormat="1" ht="15">
      <c r="B59" s="54">
        <v>5</v>
      </c>
      <c r="C59" s="89" t="s">
        <v>56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7"/>
      <c r="J59" s="79"/>
      <c r="K59" s="80"/>
      <c r="L59" s="77"/>
    </row>
    <row r="60" spans="2:12" s="70" customFormat="1" ht="15">
      <c r="B60" s="54">
        <v>6</v>
      </c>
      <c r="C60" s="89" t="s">
        <v>57</v>
      </c>
      <c r="D60" s="78">
        <v>0</v>
      </c>
      <c r="E60" s="78">
        <v>0</v>
      </c>
      <c r="F60" s="78">
        <v>0</v>
      </c>
      <c r="G60" s="78">
        <v>0</v>
      </c>
      <c r="H60" s="78">
        <v>0</v>
      </c>
      <c r="I60" s="77"/>
      <c r="J60" s="79"/>
      <c r="K60" s="81"/>
      <c r="L60" s="77"/>
    </row>
    <row r="61" spans="2:12" s="70" customFormat="1" ht="15">
      <c r="B61" s="54">
        <v>7</v>
      </c>
      <c r="C61" s="89" t="s">
        <v>58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7"/>
      <c r="J61" s="79"/>
      <c r="K61" s="80"/>
      <c r="L61" s="77"/>
    </row>
    <row r="62" spans="2:12" s="70" customFormat="1" ht="15">
      <c r="B62" s="54">
        <v>8</v>
      </c>
      <c r="C62" s="89" t="s">
        <v>59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7"/>
      <c r="J62" s="79"/>
      <c r="K62" s="80"/>
      <c r="L62" s="77"/>
    </row>
    <row r="63" spans="2:12" s="70" customFormat="1" ht="15">
      <c r="B63" s="54">
        <v>9</v>
      </c>
      <c r="C63" s="89" t="s">
        <v>60</v>
      </c>
      <c r="D63" s="78">
        <v>0</v>
      </c>
      <c r="E63" s="78">
        <v>0</v>
      </c>
      <c r="F63" s="78">
        <v>0</v>
      </c>
      <c r="G63" s="78">
        <v>0</v>
      </c>
      <c r="H63" s="78">
        <v>0</v>
      </c>
      <c r="I63" s="77"/>
      <c r="J63" s="79"/>
      <c r="K63" s="80"/>
      <c r="L63" s="77"/>
    </row>
    <row r="64" spans="2:12" s="70" customFormat="1" ht="15">
      <c r="B64" s="54">
        <v>10</v>
      </c>
      <c r="C64" s="89" t="s">
        <v>12</v>
      </c>
      <c r="D64" s="78">
        <v>0</v>
      </c>
      <c r="E64" s="78">
        <v>0</v>
      </c>
      <c r="F64" s="78">
        <v>0</v>
      </c>
      <c r="G64" s="78">
        <v>0</v>
      </c>
      <c r="H64" s="78">
        <v>0</v>
      </c>
      <c r="I64" s="77"/>
      <c r="J64" s="79"/>
      <c r="K64" s="80"/>
      <c r="L64" s="77"/>
    </row>
    <row r="65" spans="2:12" s="70" customFormat="1" ht="15">
      <c r="B65" s="54">
        <v>11</v>
      </c>
      <c r="C65" s="89" t="s">
        <v>25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7"/>
      <c r="J65" s="79"/>
      <c r="K65" s="80"/>
      <c r="L65" s="77"/>
    </row>
    <row r="66" spans="2:12" s="70" customFormat="1" ht="15">
      <c r="B66" s="54">
        <v>12</v>
      </c>
      <c r="C66" s="89" t="s">
        <v>26</v>
      </c>
      <c r="D66" s="78">
        <v>0</v>
      </c>
      <c r="E66" s="78">
        <v>0</v>
      </c>
      <c r="F66" s="78">
        <v>0</v>
      </c>
      <c r="G66" s="78">
        <v>0</v>
      </c>
      <c r="H66" s="78">
        <v>0</v>
      </c>
      <c r="I66" s="77"/>
      <c r="J66" s="79"/>
      <c r="K66" s="80"/>
      <c r="L66" s="77"/>
    </row>
    <row r="67" spans="2:12" s="70" customFormat="1" ht="15">
      <c r="B67" s="54">
        <v>13</v>
      </c>
      <c r="C67" s="89" t="s">
        <v>61</v>
      </c>
      <c r="D67" s="78">
        <v>0</v>
      </c>
      <c r="E67" s="78">
        <v>0</v>
      </c>
      <c r="F67" s="78">
        <v>0</v>
      </c>
      <c r="G67" s="78">
        <v>0</v>
      </c>
      <c r="H67" s="78">
        <v>0</v>
      </c>
      <c r="I67" s="77"/>
      <c r="J67" s="79"/>
      <c r="K67" s="80"/>
      <c r="L67" s="77"/>
    </row>
    <row r="68" spans="2:12" s="70" customFormat="1" ht="15">
      <c r="B68" s="54">
        <v>14</v>
      </c>
      <c r="C68" s="89" t="s">
        <v>62</v>
      </c>
      <c r="D68" s="78">
        <v>0</v>
      </c>
      <c r="E68" s="78">
        <v>0</v>
      </c>
      <c r="F68" s="78">
        <v>0</v>
      </c>
      <c r="G68" s="78">
        <v>0</v>
      </c>
      <c r="H68" s="78">
        <v>0</v>
      </c>
      <c r="I68" s="77"/>
      <c r="J68" s="79"/>
      <c r="K68" s="80"/>
      <c r="L68" s="77"/>
    </row>
    <row r="69" spans="2:12" s="70" customFormat="1" ht="15">
      <c r="B69" s="54">
        <v>15</v>
      </c>
      <c r="C69" s="89" t="s">
        <v>63</v>
      </c>
      <c r="D69" s="78">
        <v>0</v>
      </c>
      <c r="E69" s="78">
        <v>0</v>
      </c>
      <c r="F69" s="78">
        <v>0</v>
      </c>
      <c r="G69" s="78">
        <v>0</v>
      </c>
      <c r="H69" s="78">
        <v>0</v>
      </c>
      <c r="I69" s="77"/>
      <c r="J69" s="79"/>
      <c r="K69" s="80"/>
      <c r="L69" s="77"/>
    </row>
    <row r="70" spans="2:12" s="70" customFormat="1" ht="15">
      <c r="B70" s="54">
        <v>16</v>
      </c>
      <c r="C70" s="89" t="s">
        <v>64</v>
      </c>
      <c r="D70" s="78">
        <v>0</v>
      </c>
      <c r="E70" s="78">
        <v>0</v>
      </c>
      <c r="F70" s="78">
        <v>0</v>
      </c>
      <c r="G70" s="78">
        <v>0</v>
      </c>
      <c r="H70" s="78">
        <v>0</v>
      </c>
      <c r="I70" s="77"/>
      <c r="J70" s="79"/>
      <c r="K70" s="80"/>
      <c r="L70" s="77"/>
    </row>
    <row r="71" spans="2:12" s="70" customFormat="1" ht="15">
      <c r="B71" s="54">
        <v>17</v>
      </c>
      <c r="C71" s="89" t="s">
        <v>65</v>
      </c>
      <c r="D71" s="78">
        <v>0</v>
      </c>
      <c r="E71" s="78">
        <v>0</v>
      </c>
      <c r="F71" s="78">
        <v>0</v>
      </c>
      <c r="G71" s="78">
        <v>0</v>
      </c>
      <c r="H71" s="78">
        <v>0</v>
      </c>
      <c r="I71" s="77"/>
      <c r="J71" s="79"/>
      <c r="K71" s="80"/>
      <c r="L71" s="77"/>
    </row>
    <row r="72" spans="2:12" s="70" customFormat="1" ht="15">
      <c r="B72" s="54">
        <v>18</v>
      </c>
      <c r="C72" s="89" t="s">
        <v>66</v>
      </c>
      <c r="D72" s="78">
        <v>0</v>
      </c>
      <c r="E72" s="78">
        <v>0</v>
      </c>
      <c r="F72" s="78">
        <v>0</v>
      </c>
      <c r="G72" s="78">
        <v>0</v>
      </c>
      <c r="H72" s="78">
        <v>0</v>
      </c>
      <c r="I72" s="77"/>
      <c r="J72" s="79"/>
      <c r="K72" s="80"/>
      <c r="L72" s="77"/>
    </row>
    <row r="73" spans="2:12" s="70" customFormat="1" ht="15">
      <c r="B73" s="54">
        <v>19</v>
      </c>
      <c r="C73" s="89" t="s">
        <v>67</v>
      </c>
      <c r="D73" s="78">
        <v>0</v>
      </c>
      <c r="E73" s="78">
        <v>0</v>
      </c>
      <c r="F73" s="78">
        <v>0</v>
      </c>
      <c r="G73" s="78">
        <v>0</v>
      </c>
      <c r="H73" s="78">
        <v>0</v>
      </c>
      <c r="I73" s="77"/>
      <c r="J73" s="79"/>
      <c r="K73" s="80"/>
      <c r="L73" s="77"/>
    </row>
    <row r="74" spans="2:12" s="70" customFormat="1" ht="15">
      <c r="B74" s="54">
        <v>20</v>
      </c>
      <c r="C74" s="89" t="s">
        <v>68</v>
      </c>
      <c r="D74" s="78">
        <v>0</v>
      </c>
      <c r="E74" s="78">
        <v>0</v>
      </c>
      <c r="F74" s="78">
        <v>0</v>
      </c>
      <c r="G74" s="78">
        <v>0</v>
      </c>
      <c r="H74" s="78">
        <v>0</v>
      </c>
      <c r="I74" s="77"/>
      <c r="J74" s="79"/>
      <c r="K74" s="80"/>
      <c r="L74" s="77"/>
    </row>
    <row r="75" spans="2:12" s="70" customFormat="1" ht="15">
      <c r="B75" s="54">
        <v>21</v>
      </c>
      <c r="C75" s="89" t="s">
        <v>69</v>
      </c>
      <c r="D75" s="78">
        <v>0</v>
      </c>
      <c r="E75" s="78">
        <v>0</v>
      </c>
      <c r="F75" s="78">
        <v>0</v>
      </c>
      <c r="G75" s="78">
        <v>0</v>
      </c>
      <c r="H75" s="78">
        <v>0</v>
      </c>
      <c r="I75" s="77"/>
      <c r="J75" s="79"/>
      <c r="K75" s="80"/>
      <c r="L75" s="77"/>
    </row>
    <row r="76" spans="2:12" s="70" customFormat="1" ht="15">
      <c r="B76" s="54">
        <v>22</v>
      </c>
      <c r="C76" s="89" t="s">
        <v>70</v>
      </c>
      <c r="D76" s="78">
        <v>0</v>
      </c>
      <c r="E76" s="78">
        <v>0</v>
      </c>
      <c r="F76" s="78">
        <v>0</v>
      </c>
      <c r="G76" s="78">
        <v>0</v>
      </c>
      <c r="H76" s="78">
        <v>0</v>
      </c>
      <c r="I76" s="77"/>
      <c r="J76" s="79"/>
      <c r="K76" s="80"/>
      <c r="L76" s="77"/>
    </row>
    <row r="77" spans="2:12" s="70" customFormat="1" ht="15">
      <c r="B77" s="54">
        <v>23</v>
      </c>
      <c r="C77" s="89" t="s">
        <v>71</v>
      </c>
      <c r="D77" s="78">
        <v>0</v>
      </c>
      <c r="E77" s="78">
        <v>0</v>
      </c>
      <c r="F77" s="78">
        <v>0</v>
      </c>
      <c r="G77" s="78">
        <v>0</v>
      </c>
      <c r="H77" s="78">
        <v>0</v>
      </c>
      <c r="I77" s="77"/>
      <c r="J77" s="79"/>
      <c r="K77" s="80"/>
      <c r="L77" s="77"/>
    </row>
    <row r="78" spans="2:12" s="70" customFormat="1" ht="15">
      <c r="B78" s="102" t="s">
        <v>47</v>
      </c>
      <c r="C78" s="103"/>
      <c r="D78" s="82">
        <f>SUM(D55:D77)</f>
        <v>0</v>
      </c>
      <c r="E78" s="82">
        <f>SUM(E55:E77)</f>
        <v>0</v>
      </c>
      <c r="F78" s="82">
        <f>SUM(F55:F77)</f>
        <v>0</v>
      </c>
      <c r="G78" s="82">
        <f>SUM(G55:G77)</f>
        <v>0</v>
      </c>
      <c r="H78" s="82">
        <f>SUM(H55:H77)</f>
        <v>0</v>
      </c>
      <c r="I78" s="77"/>
      <c r="J78" s="79"/>
      <c r="K78" s="80"/>
      <c r="L78" s="77"/>
    </row>
    <row r="79" spans="2:12" s="70" customFormat="1" ht="15">
      <c r="B79" s="102" t="s">
        <v>48</v>
      </c>
      <c r="C79" s="103"/>
      <c r="D79" s="103"/>
      <c r="E79" s="83" t="e">
        <f>E78/$D$78</f>
        <v>#DIV/0!</v>
      </c>
      <c r="F79" s="83" t="e">
        <f>F78/$D$78</f>
        <v>#DIV/0!</v>
      </c>
      <c r="G79" s="83" t="e">
        <f>G78/$D$78</f>
        <v>#DIV/0!</v>
      </c>
      <c r="H79" s="83" t="e">
        <f>H78/$D$78</f>
        <v>#DIV/0!</v>
      </c>
      <c r="I79" s="77"/>
      <c r="J79" s="79"/>
      <c r="K79" s="80"/>
      <c r="L79" s="77"/>
    </row>
    <row r="80" spans="2:12" s="70" customFormat="1" ht="15">
      <c r="B80" s="86"/>
      <c r="C80" s="87"/>
      <c r="D80" s="87"/>
      <c r="E80" s="88"/>
      <c r="F80" s="88"/>
      <c r="G80" s="88"/>
      <c r="H80" s="88"/>
      <c r="I80" s="84"/>
      <c r="J80" s="85"/>
      <c r="K80" s="80"/>
      <c r="L80" s="77"/>
    </row>
    <row r="81" spans="2:10" s="43" customFormat="1" ht="15">
      <c r="B81" s="95" t="s">
        <v>49</v>
      </c>
      <c r="C81" s="96"/>
      <c r="D81" s="96"/>
      <c r="E81" s="96"/>
      <c r="F81" s="96"/>
      <c r="G81" s="96"/>
      <c r="H81" s="96"/>
      <c r="I81" s="96"/>
      <c r="J81" s="97"/>
    </row>
    <row r="82" spans="2:10" s="43" customFormat="1" ht="15" thickBot="1">
      <c r="B82" s="98" t="s">
        <v>118</v>
      </c>
      <c r="C82" s="99"/>
      <c r="D82" s="99"/>
      <c r="E82" s="99"/>
      <c r="F82" s="99"/>
      <c r="G82" s="99"/>
      <c r="H82" s="99"/>
      <c r="I82" s="99"/>
      <c r="J82" s="100"/>
    </row>
    <row r="86" spans="2:10" ht="57">
      <c r="E86" s="40" t="s">
        <v>23</v>
      </c>
    </row>
  </sheetData>
  <mergeCells count="43">
    <mergeCell ref="B81:J81"/>
    <mergeCell ref="B82:J82"/>
    <mergeCell ref="H25:H26"/>
    <mergeCell ref="I25:I26"/>
    <mergeCell ref="J25:J26"/>
    <mergeCell ref="B53:J53"/>
    <mergeCell ref="B78:C78"/>
    <mergeCell ref="B79:D7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D3:I4"/>
    <mergeCell ref="B7:F7"/>
    <mergeCell ref="H7:I7"/>
    <mergeCell ref="B8:C8"/>
    <mergeCell ref="D8:F8"/>
    <mergeCell ref="B9:C9"/>
    <mergeCell ref="D9:F9"/>
  </mergeCells>
  <conditionalFormatting sqref="H55:H78">
    <cfRule type="cellIs" dxfId="7" priority="4" operator="greaterThan">
      <formula>0</formula>
    </cfRule>
  </conditionalFormatting>
  <conditionalFormatting sqref="G55:G78">
    <cfRule type="cellIs" dxfId="5" priority="3" operator="greaterThan">
      <formula>0</formula>
    </cfRule>
  </conditionalFormatting>
  <conditionalFormatting sqref="F55:F78">
    <cfRule type="cellIs" dxfId="3" priority="2" operator="greaterThan">
      <formula>0</formula>
    </cfRule>
  </conditionalFormatting>
  <conditionalFormatting sqref="E55:E78">
    <cfRule type="cellIs" dxfId="1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50">
      <formula1>"Y, N, NA"</formula1>
    </dataValidation>
  </dataValidations>
  <hyperlinks>
    <hyperlink ref="B82" r:id="rId1" display="\\136.17.77.226\Softwares\ReleaseReport_6.5inch\ROW\7481(ROW_5515)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workbookViewId="0">
      <selection sqref="A1:XFD1048576"/>
    </sheetView>
  </sheetViews>
  <sheetFormatPr defaultColWidth="9.140625" defaultRowHeight="14.25"/>
  <cols>
    <col min="1" max="1" width="3.140625" style="35" customWidth="1"/>
    <col min="2" max="2" width="6.5703125" style="35" customWidth="1"/>
    <col min="3" max="3" width="17.28515625" style="35" customWidth="1"/>
    <col min="4" max="4" width="15.42578125" style="35" customWidth="1"/>
    <col min="5" max="5" width="15.85546875" style="35" bestFit="1" customWidth="1"/>
    <col min="6" max="6" width="14.140625" style="35" customWidth="1"/>
    <col min="7" max="7" width="16.140625" style="35" customWidth="1"/>
    <col min="8" max="8" width="18.85546875" style="35" customWidth="1"/>
    <col min="9" max="9" width="18.28515625" style="35" customWidth="1"/>
    <col min="10" max="10" width="18.140625" style="35" customWidth="1"/>
    <col min="11" max="16384" width="9.140625" style="35"/>
  </cols>
  <sheetData>
    <row r="1" spans="2:10" s="30" customFormat="1" ht="15" thickBot="1"/>
    <row r="2" spans="2:10" s="30" customFormat="1">
      <c r="B2" s="31"/>
      <c r="C2" s="32"/>
      <c r="D2" s="32"/>
      <c r="E2" s="32"/>
      <c r="F2" s="32"/>
      <c r="G2" s="32"/>
      <c r="H2" s="32"/>
      <c r="I2" s="32"/>
      <c r="J2" s="33"/>
    </row>
    <row r="3" spans="2:10" ht="20.25">
      <c r="B3" s="34"/>
      <c r="C3" s="30"/>
      <c r="D3" s="133" t="s">
        <v>115</v>
      </c>
      <c r="E3" s="134"/>
      <c r="F3" s="134"/>
      <c r="G3" s="134"/>
      <c r="H3" s="134"/>
      <c r="I3" s="135"/>
      <c r="J3" s="7"/>
    </row>
    <row r="4" spans="2:10" ht="20.25">
      <c r="B4" s="34"/>
      <c r="C4" s="30"/>
      <c r="D4" s="136"/>
      <c r="E4" s="137"/>
      <c r="F4" s="137"/>
      <c r="G4" s="137"/>
      <c r="H4" s="137"/>
      <c r="I4" s="138"/>
      <c r="J4" s="7"/>
    </row>
    <row r="5" spans="2:10" ht="15" thickBot="1">
      <c r="B5" s="36"/>
      <c r="C5" s="37"/>
      <c r="D5" s="37"/>
      <c r="E5" s="37"/>
      <c r="F5" s="37"/>
      <c r="G5" s="37"/>
      <c r="H5" s="37"/>
      <c r="I5" s="37"/>
      <c r="J5" s="38"/>
    </row>
    <row r="6" spans="2:10" s="43" customFormat="1" ht="13.5" thickBot="1">
      <c r="B6" s="41"/>
      <c r="C6" s="39"/>
      <c r="D6" s="39"/>
      <c r="E6" s="39"/>
      <c r="F6" s="39"/>
      <c r="G6" s="39"/>
      <c r="H6" s="39"/>
      <c r="I6" s="39"/>
      <c r="J6" s="42"/>
    </row>
    <row r="7" spans="2:10" s="43" customFormat="1" ht="15">
      <c r="B7" s="139" t="s">
        <v>0</v>
      </c>
      <c r="C7" s="140"/>
      <c r="D7" s="140"/>
      <c r="E7" s="140"/>
      <c r="F7" s="141"/>
      <c r="G7" s="39"/>
      <c r="H7" s="139" t="s">
        <v>1</v>
      </c>
      <c r="I7" s="141"/>
      <c r="J7" s="44"/>
    </row>
    <row r="8" spans="2:10" s="43" customFormat="1" ht="13.5" thickBot="1">
      <c r="B8" s="127" t="s">
        <v>2</v>
      </c>
      <c r="C8" s="128"/>
      <c r="D8" s="129">
        <v>22914</v>
      </c>
      <c r="E8" s="129"/>
      <c r="F8" s="130"/>
      <c r="G8" s="39"/>
      <c r="H8" s="5" t="s">
        <v>3</v>
      </c>
      <c r="I8" s="6" t="s">
        <v>4</v>
      </c>
      <c r="J8" s="44"/>
    </row>
    <row r="9" spans="2:10" s="43" customFormat="1" ht="12.75">
      <c r="B9" s="127" t="s">
        <v>5</v>
      </c>
      <c r="C9" s="128"/>
      <c r="D9" s="129" t="s">
        <v>80</v>
      </c>
      <c r="E9" s="129"/>
      <c r="F9" s="130"/>
      <c r="G9" s="39"/>
      <c r="H9" s="1" t="s">
        <v>81</v>
      </c>
      <c r="I9" s="45"/>
      <c r="J9" s="44"/>
    </row>
    <row r="10" spans="2:10" s="43" customFormat="1" ht="12.75">
      <c r="B10" s="127" t="s">
        <v>30</v>
      </c>
      <c r="C10" s="128"/>
      <c r="D10" s="129">
        <v>5515</v>
      </c>
      <c r="E10" s="129"/>
      <c r="F10" s="130"/>
      <c r="G10" s="39"/>
      <c r="H10" s="3"/>
      <c r="I10" s="46"/>
      <c r="J10" s="44"/>
    </row>
    <row r="11" spans="2:10" s="43" customFormat="1" ht="12.75">
      <c r="B11" s="127" t="s">
        <v>16</v>
      </c>
      <c r="C11" s="128"/>
      <c r="D11" s="129">
        <v>7481</v>
      </c>
      <c r="E11" s="129"/>
      <c r="F11" s="130"/>
      <c r="G11" s="39"/>
      <c r="H11" s="3"/>
      <c r="I11" s="46"/>
      <c r="J11" s="44"/>
    </row>
    <row r="12" spans="2:10" s="43" customFormat="1" ht="12.75">
      <c r="B12" s="127" t="s">
        <v>15</v>
      </c>
      <c r="C12" s="128"/>
      <c r="D12" s="129">
        <v>555</v>
      </c>
      <c r="E12" s="129"/>
      <c r="F12" s="130"/>
      <c r="G12" s="39"/>
      <c r="H12" s="3"/>
      <c r="I12" s="46"/>
      <c r="J12" s="44"/>
    </row>
    <row r="13" spans="2:10" s="43" customFormat="1" ht="12.75">
      <c r="B13" s="127" t="s">
        <v>6</v>
      </c>
      <c r="C13" s="128"/>
      <c r="D13" s="129">
        <v>1</v>
      </c>
      <c r="E13" s="129"/>
      <c r="F13" s="130"/>
      <c r="G13" s="39"/>
      <c r="H13" s="3"/>
      <c r="I13" s="46"/>
      <c r="J13" s="44"/>
    </row>
    <row r="14" spans="2:10" s="43" customFormat="1" ht="12.75">
      <c r="B14" s="127" t="s">
        <v>7</v>
      </c>
      <c r="C14" s="128"/>
      <c r="D14" s="131">
        <v>42838</v>
      </c>
      <c r="E14" s="131"/>
      <c r="F14" s="132"/>
      <c r="G14" s="39"/>
      <c r="H14" s="3"/>
      <c r="I14" s="46"/>
      <c r="J14" s="44"/>
    </row>
    <row r="15" spans="2:10" s="43" customFormat="1" ht="12.75">
      <c r="B15" s="127" t="s">
        <v>8</v>
      </c>
      <c r="C15" s="128"/>
      <c r="D15" s="131">
        <v>42838</v>
      </c>
      <c r="E15" s="131"/>
      <c r="F15" s="132"/>
      <c r="G15" s="39"/>
      <c r="H15" s="3"/>
      <c r="I15" s="46"/>
      <c r="J15" s="44"/>
    </row>
    <row r="16" spans="2:10" s="43" customFormat="1" ht="12.75">
      <c r="B16" s="127" t="s">
        <v>9</v>
      </c>
      <c r="C16" s="128"/>
      <c r="D16" s="129">
        <v>1</v>
      </c>
      <c r="E16" s="129"/>
      <c r="F16" s="130"/>
      <c r="G16" s="39"/>
      <c r="H16" s="3"/>
      <c r="I16" s="46"/>
      <c r="J16" s="44"/>
    </row>
    <row r="17" spans="2:10" s="43" customFormat="1" ht="12.75">
      <c r="B17" s="127" t="s">
        <v>31</v>
      </c>
      <c r="C17" s="128"/>
      <c r="D17" s="104" t="s">
        <v>96</v>
      </c>
      <c r="E17" s="105"/>
      <c r="F17" s="106"/>
      <c r="G17" s="39"/>
      <c r="H17" s="4"/>
      <c r="I17" s="46"/>
      <c r="J17" s="44"/>
    </row>
    <row r="18" spans="2:10" s="43" customFormat="1" ht="12.75">
      <c r="B18" s="127" t="s">
        <v>14</v>
      </c>
      <c r="C18" s="128"/>
      <c r="D18" s="129" t="s">
        <v>84</v>
      </c>
      <c r="E18" s="129"/>
      <c r="F18" s="130"/>
      <c r="G18" s="39"/>
      <c r="H18" s="4"/>
      <c r="I18" s="46"/>
      <c r="J18" s="44"/>
    </row>
    <row r="19" spans="2:10" s="43" customFormat="1" ht="12.75">
      <c r="B19" s="69" t="s">
        <v>38</v>
      </c>
      <c r="C19" s="69"/>
      <c r="D19" s="104" t="s">
        <v>32</v>
      </c>
      <c r="E19" s="105"/>
      <c r="F19" s="106"/>
      <c r="G19" s="39"/>
      <c r="H19" s="4"/>
      <c r="I19" s="46"/>
      <c r="J19" s="44"/>
    </row>
    <row r="20" spans="2:10" s="43" customFormat="1" ht="12.75">
      <c r="B20" s="107" t="s">
        <v>39</v>
      </c>
      <c r="C20" s="108"/>
      <c r="D20" s="113"/>
      <c r="E20" s="114"/>
      <c r="F20" s="115"/>
      <c r="G20" s="39"/>
      <c r="H20" s="2"/>
      <c r="I20" s="46"/>
      <c r="J20" s="44"/>
    </row>
    <row r="21" spans="2:10" s="43" customFormat="1" ht="12.75">
      <c r="B21" s="109"/>
      <c r="C21" s="110"/>
      <c r="D21" s="116"/>
      <c r="E21" s="117"/>
      <c r="F21" s="118"/>
      <c r="G21" s="39"/>
      <c r="H21" s="2"/>
      <c r="I21" s="46"/>
      <c r="J21" s="44"/>
    </row>
    <row r="22" spans="2:10" s="43" customFormat="1" ht="13.5" thickBot="1">
      <c r="B22" s="111"/>
      <c r="C22" s="112"/>
      <c r="D22" s="119"/>
      <c r="E22" s="120"/>
      <c r="F22" s="121"/>
      <c r="G22" s="39"/>
      <c r="H22" s="8"/>
      <c r="I22" s="47"/>
      <c r="J22" s="44"/>
    </row>
    <row r="23" spans="2:10" s="43" customFormat="1" ht="12.75">
      <c r="B23" s="41"/>
      <c r="C23" s="39"/>
      <c r="D23" s="39"/>
      <c r="E23" s="39"/>
      <c r="F23" s="39"/>
      <c r="G23" s="39"/>
      <c r="H23" s="39"/>
      <c r="I23" s="39"/>
      <c r="J23" s="48"/>
    </row>
    <row r="24" spans="2:10" s="43" customFormat="1" ht="15">
      <c r="B24" s="122" t="s">
        <v>40</v>
      </c>
      <c r="C24" s="123"/>
      <c r="D24" s="123"/>
      <c r="E24" s="123"/>
      <c r="F24" s="123"/>
      <c r="G24" s="123"/>
      <c r="H24" s="123"/>
      <c r="I24" s="123"/>
      <c r="J24" s="124"/>
    </row>
    <row r="25" spans="2:10" s="43" customFormat="1" ht="12.75">
      <c r="B25" s="125" t="s">
        <v>10</v>
      </c>
      <c r="C25" s="126" t="s">
        <v>11</v>
      </c>
      <c r="D25" s="101" t="s">
        <v>13</v>
      </c>
      <c r="E25" s="101" t="s">
        <v>5</v>
      </c>
      <c r="F25" s="101" t="s">
        <v>32</v>
      </c>
      <c r="G25" s="101" t="s">
        <v>33</v>
      </c>
      <c r="H25" s="101" t="s">
        <v>36</v>
      </c>
      <c r="I25" s="101" t="s">
        <v>37</v>
      </c>
      <c r="J25" s="101" t="s">
        <v>34</v>
      </c>
    </row>
    <row r="26" spans="2:10" s="43" customFormat="1" ht="12.75">
      <c r="B26" s="125"/>
      <c r="C26" s="126"/>
      <c r="D26" s="101"/>
      <c r="E26" s="101"/>
      <c r="F26" s="101"/>
      <c r="G26" s="101"/>
      <c r="H26" s="101"/>
      <c r="I26" s="101"/>
      <c r="J26" s="101"/>
    </row>
    <row r="27" spans="2:10" s="43" customFormat="1" ht="15">
      <c r="B27" s="54">
        <v>1</v>
      </c>
      <c r="C27" s="89" t="s">
        <v>53</v>
      </c>
      <c r="D27" s="55"/>
      <c r="E27" s="56"/>
      <c r="F27" s="55"/>
      <c r="G27" s="56"/>
      <c r="H27" s="66"/>
      <c r="I27" s="66"/>
      <c r="J27" s="63"/>
    </row>
    <row r="28" spans="2:10" s="43" customFormat="1" ht="15">
      <c r="B28" s="54">
        <v>2</v>
      </c>
      <c r="C28" s="89" t="s">
        <v>54</v>
      </c>
      <c r="D28" s="55"/>
      <c r="E28" s="56"/>
      <c r="F28" s="55"/>
      <c r="G28" s="56"/>
      <c r="H28" s="66"/>
      <c r="I28" s="66"/>
      <c r="J28" s="63"/>
    </row>
    <row r="29" spans="2:10" s="43" customFormat="1" ht="15">
      <c r="B29" s="54">
        <v>3</v>
      </c>
      <c r="C29" s="89" t="s">
        <v>74</v>
      </c>
      <c r="D29" s="55" t="s">
        <v>83</v>
      </c>
      <c r="E29" s="56" t="s">
        <v>94</v>
      </c>
      <c r="F29" s="55">
        <v>4328</v>
      </c>
      <c r="G29" s="56">
        <v>0</v>
      </c>
      <c r="H29" s="66" t="s">
        <v>72</v>
      </c>
      <c r="I29" s="66" t="s">
        <v>73</v>
      </c>
      <c r="J29" s="63"/>
    </row>
    <row r="30" spans="2:10" s="43" customFormat="1" ht="15">
      <c r="B30" s="54">
        <v>4</v>
      </c>
      <c r="C30" s="89" t="s">
        <v>55</v>
      </c>
      <c r="D30" s="55"/>
      <c r="E30" s="56"/>
      <c r="F30" s="55"/>
      <c r="G30" s="56"/>
      <c r="H30" s="66"/>
      <c r="I30" s="66"/>
      <c r="J30" s="64"/>
    </row>
    <row r="31" spans="2:10" s="43" customFormat="1" ht="15">
      <c r="B31" s="54">
        <v>5</v>
      </c>
      <c r="C31" s="89" t="s">
        <v>56</v>
      </c>
      <c r="D31" s="55"/>
      <c r="E31" s="56"/>
      <c r="F31" s="55"/>
      <c r="G31" s="56"/>
      <c r="H31" s="66"/>
      <c r="I31" s="66"/>
      <c r="J31" s="64"/>
    </row>
    <row r="32" spans="2:10" s="43" customFormat="1" ht="15">
      <c r="B32" s="54">
        <v>6</v>
      </c>
      <c r="C32" s="89" t="s">
        <v>57</v>
      </c>
      <c r="D32" s="55" t="s">
        <v>83</v>
      </c>
      <c r="E32" s="56" t="s">
        <v>87</v>
      </c>
      <c r="F32" s="55">
        <v>1096</v>
      </c>
      <c r="G32" s="56">
        <v>0</v>
      </c>
      <c r="H32" s="66" t="s">
        <v>90</v>
      </c>
      <c r="I32" s="66" t="s">
        <v>91</v>
      </c>
      <c r="J32" s="64"/>
    </row>
    <row r="33" spans="2:10" s="43" customFormat="1" ht="15">
      <c r="B33" s="54">
        <v>7</v>
      </c>
      <c r="C33" s="89" t="s">
        <v>58</v>
      </c>
      <c r="D33" s="55"/>
      <c r="E33" s="56"/>
      <c r="F33" s="55"/>
      <c r="G33" s="56"/>
      <c r="H33" s="66"/>
      <c r="I33" s="66"/>
      <c r="J33" s="64"/>
    </row>
    <row r="34" spans="2:10" s="43" customFormat="1" ht="15">
      <c r="B34" s="54">
        <v>8</v>
      </c>
      <c r="C34" s="89" t="s">
        <v>59</v>
      </c>
      <c r="D34" s="55"/>
      <c r="E34" s="56"/>
      <c r="F34" s="55"/>
      <c r="G34" s="56"/>
      <c r="H34" s="66"/>
      <c r="I34" s="66"/>
      <c r="J34" s="65"/>
    </row>
    <row r="35" spans="2:10" s="43" customFormat="1" ht="15">
      <c r="B35" s="54">
        <v>9</v>
      </c>
      <c r="C35" s="89" t="s">
        <v>60</v>
      </c>
      <c r="D35" s="55" t="s">
        <v>83</v>
      </c>
      <c r="E35" s="56" t="s">
        <v>93</v>
      </c>
      <c r="F35" s="55">
        <v>286</v>
      </c>
      <c r="G35" s="56">
        <v>0</v>
      </c>
      <c r="H35" s="66" t="s">
        <v>78</v>
      </c>
      <c r="I35" s="66" t="s">
        <v>79</v>
      </c>
      <c r="J35" s="65"/>
    </row>
    <row r="36" spans="2:10" s="43" customFormat="1" ht="15">
      <c r="B36" s="54">
        <v>10</v>
      </c>
      <c r="C36" s="89" t="s">
        <v>12</v>
      </c>
      <c r="D36" s="55"/>
      <c r="E36" s="56"/>
      <c r="F36" s="55"/>
      <c r="G36" s="56"/>
      <c r="H36" s="66"/>
      <c r="I36" s="66"/>
      <c r="J36" s="65"/>
    </row>
    <row r="37" spans="2:10" s="43" customFormat="1" ht="15">
      <c r="B37" s="54">
        <v>11</v>
      </c>
      <c r="C37" s="89" t="s">
        <v>25</v>
      </c>
      <c r="D37" s="55"/>
      <c r="E37" s="56"/>
      <c r="F37" s="55"/>
      <c r="G37" s="56"/>
      <c r="H37" s="66"/>
      <c r="I37" s="66"/>
      <c r="J37" s="65"/>
    </row>
    <row r="38" spans="2:10" s="43" customFormat="1" ht="15">
      <c r="B38" s="54">
        <v>12</v>
      </c>
      <c r="C38" s="89" t="s">
        <v>26</v>
      </c>
      <c r="D38" s="55"/>
      <c r="E38" s="56"/>
      <c r="F38" s="55"/>
      <c r="G38" s="56"/>
      <c r="H38" s="66"/>
      <c r="I38" s="66"/>
      <c r="J38" s="65"/>
    </row>
    <row r="39" spans="2:10" s="43" customFormat="1" ht="15">
      <c r="B39" s="54">
        <v>13</v>
      </c>
      <c r="C39" s="89" t="s">
        <v>61</v>
      </c>
      <c r="D39" s="55"/>
      <c r="E39" s="56"/>
      <c r="F39" s="55"/>
      <c r="G39" s="56"/>
      <c r="H39" s="66"/>
      <c r="I39" s="66"/>
      <c r="J39" s="65"/>
    </row>
    <row r="40" spans="2:10" s="43" customFormat="1" ht="15">
      <c r="B40" s="54">
        <v>14</v>
      </c>
      <c r="C40" s="89" t="s">
        <v>62</v>
      </c>
      <c r="D40" s="55"/>
      <c r="E40" s="56"/>
      <c r="F40" s="55"/>
      <c r="G40" s="56"/>
      <c r="H40" s="66"/>
      <c r="I40" s="66"/>
      <c r="J40" s="65"/>
    </row>
    <row r="41" spans="2:10" s="43" customFormat="1" ht="15">
      <c r="B41" s="54">
        <v>15</v>
      </c>
      <c r="C41" s="89" t="s">
        <v>63</v>
      </c>
      <c r="D41" s="55"/>
      <c r="E41" s="56"/>
      <c r="F41" s="55"/>
      <c r="G41" s="56"/>
      <c r="H41" s="66"/>
      <c r="I41" s="66"/>
      <c r="J41" s="65"/>
    </row>
    <row r="42" spans="2:10" s="43" customFormat="1" ht="15">
      <c r="B42" s="54">
        <v>16</v>
      </c>
      <c r="C42" s="89" t="s">
        <v>86</v>
      </c>
      <c r="D42" s="55" t="s">
        <v>83</v>
      </c>
      <c r="E42" s="56" t="s">
        <v>88</v>
      </c>
      <c r="F42" s="55">
        <v>463</v>
      </c>
      <c r="G42" s="56">
        <v>0</v>
      </c>
      <c r="H42" s="66" t="s">
        <v>89</v>
      </c>
      <c r="I42" s="66" t="s">
        <v>92</v>
      </c>
      <c r="J42" s="65"/>
    </row>
    <row r="43" spans="2:10" s="43" customFormat="1" ht="15">
      <c r="B43" s="54">
        <v>17</v>
      </c>
      <c r="C43" s="89" t="s">
        <v>64</v>
      </c>
      <c r="D43" s="55"/>
      <c r="E43" s="56"/>
      <c r="F43" s="55"/>
      <c r="G43" s="56"/>
      <c r="H43" s="66"/>
      <c r="I43" s="66"/>
      <c r="J43" s="65"/>
    </row>
    <row r="44" spans="2:10" s="43" customFormat="1" ht="15">
      <c r="B44" s="54">
        <v>18</v>
      </c>
      <c r="C44" s="89" t="s">
        <v>65</v>
      </c>
      <c r="D44" s="55"/>
      <c r="E44" s="56"/>
      <c r="F44" s="55"/>
      <c r="G44" s="56"/>
      <c r="H44" s="66"/>
      <c r="I44" s="66"/>
      <c r="J44" s="65"/>
    </row>
    <row r="45" spans="2:10" s="43" customFormat="1" ht="15">
      <c r="B45" s="54">
        <v>19</v>
      </c>
      <c r="C45" s="89" t="s">
        <v>66</v>
      </c>
      <c r="D45" s="55"/>
      <c r="E45" s="56"/>
      <c r="F45" s="55"/>
      <c r="G45" s="56"/>
      <c r="H45" s="66"/>
      <c r="I45" s="66"/>
      <c r="J45" s="65"/>
    </row>
    <row r="46" spans="2:10" s="43" customFormat="1" ht="15">
      <c r="B46" s="54">
        <v>20</v>
      </c>
      <c r="C46" s="89" t="s">
        <v>67</v>
      </c>
      <c r="D46" s="55"/>
      <c r="E46" s="56"/>
      <c r="F46" s="55"/>
      <c r="G46" s="56"/>
      <c r="H46" s="66"/>
      <c r="I46" s="66"/>
      <c r="J46" s="65"/>
    </row>
    <row r="47" spans="2:10" s="43" customFormat="1" ht="15">
      <c r="B47" s="54">
        <v>21</v>
      </c>
      <c r="C47" s="89" t="s">
        <v>68</v>
      </c>
      <c r="D47" s="55"/>
      <c r="E47" s="56"/>
      <c r="F47" s="55"/>
      <c r="G47" s="56"/>
      <c r="H47" s="66"/>
      <c r="I47" s="66"/>
      <c r="J47" s="65"/>
    </row>
    <row r="48" spans="2:10" s="43" customFormat="1" ht="15">
      <c r="B48" s="54">
        <v>22</v>
      </c>
      <c r="C48" s="89" t="s">
        <v>69</v>
      </c>
      <c r="D48" s="55"/>
      <c r="E48" s="56"/>
      <c r="F48" s="55"/>
      <c r="G48" s="56"/>
      <c r="H48" s="66"/>
      <c r="I48" s="66"/>
      <c r="J48" s="65"/>
    </row>
    <row r="49" spans="2:12" s="43" customFormat="1" ht="15">
      <c r="B49" s="54">
        <v>23</v>
      </c>
      <c r="C49" s="89" t="s">
        <v>70</v>
      </c>
      <c r="D49" s="55"/>
      <c r="E49" s="56"/>
      <c r="F49" s="55"/>
      <c r="G49" s="56"/>
      <c r="H49" s="66"/>
      <c r="I49" s="66"/>
      <c r="J49" s="65"/>
    </row>
    <row r="50" spans="2:12" s="43" customFormat="1" ht="15">
      <c r="B50" s="54">
        <v>24</v>
      </c>
      <c r="C50" s="89" t="s">
        <v>71</v>
      </c>
      <c r="D50" s="55"/>
      <c r="E50" s="56"/>
      <c r="F50" s="55"/>
      <c r="G50" s="56"/>
      <c r="H50" s="66"/>
      <c r="I50" s="66"/>
      <c r="J50" s="65"/>
    </row>
    <row r="51" spans="2:12" s="43" customFormat="1" ht="12.75">
      <c r="B51" s="67" t="s">
        <v>24</v>
      </c>
      <c r="C51" s="67"/>
      <c r="D51" s="67"/>
      <c r="E51" s="67"/>
      <c r="F51" s="67">
        <f>SUBTOTAL(9,F28:F50)</f>
        <v>6173</v>
      </c>
      <c r="G51" s="67">
        <f>SUBTOTAL(9, G28:G50)</f>
        <v>0</v>
      </c>
      <c r="H51" s="68" t="str">
        <f>IFERROR(SUBTOTAL(1, H28:H50),"N/A")</f>
        <v>N/A</v>
      </c>
      <c r="I51" s="68" t="str">
        <f>IFERROR(SUBTOTAL(1, I28:I50),"N/A")</f>
        <v>N/A</v>
      </c>
      <c r="J51" s="67"/>
    </row>
    <row r="52" spans="2:12" s="43" customFormat="1" ht="15.75" customHeight="1">
      <c r="B52" s="50"/>
      <c r="C52" s="49"/>
      <c r="D52" s="49"/>
      <c r="E52" s="49"/>
      <c r="F52" s="49"/>
      <c r="G52" s="51"/>
      <c r="H52" s="52"/>
      <c r="I52" s="52"/>
      <c r="J52" s="53"/>
    </row>
    <row r="53" spans="2:12" s="43" customFormat="1" ht="15">
      <c r="B53" s="95" t="s">
        <v>41</v>
      </c>
      <c r="C53" s="96"/>
      <c r="D53" s="96"/>
      <c r="E53" s="96"/>
      <c r="F53" s="96"/>
      <c r="G53" s="96"/>
      <c r="H53" s="96"/>
      <c r="I53" s="96"/>
      <c r="J53" s="97"/>
    </row>
    <row r="54" spans="2:12" s="70" customFormat="1" ht="15">
      <c r="B54" s="71" t="s">
        <v>10</v>
      </c>
      <c r="C54" s="72" t="s">
        <v>11</v>
      </c>
      <c r="D54" s="72" t="s">
        <v>42</v>
      </c>
      <c r="E54" s="73" t="s">
        <v>43</v>
      </c>
      <c r="F54" s="72" t="s">
        <v>44</v>
      </c>
      <c r="G54" s="72" t="s">
        <v>45</v>
      </c>
      <c r="H54" s="72" t="s">
        <v>46</v>
      </c>
      <c r="I54" s="74"/>
      <c r="J54" s="75"/>
      <c r="K54" s="76"/>
      <c r="L54" s="77"/>
    </row>
    <row r="55" spans="2:12" s="70" customFormat="1" ht="15">
      <c r="B55" s="54">
        <v>1</v>
      </c>
      <c r="C55" s="89" t="s">
        <v>53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7"/>
      <c r="J55" s="79"/>
      <c r="K55" s="80"/>
      <c r="L55" s="77"/>
    </row>
    <row r="56" spans="2:12" s="70" customFormat="1" ht="15">
      <c r="B56" s="54">
        <v>2</v>
      </c>
      <c r="C56" s="89" t="s">
        <v>54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7"/>
      <c r="J56" s="79"/>
      <c r="K56" s="76"/>
      <c r="L56" s="77"/>
    </row>
    <row r="57" spans="2:12" s="70" customFormat="1" ht="15">
      <c r="B57" s="54">
        <v>3</v>
      </c>
      <c r="C57" s="89" t="s">
        <v>74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7"/>
      <c r="J57" s="79"/>
      <c r="K57" s="80"/>
      <c r="L57" s="77"/>
    </row>
    <row r="58" spans="2:12" s="70" customFormat="1" ht="15">
      <c r="B58" s="54">
        <v>4</v>
      </c>
      <c r="C58" s="89" t="s">
        <v>55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7"/>
      <c r="J58" s="79"/>
      <c r="K58" s="76"/>
      <c r="L58" s="77"/>
    </row>
    <row r="59" spans="2:12" s="70" customFormat="1" ht="15">
      <c r="B59" s="54">
        <v>5</v>
      </c>
      <c r="C59" s="89" t="s">
        <v>56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7"/>
      <c r="J59" s="79"/>
      <c r="K59" s="80"/>
      <c r="L59" s="77"/>
    </row>
    <row r="60" spans="2:12" s="70" customFormat="1" ht="15">
      <c r="B60" s="54">
        <v>6</v>
      </c>
      <c r="C60" s="89" t="s">
        <v>57</v>
      </c>
      <c r="D60" s="78">
        <v>0</v>
      </c>
      <c r="E60" s="78">
        <v>0</v>
      </c>
      <c r="F60" s="78">
        <v>0</v>
      </c>
      <c r="G60" s="78">
        <v>0</v>
      </c>
      <c r="H60" s="78">
        <v>0</v>
      </c>
      <c r="I60" s="77"/>
      <c r="J60" s="79"/>
      <c r="K60" s="81"/>
      <c r="L60" s="77"/>
    </row>
    <row r="61" spans="2:12" s="70" customFormat="1" ht="15">
      <c r="B61" s="54">
        <v>7</v>
      </c>
      <c r="C61" s="89" t="s">
        <v>58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7"/>
      <c r="J61" s="79"/>
      <c r="K61" s="80"/>
      <c r="L61" s="77"/>
    </row>
    <row r="62" spans="2:12" s="70" customFormat="1" ht="15">
      <c r="B62" s="54">
        <v>8</v>
      </c>
      <c r="C62" s="89" t="s">
        <v>59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7"/>
      <c r="J62" s="79"/>
      <c r="K62" s="80"/>
      <c r="L62" s="77"/>
    </row>
    <row r="63" spans="2:12" s="70" customFormat="1" ht="15">
      <c r="B63" s="54">
        <v>9</v>
      </c>
      <c r="C63" s="89" t="s">
        <v>60</v>
      </c>
      <c r="D63" s="78">
        <v>0</v>
      </c>
      <c r="E63" s="78">
        <v>0</v>
      </c>
      <c r="F63" s="78">
        <v>0</v>
      </c>
      <c r="G63" s="78">
        <v>0</v>
      </c>
      <c r="H63" s="78">
        <v>0</v>
      </c>
      <c r="I63" s="77"/>
      <c r="J63" s="79"/>
      <c r="K63" s="80"/>
      <c r="L63" s="77"/>
    </row>
    <row r="64" spans="2:12" s="70" customFormat="1" ht="15">
      <c r="B64" s="54">
        <v>10</v>
      </c>
      <c r="C64" s="89" t="s">
        <v>12</v>
      </c>
      <c r="D64" s="78">
        <v>0</v>
      </c>
      <c r="E64" s="78">
        <v>0</v>
      </c>
      <c r="F64" s="78">
        <v>0</v>
      </c>
      <c r="G64" s="78">
        <v>0</v>
      </c>
      <c r="H64" s="78">
        <v>0</v>
      </c>
      <c r="I64" s="77"/>
      <c r="J64" s="79"/>
      <c r="K64" s="80"/>
      <c r="L64" s="77"/>
    </row>
    <row r="65" spans="2:12" s="70" customFormat="1" ht="15">
      <c r="B65" s="54">
        <v>11</v>
      </c>
      <c r="C65" s="89" t="s">
        <v>25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7"/>
      <c r="J65" s="79"/>
      <c r="K65" s="80"/>
      <c r="L65" s="77"/>
    </row>
    <row r="66" spans="2:12" s="70" customFormat="1" ht="15">
      <c r="B66" s="54">
        <v>12</v>
      </c>
      <c r="C66" s="89" t="s">
        <v>26</v>
      </c>
      <c r="D66" s="78">
        <v>0</v>
      </c>
      <c r="E66" s="78">
        <v>0</v>
      </c>
      <c r="F66" s="78">
        <v>0</v>
      </c>
      <c r="G66" s="78">
        <v>0</v>
      </c>
      <c r="H66" s="78">
        <v>0</v>
      </c>
      <c r="I66" s="77"/>
      <c r="J66" s="79"/>
      <c r="K66" s="80"/>
      <c r="L66" s="77"/>
    </row>
    <row r="67" spans="2:12" s="70" customFormat="1" ht="15">
      <c r="B67" s="54">
        <v>13</v>
      </c>
      <c r="C67" s="89" t="s">
        <v>61</v>
      </c>
      <c r="D67" s="78">
        <v>0</v>
      </c>
      <c r="E67" s="78">
        <v>0</v>
      </c>
      <c r="F67" s="78">
        <v>0</v>
      </c>
      <c r="G67" s="78">
        <v>0</v>
      </c>
      <c r="H67" s="78">
        <v>0</v>
      </c>
      <c r="I67" s="77"/>
      <c r="J67" s="79"/>
      <c r="K67" s="80"/>
      <c r="L67" s="77"/>
    </row>
    <row r="68" spans="2:12" s="70" customFormat="1" ht="15">
      <c r="B68" s="54">
        <v>14</v>
      </c>
      <c r="C68" s="89" t="s">
        <v>62</v>
      </c>
      <c r="D68" s="78">
        <v>0</v>
      </c>
      <c r="E68" s="78">
        <v>0</v>
      </c>
      <c r="F68" s="78">
        <v>0</v>
      </c>
      <c r="G68" s="78">
        <v>0</v>
      </c>
      <c r="H68" s="78">
        <v>0</v>
      </c>
      <c r="I68" s="77"/>
      <c r="J68" s="79"/>
      <c r="K68" s="80"/>
      <c r="L68" s="77"/>
    </row>
    <row r="69" spans="2:12" s="70" customFormat="1" ht="15">
      <c r="B69" s="54">
        <v>15</v>
      </c>
      <c r="C69" s="89" t="s">
        <v>63</v>
      </c>
      <c r="D69" s="78">
        <v>0</v>
      </c>
      <c r="E69" s="78">
        <v>0</v>
      </c>
      <c r="F69" s="78">
        <v>0</v>
      </c>
      <c r="G69" s="78">
        <v>0</v>
      </c>
      <c r="H69" s="78">
        <v>0</v>
      </c>
      <c r="I69" s="77"/>
      <c r="J69" s="79"/>
      <c r="K69" s="80"/>
      <c r="L69" s="77"/>
    </row>
    <row r="70" spans="2:12" s="70" customFormat="1" ht="15">
      <c r="B70" s="54">
        <v>16</v>
      </c>
      <c r="C70" s="89" t="s">
        <v>64</v>
      </c>
      <c r="D70" s="78">
        <v>0</v>
      </c>
      <c r="E70" s="78">
        <v>0</v>
      </c>
      <c r="F70" s="78">
        <v>0</v>
      </c>
      <c r="G70" s="78">
        <v>0</v>
      </c>
      <c r="H70" s="78">
        <v>0</v>
      </c>
      <c r="I70" s="77"/>
      <c r="J70" s="79"/>
      <c r="K70" s="80"/>
      <c r="L70" s="77"/>
    </row>
    <row r="71" spans="2:12" s="70" customFormat="1" ht="15">
      <c r="B71" s="54">
        <v>17</v>
      </c>
      <c r="C71" s="89" t="s">
        <v>65</v>
      </c>
      <c r="D71" s="78">
        <v>0</v>
      </c>
      <c r="E71" s="78">
        <v>0</v>
      </c>
      <c r="F71" s="78">
        <v>0</v>
      </c>
      <c r="G71" s="78">
        <v>0</v>
      </c>
      <c r="H71" s="78">
        <v>0</v>
      </c>
      <c r="I71" s="77"/>
      <c r="J71" s="79"/>
      <c r="K71" s="80"/>
      <c r="L71" s="77"/>
    </row>
    <row r="72" spans="2:12" s="70" customFormat="1" ht="15">
      <c r="B72" s="54">
        <v>18</v>
      </c>
      <c r="C72" s="89" t="s">
        <v>66</v>
      </c>
      <c r="D72" s="78">
        <v>0</v>
      </c>
      <c r="E72" s="78">
        <v>0</v>
      </c>
      <c r="F72" s="78">
        <v>0</v>
      </c>
      <c r="G72" s="78">
        <v>0</v>
      </c>
      <c r="H72" s="78">
        <v>0</v>
      </c>
      <c r="I72" s="77"/>
      <c r="J72" s="79"/>
      <c r="K72" s="80"/>
      <c r="L72" s="77"/>
    </row>
    <row r="73" spans="2:12" s="70" customFormat="1" ht="15">
      <c r="B73" s="54">
        <v>19</v>
      </c>
      <c r="C73" s="89" t="s">
        <v>67</v>
      </c>
      <c r="D73" s="78">
        <v>0</v>
      </c>
      <c r="E73" s="78">
        <v>0</v>
      </c>
      <c r="F73" s="78">
        <v>0</v>
      </c>
      <c r="G73" s="78">
        <v>0</v>
      </c>
      <c r="H73" s="78">
        <v>0</v>
      </c>
      <c r="I73" s="77"/>
      <c r="J73" s="79"/>
      <c r="K73" s="80"/>
      <c r="L73" s="77"/>
    </row>
    <row r="74" spans="2:12" s="70" customFormat="1" ht="15">
      <c r="B74" s="54">
        <v>20</v>
      </c>
      <c r="C74" s="89" t="s">
        <v>68</v>
      </c>
      <c r="D74" s="78">
        <v>0</v>
      </c>
      <c r="E74" s="78">
        <v>0</v>
      </c>
      <c r="F74" s="78">
        <v>0</v>
      </c>
      <c r="G74" s="78">
        <v>0</v>
      </c>
      <c r="H74" s="78">
        <v>0</v>
      </c>
      <c r="I74" s="77"/>
      <c r="J74" s="79"/>
      <c r="K74" s="80"/>
      <c r="L74" s="77"/>
    </row>
    <row r="75" spans="2:12" s="70" customFormat="1" ht="15">
      <c r="B75" s="54">
        <v>21</v>
      </c>
      <c r="C75" s="89" t="s">
        <v>69</v>
      </c>
      <c r="D75" s="78">
        <v>0</v>
      </c>
      <c r="E75" s="78">
        <v>0</v>
      </c>
      <c r="F75" s="78">
        <v>0</v>
      </c>
      <c r="G75" s="78">
        <v>0</v>
      </c>
      <c r="H75" s="78">
        <v>0</v>
      </c>
      <c r="I75" s="77"/>
      <c r="J75" s="79"/>
      <c r="K75" s="80"/>
      <c r="L75" s="77"/>
    </row>
    <row r="76" spans="2:12" s="70" customFormat="1" ht="15">
      <c r="B76" s="54">
        <v>22</v>
      </c>
      <c r="C76" s="89" t="s">
        <v>70</v>
      </c>
      <c r="D76" s="78">
        <v>0</v>
      </c>
      <c r="E76" s="78">
        <v>0</v>
      </c>
      <c r="F76" s="78">
        <v>0</v>
      </c>
      <c r="G76" s="78">
        <v>0</v>
      </c>
      <c r="H76" s="78">
        <v>0</v>
      </c>
      <c r="I76" s="77"/>
      <c r="J76" s="79"/>
      <c r="K76" s="80"/>
      <c r="L76" s="77"/>
    </row>
    <row r="77" spans="2:12" s="70" customFormat="1" ht="15">
      <c r="B77" s="54">
        <v>23</v>
      </c>
      <c r="C77" s="89" t="s">
        <v>71</v>
      </c>
      <c r="D77" s="78">
        <v>0</v>
      </c>
      <c r="E77" s="78">
        <v>0</v>
      </c>
      <c r="F77" s="78">
        <v>0</v>
      </c>
      <c r="G77" s="78">
        <v>0</v>
      </c>
      <c r="H77" s="78">
        <v>0</v>
      </c>
      <c r="I77" s="77"/>
      <c r="J77" s="79"/>
      <c r="K77" s="80"/>
      <c r="L77" s="77"/>
    </row>
    <row r="78" spans="2:12" s="70" customFormat="1" ht="15">
      <c r="B78" s="102" t="s">
        <v>47</v>
      </c>
      <c r="C78" s="103"/>
      <c r="D78" s="82">
        <f>SUM(D55:D77)</f>
        <v>0</v>
      </c>
      <c r="E78" s="82">
        <f>SUM(E55:E77)</f>
        <v>0</v>
      </c>
      <c r="F78" s="82">
        <f>SUM(F55:F77)</f>
        <v>0</v>
      </c>
      <c r="G78" s="82">
        <f>SUM(G55:G77)</f>
        <v>0</v>
      </c>
      <c r="H78" s="82">
        <f>SUM(H55:H77)</f>
        <v>0</v>
      </c>
      <c r="I78" s="77"/>
      <c r="J78" s="79"/>
      <c r="K78" s="80"/>
      <c r="L78" s="77"/>
    </row>
    <row r="79" spans="2:12" s="70" customFormat="1" ht="15">
      <c r="B79" s="102" t="s">
        <v>48</v>
      </c>
      <c r="C79" s="103"/>
      <c r="D79" s="103"/>
      <c r="E79" s="83" t="e">
        <f>E78/$D$78</f>
        <v>#DIV/0!</v>
      </c>
      <c r="F79" s="83" t="e">
        <f>F78/$D$78</f>
        <v>#DIV/0!</v>
      </c>
      <c r="G79" s="83" t="e">
        <f>G78/$D$78</f>
        <v>#DIV/0!</v>
      </c>
      <c r="H79" s="83" t="e">
        <f>H78/$D$78</f>
        <v>#DIV/0!</v>
      </c>
      <c r="I79" s="77"/>
      <c r="J79" s="79"/>
      <c r="K79" s="80"/>
      <c r="L79" s="77"/>
    </row>
    <row r="80" spans="2:12" s="70" customFormat="1" ht="15">
      <c r="B80" s="86"/>
      <c r="C80" s="87"/>
      <c r="D80" s="87"/>
      <c r="E80" s="88"/>
      <c r="F80" s="88"/>
      <c r="G80" s="88"/>
      <c r="H80" s="88"/>
      <c r="I80" s="84"/>
      <c r="J80" s="85"/>
      <c r="K80" s="80"/>
      <c r="L80" s="77"/>
    </row>
    <row r="81" spans="2:10" s="43" customFormat="1" ht="15">
      <c r="B81" s="95" t="s">
        <v>49</v>
      </c>
      <c r="C81" s="96"/>
      <c r="D81" s="96"/>
      <c r="E81" s="96"/>
      <c r="F81" s="96"/>
      <c r="G81" s="96"/>
      <c r="H81" s="96"/>
      <c r="I81" s="96"/>
      <c r="J81" s="97"/>
    </row>
    <row r="82" spans="2:10" s="43" customFormat="1" ht="15" thickBot="1">
      <c r="B82" s="98" t="s">
        <v>116</v>
      </c>
      <c r="C82" s="99"/>
      <c r="D82" s="99"/>
      <c r="E82" s="99"/>
      <c r="F82" s="99"/>
      <c r="G82" s="99"/>
      <c r="H82" s="99"/>
      <c r="I82" s="99"/>
      <c r="J82" s="100"/>
    </row>
    <row r="86" spans="2:10" ht="57">
      <c r="E86" s="40" t="s">
        <v>23</v>
      </c>
    </row>
  </sheetData>
  <mergeCells count="43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B81:J81"/>
    <mergeCell ref="B82:J82"/>
    <mergeCell ref="H25:H26"/>
    <mergeCell ref="I25:I26"/>
    <mergeCell ref="J25:J26"/>
    <mergeCell ref="B53:J53"/>
    <mergeCell ref="B78:C78"/>
    <mergeCell ref="B79:D79"/>
  </mergeCells>
  <conditionalFormatting sqref="H55:H78">
    <cfRule type="cellIs" dxfId="43" priority="4" operator="greaterThan">
      <formula>0</formula>
    </cfRule>
  </conditionalFormatting>
  <conditionalFormatting sqref="G55:G78">
    <cfRule type="cellIs" dxfId="42" priority="3" operator="greaterThan">
      <formula>0</formula>
    </cfRule>
  </conditionalFormatting>
  <conditionalFormatting sqref="F55:F78">
    <cfRule type="cellIs" dxfId="41" priority="2" operator="greaterThan">
      <formula>0</formula>
    </cfRule>
  </conditionalFormatting>
  <conditionalFormatting sqref="E55:E78">
    <cfRule type="cellIs" dxfId="40" priority="1" operator="greaterThan">
      <formula>0</formula>
    </cfRule>
  </conditionalFormatting>
  <dataValidations count="2">
    <dataValidation type="list" allowBlank="1" showInputMessage="1" showErrorMessage="1" sqref="D27:D50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82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workbookViewId="0">
      <selection sqref="A1:XFD1048576"/>
    </sheetView>
  </sheetViews>
  <sheetFormatPr defaultColWidth="9.140625" defaultRowHeight="14.25"/>
  <cols>
    <col min="1" max="1" width="3.140625" style="35" customWidth="1"/>
    <col min="2" max="2" width="6.5703125" style="35" customWidth="1"/>
    <col min="3" max="3" width="17.28515625" style="35" customWidth="1"/>
    <col min="4" max="4" width="15.42578125" style="35" customWidth="1"/>
    <col min="5" max="5" width="15.85546875" style="35" bestFit="1" customWidth="1"/>
    <col min="6" max="6" width="14.140625" style="35" customWidth="1"/>
    <col min="7" max="7" width="16.140625" style="35" customWidth="1"/>
    <col min="8" max="8" width="18.85546875" style="35" customWidth="1"/>
    <col min="9" max="9" width="18.28515625" style="35" customWidth="1"/>
    <col min="10" max="10" width="18.140625" style="35" customWidth="1"/>
    <col min="11" max="16384" width="9.140625" style="35"/>
  </cols>
  <sheetData>
    <row r="1" spans="2:10" s="30" customFormat="1" ht="15" thickBot="1"/>
    <row r="2" spans="2:10" s="30" customFormat="1">
      <c r="B2" s="31"/>
      <c r="C2" s="32"/>
      <c r="D2" s="32"/>
      <c r="E2" s="32"/>
      <c r="F2" s="32"/>
      <c r="G2" s="32"/>
      <c r="H2" s="32"/>
      <c r="I2" s="32"/>
      <c r="J2" s="33"/>
    </row>
    <row r="3" spans="2:10" ht="20.25">
      <c r="B3" s="34"/>
      <c r="C3" s="30"/>
      <c r="D3" s="133" t="s">
        <v>113</v>
      </c>
      <c r="E3" s="134"/>
      <c r="F3" s="134"/>
      <c r="G3" s="134"/>
      <c r="H3" s="134"/>
      <c r="I3" s="135"/>
      <c r="J3" s="7"/>
    </row>
    <row r="4" spans="2:10" ht="20.25">
      <c r="B4" s="34"/>
      <c r="C4" s="30"/>
      <c r="D4" s="136"/>
      <c r="E4" s="137"/>
      <c r="F4" s="137"/>
      <c r="G4" s="137"/>
      <c r="H4" s="137"/>
      <c r="I4" s="138"/>
      <c r="J4" s="7"/>
    </row>
    <row r="5" spans="2:10" ht="15" thickBot="1">
      <c r="B5" s="36"/>
      <c r="C5" s="37"/>
      <c r="D5" s="37"/>
      <c r="E5" s="37"/>
      <c r="F5" s="37"/>
      <c r="G5" s="37"/>
      <c r="H5" s="37"/>
      <c r="I5" s="37"/>
      <c r="J5" s="38"/>
    </row>
    <row r="6" spans="2:10" s="43" customFormat="1" ht="13.5" thickBot="1">
      <c r="B6" s="41"/>
      <c r="C6" s="39"/>
      <c r="D6" s="39"/>
      <c r="E6" s="39"/>
      <c r="F6" s="39"/>
      <c r="G6" s="39"/>
      <c r="H6" s="39"/>
      <c r="I6" s="39"/>
      <c r="J6" s="42"/>
    </row>
    <row r="7" spans="2:10" s="43" customFormat="1" ht="15">
      <c r="B7" s="139" t="s">
        <v>0</v>
      </c>
      <c r="C7" s="140"/>
      <c r="D7" s="140"/>
      <c r="E7" s="140"/>
      <c r="F7" s="141"/>
      <c r="G7" s="39"/>
      <c r="H7" s="139" t="s">
        <v>1</v>
      </c>
      <c r="I7" s="141"/>
      <c r="J7" s="44"/>
    </row>
    <row r="8" spans="2:10" s="43" customFormat="1" ht="13.5" thickBot="1">
      <c r="B8" s="127" t="s">
        <v>2</v>
      </c>
      <c r="C8" s="128"/>
      <c r="D8" s="129">
        <v>22914</v>
      </c>
      <c r="E8" s="129"/>
      <c r="F8" s="130"/>
      <c r="G8" s="39"/>
      <c r="H8" s="5" t="s">
        <v>3</v>
      </c>
      <c r="I8" s="6" t="s">
        <v>4</v>
      </c>
      <c r="J8" s="44"/>
    </row>
    <row r="9" spans="2:10" s="43" customFormat="1" ht="12.75">
      <c r="B9" s="127" t="s">
        <v>5</v>
      </c>
      <c r="C9" s="128"/>
      <c r="D9" s="129" t="s">
        <v>80</v>
      </c>
      <c r="E9" s="129"/>
      <c r="F9" s="130"/>
      <c r="G9" s="39"/>
      <c r="H9" s="1" t="s">
        <v>81</v>
      </c>
      <c r="I9" s="45"/>
      <c r="J9" s="44"/>
    </row>
    <row r="10" spans="2:10" s="43" customFormat="1" ht="12.75">
      <c r="B10" s="127" t="s">
        <v>30</v>
      </c>
      <c r="C10" s="128"/>
      <c r="D10" s="129">
        <v>5514</v>
      </c>
      <c r="E10" s="129"/>
      <c r="F10" s="130"/>
      <c r="G10" s="39"/>
      <c r="H10" s="3"/>
      <c r="I10" s="46"/>
      <c r="J10" s="44"/>
    </row>
    <row r="11" spans="2:10" s="43" customFormat="1" ht="12.75">
      <c r="B11" s="127" t="s">
        <v>16</v>
      </c>
      <c r="C11" s="128"/>
      <c r="D11" s="129">
        <v>7470</v>
      </c>
      <c r="E11" s="129"/>
      <c r="F11" s="130"/>
      <c r="G11" s="39"/>
      <c r="H11" s="3"/>
      <c r="I11" s="46"/>
      <c r="J11" s="44"/>
    </row>
    <row r="12" spans="2:10" s="43" customFormat="1" ht="12.75">
      <c r="B12" s="127" t="s">
        <v>15</v>
      </c>
      <c r="C12" s="128"/>
      <c r="D12" s="129">
        <v>555</v>
      </c>
      <c r="E12" s="129"/>
      <c r="F12" s="130"/>
      <c r="G12" s="39"/>
      <c r="H12" s="3"/>
      <c r="I12" s="46"/>
      <c r="J12" s="44"/>
    </row>
    <row r="13" spans="2:10" s="43" customFormat="1" ht="12.75">
      <c r="B13" s="127" t="s">
        <v>6</v>
      </c>
      <c r="C13" s="128"/>
      <c r="D13" s="129">
        <v>1</v>
      </c>
      <c r="E13" s="129"/>
      <c r="F13" s="130"/>
      <c r="G13" s="39"/>
      <c r="H13" s="3"/>
      <c r="I13" s="46"/>
      <c r="J13" s="44"/>
    </row>
    <row r="14" spans="2:10" s="43" customFormat="1" ht="12.75">
      <c r="B14" s="127" t="s">
        <v>7</v>
      </c>
      <c r="C14" s="128"/>
      <c r="D14" s="131">
        <v>42800</v>
      </c>
      <c r="E14" s="131"/>
      <c r="F14" s="132"/>
      <c r="G14" s="39"/>
      <c r="H14" s="3"/>
      <c r="I14" s="46"/>
      <c r="J14" s="44"/>
    </row>
    <row r="15" spans="2:10" s="43" customFormat="1" ht="12.75">
      <c r="B15" s="127" t="s">
        <v>8</v>
      </c>
      <c r="C15" s="128"/>
      <c r="D15" s="131">
        <v>42800</v>
      </c>
      <c r="E15" s="131"/>
      <c r="F15" s="132"/>
      <c r="G15" s="39"/>
      <c r="H15" s="3"/>
      <c r="I15" s="46"/>
      <c r="J15" s="44"/>
    </row>
    <row r="16" spans="2:10" s="43" customFormat="1" ht="12.75">
      <c r="B16" s="127" t="s">
        <v>9</v>
      </c>
      <c r="C16" s="128"/>
      <c r="D16" s="129">
        <v>1</v>
      </c>
      <c r="E16" s="129"/>
      <c r="F16" s="130"/>
      <c r="G16" s="39"/>
      <c r="H16" s="3"/>
      <c r="I16" s="46"/>
      <c r="J16" s="44"/>
    </row>
    <row r="17" spans="2:10" s="43" customFormat="1" ht="12.75">
      <c r="B17" s="127" t="s">
        <v>31</v>
      </c>
      <c r="C17" s="128"/>
      <c r="D17" s="104" t="s">
        <v>96</v>
      </c>
      <c r="E17" s="105"/>
      <c r="F17" s="106"/>
      <c r="G17" s="39"/>
      <c r="H17" s="4"/>
      <c r="I17" s="46"/>
      <c r="J17" s="44"/>
    </row>
    <row r="18" spans="2:10" s="43" customFormat="1" ht="12.75">
      <c r="B18" s="127" t="s">
        <v>14</v>
      </c>
      <c r="C18" s="128"/>
      <c r="D18" s="129" t="s">
        <v>84</v>
      </c>
      <c r="E18" s="129"/>
      <c r="F18" s="130"/>
      <c r="G18" s="39"/>
      <c r="H18" s="4"/>
      <c r="I18" s="46"/>
      <c r="J18" s="44"/>
    </row>
    <row r="19" spans="2:10" s="43" customFormat="1" ht="12.75">
      <c r="B19" s="69" t="s">
        <v>38</v>
      </c>
      <c r="C19" s="69"/>
      <c r="D19" s="104" t="s">
        <v>32</v>
      </c>
      <c r="E19" s="105"/>
      <c r="F19" s="106"/>
      <c r="G19" s="39"/>
      <c r="H19" s="4"/>
      <c r="I19" s="46"/>
      <c r="J19" s="44"/>
    </row>
    <row r="20" spans="2:10" s="43" customFormat="1" ht="12.75">
      <c r="B20" s="107" t="s">
        <v>39</v>
      </c>
      <c r="C20" s="108"/>
      <c r="D20" s="113"/>
      <c r="E20" s="114"/>
      <c r="F20" s="115"/>
      <c r="G20" s="39"/>
      <c r="H20" s="2"/>
      <c r="I20" s="46"/>
      <c r="J20" s="44"/>
    </row>
    <row r="21" spans="2:10" s="43" customFormat="1" ht="12.75">
      <c r="B21" s="109"/>
      <c r="C21" s="110"/>
      <c r="D21" s="116"/>
      <c r="E21" s="117"/>
      <c r="F21" s="118"/>
      <c r="G21" s="39"/>
      <c r="H21" s="2"/>
      <c r="I21" s="46"/>
      <c r="J21" s="44"/>
    </row>
    <row r="22" spans="2:10" s="43" customFormat="1" ht="13.5" thickBot="1">
      <c r="B22" s="111"/>
      <c r="C22" s="112"/>
      <c r="D22" s="119"/>
      <c r="E22" s="120"/>
      <c r="F22" s="121"/>
      <c r="G22" s="39"/>
      <c r="H22" s="8"/>
      <c r="I22" s="47"/>
      <c r="J22" s="44"/>
    </row>
    <row r="23" spans="2:10" s="43" customFormat="1" ht="12.75">
      <c r="B23" s="41"/>
      <c r="C23" s="39"/>
      <c r="D23" s="39"/>
      <c r="E23" s="39"/>
      <c r="F23" s="39"/>
      <c r="G23" s="39"/>
      <c r="H23" s="39"/>
      <c r="I23" s="39"/>
      <c r="J23" s="48"/>
    </row>
    <row r="24" spans="2:10" s="43" customFormat="1" ht="15">
      <c r="B24" s="122" t="s">
        <v>40</v>
      </c>
      <c r="C24" s="123"/>
      <c r="D24" s="123"/>
      <c r="E24" s="123"/>
      <c r="F24" s="123"/>
      <c r="G24" s="123"/>
      <c r="H24" s="123"/>
      <c r="I24" s="123"/>
      <c r="J24" s="124"/>
    </row>
    <row r="25" spans="2:10" s="43" customFormat="1" ht="12.75">
      <c r="B25" s="125" t="s">
        <v>10</v>
      </c>
      <c r="C25" s="126" t="s">
        <v>11</v>
      </c>
      <c r="D25" s="101" t="s">
        <v>13</v>
      </c>
      <c r="E25" s="101" t="s">
        <v>5</v>
      </c>
      <c r="F25" s="101" t="s">
        <v>32</v>
      </c>
      <c r="G25" s="101" t="s">
        <v>33</v>
      </c>
      <c r="H25" s="101" t="s">
        <v>36</v>
      </c>
      <c r="I25" s="101" t="s">
        <v>37</v>
      </c>
      <c r="J25" s="101" t="s">
        <v>34</v>
      </c>
    </row>
    <row r="26" spans="2:10" s="43" customFormat="1" ht="12.75">
      <c r="B26" s="125"/>
      <c r="C26" s="126"/>
      <c r="D26" s="101"/>
      <c r="E26" s="101"/>
      <c r="F26" s="101"/>
      <c r="G26" s="101"/>
      <c r="H26" s="101"/>
      <c r="I26" s="101"/>
      <c r="J26" s="101"/>
    </row>
    <row r="27" spans="2:10" s="43" customFormat="1" ht="15">
      <c r="B27" s="54">
        <v>1</v>
      </c>
      <c r="C27" s="89" t="s">
        <v>53</v>
      </c>
      <c r="D27" s="55"/>
      <c r="E27" s="56"/>
      <c r="F27" s="55"/>
      <c r="G27" s="56"/>
      <c r="H27" s="66"/>
      <c r="I27" s="66"/>
      <c r="J27" s="63"/>
    </row>
    <row r="28" spans="2:10" s="43" customFormat="1" ht="15">
      <c r="B28" s="54">
        <v>2</v>
      </c>
      <c r="C28" s="89" t="s">
        <v>54</v>
      </c>
      <c r="D28" s="55"/>
      <c r="E28" s="56"/>
      <c r="F28" s="55"/>
      <c r="G28" s="56"/>
      <c r="H28" s="66"/>
      <c r="I28" s="66"/>
      <c r="J28" s="63"/>
    </row>
    <row r="29" spans="2:10" s="43" customFormat="1" ht="15">
      <c r="B29" s="54">
        <v>3</v>
      </c>
      <c r="C29" s="89" t="s">
        <v>74</v>
      </c>
      <c r="D29" s="55" t="s">
        <v>83</v>
      </c>
      <c r="E29" s="56" t="s">
        <v>94</v>
      </c>
      <c r="F29" s="55">
        <v>4328</v>
      </c>
      <c r="G29" s="56">
        <v>0</v>
      </c>
      <c r="H29" s="66" t="s">
        <v>72</v>
      </c>
      <c r="I29" s="66" t="s">
        <v>73</v>
      </c>
      <c r="J29" s="63"/>
    </row>
    <row r="30" spans="2:10" s="43" customFormat="1" ht="15">
      <c r="B30" s="54">
        <v>4</v>
      </c>
      <c r="C30" s="89" t="s">
        <v>55</v>
      </c>
      <c r="D30" s="55"/>
      <c r="E30" s="56"/>
      <c r="F30" s="55"/>
      <c r="G30" s="56"/>
      <c r="H30" s="66"/>
      <c r="I30" s="66"/>
      <c r="J30" s="64"/>
    </row>
    <row r="31" spans="2:10" s="43" customFormat="1" ht="15">
      <c r="B31" s="54">
        <v>5</v>
      </c>
      <c r="C31" s="89" t="s">
        <v>56</v>
      </c>
      <c r="D31" s="55"/>
      <c r="E31" s="56"/>
      <c r="F31" s="55"/>
      <c r="G31" s="56"/>
      <c r="H31" s="66"/>
      <c r="I31" s="66"/>
      <c r="J31" s="64"/>
    </row>
    <row r="32" spans="2:10" s="43" customFormat="1" ht="15">
      <c r="B32" s="54">
        <v>6</v>
      </c>
      <c r="C32" s="89" t="s">
        <v>57</v>
      </c>
      <c r="D32" s="55" t="s">
        <v>83</v>
      </c>
      <c r="E32" s="56" t="s">
        <v>87</v>
      </c>
      <c r="F32" s="55">
        <v>1096</v>
      </c>
      <c r="G32" s="56">
        <v>0</v>
      </c>
      <c r="H32" s="66" t="s">
        <v>90</v>
      </c>
      <c r="I32" s="66" t="s">
        <v>91</v>
      </c>
      <c r="J32" s="64"/>
    </row>
    <row r="33" spans="2:10" s="43" customFormat="1" ht="15">
      <c r="B33" s="54">
        <v>7</v>
      </c>
      <c r="C33" s="89" t="s">
        <v>58</v>
      </c>
      <c r="D33" s="55"/>
      <c r="E33" s="56"/>
      <c r="F33" s="55"/>
      <c r="G33" s="56"/>
      <c r="H33" s="66"/>
      <c r="I33" s="66"/>
      <c r="J33" s="64"/>
    </row>
    <row r="34" spans="2:10" s="43" customFormat="1" ht="15">
      <c r="B34" s="54">
        <v>8</v>
      </c>
      <c r="C34" s="89" t="s">
        <v>59</v>
      </c>
      <c r="D34" s="55"/>
      <c r="E34" s="56"/>
      <c r="F34" s="55"/>
      <c r="G34" s="56"/>
      <c r="H34" s="66"/>
      <c r="I34" s="66"/>
      <c r="J34" s="65"/>
    </row>
    <row r="35" spans="2:10" s="43" customFormat="1" ht="15">
      <c r="B35" s="54">
        <v>9</v>
      </c>
      <c r="C35" s="89" t="s">
        <v>60</v>
      </c>
      <c r="D35" s="55" t="s">
        <v>83</v>
      </c>
      <c r="E35" s="56" t="s">
        <v>93</v>
      </c>
      <c r="F35" s="55">
        <v>286</v>
      </c>
      <c r="G35" s="56">
        <v>0</v>
      </c>
      <c r="H35" s="66" t="s">
        <v>78</v>
      </c>
      <c r="I35" s="66" t="s">
        <v>79</v>
      </c>
      <c r="J35" s="65"/>
    </row>
    <row r="36" spans="2:10" s="43" customFormat="1" ht="15">
      <c r="B36" s="54">
        <v>10</v>
      </c>
      <c r="C36" s="89" t="s">
        <v>12</v>
      </c>
      <c r="D36" s="55"/>
      <c r="E36" s="56"/>
      <c r="F36" s="55"/>
      <c r="G36" s="56"/>
      <c r="H36" s="66"/>
      <c r="I36" s="66"/>
      <c r="J36" s="65"/>
    </row>
    <row r="37" spans="2:10" s="43" customFormat="1" ht="15">
      <c r="B37" s="54">
        <v>11</v>
      </c>
      <c r="C37" s="89" t="s">
        <v>25</v>
      </c>
      <c r="D37" s="55"/>
      <c r="E37" s="56"/>
      <c r="F37" s="55"/>
      <c r="G37" s="56"/>
      <c r="H37" s="66"/>
      <c r="I37" s="66"/>
      <c r="J37" s="65"/>
    </row>
    <row r="38" spans="2:10" s="43" customFormat="1" ht="15">
      <c r="B38" s="54">
        <v>12</v>
      </c>
      <c r="C38" s="89" t="s">
        <v>26</v>
      </c>
      <c r="D38" s="55"/>
      <c r="E38" s="56"/>
      <c r="F38" s="55"/>
      <c r="G38" s="56"/>
      <c r="H38" s="66"/>
      <c r="I38" s="66"/>
      <c r="J38" s="65"/>
    </row>
    <row r="39" spans="2:10" s="43" customFormat="1" ht="15">
      <c r="B39" s="54">
        <v>13</v>
      </c>
      <c r="C39" s="89" t="s">
        <v>61</v>
      </c>
      <c r="D39" s="55"/>
      <c r="E39" s="56"/>
      <c r="F39" s="55"/>
      <c r="G39" s="56"/>
      <c r="H39" s="66"/>
      <c r="I39" s="66"/>
      <c r="J39" s="65"/>
    </row>
    <row r="40" spans="2:10" s="43" customFormat="1" ht="15">
      <c r="B40" s="54">
        <v>14</v>
      </c>
      <c r="C40" s="89" t="s">
        <v>62</v>
      </c>
      <c r="D40" s="55"/>
      <c r="E40" s="56"/>
      <c r="F40" s="55"/>
      <c r="G40" s="56"/>
      <c r="H40" s="66"/>
      <c r="I40" s="66"/>
      <c r="J40" s="65"/>
    </row>
    <row r="41" spans="2:10" s="43" customFormat="1" ht="15">
      <c r="B41" s="54">
        <v>15</v>
      </c>
      <c r="C41" s="89" t="s">
        <v>63</v>
      </c>
      <c r="D41" s="55"/>
      <c r="E41" s="56"/>
      <c r="F41" s="55"/>
      <c r="G41" s="56"/>
      <c r="H41" s="66"/>
      <c r="I41" s="66"/>
      <c r="J41" s="65"/>
    </row>
    <row r="42" spans="2:10" s="43" customFormat="1" ht="15">
      <c r="B42" s="54">
        <v>16</v>
      </c>
      <c r="C42" s="89" t="s">
        <v>86</v>
      </c>
      <c r="D42" s="55" t="s">
        <v>83</v>
      </c>
      <c r="E42" s="56" t="s">
        <v>88</v>
      </c>
      <c r="F42" s="55">
        <v>463</v>
      </c>
      <c r="G42" s="56">
        <v>0</v>
      </c>
      <c r="H42" s="66" t="s">
        <v>89</v>
      </c>
      <c r="I42" s="66" t="s">
        <v>92</v>
      </c>
      <c r="J42" s="65"/>
    </row>
    <row r="43" spans="2:10" s="43" customFormat="1" ht="15">
      <c r="B43" s="54">
        <v>17</v>
      </c>
      <c r="C43" s="89" t="s">
        <v>64</v>
      </c>
      <c r="D43" s="55"/>
      <c r="E43" s="56"/>
      <c r="F43" s="55"/>
      <c r="G43" s="56"/>
      <c r="H43" s="66"/>
      <c r="I43" s="66"/>
      <c r="J43" s="65"/>
    </row>
    <row r="44" spans="2:10" s="43" customFormat="1" ht="15">
      <c r="B44" s="54">
        <v>18</v>
      </c>
      <c r="C44" s="89" t="s">
        <v>65</v>
      </c>
      <c r="D44" s="55"/>
      <c r="E44" s="56"/>
      <c r="F44" s="55"/>
      <c r="G44" s="56"/>
      <c r="H44" s="66"/>
      <c r="I44" s="66"/>
      <c r="J44" s="65"/>
    </row>
    <row r="45" spans="2:10" s="43" customFormat="1" ht="15">
      <c r="B45" s="54">
        <v>19</v>
      </c>
      <c r="C45" s="89" t="s">
        <v>66</v>
      </c>
      <c r="D45" s="55"/>
      <c r="E45" s="56"/>
      <c r="F45" s="55"/>
      <c r="G45" s="56"/>
      <c r="H45" s="66"/>
      <c r="I45" s="66"/>
      <c r="J45" s="65"/>
    </row>
    <row r="46" spans="2:10" s="43" customFormat="1" ht="15">
      <c r="B46" s="54">
        <v>20</v>
      </c>
      <c r="C46" s="89" t="s">
        <v>67</v>
      </c>
      <c r="D46" s="55"/>
      <c r="E46" s="56"/>
      <c r="F46" s="55"/>
      <c r="G46" s="56"/>
      <c r="H46" s="66"/>
      <c r="I46" s="66"/>
      <c r="J46" s="65"/>
    </row>
    <row r="47" spans="2:10" s="43" customFormat="1" ht="15">
      <c r="B47" s="54">
        <v>21</v>
      </c>
      <c r="C47" s="89" t="s">
        <v>68</v>
      </c>
      <c r="D47" s="55"/>
      <c r="E47" s="56"/>
      <c r="F47" s="55"/>
      <c r="G47" s="56"/>
      <c r="H47" s="66"/>
      <c r="I47" s="66"/>
      <c r="J47" s="65"/>
    </row>
    <row r="48" spans="2:10" s="43" customFormat="1" ht="15">
      <c r="B48" s="54">
        <v>22</v>
      </c>
      <c r="C48" s="89" t="s">
        <v>69</v>
      </c>
      <c r="D48" s="55"/>
      <c r="E48" s="56"/>
      <c r="F48" s="55"/>
      <c r="G48" s="56"/>
      <c r="H48" s="66"/>
      <c r="I48" s="66"/>
      <c r="J48" s="65"/>
    </row>
    <row r="49" spans="2:12" s="43" customFormat="1" ht="15">
      <c r="B49" s="54">
        <v>23</v>
      </c>
      <c r="C49" s="89" t="s">
        <v>70</v>
      </c>
      <c r="D49" s="55"/>
      <c r="E49" s="56"/>
      <c r="F49" s="55"/>
      <c r="G49" s="56"/>
      <c r="H49" s="66"/>
      <c r="I49" s="66"/>
      <c r="J49" s="65"/>
    </row>
    <row r="50" spans="2:12" s="43" customFormat="1" ht="15">
      <c r="B50" s="54">
        <v>24</v>
      </c>
      <c r="C50" s="89" t="s">
        <v>71</v>
      </c>
      <c r="D50" s="55"/>
      <c r="E50" s="56"/>
      <c r="F50" s="55"/>
      <c r="G50" s="56"/>
      <c r="H50" s="66"/>
      <c r="I50" s="66"/>
      <c r="J50" s="65"/>
    </row>
    <row r="51" spans="2:12" s="43" customFormat="1" ht="12.75">
      <c r="B51" s="67" t="s">
        <v>24</v>
      </c>
      <c r="C51" s="67"/>
      <c r="D51" s="67"/>
      <c r="E51" s="67"/>
      <c r="F51" s="67">
        <f>SUBTOTAL(9,F28:F50)</f>
        <v>6173</v>
      </c>
      <c r="G51" s="67">
        <f>SUBTOTAL(9, G28:G50)</f>
        <v>0</v>
      </c>
      <c r="H51" s="68" t="str">
        <f>IFERROR(SUBTOTAL(1, H28:H50),"N/A")</f>
        <v>N/A</v>
      </c>
      <c r="I51" s="68" t="str">
        <f>IFERROR(SUBTOTAL(1, I28:I50),"N/A")</f>
        <v>N/A</v>
      </c>
      <c r="J51" s="67"/>
    </row>
    <row r="52" spans="2:12" s="43" customFormat="1" ht="15.75" customHeight="1">
      <c r="B52" s="50"/>
      <c r="C52" s="49"/>
      <c r="D52" s="49"/>
      <c r="E52" s="49"/>
      <c r="F52" s="49"/>
      <c r="G52" s="51"/>
      <c r="H52" s="52"/>
      <c r="I52" s="52"/>
      <c r="J52" s="53"/>
    </row>
    <row r="53" spans="2:12" s="43" customFormat="1" ht="15">
      <c r="B53" s="95" t="s">
        <v>41</v>
      </c>
      <c r="C53" s="96"/>
      <c r="D53" s="96"/>
      <c r="E53" s="96"/>
      <c r="F53" s="96"/>
      <c r="G53" s="96"/>
      <c r="H53" s="96"/>
      <c r="I53" s="96"/>
      <c r="J53" s="97"/>
    </row>
    <row r="54" spans="2:12" s="70" customFormat="1" ht="15">
      <c r="B54" s="71" t="s">
        <v>10</v>
      </c>
      <c r="C54" s="72" t="s">
        <v>11</v>
      </c>
      <c r="D54" s="72" t="s">
        <v>42</v>
      </c>
      <c r="E54" s="73" t="s">
        <v>43</v>
      </c>
      <c r="F54" s="72" t="s">
        <v>44</v>
      </c>
      <c r="G54" s="72" t="s">
        <v>45</v>
      </c>
      <c r="H54" s="72" t="s">
        <v>46</v>
      </c>
      <c r="I54" s="74"/>
      <c r="J54" s="75"/>
      <c r="K54" s="76"/>
      <c r="L54" s="77"/>
    </row>
    <row r="55" spans="2:12" s="70" customFormat="1" ht="15">
      <c r="B55" s="54">
        <v>1</v>
      </c>
      <c r="C55" s="89" t="s">
        <v>53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7"/>
      <c r="J55" s="79"/>
      <c r="K55" s="80"/>
      <c r="L55" s="77"/>
    </row>
    <row r="56" spans="2:12" s="70" customFormat="1" ht="15">
      <c r="B56" s="54">
        <v>2</v>
      </c>
      <c r="C56" s="89" t="s">
        <v>54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7"/>
      <c r="J56" s="79"/>
      <c r="K56" s="76"/>
      <c r="L56" s="77"/>
    </row>
    <row r="57" spans="2:12" s="70" customFormat="1" ht="15">
      <c r="B57" s="54">
        <v>3</v>
      </c>
      <c r="C57" s="89" t="s">
        <v>74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7"/>
      <c r="J57" s="79"/>
      <c r="K57" s="80"/>
      <c r="L57" s="77"/>
    </row>
    <row r="58" spans="2:12" s="70" customFormat="1" ht="15">
      <c r="B58" s="54">
        <v>4</v>
      </c>
      <c r="C58" s="89" t="s">
        <v>55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7"/>
      <c r="J58" s="79"/>
      <c r="K58" s="76"/>
      <c r="L58" s="77"/>
    </row>
    <row r="59" spans="2:12" s="70" customFormat="1" ht="15">
      <c r="B59" s="54">
        <v>5</v>
      </c>
      <c r="C59" s="89" t="s">
        <v>56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7"/>
      <c r="J59" s="79"/>
      <c r="K59" s="80"/>
      <c r="L59" s="77"/>
    </row>
    <row r="60" spans="2:12" s="70" customFormat="1" ht="15">
      <c r="B60" s="54">
        <v>6</v>
      </c>
      <c r="C60" s="89" t="s">
        <v>57</v>
      </c>
      <c r="D60" s="78">
        <v>0</v>
      </c>
      <c r="E60" s="78">
        <v>0</v>
      </c>
      <c r="F60" s="78">
        <v>0</v>
      </c>
      <c r="G60" s="78">
        <v>0</v>
      </c>
      <c r="H60" s="78">
        <v>0</v>
      </c>
      <c r="I60" s="77"/>
      <c r="J60" s="79"/>
      <c r="K60" s="81"/>
      <c r="L60" s="77"/>
    </row>
    <row r="61" spans="2:12" s="70" customFormat="1" ht="15">
      <c r="B61" s="54">
        <v>7</v>
      </c>
      <c r="C61" s="89" t="s">
        <v>58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7"/>
      <c r="J61" s="79"/>
      <c r="K61" s="80"/>
      <c r="L61" s="77"/>
    </row>
    <row r="62" spans="2:12" s="70" customFormat="1" ht="15">
      <c r="B62" s="54">
        <v>8</v>
      </c>
      <c r="C62" s="89" t="s">
        <v>59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7"/>
      <c r="J62" s="79"/>
      <c r="K62" s="80"/>
      <c r="L62" s="77"/>
    </row>
    <row r="63" spans="2:12" s="70" customFormat="1" ht="15">
      <c r="B63" s="54">
        <v>9</v>
      </c>
      <c r="C63" s="89" t="s">
        <v>60</v>
      </c>
      <c r="D63" s="78">
        <v>0</v>
      </c>
      <c r="E63" s="78">
        <v>0</v>
      </c>
      <c r="F63" s="78">
        <v>0</v>
      </c>
      <c r="G63" s="78">
        <v>0</v>
      </c>
      <c r="H63" s="78">
        <v>0</v>
      </c>
      <c r="I63" s="77"/>
      <c r="J63" s="79"/>
      <c r="K63" s="80"/>
      <c r="L63" s="77"/>
    </row>
    <row r="64" spans="2:12" s="70" customFormat="1" ht="15">
      <c r="B64" s="54">
        <v>10</v>
      </c>
      <c r="C64" s="89" t="s">
        <v>12</v>
      </c>
      <c r="D64" s="78">
        <v>0</v>
      </c>
      <c r="E64" s="78">
        <v>0</v>
      </c>
      <c r="F64" s="78">
        <v>0</v>
      </c>
      <c r="G64" s="78">
        <v>0</v>
      </c>
      <c r="H64" s="78">
        <v>0</v>
      </c>
      <c r="I64" s="77"/>
      <c r="J64" s="79"/>
      <c r="K64" s="80"/>
      <c r="L64" s="77"/>
    </row>
    <row r="65" spans="2:12" s="70" customFormat="1" ht="15">
      <c r="B65" s="54">
        <v>11</v>
      </c>
      <c r="C65" s="89" t="s">
        <v>25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7"/>
      <c r="J65" s="79"/>
      <c r="K65" s="80"/>
      <c r="L65" s="77"/>
    </row>
    <row r="66" spans="2:12" s="70" customFormat="1" ht="15">
      <c r="B66" s="54">
        <v>12</v>
      </c>
      <c r="C66" s="89" t="s">
        <v>26</v>
      </c>
      <c r="D66" s="78">
        <v>0</v>
      </c>
      <c r="E66" s="78">
        <v>0</v>
      </c>
      <c r="F66" s="78">
        <v>0</v>
      </c>
      <c r="G66" s="78">
        <v>0</v>
      </c>
      <c r="H66" s="78">
        <v>0</v>
      </c>
      <c r="I66" s="77"/>
      <c r="J66" s="79"/>
      <c r="K66" s="80"/>
      <c r="L66" s="77"/>
    </row>
    <row r="67" spans="2:12" s="70" customFormat="1" ht="15">
      <c r="B67" s="54">
        <v>13</v>
      </c>
      <c r="C67" s="89" t="s">
        <v>61</v>
      </c>
      <c r="D67" s="78">
        <v>0</v>
      </c>
      <c r="E67" s="78">
        <v>0</v>
      </c>
      <c r="F67" s="78">
        <v>0</v>
      </c>
      <c r="G67" s="78">
        <v>0</v>
      </c>
      <c r="H67" s="78">
        <v>0</v>
      </c>
      <c r="I67" s="77"/>
      <c r="J67" s="79"/>
      <c r="K67" s="80"/>
      <c r="L67" s="77"/>
    </row>
    <row r="68" spans="2:12" s="70" customFormat="1" ht="15">
      <c r="B68" s="54">
        <v>14</v>
      </c>
      <c r="C68" s="89" t="s">
        <v>62</v>
      </c>
      <c r="D68" s="78">
        <v>0</v>
      </c>
      <c r="E68" s="78">
        <v>0</v>
      </c>
      <c r="F68" s="78">
        <v>0</v>
      </c>
      <c r="G68" s="78">
        <v>0</v>
      </c>
      <c r="H68" s="78">
        <v>0</v>
      </c>
      <c r="I68" s="77"/>
      <c r="J68" s="79"/>
      <c r="K68" s="80"/>
      <c r="L68" s="77"/>
    </row>
    <row r="69" spans="2:12" s="70" customFormat="1" ht="15">
      <c r="B69" s="54">
        <v>15</v>
      </c>
      <c r="C69" s="89" t="s">
        <v>63</v>
      </c>
      <c r="D69" s="78">
        <v>0</v>
      </c>
      <c r="E69" s="78">
        <v>0</v>
      </c>
      <c r="F69" s="78">
        <v>0</v>
      </c>
      <c r="G69" s="78">
        <v>0</v>
      </c>
      <c r="H69" s="78">
        <v>0</v>
      </c>
      <c r="I69" s="77"/>
      <c r="J69" s="79"/>
      <c r="K69" s="80"/>
      <c r="L69" s="77"/>
    </row>
    <row r="70" spans="2:12" s="70" customFormat="1" ht="15">
      <c r="B70" s="54">
        <v>16</v>
      </c>
      <c r="C70" s="89" t="s">
        <v>64</v>
      </c>
      <c r="D70" s="78">
        <v>0</v>
      </c>
      <c r="E70" s="78">
        <v>0</v>
      </c>
      <c r="F70" s="78">
        <v>0</v>
      </c>
      <c r="G70" s="78">
        <v>0</v>
      </c>
      <c r="H70" s="78">
        <v>0</v>
      </c>
      <c r="I70" s="77"/>
      <c r="J70" s="79"/>
      <c r="K70" s="80"/>
      <c r="L70" s="77"/>
    </row>
    <row r="71" spans="2:12" s="70" customFormat="1" ht="15">
      <c r="B71" s="54">
        <v>17</v>
      </c>
      <c r="C71" s="89" t="s">
        <v>65</v>
      </c>
      <c r="D71" s="78">
        <v>0</v>
      </c>
      <c r="E71" s="78">
        <v>0</v>
      </c>
      <c r="F71" s="78">
        <v>0</v>
      </c>
      <c r="G71" s="78">
        <v>0</v>
      </c>
      <c r="H71" s="78">
        <v>0</v>
      </c>
      <c r="I71" s="77"/>
      <c r="J71" s="79"/>
      <c r="K71" s="80"/>
      <c r="L71" s="77"/>
    </row>
    <row r="72" spans="2:12" s="70" customFormat="1" ht="15">
      <c r="B72" s="54">
        <v>18</v>
      </c>
      <c r="C72" s="89" t="s">
        <v>66</v>
      </c>
      <c r="D72" s="78">
        <v>0</v>
      </c>
      <c r="E72" s="78">
        <v>0</v>
      </c>
      <c r="F72" s="78">
        <v>0</v>
      </c>
      <c r="G72" s="78">
        <v>0</v>
      </c>
      <c r="H72" s="78">
        <v>0</v>
      </c>
      <c r="I72" s="77"/>
      <c r="J72" s="79"/>
      <c r="K72" s="80"/>
      <c r="L72" s="77"/>
    </row>
    <row r="73" spans="2:12" s="70" customFormat="1" ht="15">
      <c r="B73" s="54">
        <v>19</v>
      </c>
      <c r="C73" s="89" t="s">
        <v>67</v>
      </c>
      <c r="D73" s="78">
        <v>0</v>
      </c>
      <c r="E73" s="78">
        <v>0</v>
      </c>
      <c r="F73" s="78">
        <v>0</v>
      </c>
      <c r="G73" s="78">
        <v>0</v>
      </c>
      <c r="H73" s="78">
        <v>0</v>
      </c>
      <c r="I73" s="77"/>
      <c r="J73" s="79"/>
      <c r="K73" s="80"/>
      <c r="L73" s="77"/>
    </row>
    <row r="74" spans="2:12" s="70" customFormat="1" ht="15">
      <c r="B74" s="54">
        <v>20</v>
      </c>
      <c r="C74" s="89" t="s">
        <v>68</v>
      </c>
      <c r="D74" s="78">
        <v>0</v>
      </c>
      <c r="E74" s="78">
        <v>0</v>
      </c>
      <c r="F74" s="78">
        <v>0</v>
      </c>
      <c r="G74" s="78">
        <v>0</v>
      </c>
      <c r="H74" s="78">
        <v>0</v>
      </c>
      <c r="I74" s="77"/>
      <c r="J74" s="79"/>
      <c r="K74" s="80"/>
      <c r="L74" s="77"/>
    </row>
    <row r="75" spans="2:12" s="70" customFormat="1" ht="15">
      <c r="B75" s="54">
        <v>21</v>
      </c>
      <c r="C75" s="89" t="s">
        <v>69</v>
      </c>
      <c r="D75" s="78">
        <v>0</v>
      </c>
      <c r="E75" s="78">
        <v>0</v>
      </c>
      <c r="F75" s="78">
        <v>0</v>
      </c>
      <c r="G75" s="78">
        <v>0</v>
      </c>
      <c r="H75" s="78">
        <v>0</v>
      </c>
      <c r="I75" s="77"/>
      <c r="J75" s="79"/>
      <c r="K75" s="80"/>
      <c r="L75" s="77"/>
    </row>
    <row r="76" spans="2:12" s="70" customFormat="1" ht="15">
      <c r="B76" s="54">
        <v>22</v>
      </c>
      <c r="C76" s="89" t="s">
        <v>70</v>
      </c>
      <c r="D76" s="78">
        <v>0</v>
      </c>
      <c r="E76" s="78">
        <v>0</v>
      </c>
      <c r="F76" s="78">
        <v>0</v>
      </c>
      <c r="G76" s="78">
        <v>0</v>
      </c>
      <c r="H76" s="78">
        <v>0</v>
      </c>
      <c r="I76" s="77"/>
      <c r="J76" s="79"/>
      <c r="K76" s="80"/>
      <c r="L76" s="77"/>
    </row>
    <row r="77" spans="2:12" s="70" customFormat="1" ht="15">
      <c r="B77" s="54">
        <v>23</v>
      </c>
      <c r="C77" s="89" t="s">
        <v>71</v>
      </c>
      <c r="D77" s="78">
        <v>0</v>
      </c>
      <c r="E77" s="78">
        <v>0</v>
      </c>
      <c r="F77" s="78">
        <v>0</v>
      </c>
      <c r="G77" s="78">
        <v>0</v>
      </c>
      <c r="H77" s="78">
        <v>0</v>
      </c>
      <c r="I77" s="77"/>
      <c r="J77" s="79"/>
      <c r="K77" s="80"/>
      <c r="L77" s="77"/>
    </row>
    <row r="78" spans="2:12" s="70" customFormat="1" ht="15">
      <c r="B78" s="102" t="s">
        <v>47</v>
      </c>
      <c r="C78" s="103"/>
      <c r="D78" s="82">
        <f>SUM(D55:D77)</f>
        <v>0</v>
      </c>
      <c r="E78" s="82">
        <f>SUM(E55:E77)</f>
        <v>0</v>
      </c>
      <c r="F78" s="82">
        <f>SUM(F55:F77)</f>
        <v>0</v>
      </c>
      <c r="G78" s="82">
        <f>SUM(G55:G77)</f>
        <v>0</v>
      </c>
      <c r="H78" s="82">
        <f>SUM(H55:H77)</f>
        <v>0</v>
      </c>
      <c r="I78" s="77"/>
      <c r="J78" s="79"/>
      <c r="K78" s="80"/>
      <c r="L78" s="77"/>
    </row>
    <row r="79" spans="2:12" s="70" customFormat="1" ht="15">
      <c r="B79" s="102" t="s">
        <v>48</v>
      </c>
      <c r="C79" s="103"/>
      <c r="D79" s="103"/>
      <c r="E79" s="83" t="e">
        <f>E78/$D$78</f>
        <v>#DIV/0!</v>
      </c>
      <c r="F79" s="83" t="e">
        <f>F78/$D$78</f>
        <v>#DIV/0!</v>
      </c>
      <c r="G79" s="83" t="e">
        <f>G78/$D$78</f>
        <v>#DIV/0!</v>
      </c>
      <c r="H79" s="83" t="e">
        <f>H78/$D$78</f>
        <v>#DIV/0!</v>
      </c>
      <c r="I79" s="77"/>
      <c r="J79" s="79"/>
      <c r="K79" s="80"/>
      <c r="L79" s="77"/>
    </row>
    <row r="80" spans="2:12" s="70" customFormat="1" ht="15">
      <c r="B80" s="86"/>
      <c r="C80" s="87"/>
      <c r="D80" s="87"/>
      <c r="E80" s="88"/>
      <c r="F80" s="88"/>
      <c r="G80" s="88"/>
      <c r="H80" s="88"/>
      <c r="I80" s="84"/>
      <c r="J80" s="85"/>
      <c r="K80" s="80"/>
      <c r="L80" s="77"/>
    </row>
    <row r="81" spans="2:10" s="43" customFormat="1" ht="15">
      <c r="B81" s="95" t="s">
        <v>49</v>
      </c>
      <c r="C81" s="96"/>
      <c r="D81" s="96"/>
      <c r="E81" s="96"/>
      <c r="F81" s="96"/>
      <c r="G81" s="96"/>
      <c r="H81" s="96"/>
      <c r="I81" s="96"/>
      <c r="J81" s="97"/>
    </row>
    <row r="82" spans="2:10" s="43" customFormat="1" ht="15" thickBot="1">
      <c r="B82" s="98" t="s">
        <v>114</v>
      </c>
      <c r="C82" s="99"/>
      <c r="D82" s="99"/>
      <c r="E82" s="99"/>
      <c r="F82" s="99"/>
      <c r="G82" s="99"/>
      <c r="H82" s="99"/>
      <c r="I82" s="99"/>
      <c r="J82" s="100"/>
    </row>
    <row r="86" spans="2:10" ht="57">
      <c r="E86" s="40" t="s">
        <v>23</v>
      </c>
    </row>
  </sheetData>
  <mergeCells count="43">
    <mergeCell ref="B81:J81"/>
    <mergeCell ref="B82:J82"/>
    <mergeCell ref="H25:H26"/>
    <mergeCell ref="I25:I26"/>
    <mergeCell ref="J25:J26"/>
    <mergeCell ref="B53:J53"/>
    <mergeCell ref="B78:C78"/>
    <mergeCell ref="B79:D7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9:C9"/>
    <mergeCell ref="D9:F9"/>
    <mergeCell ref="D3:I4"/>
    <mergeCell ref="B7:F7"/>
    <mergeCell ref="H7:I7"/>
    <mergeCell ref="B8:C8"/>
    <mergeCell ref="D8:F8"/>
  </mergeCells>
  <conditionalFormatting sqref="H55:H78">
    <cfRule type="cellIs" dxfId="39" priority="4" operator="greaterThan">
      <formula>0</formula>
    </cfRule>
  </conditionalFormatting>
  <conditionalFormatting sqref="G55:G78">
    <cfRule type="cellIs" dxfId="38" priority="3" operator="greaterThan">
      <formula>0</formula>
    </cfRule>
  </conditionalFormatting>
  <conditionalFormatting sqref="F55:F78">
    <cfRule type="cellIs" dxfId="37" priority="2" operator="greaterThan">
      <formula>0</formula>
    </cfRule>
  </conditionalFormatting>
  <conditionalFormatting sqref="E55:E78">
    <cfRule type="cellIs" dxfId="36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50">
      <formula1>"Y, N, NA"</formula1>
    </dataValidation>
  </dataValidations>
  <hyperlinks>
    <hyperlink ref="B82" r:id="rId1"/>
  </hyperlinks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topLeftCell="A13" workbookViewId="0">
      <selection activeCell="A13" sqref="A1:XFD1048576"/>
    </sheetView>
  </sheetViews>
  <sheetFormatPr defaultColWidth="9.140625" defaultRowHeight="14.25"/>
  <cols>
    <col min="1" max="1" width="3.140625" style="35" customWidth="1"/>
    <col min="2" max="2" width="6.5703125" style="35" customWidth="1"/>
    <col min="3" max="3" width="17.28515625" style="35" customWidth="1"/>
    <col min="4" max="4" width="15.42578125" style="35" customWidth="1"/>
    <col min="5" max="5" width="15.85546875" style="35" bestFit="1" customWidth="1"/>
    <col min="6" max="6" width="14.140625" style="35" customWidth="1"/>
    <col min="7" max="7" width="16.140625" style="35" customWidth="1"/>
    <col min="8" max="8" width="18.85546875" style="35" customWidth="1"/>
    <col min="9" max="9" width="18.28515625" style="35" customWidth="1"/>
    <col min="10" max="10" width="18.140625" style="35" customWidth="1"/>
    <col min="11" max="16384" width="9.140625" style="35"/>
  </cols>
  <sheetData>
    <row r="1" spans="2:10" s="30" customFormat="1" ht="15" thickBot="1"/>
    <row r="2" spans="2:10" s="30" customFormat="1">
      <c r="B2" s="31"/>
      <c r="C2" s="32"/>
      <c r="D2" s="32"/>
      <c r="E2" s="32"/>
      <c r="F2" s="32"/>
      <c r="G2" s="32"/>
      <c r="H2" s="32"/>
      <c r="I2" s="32"/>
      <c r="J2" s="33"/>
    </row>
    <row r="3" spans="2:10" ht="20.25">
      <c r="B3" s="34"/>
      <c r="C3" s="30"/>
      <c r="D3" s="133" t="s">
        <v>111</v>
      </c>
      <c r="E3" s="134"/>
      <c r="F3" s="134"/>
      <c r="G3" s="134"/>
      <c r="H3" s="134"/>
      <c r="I3" s="135"/>
      <c r="J3" s="7"/>
    </row>
    <row r="4" spans="2:10" ht="20.25">
      <c r="B4" s="34"/>
      <c r="C4" s="30"/>
      <c r="D4" s="136"/>
      <c r="E4" s="137"/>
      <c r="F4" s="137"/>
      <c r="G4" s="137"/>
      <c r="H4" s="137"/>
      <c r="I4" s="138"/>
      <c r="J4" s="7"/>
    </row>
    <row r="5" spans="2:10" ht="15" thickBot="1">
      <c r="B5" s="36"/>
      <c r="C5" s="37"/>
      <c r="D5" s="37"/>
      <c r="E5" s="37"/>
      <c r="F5" s="37"/>
      <c r="G5" s="37"/>
      <c r="H5" s="37"/>
      <c r="I5" s="37"/>
      <c r="J5" s="38"/>
    </row>
    <row r="6" spans="2:10" s="43" customFormat="1" ht="13.5" thickBot="1">
      <c r="B6" s="41"/>
      <c r="C6" s="39"/>
      <c r="D6" s="39"/>
      <c r="E6" s="39"/>
      <c r="F6" s="39"/>
      <c r="G6" s="39"/>
      <c r="H6" s="39"/>
      <c r="I6" s="39"/>
      <c r="J6" s="42"/>
    </row>
    <row r="7" spans="2:10" s="43" customFormat="1" ht="15">
      <c r="B7" s="139" t="s">
        <v>0</v>
      </c>
      <c r="C7" s="140"/>
      <c r="D7" s="140"/>
      <c r="E7" s="140"/>
      <c r="F7" s="141"/>
      <c r="G7" s="39"/>
      <c r="H7" s="139" t="s">
        <v>1</v>
      </c>
      <c r="I7" s="141"/>
      <c r="J7" s="44"/>
    </row>
    <row r="8" spans="2:10" s="43" customFormat="1" ht="13.5" thickBot="1">
      <c r="B8" s="127" t="s">
        <v>2</v>
      </c>
      <c r="C8" s="128"/>
      <c r="D8" s="129">
        <v>22914</v>
      </c>
      <c r="E8" s="129"/>
      <c r="F8" s="130"/>
      <c r="G8" s="39"/>
      <c r="H8" s="5" t="s">
        <v>3</v>
      </c>
      <c r="I8" s="6" t="s">
        <v>4</v>
      </c>
      <c r="J8" s="44"/>
    </row>
    <row r="9" spans="2:10" s="43" customFormat="1" ht="12.75">
      <c r="B9" s="127" t="s">
        <v>5</v>
      </c>
      <c r="C9" s="128"/>
      <c r="D9" s="129" t="s">
        <v>80</v>
      </c>
      <c r="E9" s="129"/>
      <c r="F9" s="130"/>
      <c r="G9" s="39"/>
      <c r="H9" s="1" t="s">
        <v>81</v>
      </c>
      <c r="I9" s="45"/>
      <c r="J9" s="44"/>
    </row>
    <row r="10" spans="2:10" s="43" customFormat="1" ht="12.75">
      <c r="B10" s="127" t="s">
        <v>30</v>
      </c>
      <c r="C10" s="128"/>
      <c r="D10" s="129">
        <v>5513</v>
      </c>
      <c r="E10" s="129"/>
      <c r="F10" s="130"/>
      <c r="G10" s="39"/>
      <c r="H10" s="3"/>
      <c r="I10" s="46"/>
      <c r="J10" s="44"/>
    </row>
    <row r="11" spans="2:10" s="43" customFormat="1" ht="12.75">
      <c r="B11" s="127" t="s">
        <v>16</v>
      </c>
      <c r="C11" s="128"/>
      <c r="D11" s="129">
        <v>7461</v>
      </c>
      <c r="E11" s="129"/>
      <c r="F11" s="130"/>
      <c r="G11" s="39"/>
      <c r="H11" s="3"/>
      <c r="I11" s="46"/>
      <c r="J11" s="44"/>
    </row>
    <row r="12" spans="2:10" s="43" customFormat="1" ht="12.75">
      <c r="B12" s="127" t="s">
        <v>15</v>
      </c>
      <c r="C12" s="128"/>
      <c r="D12" s="129">
        <v>554</v>
      </c>
      <c r="E12" s="129"/>
      <c r="F12" s="130"/>
      <c r="G12" s="39"/>
      <c r="H12" s="3"/>
      <c r="I12" s="46"/>
      <c r="J12" s="44"/>
    </row>
    <row r="13" spans="2:10" s="43" customFormat="1" ht="12.75">
      <c r="B13" s="127" t="s">
        <v>6</v>
      </c>
      <c r="C13" s="128"/>
      <c r="D13" s="129">
        <v>1</v>
      </c>
      <c r="E13" s="129"/>
      <c r="F13" s="130"/>
      <c r="G13" s="39"/>
      <c r="H13" s="3"/>
      <c r="I13" s="46"/>
      <c r="J13" s="44"/>
    </row>
    <row r="14" spans="2:10" s="43" customFormat="1" ht="12.75">
      <c r="B14" s="127" t="s">
        <v>7</v>
      </c>
      <c r="C14" s="128"/>
      <c r="D14" s="131">
        <v>42787</v>
      </c>
      <c r="E14" s="131"/>
      <c r="F14" s="132"/>
      <c r="G14" s="39"/>
      <c r="H14" s="3"/>
      <c r="I14" s="46"/>
      <c r="J14" s="44"/>
    </row>
    <row r="15" spans="2:10" s="43" customFormat="1" ht="12.75">
      <c r="B15" s="127" t="s">
        <v>8</v>
      </c>
      <c r="C15" s="128"/>
      <c r="D15" s="131">
        <v>42787</v>
      </c>
      <c r="E15" s="131"/>
      <c r="F15" s="132"/>
      <c r="G15" s="39"/>
      <c r="H15" s="3"/>
      <c r="I15" s="46"/>
      <c r="J15" s="44"/>
    </row>
    <row r="16" spans="2:10" s="43" customFormat="1" ht="12.75">
      <c r="B16" s="127" t="s">
        <v>9</v>
      </c>
      <c r="C16" s="128"/>
      <c r="D16" s="129">
        <v>1</v>
      </c>
      <c r="E16" s="129"/>
      <c r="F16" s="130"/>
      <c r="G16" s="39"/>
      <c r="H16" s="3"/>
      <c r="I16" s="46"/>
      <c r="J16" s="44"/>
    </row>
    <row r="17" spans="2:10" s="43" customFormat="1" ht="12.75">
      <c r="B17" s="127" t="s">
        <v>31</v>
      </c>
      <c r="C17" s="128"/>
      <c r="D17" s="104" t="s">
        <v>96</v>
      </c>
      <c r="E17" s="105"/>
      <c r="F17" s="106"/>
      <c r="G17" s="39"/>
      <c r="H17" s="4"/>
      <c r="I17" s="46"/>
      <c r="J17" s="44"/>
    </row>
    <row r="18" spans="2:10" s="43" customFormat="1" ht="12.75">
      <c r="B18" s="127" t="s">
        <v>14</v>
      </c>
      <c r="C18" s="128"/>
      <c r="D18" s="129" t="s">
        <v>84</v>
      </c>
      <c r="E18" s="129"/>
      <c r="F18" s="130"/>
      <c r="G18" s="39"/>
      <c r="H18" s="4"/>
      <c r="I18" s="46"/>
      <c r="J18" s="44"/>
    </row>
    <row r="19" spans="2:10" s="43" customFormat="1" ht="12.75">
      <c r="B19" s="69" t="s">
        <v>38</v>
      </c>
      <c r="C19" s="69"/>
      <c r="D19" s="104" t="s">
        <v>32</v>
      </c>
      <c r="E19" s="105"/>
      <c r="F19" s="106"/>
      <c r="G19" s="39"/>
      <c r="H19" s="4"/>
      <c r="I19" s="46"/>
      <c r="J19" s="44"/>
    </row>
    <row r="20" spans="2:10" s="43" customFormat="1" ht="12.75">
      <c r="B20" s="107" t="s">
        <v>39</v>
      </c>
      <c r="C20" s="108"/>
      <c r="D20" s="113"/>
      <c r="E20" s="114"/>
      <c r="F20" s="115"/>
      <c r="G20" s="39"/>
      <c r="H20" s="2"/>
      <c r="I20" s="46"/>
      <c r="J20" s="44"/>
    </row>
    <row r="21" spans="2:10" s="43" customFormat="1" ht="12.75">
      <c r="B21" s="109"/>
      <c r="C21" s="110"/>
      <c r="D21" s="116"/>
      <c r="E21" s="117"/>
      <c r="F21" s="118"/>
      <c r="G21" s="39"/>
      <c r="H21" s="2"/>
      <c r="I21" s="46"/>
      <c r="J21" s="44"/>
    </row>
    <row r="22" spans="2:10" s="43" customFormat="1" ht="13.5" thickBot="1">
      <c r="B22" s="111"/>
      <c r="C22" s="112"/>
      <c r="D22" s="119"/>
      <c r="E22" s="120"/>
      <c r="F22" s="121"/>
      <c r="G22" s="39"/>
      <c r="H22" s="8"/>
      <c r="I22" s="47"/>
      <c r="J22" s="44"/>
    </row>
    <row r="23" spans="2:10" s="43" customFormat="1" ht="12.75">
      <c r="B23" s="41"/>
      <c r="C23" s="39"/>
      <c r="D23" s="39"/>
      <c r="E23" s="39"/>
      <c r="F23" s="39"/>
      <c r="G23" s="39"/>
      <c r="H23" s="39"/>
      <c r="I23" s="39"/>
      <c r="J23" s="48"/>
    </row>
    <row r="24" spans="2:10" s="43" customFormat="1" ht="15">
      <c r="B24" s="122" t="s">
        <v>40</v>
      </c>
      <c r="C24" s="123"/>
      <c r="D24" s="123"/>
      <c r="E24" s="123"/>
      <c r="F24" s="123"/>
      <c r="G24" s="123"/>
      <c r="H24" s="123"/>
      <c r="I24" s="123"/>
      <c r="J24" s="124"/>
    </row>
    <row r="25" spans="2:10" s="43" customFormat="1" ht="12.75">
      <c r="B25" s="125" t="s">
        <v>10</v>
      </c>
      <c r="C25" s="126" t="s">
        <v>11</v>
      </c>
      <c r="D25" s="101" t="s">
        <v>13</v>
      </c>
      <c r="E25" s="101" t="s">
        <v>5</v>
      </c>
      <c r="F25" s="101" t="s">
        <v>32</v>
      </c>
      <c r="G25" s="101" t="s">
        <v>33</v>
      </c>
      <c r="H25" s="101" t="s">
        <v>36</v>
      </c>
      <c r="I25" s="101" t="s">
        <v>37</v>
      </c>
      <c r="J25" s="101" t="s">
        <v>34</v>
      </c>
    </row>
    <row r="26" spans="2:10" s="43" customFormat="1" ht="12.75">
      <c r="B26" s="125"/>
      <c r="C26" s="126"/>
      <c r="D26" s="101"/>
      <c r="E26" s="101"/>
      <c r="F26" s="101"/>
      <c r="G26" s="101"/>
      <c r="H26" s="101"/>
      <c r="I26" s="101"/>
      <c r="J26" s="101"/>
    </row>
    <row r="27" spans="2:10" s="43" customFormat="1" ht="15">
      <c r="B27" s="54">
        <v>1</v>
      </c>
      <c r="C27" s="89" t="s">
        <v>53</v>
      </c>
      <c r="D27" s="55"/>
      <c r="E27" s="56"/>
      <c r="F27" s="55"/>
      <c r="G27" s="56"/>
      <c r="H27" s="66"/>
      <c r="I27" s="66"/>
      <c r="J27" s="63"/>
    </row>
    <row r="28" spans="2:10" s="43" customFormat="1" ht="15">
      <c r="B28" s="54">
        <v>2</v>
      </c>
      <c r="C28" s="89" t="s">
        <v>54</v>
      </c>
      <c r="D28" s="55"/>
      <c r="E28" s="56"/>
      <c r="F28" s="55"/>
      <c r="G28" s="56"/>
      <c r="H28" s="66"/>
      <c r="I28" s="66"/>
      <c r="J28" s="63"/>
    </row>
    <row r="29" spans="2:10" s="43" customFormat="1" ht="15">
      <c r="B29" s="54">
        <v>3</v>
      </c>
      <c r="C29" s="89" t="s">
        <v>74</v>
      </c>
      <c r="D29" s="55" t="s">
        <v>83</v>
      </c>
      <c r="E29" s="56" t="s">
        <v>94</v>
      </c>
      <c r="F29" s="55">
        <v>4328</v>
      </c>
      <c r="G29" s="56">
        <v>0</v>
      </c>
      <c r="H29" s="66" t="s">
        <v>72</v>
      </c>
      <c r="I29" s="66" t="s">
        <v>73</v>
      </c>
      <c r="J29" s="63"/>
    </row>
    <row r="30" spans="2:10" s="43" customFormat="1" ht="15">
      <c r="B30" s="54">
        <v>4</v>
      </c>
      <c r="C30" s="89" t="s">
        <v>55</v>
      </c>
      <c r="D30" s="55"/>
      <c r="E30" s="56"/>
      <c r="F30" s="55"/>
      <c r="G30" s="56"/>
      <c r="H30" s="66"/>
      <c r="I30" s="66"/>
      <c r="J30" s="64"/>
    </row>
    <row r="31" spans="2:10" s="43" customFormat="1" ht="15">
      <c r="B31" s="54">
        <v>5</v>
      </c>
      <c r="C31" s="89" t="s">
        <v>56</v>
      </c>
      <c r="D31" s="55"/>
      <c r="E31" s="56"/>
      <c r="F31" s="55"/>
      <c r="G31" s="56"/>
      <c r="H31" s="66"/>
      <c r="I31" s="66"/>
      <c r="J31" s="64"/>
    </row>
    <row r="32" spans="2:10" s="43" customFormat="1" ht="15">
      <c r="B32" s="54">
        <v>6</v>
      </c>
      <c r="C32" s="89" t="s">
        <v>57</v>
      </c>
      <c r="D32" s="55" t="s">
        <v>83</v>
      </c>
      <c r="E32" s="56" t="s">
        <v>87</v>
      </c>
      <c r="F32" s="55">
        <v>1096</v>
      </c>
      <c r="G32" s="56">
        <v>0</v>
      </c>
      <c r="H32" s="66" t="s">
        <v>90</v>
      </c>
      <c r="I32" s="66" t="s">
        <v>91</v>
      </c>
      <c r="J32" s="64"/>
    </row>
    <row r="33" spans="2:10" s="43" customFormat="1" ht="15">
      <c r="B33" s="54">
        <v>7</v>
      </c>
      <c r="C33" s="89" t="s">
        <v>58</v>
      </c>
      <c r="D33" s="55"/>
      <c r="E33" s="56"/>
      <c r="F33" s="55"/>
      <c r="G33" s="56"/>
      <c r="H33" s="66"/>
      <c r="I33" s="66"/>
      <c r="J33" s="64"/>
    </row>
    <row r="34" spans="2:10" s="43" customFormat="1" ht="15">
      <c r="B34" s="54">
        <v>8</v>
      </c>
      <c r="C34" s="89" t="s">
        <v>59</v>
      </c>
      <c r="D34" s="55"/>
      <c r="E34" s="56"/>
      <c r="F34" s="55"/>
      <c r="G34" s="56"/>
      <c r="H34" s="66"/>
      <c r="I34" s="66"/>
      <c r="J34" s="65"/>
    </row>
    <row r="35" spans="2:10" s="43" customFormat="1" ht="15">
      <c r="B35" s="54">
        <v>9</v>
      </c>
      <c r="C35" s="89" t="s">
        <v>60</v>
      </c>
      <c r="D35" s="55" t="s">
        <v>83</v>
      </c>
      <c r="E35" s="56" t="s">
        <v>93</v>
      </c>
      <c r="F35" s="55">
        <v>286</v>
      </c>
      <c r="G35" s="56">
        <v>0</v>
      </c>
      <c r="H35" s="66" t="s">
        <v>78</v>
      </c>
      <c r="I35" s="66" t="s">
        <v>79</v>
      </c>
      <c r="J35" s="65"/>
    </row>
    <row r="36" spans="2:10" s="43" customFormat="1" ht="15">
      <c r="B36" s="54">
        <v>10</v>
      </c>
      <c r="C36" s="89" t="s">
        <v>12</v>
      </c>
      <c r="D36" s="55"/>
      <c r="E36" s="56"/>
      <c r="F36" s="55"/>
      <c r="G36" s="56"/>
      <c r="H36" s="66"/>
      <c r="I36" s="66"/>
      <c r="J36" s="65"/>
    </row>
    <row r="37" spans="2:10" s="43" customFormat="1" ht="15">
      <c r="B37" s="54">
        <v>11</v>
      </c>
      <c r="C37" s="89" t="s">
        <v>25</v>
      </c>
      <c r="D37" s="55"/>
      <c r="E37" s="56"/>
      <c r="F37" s="55"/>
      <c r="G37" s="56"/>
      <c r="H37" s="66"/>
      <c r="I37" s="66"/>
      <c r="J37" s="65"/>
    </row>
    <row r="38" spans="2:10" s="43" customFormat="1" ht="15">
      <c r="B38" s="54">
        <v>12</v>
      </c>
      <c r="C38" s="89" t="s">
        <v>26</v>
      </c>
      <c r="D38" s="55"/>
      <c r="E38" s="56"/>
      <c r="F38" s="55"/>
      <c r="G38" s="56"/>
      <c r="H38" s="66"/>
      <c r="I38" s="66"/>
      <c r="J38" s="65"/>
    </row>
    <row r="39" spans="2:10" s="43" customFormat="1" ht="15">
      <c r="B39" s="54">
        <v>13</v>
      </c>
      <c r="C39" s="89" t="s">
        <v>61</v>
      </c>
      <c r="D39" s="55"/>
      <c r="E39" s="56"/>
      <c r="F39" s="55"/>
      <c r="G39" s="56"/>
      <c r="H39" s="66"/>
      <c r="I39" s="66"/>
      <c r="J39" s="65"/>
    </row>
    <row r="40" spans="2:10" s="43" customFormat="1" ht="15">
      <c r="B40" s="54">
        <v>14</v>
      </c>
      <c r="C40" s="89" t="s">
        <v>62</v>
      </c>
      <c r="D40" s="55"/>
      <c r="E40" s="56"/>
      <c r="F40" s="55"/>
      <c r="G40" s="56"/>
      <c r="H40" s="66"/>
      <c r="I40" s="66"/>
      <c r="J40" s="65"/>
    </row>
    <row r="41" spans="2:10" s="43" customFormat="1" ht="15">
      <c r="B41" s="54">
        <v>15</v>
      </c>
      <c r="C41" s="89" t="s">
        <v>63</v>
      </c>
      <c r="D41" s="55"/>
      <c r="E41" s="56"/>
      <c r="F41" s="55"/>
      <c r="G41" s="56"/>
      <c r="H41" s="66"/>
      <c r="I41" s="66"/>
      <c r="J41" s="65"/>
    </row>
    <row r="42" spans="2:10" s="43" customFormat="1" ht="15">
      <c r="B42" s="54">
        <v>16</v>
      </c>
      <c r="C42" s="89" t="s">
        <v>86</v>
      </c>
      <c r="D42" s="55" t="s">
        <v>83</v>
      </c>
      <c r="E42" s="56" t="s">
        <v>88</v>
      </c>
      <c r="F42" s="55">
        <v>463</v>
      </c>
      <c r="G42" s="56">
        <v>0</v>
      </c>
      <c r="H42" s="66" t="s">
        <v>89</v>
      </c>
      <c r="I42" s="66" t="s">
        <v>92</v>
      </c>
      <c r="J42" s="65"/>
    </row>
    <row r="43" spans="2:10" s="43" customFormat="1" ht="15">
      <c r="B43" s="54">
        <v>17</v>
      </c>
      <c r="C43" s="89" t="s">
        <v>64</v>
      </c>
      <c r="D43" s="55"/>
      <c r="E43" s="56"/>
      <c r="F43" s="55"/>
      <c r="G43" s="56"/>
      <c r="H43" s="66"/>
      <c r="I43" s="66"/>
      <c r="J43" s="65"/>
    </row>
    <row r="44" spans="2:10" s="43" customFormat="1" ht="15">
      <c r="B44" s="54">
        <v>18</v>
      </c>
      <c r="C44" s="89" t="s">
        <v>65</v>
      </c>
      <c r="D44" s="55"/>
      <c r="E44" s="56"/>
      <c r="F44" s="55"/>
      <c r="G44" s="56"/>
      <c r="H44" s="66"/>
      <c r="I44" s="66"/>
      <c r="J44" s="65"/>
    </row>
    <row r="45" spans="2:10" s="43" customFormat="1" ht="15">
      <c r="B45" s="54">
        <v>19</v>
      </c>
      <c r="C45" s="89" t="s">
        <v>66</v>
      </c>
      <c r="D45" s="55"/>
      <c r="E45" s="56"/>
      <c r="F45" s="55"/>
      <c r="G45" s="56"/>
      <c r="H45" s="66"/>
      <c r="I45" s="66"/>
      <c r="J45" s="65"/>
    </row>
    <row r="46" spans="2:10" s="43" customFormat="1" ht="15">
      <c r="B46" s="54">
        <v>20</v>
      </c>
      <c r="C46" s="89" t="s">
        <v>67</v>
      </c>
      <c r="D46" s="55"/>
      <c r="E46" s="56"/>
      <c r="F46" s="55"/>
      <c r="G46" s="56"/>
      <c r="H46" s="66"/>
      <c r="I46" s="66"/>
      <c r="J46" s="65"/>
    </row>
    <row r="47" spans="2:10" s="43" customFormat="1" ht="15">
      <c r="B47" s="54">
        <v>21</v>
      </c>
      <c r="C47" s="89" t="s">
        <v>68</v>
      </c>
      <c r="D47" s="55"/>
      <c r="E47" s="56"/>
      <c r="F47" s="55"/>
      <c r="G47" s="56"/>
      <c r="H47" s="66"/>
      <c r="I47" s="66"/>
      <c r="J47" s="65"/>
    </row>
    <row r="48" spans="2:10" s="43" customFormat="1" ht="15">
      <c r="B48" s="54">
        <v>22</v>
      </c>
      <c r="C48" s="89" t="s">
        <v>69</v>
      </c>
      <c r="D48" s="55"/>
      <c r="E48" s="56"/>
      <c r="F48" s="55"/>
      <c r="G48" s="56"/>
      <c r="H48" s="66"/>
      <c r="I48" s="66"/>
      <c r="J48" s="65"/>
    </row>
    <row r="49" spans="2:12" s="43" customFormat="1" ht="15">
      <c r="B49" s="54">
        <v>23</v>
      </c>
      <c r="C49" s="89" t="s">
        <v>70</v>
      </c>
      <c r="D49" s="55"/>
      <c r="E49" s="56"/>
      <c r="F49" s="55"/>
      <c r="G49" s="56"/>
      <c r="H49" s="66"/>
      <c r="I49" s="66"/>
      <c r="J49" s="65"/>
    </row>
    <row r="50" spans="2:12" s="43" customFormat="1" ht="15">
      <c r="B50" s="54">
        <v>24</v>
      </c>
      <c r="C50" s="89" t="s">
        <v>71</v>
      </c>
      <c r="D50" s="55"/>
      <c r="E50" s="56"/>
      <c r="F50" s="55"/>
      <c r="G50" s="56"/>
      <c r="H50" s="66"/>
      <c r="I50" s="66"/>
      <c r="J50" s="65"/>
    </row>
    <row r="51" spans="2:12" s="43" customFormat="1" ht="12.75">
      <c r="B51" s="67" t="s">
        <v>24</v>
      </c>
      <c r="C51" s="67"/>
      <c r="D51" s="67"/>
      <c r="E51" s="67"/>
      <c r="F51" s="67">
        <f>SUBTOTAL(9,F28:F50)</f>
        <v>6173</v>
      </c>
      <c r="G51" s="67">
        <f>SUBTOTAL(9, G28:G50)</f>
        <v>0</v>
      </c>
      <c r="H51" s="68" t="str">
        <f>IFERROR(SUBTOTAL(1, H28:H50),"N/A")</f>
        <v>N/A</v>
      </c>
      <c r="I51" s="68" t="str">
        <f>IFERROR(SUBTOTAL(1, I28:I50),"N/A")</f>
        <v>N/A</v>
      </c>
      <c r="J51" s="67"/>
    </row>
    <row r="52" spans="2:12" s="43" customFormat="1" ht="15.75" customHeight="1">
      <c r="B52" s="50"/>
      <c r="C52" s="49"/>
      <c r="D52" s="49"/>
      <c r="E52" s="49"/>
      <c r="F52" s="49"/>
      <c r="G52" s="51"/>
      <c r="H52" s="52"/>
      <c r="I52" s="52"/>
      <c r="J52" s="53"/>
    </row>
    <row r="53" spans="2:12" s="43" customFormat="1" ht="15">
      <c r="B53" s="95" t="s">
        <v>41</v>
      </c>
      <c r="C53" s="96"/>
      <c r="D53" s="96"/>
      <c r="E53" s="96"/>
      <c r="F53" s="96"/>
      <c r="G53" s="96"/>
      <c r="H53" s="96"/>
      <c r="I53" s="96"/>
      <c r="J53" s="97"/>
    </row>
    <row r="54" spans="2:12" s="70" customFormat="1" ht="15">
      <c r="B54" s="71" t="s">
        <v>10</v>
      </c>
      <c r="C54" s="72" t="s">
        <v>11</v>
      </c>
      <c r="D54" s="72" t="s">
        <v>42</v>
      </c>
      <c r="E54" s="73" t="s">
        <v>43</v>
      </c>
      <c r="F54" s="72" t="s">
        <v>44</v>
      </c>
      <c r="G54" s="72" t="s">
        <v>45</v>
      </c>
      <c r="H54" s="72" t="s">
        <v>46</v>
      </c>
      <c r="I54" s="74"/>
      <c r="J54" s="75"/>
      <c r="K54" s="76"/>
      <c r="L54" s="77"/>
    </row>
    <row r="55" spans="2:12" s="70" customFormat="1" ht="15">
      <c r="B55" s="54">
        <v>1</v>
      </c>
      <c r="C55" s="89" t="s">
        <v>53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7"/>
      <c r="J55" s="79"/>
      <c r="K55" s="80"/>
      <c r="L55" s="77"/>
    </row>
    <row r="56" spans="2:12" s="70" customFormat="1" ht="15">
      <c r="B56" s="54">
        <v>2</v>
      </c>
      <c r="C56" s="89" t="s">
        <v>54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7"/>
      <c r="J56" s="79"/>
      <c r="K56" s="76"/>
      <c r="L56" s="77"/>
    </row>
    <row r="57" spans="2:12" s="70" customFormat="1" ht="15">
      <c r="B57" s="54">
        <v>3</v>
      </c>
      <c r="C57" s="89" t="s">
        <v>74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7"/>
      <c r="J57" s="79"/>
      <c r="K57" s="80"/>
      <c r="L57" s="77"/>
    </row>
    <row r="58" spans="2:12" s="70" customFormat="1" ht="15">
      <c r="B58" s="54">
        <v>4</v>
      </c>
      <c r="C58" s="89" t="s">
        <v>55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7"/>
      <c r="J58" s="79"/>
      <c r="K58" s="76"/>
      <c r="L58" s="77"/>
    </row>
    <row r="59" spans="2:12" s="70" customFormat="1" ht="15">
      <c r="B59" s="54">
        <v>5</v>
      </c>
      <c r="C59" s="89" t="s">
        <v>56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7"/>
      <c r="J59" s="79"/>
      <c r="K59" s="80"/>
      <c r="L59" s="77"/>
    </row>
    <row r="60" spans="2:12" s="70" customFormat="1" ht="15">
      <c r="B60" s="54">
        <v>6</v>
      </c>
      <c r="C60" s="89" t="s">
        <v>57</v>
      </c>
      <c r="D60" s="78">
        <v>0</v>
      </c>
      <c r="E60" s="78">
        <v>0</v>
      </c>
      <c r="F60" s="78">
        <v>0</v>
      </c>
      <c r="G60" s="78">
        <v>0</v>
      </c>
      <c r="H60" s="78">
        <v>0</v>
      </c>
      <c r="I60" s="77"/>
      <c r="J60" s="79"/>
      <c r="K60" s="81"/>
      <c r="L60" s="77"/>
    </row>
    <row r="61" spans="2:12" s="70" customFormat="1" ht="15">
      <c r="B61" s="54">
        <v>7</v>
      </c>
      <c r="C61" s="89" t="s">
        <v>58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7"/>
      <c r="J61" s="79"/>
      <c r="K61" s="80"/>
      <c r="L61" s="77"/>
    </row>
    <row r="62" spans="2:12" s="70" customFormat="1" ht="15">
      <c r="B62" s="54">
        <v>8</v>
      </c>
      <c r="C62" s="89" t="s">
        <v>59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7"/>
      <c r="J62" s="79"/>
      <c r="K62" s="80"/>
      <c r="L62" s="77"/>
    </row>
    <row r="63" spans="2:12" s="70" customFormat="1" ht="15">
      <c r="B63" s="54">
        <v>9</v>
      </c>
      <c r="C63" s="89" t="s">
        <v>60</v>
      </c>
      <c r="D63" s="78">
        <v>0</v>
      </c>
      <c r="E63" s="78">
        <v>0</v>
      </c>
      <c r="F63" s="78">
        <v>0</v>
      </c>
      <c r="G63" s="78">
        <v>0</v>
      </c>
      <c r="H63" s="78">
        <v>0</v>
      </c>
      <c r="I63" s="77"/>
      <c r="J63" s="79"/>
      <c r="K63" s="80"/>
      <c r="L63" s="77"/>
    </row>
    <row r="64" spans="2:12" s="70" customFormat="1" ht="15">
      <c r="B64" s="54">
        <v>10</v>
      </c>
      <c r="C64" s="89" t="s">
        <v>12</v>
      </c>
      <c r="D64" s="78">
        <v>0</v>
      </c>
      <c r="E64" s="78">
        <v>0</v>
      </c>
      <c r="F64" s="78">
        <v>0</v>
      </c>
      <c r="G64" s="78">
        <v>0</v>
      </c>
      <c r="H64" s="78">
        <v>0</v>
      </c>
      <c r="I64" s="77"/>
      <c r="J64" s="79"/>
      <c r="K64" s="80"/>
      <c r="L64" s="77"/>
    </row>
    <row r="65" spans="2:12" s="70" customFormat="1" ht="15">
      <c r="B65" s="54">
        <v>11</v>
      </c>
      <c r="C65" s="89" t="s">
        <v>25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7"/>
      <c r="J65" s="79"/>
      <c r="K65" s="80"/>
      <c r="L65" s="77"/>
    </row>
    <row r="66" spans="2:12" s="70" customFormat="1" ht="15">
      <c r="B66" s="54">
        <v>12</v>
      </c>
      <c r="C66" s="89" t="s">
        <v>26</v>
      </c>
      <c r="D66" s="78">
        <v>0</v>
      </c>
      <c r="E66" s="78">
        <v>0</v>
      </c>
      <c r="F66" s="78">
        <v>0</v>
      </c>
      <c r="G66" s="78">
        <v>0</v>
      </c>
      <c r="H66" s="78">
        <v>0</v>
      </c>
      <c r="I66" s="77"/>
      <c r="J66" s="79"/>
      <c r="K66" s="80"/>
      <c r="L66" s="77"/>
    </row>
    <row r="67" spans="2:12" s="70" customFormat="1" ht="15">
      <c r="B67" s="54">
        <v>13</v>
      </c>
      <c r="C67" s="89" t="s">
        <v>61</v>
      </c>
      <c r="D67" s="78">
        <v>0</v>
      </c>
      <c r="E67" s="78">
        <v>0</v>
      </c>
      <c r="F67" s="78">
        <v>0</v>
      </c>
      <c r="G67" s="78">
        <v>0</v>
      </c>
      <c r="H67" s="78">
        <v>0</v>
      </c>
      <c r="I67" s="77"/>
      <c r="J67" s="79"/>
      <c r="K67" s="80"/>
      <c r="L67" s="77"/>
    </row>
    <row r="68" spans="2:12" s="70" customFormat="1" ht="15">
      <c r="B68" s="54">
        <v>14</v>
      </c>
      <c r="C68" s="89" t="s">
        <v>62</v>
      </c>
      <c r="D68" s="78">
        <v>0</v>
      </c>
      <c r="E68" s="78">
        <v>0</v>
      </c>
      <c r="F68" s="78">
        <v>0</v>
      </c>
      <c r="G68" s="78">
        <v>0</v>
      </c>
      <c r="H68" s="78">
        <v>0</v>
      </c>
      <c r="I68" s="77"/>
      <c r="J68" s="79"/>
      <c r="K68" s="80"/>
      <c r="L68" s="77"/>
    </row>
    <row r="69" spans="2:12" s="70" customFormat="1" ht="15">
      <c r="B69" s="54">
        <v>15</v>
      </c>
      <c r="C69" s="89" t="s">
        <v>63</v>
      </c>
      <c r="D69" s="78">
        <v>0</v>
      </c>
      <c r="E69" s="78">
        <v>0</v>
      </c>
      <c r="F69" s="78">
        <v>0</v>
      </c>
      <c r="G69" s="78">
        <v>0</v>
      </c>
      <c r="H69" s="78">
        <v>0</v>
      </c>
      <c r="I69" s="77"/>
      <c r="J69" s="79"/>
      <c r="K69" s="80"/>
      <c r="L69" s="77"/>
    </row>
    <row r="70" spans="2:12" s="70" customFormat="1" ht="15">
      <c r="B70" s="54">
        <v>16</v>
      </c>
      <c r="C70" s="89" t="s">
        <v>64</v>
      </c>
      <c r="D70" s="78">
        <v>0</v>
      </c>
      <c r="E70" s="78">
        <v>0</v>
      </c>
      <c r="F70" s="78">
        <v>0</v>
      </c>
      <c r="G70" s="78">
        <v>0</v>
      </c>
      <c r="H70" s="78">
        <v>0</v>
      </c>
      <c r="I70" s="77"/>
      <c r="J70" s="79"/>
      <c r="K70" s="80"/>
      <c r="L70" s="77"/>
    </row>
    <row r="71" spans="2:12" s="70" customFormat="1" ht="15">
      <c r="B71" s="54">
        <v>17</v>
      </c>
      <c r="C71" s="89" t="s">
        <v>65</v>
      </c>
      <c r="D71" s="78">
        <v>0</v>
      </c>
      <c r="E71" s="78">
        <v>0</v>
      </c>
      <c r="F71" s="78">
        <v>0</v>
      </c>
      <c r="G71" s="78">
        <v>0</v>
      </c>
      <c r="H71" s="78">
        <v>0</v>
      </c>
      <c r="I71" s="77"/>
      <c r="J71" s="79"/>
      <c r="K71" s="80"/>
      <c r="L71" s="77"/>
    </row>
    <row r="72" spans="2:12" s="70" customFormat="1" ht="15">
      <c r="B72" s="54">
        <v>18</v>
      </c>
      <c r="C72" s="89" t="s">
        <v>66</v>
      </c>
      <c r="D72" s="78">
        <v>0</v>
      </c>
      <c r="E72" s="78">
        <v>0</v>
      </c>
      <c r="F72" s="78">
        <v>0</v>
      </c>
      <c r="G72" s="78">
        <v>0</v>
      </c>
      <c r="H72" s="78">
        <v>0</v>
      </c>
      <c r="I72" s="77"/>
      <c r="J72" s="79"/>
      <c r="K72" s="80"/>
      <c r="L72" s="77"/>
    </row>
    <row r="73" spans="2:12" s="70" customFormat="1" ht="15">
      <c r="B73" s="54">
        <v>19</v>
      </c>
      <c r="C73" s="89" t="s">
        <v>67</v>
      </c>
      <c r="D73" s="78">
        <v>0</v>
      </c>
      <c r="E73" s="78">
        <v>0</v>
      </c>
      <c r="F73" s="78">
        <v>0</v>
      </c>
      <c r="G73" s="78">
        <v>0</v>
      </c>
      <c r="H73" s="78">
        <v>0</v>
      </c>
      <c r="I73" s="77"/>
      <c r="J73" s="79"/>
      <c r="K73" s="80"/>
      <c r="L73" s="77"/>
    </row>
    <row r="74" spans="2:12" s="70" customFormat="1" ht="15">
      <c r="B74" s="54">
        <v>20</v>
      </c>
      <c r="C74" s="89" t="s">
        <v>68</v>
      </c>
      <c r="D74" s="78">
        <v>0</v>
      </c>
      <c r="E74" s="78">
        <v>0</v>
      </c>
      <c r="F74" s="78">
        <v>0</v>
      </c>
      <c r="G74" s="78">
        <v>0</v>
      </c>
      <c r="H74" s="78">
        <v>0</v>
      </c>
      <c r="I74" s="77"/>
      <c r="J74" s="79"/>
      <c r="K74" s="80"/>
      <c r="L74" s="77"/>
    </row>
    <row r="75" spans="2:12" s="70" customFormat="1" ht="15">
      <c r="B75" s="54">
        <v>21</v>
      </c>
      <c r="C75" s="89" t="s">
        <v>69</v>
      </c>
      <c r="D75" s="78">
        <v>0</v>
      </c>
      <c r="E75" s="78">
        <v>0</v>
      </c>
      <c r="F75" s="78">
        <v>0</v>
      </c>
      <c r="G75" s="78">
        <v>0</v>
      </c>
      <c r="H75" s="78">
        <v>0</v>
      </c>
      <c r="I75" s="77"/>
      <c r="J75" s="79"/>
      <c r="K75" s="80"/>
      <c r="L75" s="77"/>
    </row>
    <row r="76" spans="2:12" s="70" customFormat="1" ht="15">
      <c r="B76" s="54">
        <v>22</v>
      </c>
      <c r="C76" s="89" t="s">
        <v>70</v>
      </c>
      <c r="D76" s="78">
        <v>0</v>
      </c>
      <c r="E76" s="78">
        <v>0</v>
      </c>
      <c r="F76" s="78">
        <v>0</v>
      </c>
      <c r="G76" s="78">
        <v>0</v>
      </c>
      <c r="H76" s="78">
        <v>0</v>
      </c>
      <c r="I76" s="77"/>
      <c r="J76" s="79"/>
      <c r="K76" s="80"/>
      <c r="L76" s="77"/>
    </row>
    <row r="77" spans="2:12" s="70" customFormat="1" ht="15">
      <c r="B77" s="54">
        <v>23</v>
      </c>
      <c r="C77" s="89" t="s">
        <v>71</v>
      </c>
      <c r="D77" s="78">
        <v>0</v>
      </c>
      <c r="E77" s="78">
        <v>0</v>
      </c>
      <c r="F77" s="78">
        <v>0</v>
      </c>
      <c r="G77" s="78">
        <v>0</v>
      </c>
      <c r="H77" s="78">
        <v>0</v>
      </c>
      <c r="I77" s="77"/>
      <c r="J77" s="79"/>
      <c r="K77" s="80"/>
      <c r="L77" s="77"/>
    </row>
    <row r="78" spans="2:12" s="70" customFormat="1" ht="15">
      <c r="B78" s="102" t="s">
        <v>47</v>
      </c>
      <c r="C78" s="103"/>
      <c r="D78" s="82">
        <f>SUM(D55:D77)</f>
        <v>0</v>
      </c>
      <c r="E78" s="82">
        <f>SUM(E55:E77)</f>
        <v>0</v>
      </c>
      <c r="F78" s="82">
        <f>SUM(F55:F77)</f>
        <v>0</v>
      </c>
      <c r="G78" s="82">
        <f>SUM(G55:G77)</f>
        <v>0</v>
      </c>
      <c r="H78" s="82">
        <f>SUM(H55:H77)</f>
        <v>0</v>
      </c>
      <c r="I78" s="77"/>
      <c r="J78" s="79"/>
      <c r="K78" s="80"/>
      <c r="L78" s="77"/>
    </row>
    <row r="79" spans="2:12" s="70" customFormat="1" ht="15">
      <c r="B79" s="102" t="s">
        <v>48</v>
      </c>
      <c r="C79" s="103"/>
      <c r="D79" s="103"/>
      <c r="E79" s="83" t="e">
        <f>E78/$D$78</f>
        <v>#DIV/0!</v>
      </c>
      <c r="F79" s="83" t="e">
        <f>F78/$D$78</f>
        <v>#DIV/0!</v>
      </c>
      <c r="G79" s="83" t="e">
        <f>G78/$D$78</f>
        <v>#DIV/0!</v>
      </c>
      <c r="H79" s="83" t="e">
        <f>H78/$D$78</f>
        <v>#DIV/0!</v>
      </c>
      <c r="I79" s="77"/>
      <c r="J79" s="79"/>
      <c r="K79" s="80"/>
      <c r="L79" s="77"/>
    </row>
    <row r="80" spans="2:12" s="70" customFormat="1" ht="15">
      <c r="B80" s="86"/>
      <c r="C80" s="87"/>
      <c r="D80" s="87"/>
      <c r="E80" s="88"/>
      <c r="F80" s="88"/>
      <c r="G80" s="88"/>
      <c r="H80" s="88"/>
      <c r="I80" s="84"/>
      <c r="J80" s="85"/>
      <c r="K80" s="80"/>
      <c r="L80" s="77"/>
    </row>
    <row r="81" spans="2:10" s="43" customFormat="1" ht="15">
      <c r="B81" s="95" t="s">
        <v>49</v>
      </c>
      <c r="C81" s="96"/>
      <c r="D81" s="96"/>
      <c r="E81" s="96"/>
      <c r="F81" s="96"/>
      <c r="G81" s="96"/>
      <c r="H81" s="96"/>
      <c r="I81" s="96"/>
      <c r="J81" s="97"/>
    </row>
    <row r="82" spans="2:10" s="43" customFormat="1" ht="15" thickBot="1">
      <c r="B82" s="98" t="s">
        <v>112</v>
      </c>
      <c r="C82" s="99"/>
      <c r="D82" s="99"/>
      <c r="E82" s="99"/>
      <c r="F82" s="99"/>
      <c r="G82" s="99"/>
      <c r="H82" s="99"/>
      <c r="I82" s="99"/>
      <c r="J82" s="100"/>
    </row>
    <row r="86" spans="2:10" ht="57">
      <c r="E86" s="40" t="s">
        <v>23</v>
      </c>
    </row>
  </sheetData>
  <mergeCells count="43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B81:J81"/>
    <mergeCell ref="B82:J82"/>
    <mergeCell ref="H25:H26"/>
    <mergeCell ref="I25:I26"/>
    <mergeCell ref="J25:J26"/>
    <mergeCell ref="B53:J53"/>
    <mergeCell ref="B78:C78"/>
    <mergeCell ref="B79:D79"/>
  </mergeCells>
  <conditionalFormatting sqref="H55:H78">
    <cfRule type="cellIs" dxfId="35" priority="4" operator="greaterThan">
      <formula>0</formula>
    </cfRule>
  </conditionalFormatting>
  <conditionalFormatting sqref="G55:G78">
    <cfRule type="cellIs" dxfId="34" priority="3" operator="greaterThan">
      <formula>0</formula>
    </cfRule>
  </conditionalFormatting>
  <conditionalFormatting sqref="F55:F78">
    <cfRule type="cellIs" dxfId="33" priority="2" operator="greaterThan">
      <formula>0</formula>
    </cfRule>
  </conditionalFormatting>
  <conditionalFormatting sqref="E55:E78">
    <cfRule type="cellIs" dxfId="32" priority="1" operator="greaterThan">
      <formula>0</formula>
    </cfRule>
  </conditionalFormatting>
  <dataValidations count="2">
    <dataValidation type="list" allowBlank="1" showInputMessage="1" showErrorMessage="1" sqref="D27:D50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82" r:id="rId1" display="\\136.17.77.226\Softwares\ReleaseReport_6.5inch\ROW\7450(ROW_Y512)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topLeftCell="A4" workbookViewId="0">
      <selection activeCell="A4" sqref="A1:XFD1048576"/>
    </sheetView>
  </sheetViews>
  <sheetFormatPr defaultColWidth="9.140625" defaultRowHeight="14.25"/>
  <cols>
    <col min="1" max="1" width="3.140625" style="35" customWidth="1"/>
    <col min="2" max="2" width="6.5703125" style="35" customWidth="1"/>
    <col min="3" max="3" width="17.28515625" style="35" customWidth="1"/>
    <col min="4" max="4" width="15.42578125" style="35" customWidth="1"/>
    <col min="5" max="5" width="15.85546875" style="35" bestFit="1" customWidth="1"/>
    <col min="6" max="6" width="14.140625" style="35" customWidth="1"/>
    <col min="7" max="7" width="16.140625" style="35" customWidth="1"/>
    <col min="8" max="8" width="18.85546875" style="35" customWidth="1"/>
    <col min="9" max="9" width="18.28515625" style="35" customWidth="1"/>
    <col min="10" max="10" width="18.140625" style="35" customWidth="1"/>
    <col min="11" max="16384" width="9.140625" style="35"/>
  </cols>
  <sheetData>
    <row r="1" spans="2:10" s="30" customFormat="1" ht="15" thickBot="1"/>
    <row r="2" spans="2:10" s="30" customFormat="1">
      <c r="B2" s="31"/>
      <c r="C2" s="32"/>
      <c r="D2" s="32"/>
      <c r="E2" s="32"/>
      <c r="F2" s="32"/>
      <c r="G2" s="32"/>
      <c r="H2" s="32"/>
      <c r="I2" s="32"/>
      <c r="J2" s="33"/>
    </row>
    <row r="3" spans="2:10" ht="20.25">
      <c r="B3" s="34"/>
      <c r="C3" s="30"/>
      <c r="D3" s="133" t="s">
        <v>109</v>
      </c>
      <c r="E3" s="134"/>
      <c r="F3" s="134"/>
      <c r="G3" s="134"/>
      <c r="H3" s="134"/>
      <c r="I3" s="135"/>
      <c r="J3" s="7"/>
    </row>
    <row r="4" spans="2:10" ht="20.25">
      <c r="B4" s="34"/>
      <c r="C4" s="30"/>
      <c r="D4" s="136"/>
      <c r="E4" s="137"/>
      <c r="F4" s="137"/>
      <c r="G4" s="137"/>
      <c r="H4" s="137"/>
      <c r="I4" s="138"/>
      <c r="J4" s="7"/>
    </row>
    <row r="5" spans="2:10" ht="15" thickBot="1">
      <c r="B5" s="36"/>
      <c r="C5" s="37"/>
      <c r="D5" s="37"/>
      <c r="E5" s="37"/>
      <c r="F5" s="37"/>
      <c r="G5" s="37"/>
      <c r="H5" s="37"/>
      <c r="I5" s="37"/>
      <c r="J5" s="38"/>
    </row>
    <row r="6" spans="2:10" s="43" customFormat="1" ht="13.5" thickBot="1">
      <c r="B6" s="41"/>
      <c r="C6" s="39"/>
      <c r="D6" s="39"/>
      <c r="E6" s="39"/>
      <c r="F6" s="39"/>
      <c r="G6" s="39"/>
      <c r="H6" s="39"/>
      <c r="I6" s="39"/>
      <c r="J6" s="42"/>
    </row>
    <row r="7" spans="2:10" s="43" customFormat="1" ht="15">
      <c r="B7" s="139" t="s">
        <v>0</v>
      </c>
      <c r="C7" s="140"/>
      <c r="D7" s="140"/>
      <c r="E7" s="140"/>
      <c r="F7" s="141"/>
      <c r="G7" s="39"/>
      <c r="H7" s="139" t="s">
        <v>1</v>
      </c>
      <c r="I7" s="141"/>
      <c r="J7" s="44"/>
    </row>
    <row r="8" spans="2:10" s="43" customFormat="1" ht="13.5" thickBot="1">
      <c r="B8" s="127" t="s">
        <v>2</v>
      </c>
      <c r="C8" s="128"/>
      <c r="D8" s="129">
        <v>22914</v>
      </c>
      <c r="E8" s="129"/>
      <c r="F8" s="130"/>
      <c r="G8" s="39"/>
      <c r="H8" s="5" t="s">
        <v>3</v>
      </c>
      <c r="I8" s="6" t="s">
        <v>4</v>
      </c>
      <c r="J8" s="44"/>
    </row>
    <row r="9" spans="2:10" s="43" customFormat="1" ht="12.75">
      <c r="B9" s="127" t="s">
        <v>5</v>
      </c>
      <c r="C9" s="128"/>
      <c r="D9" s="129" t="s">
        <v>80</v>
      </c>
      <c r="E9" s="129"/>
      <c r="F9" s="130"/>
      <c r="G9" s="39"/>
      <c r="H9" s="1" t="s">
        <v>81</v>
      </c>
      <c r="I9" s="45"/>
      <c r="J9" s="44"/>
    </row>
    <row r="10" spans="2:10" s="43" customFormat="1" ht="12.75">
      <c r="B10" s="127" t="s">
        <v>30</v>
      </c>
      <c r="C10" s="128"/>
      <c r="D10" s="129">
        <v>5513</v>
      </c>
      <c r="E10" s="129"/>
      <c r="F10" s="130"/>
      <c r="G10" s="39"/>
      <c r="H10" s="3"/>
      <c r="I10" s="46"/>
      <c r="J10" s="44"/>
    </row>
    <row r="11" spans="2:10" s="43" customFormat="1" ht="12.75">
      <c r="B11" s="127" t="s">
        <v>16</v>
      </c>
      <c r="C11" s="128"/>
      <c r="D11" s="129">
        <v>7460</v>
      </c>
      <c r="E11" s="129"/>
      <c r="F11" s="130"/>
      <c r="G11" s="39"/>
      <c r="H11" s="3"/>
      <c r="I11" s="46"/>
      <c r="J11" s="44"/>
    </row>
    <row r="12" spans="2:10" s="43" customFormat="1" ht="12.75">
      <c r="B12" s="127" t="s">
        <v>15</v>
      </c>
      <c r="C12" s="128"/>
      <c r="D12" s="129">
        <v>554</v>
      </c>
      <c r="E12" s="129"/>
      <c r="F12" s="130"/>
      <c r="G12" s="39"/>
      <c r="H12" s="3"/>
      <c r="I12" s="46"/>
      <c r="J12" s="44"/>
    </row>
    <row r="13" spans="2:10" s="43" customFormat="1" ht="12.75">
      <c r="B13" s="127" t="s">
        <v>6</v>
      </c>
      <c r="C13" s="128"/>
      <c r="D13" s="129">
        <v>1</v>
      </c>
      <c r="E13" s="129"/>
      <c r="F13" s="130"/>
      <c r="G13" s="39"/>
      <c r="H13" s="3"/>
      <c r="I13" s="46"/>
      <c r="J13" s="44"/>
    </row>
    <row r="14" spans="2:10" s="43" customFormat="1" ht="12.75">
      <c r="B14" s="127" t="s">
        <v>7</v>
      </c>
      <c r="C14" s="128"/>
      <c r="D14" s="131">
        <v>42779</v>
      </c>
      <c r="E14" s="131"/>
      <c r="F14" s="132"/>
      <c r="G14" s="39"/>
      <c r="H14" s="3"/>
      <c r="I14" s="46"/>
      <c r="J14" s="44"/>
    </row>
    <row r="15" spans="2:10" s="43" customFormat="1" ht="12.75">
      <c r="B15" s="127" t="s">
        <v>8</v>
      </c>
      <c r="C15" s="128"/>
      <c r="D15" s="131">
        <v>42779</v>
      </c>
      <c r="E15" s="131"/>
      <c r="F15" s="132"/>
      <c r="G15" s="39"/>
      <c r="H15" s="3"/>
      <c r="I15" s="46"/>
      <c r="J15" s="44"/>
    </row>
    <row r="16" spans="2:10" s="43" customFormat="1" ht="12.75">
      <c r="B16" s="127" t="s">
        <v>9</v>
      </c>
      <c r="C16" s="128"/>
      <c r="D16" s="129">
        <v>1</v>
      </c>
      <c r="E16" s="129"/>
      <c r="F16" s="130"/>
      <c r="G16" s="39"/>
      <c r="H16" s="3"/>
      <c r="I16" s="46"/>
      <c r="J16" s="44"/>
    </row>
    <row r="17" spans="2:10" s="43" customFormat="1" ht="12.75">
      <c r="B17" s="127" t="s">
        <v>31</v>
      </c>
      <c r="C17" s="128"/>
      <c r="D17" s="104" t="s">
        <v>96</v>
      </c>
      <c r="E17" s="105"/>
      <c r="F17" s="106"/>
      <c r="G17" s="39"/>
      <c r="H17" s="4"/>
      <c r="I17" s="46"/>
      <c r="J17" s="44"/>
    </row>
    <row r="18" spans="2:10" s="43" customFormat="1" ht="12.75">
      <c r="B18" s="127" t="s">
        <v>14</v>
      </c>
      <c r="C18" s="128"/>
      <c r="D18" s="129" t="s">
        <v>84</v>
      </c>
      <c r="E18" s="129"/>
      <c r="F18" s="130"/>
      <c r="G18" s="39"/>
      <c r="H18" s="4"/>
      <c r="I18" s="46"/>
      <c r="J18" s="44"/>
    </row>
    <row r="19" spans="2:10" s="43" customFormat="1" ht="12.75">
      <c r="B19" s="69" t="s">
        <v>38</v>
      </c>
      <c r="C19" s="69"/>
      <c r="D19" s="104" t="s">
        <v>32</v>
      </c>
      <c r="E19" s="105"/>
      <c r="F19" s="106"/>
      <c r="G19" s="39"/>
      <c r="H19" s="4"/>
      <c r="I19" s="46"/>
      <c r="J19" s="44"/>
    </row>
    <row r="20" spans="2:10" s="43" customFormat="1" ht="12.75">
      <c r="B20" s="107" t="s">
        <v>39</v>
      </c>
      <c r="C20" s="108"/>
      <c r="D20" s="113"/>
      <c r="E20" s="114"/>
      <c r="F20" s="115"/>
      <c r="G20" s="39"/>
      <c r="H20" s="2"/>
      <c r="I20" s="46"/>
      <c r="J20" s="44"/>
    </row>
    <row r="21" spans="2:10" s="43" customFormat="1" ht="12.75">
      <c r="B21" s="109"/>
      <c r="C21" s="110"/>
      <c r="D21" s="116"/>
      <c r="E21" s="117"/>
      <c r="F21" s="118"/>
      <c r="G21" s="39"/>
      <c r="H21" s="2"/>
      <c r="I21" s="46"/>
      <c r="J21" s="44"/>
    </row>
    <row r="22" spans="2:10" s="43" customFormat="1" ht="13.5" thickBot="1">
      <c r="B22" s="111"/>
      <c r="C22" s="112"/>
      <c r="D22" s="119"/>
      <c r="E22" s="120"/>
      <c r="F22" s="121"/>
      <c r="G22" s="39"/>
      <c r="H22" s="8"/>
      <c r="I22" s="47"/>
      <c r="J22" s="44"/>
    </row>
    <row r="23" spans="2:10" s="43" customFormat="1" ht="12.75">
      <c r="B23" s="41"/>
      <c r="C23" s="39"/>
      <c r="D23" s="39"/>
      <c r="E23" s="39"/>
      <c r="F23" s="39"/>
      <c r="G23" s="39"/>
      <c r="H23" s="39"/>
      <c r="I23" s="39"/>
      <c r="J23" s="48"/>
    </row>
    <row r="24" spans="2:10" s="43" customFormat="1" ht="15">
      <c r="B24" s="122" t="s">
        <v>40</v>
      </c>
      <c r="C24" s="123"/>
      <c r="D24" s="123"/>
      <c r="E24" s="123"/>
      <c r="F24" s="123"/>
      <c r="G24" s="123"/>
      <c r="H24" s="123"/>
      <c r="I24" s="123"/>
      <c r="J24" s="124"/>
    </row>
    <row r="25" spans="2:10" s="43" customFormat="1" ht="12.75">
      <c r="B25" s="125" t="s">
        <v>10</v>
      </c>
      <c r="C25" s="126" t="s">
        <v>11</v>
      </c>
      <c r="D25" s="101" t="s">
        <v>13</v>
      </c>
      <c r="E25" s="101" t="s">
        <v>5</v>
      </c>
      <c r="F25" s="101" t="s">
        <v>32</v>
      </c>
      <c r="G25" s="101" t="s">
        <v>33</v>
      </c>
      <c r="H25" s="101" t="s">
        <v>36</v>
      </c>
      <c r="I25" s="101" t="s">
        <v>37</v>
      </c>
      <c r="J25" s="101" t="s">
        <v>34</v>
      </c>
    </row>
    <row r="26" spans="2:10" s="43" customFormat="1" ht="12.75">
      <c r="B26" s="125"/>
      <c r="C26" s="126"/>
      <c r="D26" s="101"/>
      <c r="E26" s="101"/>
      <c r="F26" s="101"/>
      <c r="G26" s="101"/>
      <c r="H26" s="101"/>
      <c r="I26" s="101"/>
      <c r="J26" s="101"/>
    </row>
    <row r="27" spans="2:10" s="43" customFormat="1" ht="15">
      <c r="B27" s="54">
        <v>1</v>
      </c>
      <c r="C27" s="89" t="s">
        <v>53</v>
      </c>
      <c r="D27" s="55"/>
      <c r="E27" s="56"/>
      <c r="F27" s="55"/>
      <c r="G27" s="56"/>
      <c r="H27" s="66"/>
      <c r="I27" s="66"/>
      <c r="J27" s="63"/>
    </row>
    <row r="28" spans="2:10" s="43" customFormat="1" ht="15">
      <c r="B28" s="54">
        <v>2</v>
      </c>
      <c r="C28" s="89" t="s">
        <v>54</v>
      </c>
      <c r="D28" s="55"/>
      <c r="E28" s="56"/>
      <c r="F28" s="55"/>
      <c r="G28" s="56"/>
      <c r="H28" s="66"/>
      <c r="I28" s="66"/>
      <c r="J28" s="63"/>
    </row>
    <row r="29" spans="2:10" s="43" customFormat="1" ht="15">
      <c r="B29" s="54">
        <v>3</v>
      </c>
      <c r="C29" s="89" t="s">
        <v>74</v>
      </c>
      <c r="D29" s="55" t="s">
        <v>83</v>
      </c>
      <c r="E29" s="56" t="s">
        <v>94</v>
      </c>
      <c r="F29" s="55">
        <v>4328</v>
      </c>
      <c r="G29" s="56">
        <v>0</v>
      </c>
      <c r="H29" s="66" t="s">
        <v>72</v>
      </c>
      <c r="I29" s="66" t="s">
        <v>73</v>
      </c>
      <c r="J29" s="63"/>
    </row>
    <row r="30" spans="2:10" s="43" customFormat="1" ht="15">
      <c r="B30" s="54">
        <v>4</v>
      </c>
      <c r="C30" s="89" t="s">
        <v>55</v>
      </c>
      <c r="D30" s="55"/>
      <c r="E30" s="56"/>
      <c r="F30" s="55"/>
      <c r="G30" s="56"/>
      <c r="H30" s="66"/>
      <c r="I30" s="66"/>
      <c r="J30" s="64"/>
    </row>
    <row r="31" spans="2:10" s="43" customFormat="1" ht="15">
      <c r="B31" s="54">
        <v>5</v>
      </c>
      <c r="C31" s="89" t="s">
        <v>56</v>
      </c>
      <c r="D31" s="55"/>
      <c r="E31" s="56"/>
      <c r="F31" s="55"/>
      <c r="G31" s="56"/>
      <c r="H31" s="66"/>
      <c r="I31" s="66"/>
      <c r="J31" s="64"/>
    </row>
    <row r="32" spans="2:10" s="43" customFormat="1" ht="15">
      <c r="B32" s="54">
        <v>6</v>
      </c>
      <c r="C32" s="89" t="s">
        <v>57</v>
      </c>
      <c r="D32" s="55" t="s">
        <v>83</v>
      </c>
      <c r="E32" s="56" t="s">
        <v>87</v>
      </c>
      <c r="F32" s="55">
        <v>1096</v>
      </c>
      <c r="G32" s="56">
        <v>0</v>
      </c>
      <c r="H32" s="66" t="s">
        <v>90</v>
      </c>
      <c r="I32" s="66" t="s">
        <v>91</v>
      </c>
      <c r="J32" s="64"/>
    </row>
    <row r="33" spans="2:10" s="43" customFormat="1" ht="15">
      <c r="B33" s="54">
        <v>7</v>
      </c>
      <c r="C33" s="89" t="s">
        <v>58</v>
      </c>
      <c r="D33" s="55"/>
      <c r="E33" s="56"/>
      <c r="F33" s="55"/>
      <c r="G33" s="56"/>
      <c r="H33" s="66"/>
      <c r="I33" s="66"/>
      <c r="J33" s="64"/>
    </row>
    <row r="34" spans="2:10" s="43" customFormat="1" ht="15">
      <c r="B34" s="54">
        <v>8</v>
      </c>
      <c r="C34" s="89" t="s">
        <v>59</v>
      </c>
      <c r="D34" s="55"/>
      <c r="E34" s="56"/>
      <c r="F34" s="55"/>
      <c r="G34" s="56"/>
      <c r="H34" s="66"/>
      <c r="I34" s="66"/>
      <c r="J34" s="65"/>
    </row>
    <row r="35" spans="2:10" s="43" customFormat="1" ht="15">
      <c r="B35" s="54">
        <v>9</v>
      </c>
      <c r="C35" s="89" t="s">
        <v>60</v>
      </c>
      <c r="D35" s="55" t="s">
        <v>83</v>
      </c>
      <c r="E35" s="56" t="s">
        <v>93</v>
      </c>
      <c r="F35" s="55">
        <v>286</v>
      </c>
      <c r="G35" s="56">
        <v>0</v>
      </c>
      <c r="H35" s="66" t="s">
        <v>78</v>
      </c>
      <c r="I35" s="66" t="s">
        <v>79</v>
      </c>
      <c r="J35" s="65"/>
    </row>
    <row r="36" spans="2:10" s="43" customFormat="1" ht="15">
      <c r="B36" s="54">
        <v>10</v>
      </c>
      <c r="C36" s="89" t="s">
        <v>12</v>
      </c>
      <c r="D36" s="55"/>
      <c r="E36" s="56"/>
      <c r="F36" s="55"/>
      <c r="G36" s="56"/>
      <c r="H36" s="66"/>
      <c r="I36" s="66"/>
      <c r="J36" s="65"/>
    </row>
    <row r="37" spans="2:10" s="43" customFormat="1" ht="15">
      <c r="B37" s="54">
        <v>11</v>
      </c>
      <c r="C37" s="89" t="s">
        <v>25</v>
      </c>
      <c r="D37" s="55"/>
      <c r="E37" s="56"/>
      <c r="F37" s="55"/>
      <c r="G37" s="56"/>
      <c r="H37" s="66"/>
      <c r="I37" s="66"/>
      <c r="J37" s="65"/>
    </row>
    <row r="38" spans="2:10" s="43" customFormat="1" ht="15">
      <c r="B38" s="54">
        <v>12</v>
      </c>
      <c r="C38" s="89" t="s">
        <v>26</v>
      </c>
      <c r="D38" s="55"/>
      <c r="E38" s="56"/>
      <c r="F38" s="55"/>
      <c r="G38" s="56"/>
      <c r="H38" s="66"/>
      <c r="I38" s="66"/>
      <c r="J38" s="65"/>
    </row>
    <row r="39" spans="2:10" s="43" customFormat="1" ht="15">
      <c r="B39" s="54">
        <v>13</v>
      </c>
      <c r="C39" s="89" t="s">
        <v>61</v>
      </c>
      <c r="D39" s="55"/>
      <c r="E39" s="56"/>
      <c r="F39" s="55"/>
      <c r="G39" s="56"/>
      <c r="H39" s="66"/>
      <c r="I39" s="66"/>
      <c r="J39" s="65"/>
    </row>
    <row r="40" spans="2:10" s="43" customFormat="1" ht="15">
      <c r="B40" s="54">
        <v>14</v>
      </c>
      <c r="C40" s="89" t="s">
        <v>62</v>
      </c>
      <c r="D40" s="55"/>
      <c r="E40" s="56"/>
      <c r="F40" s="55"/>
      <c r="G40" s="56"/>
      <c r="H40" s="66"/>
      <c r="I40" s="66"/>
      <c r="J40" s="65"/>
    </row>
    <row r="41" spans="2:10" s="43" customFormat="1" ht="15">
      <c r="B41" s="54">
        <v>15</v>
      </c>
      <c r="C41" s="89" t="s">
        <v>63</v>
      </c>
      <c r="D41" s="55"/>
      <c r="E41" s="56"/>
      <c r="F41" s="55"/>
      <c r="G41" s="56"/>
      <c r="H41" s="66"/>
      <c r="I41" s="66"/>
      <c r="J41" s="65"/>
    </row>
    <row r="42" spans="2:10" s="43" customFormat="1" ht="15">
      <c r="B42" s="54">
        <v>16</v>
      </c>
      <c r="C42" s="89" t="s">
        <v>86</v>
      </c>
      <c r="D42" s="55" t="s">
        <v>83</v>
      </c>
      <c r="E42" s="56" t="s">
        <v>88</v>
      </c>
      <c r="F42" s="55">
        <v>463</v>
      </c>
      <c r="G42" s="56">
        <v>0</v>
      </c>
      <c r="H42" s="66" t="s">
        <v>89</v>
      </c>
      <c r="I42" s="66" t="s">
        <v>92</v>
      </c>
      <c r="J42" s="65"/>
    </row>
    <row r="43" spans="2:10" s="43" customFormat="1" ht="15">
      <c r="B43" s="54">
        <v>17</v>
      </c>
      <c r="C43" s="89" t="s">
        <v>64</v>
      </c>
      <c r="D43" s="55"/>
      <c r="E43" s="56"/>
      <c r="F43" s="55"/>
      <c r="G43" s="56"/>
      <c r="H43" s="66"/>
      <c r="I43" s="66"/>
      <c r="J43" s="65"/>
    </row>
    <row r="44" spans="2:10" s="43" customFormat="1" ht="15">
      <c r="B44" s="54">
        <v>18</v>
      </c>
      <c r="C44" s="89" t="s">
        <v>65</v>
      </c>
      <c r="D44" s="55"/>
      <c r="E44" s="56"/>
      <c r="F44" s="55"/>
      <c r="G44" s="56"/>
      <c r="H44" s="66"/>
      <c r="I44" s="66"/>
      <c r="J44" s="65"/>
    </row>
    <row r="45" spans="2:10" s="43" customFormat="1" ht="15">
      <c r="B45" s="54">
        <v>19</v>
      </c>
      <c r="C45" s="89" t="s">
        <v>66</v>
      </c>
      <c r="D45" s="55"/>
      <c r="E45" s="56"/>
      <c r="F45" s="55"/>
      <c r="G45" s="56"/>
      <c r="H45" s="66"/>
      <c r="I45" s="66"/>
      <c r="J45" s="65"/>
    </row>
    <row r="46" spans="2:10" s="43" customFormat="1" ht="15">
      <c r="B46" s="54">
        <v>20</v>
      </c>
      <c r="C46" s="89" t="s">
        <v>67</v>
      </c>
      <c r="D46" s="55"/>
      <c r="E46" s="56"/>
      <c r="F46" s="55"/>
      <c r="G46" s="56"/>
      <c r="H46" s="66"/>
      <c r="I46" s="66"/>
      <c r="J46" s="65"/>
    </row>
    <row r="47" spans="2:10" s="43" customFormat="1" ht="15">
      <c r="B47" s="54">
        <v>21</v>
      </c>
      <c r="C47" s="89" t="s">
        <v>68</v>
      </c>
      <c r="D47" s="55"/>
      <c r="E47" s="56"/>
      <c r="F47" s="55"/>
      <c r="G47" s="56"/>
      <c r="H47" s="66"/>
      <c r="I47" s="66"/>
      <c r="J47" s="65"/>
    </row>
    <row r="48" spans="2:10" s="43" customFormat="1" ht="15">
      <c r="B48" s="54">
        <v>22</v>
      </c>
      <c r="C48" s="89" t="s">
        <v>69</v>
      </c>
      <c r="D48" s="55"/>
      <c r="E48" s="56"/>
      <c r="F48" s="55"/>
      <c r="G48" s="56"/>
      <c r="H48" s="66"/>
      <c r="I48" s="66"/>
      <c r="J48" s="65"/>
    </row>
    <row r="49" spans="2:12" s="43" customFormat="1" ht="15">
      <c r="B49" s="54">
        <v>23</v>
      </c>
      <c r="C49" s="89" t="s">
        <v>70</v>
      </c>
      <c r="D49" s="55"/>
      <c r="E49" s="56"/>
      <c r="F49" s="55"/>
      <c r="G49" s="56"/>
      <c r="H49" s="66"/>
      <c r="I49" s="66"/>
      <c r="J49" s="65"/>
    </row>
    <row r="50" spans="2:12" s="43" customFormat="1" ht="15">
      <c r="B50" s="54">
        <v>24</v>
      </c>
      <c r="C50" s="89" t="s">
        <v>71</v>
      </c>
      <c r="D50" s="55"/>
      <c r="E50" s="56"/>
      <c r="F50" s="55"/>
      <c r="G50" s="56"/>
      <c r="H50" s="66"/>
      <c r="I50" s="66"/>
      <c r="J50" s="65"/>
    </row>
    <row r="51" spans="2:12" s="43" customFormat="1" ht="12.75">
      <c r="B51" s="67" t="s">
        <v>24</v>
      </c>
      <c r="C51" s="67"/>
      <c r="D51" s="67"/>
      <c r="E51" s="67"/>
      <c r="F51" s="67">
        <f>SUBTOTAL(9,F28:F50)</f>
        <v>6173</v>
      </c>
      <c r="G51" s="67">
        <f>SUBTOTAL(9, G28:G50)</f>
        <v>0</v>
      </c>
      <c r="H51" s="68" t="str">
        <f>IFERROR(SUBTOTAL(1, H28:H50),"N/A")</f>
        <v>N/A</v>
      </c>
      <c r="I51" s="68" t="str">
        <f>IFERROR(SUBTOTAL(1, I28:I50),"N/A")</f>
        <v>N/A</v>
      </c>
      <c r="J51" s="67"/>
    </row>
    <row r="52" spans="2:12" s="43" customFormat="1" ht="15.75" customHeight="1">
      <c r="B52" s="50"/>
      <c r="C52" s="49"/>
      <c r="D52" s="49"/>
      <c r="E52" s="49"/>
      <c r="F52" s="49"/>
      <c r="G52" s="51"/>
      <c r="H52" s="52"/>
      <c r="I52" s="52"/>
      <c r="J52" s="53"/>
    </row>
    <row r="53" spans="2:12" s="43" customFormat="1" ht="15">
      <c r="B53" s="95" t="s">
        <v>41</v>
      </c>
      <c r="C53" s="96"/>
      <c r="D53" s="96"/>
      <c r="E53" s="96"/>
      <c r="F53" s="96"/>
      <c r="G53" s="96"/>
      <c r="H53" s="96"/>
      <c r="I53" s="96"/>
      <c r="J53" s="97"/>
    </row>
    <row r="54" spans="2:12" s="70" customFormat="1" ht="15">
      <c r="B54" s="71" t="s">
        <v>10</v>
      </c>
      <c r="C54" s="72" t="s">
        <v>11</v>
      </c>
      <c r="D54" s="72" t="s">
        <v>42</v>
      </c>
      <c r="E54" s="73" t="s">
        <v>43</v>
      </c>
      <c r="F54" s="72" t="s">
        <v>44</v>
      </c>
      <c r="G54" s="72" t="s">
        <v>45</v>
      </c>
      <c r="H54" s="72" t="s">
        <v>46</v>
      </c>
      <c r="I54" s="74"/>
      <c r="J54" s="75"/>
      <c r="K54" s="76"/>
      <c r="L54" s="77"/>
    </row>
    <row r="55" spans="2:12" s="70" customFormat="1" ht="15">
      <c r="B55" s="54">
        <v>1</v>
      </c>
      <c r="C55" s="89" t="s">
        <v>53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7"/>
      <c r="J55" s="79"/>
      <c r="K55" s="80"/>
      <c r="L55" s="77"/>
    </row>
    <row r="56" spans="2:12" s="70" customFormat="1" ht="15">
      <c r="B56" s="54">
        <v>2</v>
      </c>
      <c r="C56" s="89" t="s">
        <v>54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7"/>
      <c r="J56" s="79"/>
      <c r="K56" s="76"/>
      <c r="L56" s="77"/>
    </row>
    <row r="57" spans="2:12" s="70" customFormat="1" ht="15">
      <c r="B57" s="54">
        <v>3</v>
      </c>
      <c r="C57" s="89" t="s">
        <v>74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7"/>
      <c r="J57" s="79"/>
      <c r="K57" s="80"/>
      <c r="L57" s="77"/>
    </row>
    <row r="58" spans="2:12" s="70" customFormat="1" ht="15">
      <c r="B58" s="54">
        <v>4</v>
      </c>
      <c r="C58" s="89" t="s">
        <v>55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7"/>
      <c r="J58" s="79"/>
      <c r="K58" s="76"/>
      <c r="L58" s="77"/>
    </row>
    <row r="59" spans="2:12" s="70" customFormat="1" ht="15">
      <c r="B59" s="54">
        <v>5</v>
      </c>
      <c r="C59" s="89" t="s">
        <v>56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7"/>
      <c r="J59" s="79"/>
      <c r="K59" s="80"/>
      <c r="L59" s="77"/>
    </row>
    <row r="60" spans="2:12" s="70" customFormat="1" ht="15">
      <c r="B60" s="54">
        <v>6</v>
      </c>
      <c r="C60" s="89" t="s">
        <v>57</v>
      </c>
      <c r="D60" s="78">
        <v>0</v>
      </c>
      <c r="E60" s="78">
        <v>0</v>
      </c>
      <c r="F60" s="78">
        <v>0</v>
      </c>
      <c r="G60" s="78">
        <v>0</v>
      </c>
      <c r="H60" s="78">
        <v>0</v>
      </c>
      <c r="I60" s="77"/>
      <c r="J60" s="79"/>
      <c r="K60" s="81"/>
      <c r="L60" s="77"/>
    </row>
    <row r="61" spans="2:12" s="70" customFormat="1" ht="15">
      <c r="B61" s="54">
        <v>7</v>
      </c>
      <c r="C61" s="89" t="s">
        <v>58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7"/>
      <c r="J61" s="79"/>
      <c r="K61" s="80"/>
      <c r="L61" s="77"/>
    </row>
    <row r="62" spans="2:12" s="70" customFormat="1" ht="15">
      <c r="B62" s="54">
        <v>8</v>
      </c>
      <c r="C62" s="89" t="s">
        <v>59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7"/>
      <c r="J62" s="79"/>
      <c r="K62" s="80"/>
      <c r="L62" s="77"/>
    </row>
    <row r="63" spans="2:12" s="70" customFormat="1" ht="15">
      <c r="B63" s="54">
        <v>9</v>
      </c>
      <c r="C63" s="89" t="s">
        <v>60</v>
      </c>
      <c r="D63" s="78">
        <v>0</v>
      </c>
      <c r="E63" s="78">
        <v>0</v>
      </c>
      <c r="F63" s="78">
        <v>0</v>
      </c>
      <c r="G63" s="78">
        <v>0</v>
      </c>
      <c r="H63" s="78">
        <v>0</v>
      </c>
      <c r="I63" s="77"/>
      <c r="J63" s="79"/>
      <c r="K63" s="80"/>
      <c r="L63" s="77"/>
    </row>
    <row r="64" spans="2:12" s="70" customFormat="1" ht="15">
      <c r="B64" s="54">
        <v>10</v>
      </c>
      <c r="C64" s="89" t="s">
        <v>12</v>
      </c>
      <c r="D64" s="78">
        <v>0</v>
      </c>
      <c r="E64" s="78">
        <v>0</v>
      </c>
      <c r="F64" s="78">
        <v>0</v>
      </c>
      <c r="G64" s="78">
        <v>0</v>
      </c>
      <c r="H64" s="78">
        <v>0</v>
      </c>
      <c r="I64" s="77"/>
      <c r="J64" s="79"/>
      <c r="K64" s="80"/>
      <c r="L64" s="77"/>
    </row>
    <row r="65" spans="2:12" s="70" customFormat="1" ht="15">
      <c r="B65" s="54">
        <v>11</v>
      </c>
      <c r="C65" s="89" t="s">
        <v>25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7"/>
      <c r="J65" s="79"/>
      <c r="K65" s="80"/>
      <c r="L65" s="77"/>
    </row>
    <row r="66" spans="2:12" s="70" customFormat="1" ht="15">
      <c r="B66" s="54">
        <v>12</v>
      </c>
      <c r="C66" s="89" t="s">
        <v>26</v>
      </c>
      <c r="D66" s="78">
        <v>0</v>
      </c>
      <c r="E66" s="78">
        <v>0</v>
      </c>
      <c r="F66" s="78">
        <v>0</v>
      </c>
      <c r="G66" s="78">
        <v>0</v>
      </c>
      <c r="H66" s="78">
        <v>0</v>
      </c>
      <c r="I66" s="77"/>
      <c r="J66" s="79"/>
      <c r="K66" s="80"/>
      <c r="L66" s="77"/>
    </row>
    <row r="67" spans="2:12" s="70" customFormat="1" ht="15">
      <c r="B67" s="54">
        <v>13</v>
      </c>
      <c r="C67" s="89" t="s">
        <v>61</v>
      </c>
      <c r="D67" s="78">
        <v>0</v>
      </c>
      <c r="E67" s="78">
        <v>0</v>
      </c>
      <c r="F67" s="78">
        <v>0</v>
      </c>
      <c r="G67" s="78">
        <v>0</v>
      </c>
      <c r="H67" s="78">
        <v>0</v>
      </c>
      <c r="I67" s="77"/>
      <c r="J67" s="79"/>
      <c r="K67" s="80"/>
      <c r="L67" s="77"/>
    </row>
    <row r="68" spans="2:12" s="70" customFormat="1" ht="15">
      <c r="B68" s="54">
        <v>14</v>
      </c>
      <c r="C68" s="89" t="s">
        <v>62</v>
      </c>
      <c r="D68" s="78">
        <v>0</v>
      </c>
      <c r="E68" s="78">
        <v>0</v>
      </c>
      <c r="F68" s="78">
        <v>0</v>
      </c>
      <c r="G68" s="78">
        <v>0</v>
      </c>
      <c r="H68" s="78">
        <v>0</v>
      </c>
      <c r="I68" s="77"/>
      <c r="J68" s="79"/>
      <c r="K68" s="80"/>
      <c r="L68" s="77"/>
    </row>
    <row r="69" spans="2:12" s="70" customFormat="1" ht="15">
      <c r="B69" s="54">
        <v>15</v>
      </c>
      <c r="C69" s="89" t="s">
        <v>63</v>
      </c>
      <c r="D69" s="78">
        <v>0</v>
      </c>
      <c r="E69" s="78">
        <v>0</v>
      </c>
      <c r="F69" s="78">
        <v>0</v>
      </c>
      <c r="G69" s="78">
        <v>0</v>
      </c>
      <c r="H69" s="78">
        <v>0</v>
      </c>
      <c r="I69" s="77"/>
      <c r="J69" s="79"/>
      <c r="K69" s="80"/>
      <c r="L69" s="77"/>
    </row>
    <row r="70" spans="2:12" s="70" customFormat="1" ht="15">
      <c r="B70" s="54">
        <v>16</v>
      </c>
      <c r="C70" s="89" t="s">
        <v>64</v>
      </c>
      <c r="D70" s="78">
        <v>0</v>
      </c>
      <c r="E70" s="78">
        <v>0</v>
      </c>
      <c r="F70" s="78">
        <v>0</v>
      </c>
      <c r="G70" s="78">
        <v>0</v>
      </c>
      <c r="H70" s="78">
        <v>0</v>
      </c>
      <c r="I70" s="77"/>
      <c r="J70" s="79"/>
      <c r="K70" s="80"/>
      <c r="L70" s="77"/>
    </row>
    <row r="71" spans="2:12" s="70" customFormat="1" ht="15">
      <c r="B71" s="54">
        <v>17</v>
      </c>
      <c r="C71" s="89" t="s">
        <v>65</v>
      </c>
      <c r="D71" s="78">
        <v>0</v>
      </c>
      <c r="E71" s="78">
        <v>0</v>
      </c>
      <c r="F71" s="78">
        <v>0</v>
      </c>
      <c r="G71" s="78">
        <v>0</v>
      </c>
      <c r="H71" s="78">
        <v>0</v>
      </c>
      <c r="I71" s="77"/>
      <c r="J71" s="79"/>
      <c r="K71" s="80"/>
      <c r="L71" s="77"/>
    </row>
    <row r="72" spans="2:12" s="70" customFormat="1" ht="15">
      <c r="B72" s="54">
        <v>18</v>
      </c>
      <c r="C72" s="89" t="s">
        <v>66</v>
      </c>
      <c r="D72" s="78">
        <v>0</v>
      </c>
      <c r="E72" s="78">
        <v>0</v>
      </c>
      <c r="F72" s="78">
        <v>0</v>
      </c>
      <c r="G72" s="78">
        <v>0</v>
      </c>
      <c r="H72" s="78">
        <v>0</v>
      </c>
      <c r="I72" s="77"/>
      <c r="J72" s="79"/>
      <c r="K72" s="80"/>
      <c r="L72" s="77"/>
    </row>
    <row r="73" spans="2:12" s="70" customFormat="1" ht="15">
      <c r="B73" s="54">
        <v>19</v>
      </c>
      <c r="C73" s="89" t="s">
        <v>67</v>
      </c>
      <c r="D73" s="78">
        <v>0</v>
      </c>
      <c r="E73" s="78">
        <v>0</v>
      </c>
      <c r="F73" s="78">
        <v>0</v>
      </c>
      <c r="G73" s="78">
        <v>0</v>
      </c>
      <c r="H73" s="78">
        <v>0</v>
      </c>
      <c r="I73" s="77"/>
      <c r="J73" s="79"/>
      <c r="K73" s="80"/>
      <c r="L73" s="77"/>
    </row>
    <row r="74" spans="2:12" s="70" customFormat="1" ht="15">
      <c r="B74" s="54">
        <v>20</v>
      </c>
      <c r="C74" s="89" t="s">
        <v>68</v>
      </c>
      <c r="D74" s="78">
        <v>0</v>
      </c>
      <c r="E74" s="78">
        <v>0</v>
      </c>
      <c r="F74" s="78">
        <v>0</v>
      </c>
      <c r="G74" s="78">
        <v>0</v>
      </c>
      <c r="H74" s="78">
        <v>0</v>
      </c>
      <c r="I74" s="77"/>
      <c r="J74" s="79"/>
      <c r="K74" s="80"/>
      <c r="L74" s="77"/>
    </row>
    <row r="75" spans="2:12" s="70" customFormat="1" ht="15">
      <c r="B75" s="54">
        <v>21</v>
      </c>
      <c r="C75" s="89" t="s">
        <v>69</v>
      </c>
      <c r="D75" s="78">
        <v>0</v>
      </c>
      <c r="E75" s="78">
        <v>0</v>
      </c>
      <c r="F75" s="78">
        <v>0</v>
      </c>
      <c r="G75" s="78">
        <v>0</v>
      </c>
      <c r="H75" s="78">
        <v>0</v>
      </c>
      <c r="I75" s="77"/>
      <c r="J75" s="79"/>
      <c r="K75" s="80"/>
      <c r="L75" s="77"/>
    </row>
    <row r="76" spans="2:12" s="70" customFormat="1" ht="15">
      <c r="B76" s="54">
        <v>22</v>
      </c>
      <c r="C76" s="89" t="s">
        <v>70</v>
      </c>
      <c r="D76" s="78">
        <v>0</v>
      </c>
      <c r="E76" s="78">
        <v>0</v>
      </c>
      <c r="F76" s="78">
        <v>0</v>
      </c>
      <c r="G76" s="78">
        <v>0</v>
      </c>
      <c r="H76" s="78">
        <v>0</v>
      </c>
      <c r="I76" s="77"/>
      <c r="J76" s="79"/>
      <c r="K76" s="80"/>
      <c r="L76" s="77"/>
    </row>
    <row r="77" spans="2:12" s="70" customFormat="1" ht="15">
      <c r="B77" s="54">
        <v>23</v>
      </c>
      <c r="C77" s="89" t="s">
        <v>71</v>
      </c>
      <c r="D77" s="78">
        <v>0</v>
      </c>
      <c r="E77" s="78">
        <v>0</v>
      </c>
      <c r="F77" s="78">
        <v>0</v>
      </c>
      <c r="G77" s="78">
        <v>0</v>
      </c>
      <c r="H77" s="78">
        <v>0</v>
      </c>
      <c r="I77" s="77"/>
      <c r="J77" s="79"/>
      <c r="K77" s="80"/>
      <c r="L77" s="77"/>
    </row>
    <row r="78" spans="2:12" s="70" customFormat="1" ht="15">
      <c r="B78" s="102" t="s">
        <v>47</v>
      </c>
      <c r="C78" s="103"/>
      <c r="D78" s="82">
        <f>SUM(D55:D77)</f>
        <v>0</v>
      </c>
      <c r="E78" s="82">
        <f>SUM(E55:E77)</f>
        <v>0</v>
      </c>
      <c r="F78" s="82">
        <f>SUM(F55:F77)</f>
        <v>0</v>
      </c>
      <c r="G78" s="82">
        <f>SUM(G55:G77)</f>
        <v>0</v>
      </c>
      <c r="H78" s="82">
        <f>SUM(H55:H77)</f>
        <v>0</v>
      </c>
      <c r="I78" s="77"/>
      <c r="J78" s="79"/>
      <c r="K78" s="80"/>
      <c r="L78" s="77"/>
    </row>
    <row r="79" spans="2:12" s="70" customFormat="1" ht="15">
      <c r="B79" s="102" t="s">
        <v>48</v>
      </c>
      <c r="C79" s="103"/>
      <c r="D79" s="103"/>
      <c r="E79" s="83" t="e">
        <f>E78/$D$78</f>
        <v>#DIV/0!</v>
      </c>
      <c r="F79" s="83" t="e">
        <f>F78/$D$78</f>
        <v>#DIV/0!</v>
      </c>
      <c r="G79" s="83" t="e">
        <f>G78/$D$78</f>
        <v>#DIV/0!</v>
      </c>
      <c r="H79" s="83" t="e">
        <f>H78/$D$78</f>
        <v>#DIV/0!</v>
      </c>
      <c r="I79" s="77"/>
      <c r="J79" s="79"/>
      <c r="K79" s="80"/>
      <c r="L79" s="77"/>
    </row>
    <row r="80" spans="2:12" s="70" customFormat="1" ht="15">
      <c r="B80" s="86"/>
      <c r="C80" s="87"/>
      <c r="D80" s="87"/>
      <c r="E80" s="88"/>
      <c r="F80" s="88"/>
      <c r="G80" s="88"/>
      <c r="H80" s="88"/>
      <c r="I80" s="84"/>
      <c r="J80" s="85"/>
      <c r="K80" s="80"/>
      <c r="L80" s="77"/>
    </row>
    <row r="81" spans="2:10" s="43" customFormat="1" ht="15">
      <c r="B81" s="95" t="s">
        <v>49</v>
      </c>
      <c r="C81" s="96"/>
      <c r="D81" s="96"/>
      <c r="E81" s="96"/>
      <c r="F81" s="96"/>
      <c r="G81" s="96"/>
      <c r="H81" s="96"/>
      <c r="I81" s="96"/>
      <c r="J81" s="97"/>
    </row>
    <row r="82" spans="2:10" s="43" customFormat="1" ht="15" thickBot="1">
      <c r="B82" s="98" t="s">
        <v>110</v>
      </c>
      <c r="C82" s="99"/>
      <c r="D82" s="99"/>
      <c r="E82" s="99"/>
      <c r="F82" s="99"/>
      <c r="G82" s="99"/>
      <c r="H82" s="99"/>
      <c r="I82" s="99"/>
      <c r="J82" s="100"/>
    </row>
    <row r="86" spans="2:10" ht="57">
      <c r="E86" s="40" t="s">
        <v>23</v>
      </c>
    </row>
  </sheetData>
  <mergeCells count="43">
    <mergeCell ref="B81:J81"/>
    <mergeCell ref="B82:J82"/>
    <mergeCell ref="H25:H26"/>
    <mergeCell ref="I25:I26"/>
    <mergeCell ref="J25:J26"/>
    <mergeCell ref="B53:J53"/>
    <mergeCell ref="B78:C78"/>
    <mergeCell ref="B79:D7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9:C9"/>
    <mergeCell ref="D9:F9"/>
    <mergeCell ref="D3:I4"/>
    <mergeCell ref="B7:F7"/>
    <mergeCell ref="H7:I7"/>
    <mergeCell ref="B8:C8"/>
    <mergeCell ref="D8:F8"/>
  </mergeCells>
  <conditionalFormatting sqref="H55:H78">
    <cfRule type="cellIs" dxfId="31" priority="4" operator="greaterThan">
      <formula>0</formula>
    </cfRule>
  </conditionalFormatting>
  <conditionalFormatting sqref="G55:G78">
    <cfRule type="cellIs" dxfId="30" priority="3" operator="greaterThan">
      <formula>0</formula>
    </cfRule>
  </conditionalFormatting>
  <conditionalFormatting sqref="F55:F78">
    <cfRule type="cellIs" dxfId="29" priority="2" operator="greaterThan">
      <formula>0</formula>
    </cfRule>
  </conditionalFormatting>
  <conditionalFormatting sqref="E55:E78">
    <cfRule type="cellIs" dxfId="28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50">
      <formula1>"Y, N, NA"</formula1>
    </dataValidation>
  </dataValidations>
  <hyperlinks>
    <hyperlink ref="B82" r:id="rId1" display="\\136.17.77.226\Softwares\ReleaseReport_6.5inch\ROW\7450(ROW_Y512)"/>
  </hyperlinks>
  <pageMargins left="0.7" right="0.7" top="0.75" bottom="0.75" header="0.3" footer="0.3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workbookViewId="0">
      <selection sqref="A1:XFD1048576"/>
    </sheetView>
  </sheetViews>
  <sheetFormatPr defaultColWidth="9.140625" defaultRowHeight="14.25"/>
  <cols>
    <col min="1" max="1" width="3.140625" style="35" customWidth="1"/>
    <col min="2" max="2" width="6.5703125" style="35" customWidth="1"/>
    <col min="3" max="3" width="17.28515625" style="35" customWidth="1"/>
    <col min="4" max="4" width="15.42578125" style="35" customWidth="1"/>
    <col min="5" max="5" width="15.85546875" style="35" bestFit="1" customWidth="1"/>
    <col min="6" max="6" width="14.140625" style="35" customWidth="1"/>
    <col min="7" max="7" width="16.140625" style="35" customWidth="1"/>
    <col min="8" max="8" width="18.85546875" style="35" customWidth="1"/>
    <col min="9" max="9" width="18.28515625" style="35" customWidth="1"/>
    <col min="10" max="10" width="18.140625" style="35" customWidth="1"/>
    <col min="11" max="16384" width="9.140625" style="35"/>
  </cols>
  <sheetData>
    <row r="1" spans="2:10" s="30" customFormat="1" ht="15" thickBot="1"/>
    <row r="2" spans="2:10" s="30" customFormat="1">
      <c r="B2" s="31"/>
      <c r="C2" s="32"/>
      <c r="D2" s="32"/>
      <c r="E2" s="32"/>
      <c r="F2" s="32"/>
      <c r="G2" s="32"/>
      <c r="H2" s="32"/>
      <c r="I2" s="32"/>
      <c r="J2" s="33"/>
    </row>
    <row r="3" spans="2:10" ht="20.25">
      <c r="B3" s="34"/>
      <c r="C3" s="30"/>
      <c r="D3" s="133" t="s">
        <v>107</v>
      </c>
      <c r="E3" s="134"/>
      <c r="F3" s="134"/>
      <c r="G3" s="134"/>
      <c r="H3" s="134"/>
      <c r="I3" s="135"/>
      <c r="J3" s="7"/>
    </row>
    <row r="4" spans="2:10" ht="20.25">
      <c r="B4" s="34"/>
      <c r="C4" s="30"/>
      <c r="D4" s="136"/>
      <c r="E4" s="137"/>
      <c r="F4" s="137"/>
      <c r="G4" s="137"/>
      <c r="H4" s="137"/>
      <c r="I4" s="138"/>
      <c r="J4" s="7"/>
    </row>
    <row r="5" spans="2:10" ht="15" thickBot="1">
      <c r="B5" s="36"/>
      <c r="C5" s="37"/>
      <c r="D5" s="37"/>
      <c r="E5" s="37"/>
      <c r="F5" s="37"/>
      <c r="G5" s="37"/>
      <c r="H5" s="37"/>
      <c r="I5" s="37"/>
      <c r="J5" s="38"/>
    </row>
    <row r="6" spans="2:10" s="43" customFormat="1" ht="13.5" thickBot="1">
      <c r="B6" s="41"/>
      <c r="C6" s="39"/>
      <c r="D6" s="39"/>
      <c r="E6" s="39"/>
      <c r="F6" s="39"/>
      <c r="G6" s="39"/>
      <c r="H6" s="39"/>
      <c r="I6" s="39"/>
      <c r="J6" s="42"/>
    </row>
    <row r="7" spans="2:10" s="43" customFormat="1" ht="15">
      <c r="B7" s="139" t="s">
        <v>0</v>
      </c>
      <c r="C7" s="140"/>
      <c r="D7" s="140"/>
      <c r="E7" s="140"/>
      <c r="F7" s="141"/>
      <c r="G7" s="39"/>
      <c r="H7" s="139" t="s">
        <v>1</v>
      </c>
      <c r="I7" s="141"/>
      <c r="J7" s="44"/>
    </row>
    <row r="8" spans="2:10" s="43" customFormat="1" ht="13.5" thickBot="1">
      <c r="B8" s="127" t="s">
        <v>2</v>
      </c>
      <c r="C8" s="128"/>
      <c r="D8" s="129">
        <v>22914</v>
      </c>
      <c r="E8" s="129"/>
      <c r="F8" s="130"/>
      <c r="G8" s="39"/>
      <c r="H8" s="5" t="s">
        <v>3</v>
      </c>
      <c r="I8" s="6" t="s">
        <v>4</v>
      </c>
      <c r="J8" s="44"/>
    </row>
    <row r="9" spans="2:10" s="43" customFormat="1" ht="12.75">
      <c r="B9" s="127" t="s">
        <v>5</v>
      </c>
      <c r="C9" s="128"/>
      <c r="D9" s="129" t="s">
        <v>80</v>
      </c>
      <c r="E9" s="129"/>
      <c r="F9" s="130"/>
      <c r="G9" s="39"/>
      <c r="H9" s="1" t="s">
        <v>81</v>
      </c>
      <c r="I9" s="45"/>
      <c r="J9" s="44"/>
    </row>
    <row r="10" spans="2:10" s="43" customFormat="1" ht="12.75">
      <c r="B10" s="127" t="s">
        <v>30</v>
      </c>
      <c r="C10" s="128"/>
      <c r="D10" s="129" t="s">
        <v>106</v>
      </c>
      <c r="E10" s="129"/>
      <c r="F10" s="130"/>
      <c r="G10" s="39"/>
      <c r="H10" s="3"/>
      <c r="I10" s="46"/>
      <c r="J10" s="44"/>
    </row>
    <row r="11" spans="2:10" s="43" customFormat="1" ht="12.75">
      <c r="B11" s="127" t="s">
        <v>16</v>
      </c>
      <c r="C11" s="128"/>
      <c r="D11" s="129">
        <v>7451</v>
      </c>
      <c r="E11" s="129"/>
      <c r="F11" s="130"/>
      <c r="G11" s="39"/>
      <c r="H11" s="3"/>
      <c r="I11" s="46"/>
      <c r="J11" s="44"/>
    </row>
    <row r="12" spans="2:10" s="43" customFormat="1" ht="12.75">
      <c r="B12" s="127" t="s">
        <v>15</v>
      </c>
      <c r="C12" s="128"/>
      <c r="D12" s="129">
        <v>554</v>
      </c>
      <c r="E12" s="129"/>
      <c r="F12" s="130"/>
      <c r="G12" s="39"/>
      <c r="H12" s="3"/>
      <c r="I12" s="46"/>
      <c r="J12" s="44"/>
    </row>
    <row r="13" spans="2:10" s="43" customFormat="1" ht="12.75">
      <c r="B13" s="127" t="s">
        <v>6</v>
      </c>
      <c r="C13" s="128"/>
      <c r="D13" s="129">
        <v>1</v>
      </c>
      <c r="E13" s="129"/>
      <c r="F13" s="130"/>
      <c r="G13" s="39"/>
      <c r="H13" s="3"/>
      <c r="I13" s="46"/>
      <c r="J13" s="44"/>
    </row>
    <row r="14" spans="2:10" s="43" customFormat="1" ht="12.75">
      <c r="B14" s="127" t="s">
        <v>7</v>
      </c>
      <c r="C14" s="128"/>
      <c r="D14" s="131">
        <v>42755</v>
      </c>
      <c r="E14" s="131"/>
      <c r="F14" s="132"/>
      <c r="G14" s="39"/>
      <c r="H14" s="3"/>
      <c r="I14" s="46"/>
      <c r="J14" s="44"/>
    </row>
    <row r="15" spans="2:10" s="43" customFormat="1" ht="12.75">
      <c r="B15" s="127" t="s">
        <v>8</v>
      </c>
      <c r="C15" s="128"/>
      <c r="D15" s="131">
        <v>42755</v>
      </c>
      <c r="E15" s="131"/>
      <c r="F15" s="132"/>
      <c r="G15" s="39"/>
      <c r="H15" s="3"/>
      <c r="I15" s="46"/>
      <c r="J15" s="44"/>
    </row>
    <row r="16" spans="2:10" s="43" customFormat="1" ht="12.75">
      <c r="B16" s="127" t="s">
        <v>9</v>
      </c>
      <c r="C16" s="128"/>
      <c r="D16" s="129">
        <v>1</v>
      </c>
      <c r="E16" s="129"/>
      <c r="F16" s="130"/>
      <c r="G16" s="39"/>
      <c r="H16" s="3"/>
      <c r="I16" s="46"/>
      <c r="J16" s="44"/>
    </row>
    <row r="17" spans="2:10" s="43" customFormat="1" ht="12.75">
      <c r="B17" s="127" t="s">
        <v>31</v>
      </c>
      <c r="C17" s="128"/>
      <c r="D17" s="104" t="s">
        <v>96</v>
      </c>
      <c r="E17" s="105"/>
      <c r="F17" s="106"/>
      <c r="G17" s="39"/>
      <c r="H17" s="4"/>
      <c r="I17" s="46"/>
      <c r="J17" s="44"/>
    </row>
    <row r="18" spans="2:10" s="43" customFormat="1" ht="12.75">
      <c r="B18" s="127" t="s">
        <v>14</v>
      </c>
      <c r="C18" s="128"/>
      <c r="D18" s="129" t="s">
        <v>84</v>
      </c>
      <c r="E18" s="129"/>
      <c r="F18" s="130"/>
      <c r="G18" s="39"/>
      <c r="H18" s="4"/>
      <c r="I18" s="46"/>
      <c r="J18" s="44"/>
    </row>
    <row r="19" spans="2:10" s="43" customFormat="1" ht="12.75">
      <c r="B19" s="69" t="s">
        <v>38</v>
      </c>
      <c r="C19" s="69"/>
      <c r="D19" s="104" t="s">
        <v>32</v>
      </c>
      <c r="E19" s="105"/>
      <c r="F19" s="106"/>
      <c r="G19" s="39"/>
      <c r="H19" s="4"/>
      <c r="I19" s="46"/>
      <c r="J19" s="44"/>
    </row>
    <row r="20" spans="2:10" s="43" customFormat="1" ht="12.75">
      <c r="B20" s="107" t="s">
        <v>39</v>
      </c>
      <c r="C20" s="108"/>
      <c r="D20" s="113"/>
      <c r="E20" s="114"/>
      <c r="F20" s="115"/>
      <c r="G20" s="39"/>
      <c r="H20" s="2"/>
      <c r="I20" s="46"/>
      <c r="J20" s="44"/>
    </row>
    <row r="21" spans="2:10" s="43" customFormat="1" ht="12.75">
      <c r="B21" s="109"/>
      <c r="C21" s="110"/>
      <c r="D21" s="116"/>
      <c r="E21" s="117"/>
      <c r="F21" s="118"/>
      <c r="G21" s="39"/>
      <c r="H21" s="2"/>
      <c r="I21" s="46"/>
      <c r="J21" s="44"/>
    </row>
    <row r="22" spans="2:10" s="43" customFormat="1" ht="13.5" thickBot="1">
      <c r="B22" s="111"/>
      <c r="C22" s="112"/>
      <c r="D22" s="119"/>
      <c r="E22" s="120"/>
      <c r="F22" s="121"/>
      <c r="G22" s="39"/>
      <c r="H22" s="8"/>
      <c r="I22" s="47"/>
      <c r="J22" s="44"/>
    </row>
    <row r="23" spans="2:10" s="43" customFormat="1" ht="12.75">
      <c r="B23" s="41"/>
      <c r="C23" s="39"/>
      <c r="D23" s="39"/>
      <c r="E23" s="39"/>
      <c r="F23" s="39"/>
      <c r="G23" s="39"/>
      <c r="H23" s="39"/>
      <c r="I23" s="39"/>
      <c r="J23" s="48"/>
    </row>
    <row r="24" spans="2:10" s="43" customFormat="1" ht="15">
      <c r="B24" s="122" t="s">
        <v>40</v>
      </c>
      <c r="C24" s="123"/>
      <c r="D24" s="123"/>
      <c r="E24" s="123"/>
      <c r="F24" s="123"/>
      <c r="G24" s="123"/>
      <c r="H24" s="123"/>
      <c r="I24" s="123"/>
      <c r="J24" s="124"/>
    </row>
    <row r="25" spans="2:10" s="43" customFormat="1" ht="12.75">
      <c r="B25" s="125" t="s">
        <v>10</v>
      </c>
      <c r="C25" s="126" t="s">
        <v>11</v>
      </c>
      <c r="D25" s="101" t="s">
        <v>13</v>
      </c>
      <c r="E25" s="101" t="s">
        <v>5</v>
      </c>
      <c r="F25" s="101" t="s">
        <v>32</v>
      </c>
      <c r="G25" s="101" t="s">
        <v>33</v>
      </c>
      <c r="H25" s="101" t="s">
        <v>36</v>
      </c>
      <c r="I25" s="101" t="s">
        <v>37</v>
      </c>
      <c r="J25" s="101" t="s">
        <v>34</v>
      </c>
    </row>
    <row r="26" spans="2:10" s="43" customFormat="1" ht="12.75">
      <c r="B26" s="125"/>
      <c r="C26" s="126"/>
      <c r="D26" s="101"/>
      <c r="E26" s="101"/>
      <c r="F26" s="101"/>
      <c r="G26" s="101"/>
      <c r="H26" s="101"/>
      <c r="I26" s="101"/>
      <c r="J26" s="101"/>
    </row>
    <row r="27" spans="2:10" s="43" customFormat="1" ht="15">
      <c r="B27" s="54">
        <v>1</v>
      </c>
      <c r="C27" s="89" t="s">
        <v>53</v>
      </c>
      <c r="D27" s="55"/>
      <c r="E27" s="56"/>
      <c r="F27" s="55"/>
      <c r="G27" s="56"/>
      <c r="H27" s="66"/>
      <c r="I27" s="66"/>
      <c r="J27" s="63"/>
    </row>
    <row r="28" spans="2:10" s="43" customFormat="1" ht="15">
      <c r="B28" s="54">
        <v>2</v>
      </c>
      <c r="C28" s="89" t="s">
        <v>54</v>
      </c>
      <c r="D28" s="55"/>
      <c r="E28" s="56"/>
      <c r="F28" s="55"/>
      <c r="G28" s="56"/>
      <c r="H28" s="66"/>
      <c r="I28" s="66"/>
      <c r="J28" s="63"/>
    </row>
    <row r="29" spans="2:10" s="43" customFormat="1" ht="15">
      <c r="B29" s="54">
        <v>3</v>
      </c>
      <c r="C29" s="89" t="s">
        <v>74</v>
      </c>
      <c r="D29" s="55" t="s">
        <v>83</v>
      </c>
      <c r="E29" s="56" t="s">
        <v>94</v>
      </c>
      <c r="F29" s="55">
        <v>4328</v>
      </c>
      <c r="G29" s="56">
        <v>0</v>
      </c>
      <c r="H29" s="66" t="s">
        <v>72</v>
      </c>
      <c r="I29" s="66" t="s">
        <v>73</v>
      </c>
      <c r="J29" s="63"/>
    </row>
    <row r="30" spans="2:10" s="43" customFormat="1" ht="15">
      <c r="B30" s="54">
        <v>4</v>
      </c>
      <c r="C30" s="89" t="s">
        <v>55</v>
      </c>
      <c r="D30" s="55"/>
      <c r="E30" s="56"/>
      <c r="F30" s="55"/>
      <c r="G30" s="56"/>
      <c r="H30" s="66"/>
      <c r="I30" s="66"/>
      <c r="J30" s="64"/>
    </row>
    <row r="31" spans="2:10" s="43" customFormat="1" ht="15">
      <c r="B31" s="54">
        <v>5</v>
      </c>
      <c r="C31" s="89" t="s">
        <v>56</v>
      </c>
      <c r="D31" s="55"/>
      <c r="E31" s="56"/>
      <c r="F31" s="55"/>
      <c r="G31" s="56"/>
      <c r="H31" s="66"/>
      <c r="I31" s="66"/>
      <c r="J31" s="64"/>
    </row>
    <row r="32" spans="2:10" s="43" customFormat="1" ht="15">
      <c r="B32" s="54">
        <v>6</v>
      </c>
      <c r="C32" s="89" t="s">
        <v>57</v>
      </c>
      <c r="D32" s="55" t="s">
        <v>83</v>
      </c>
      <c r="E32" s="56" t="s">
        <v>87</v>
      </c>
      <c r="F32" s="55">
        <v>1096</v>
      </c>
      <c r="G32" s="56">
        <v>0</v>
      </c>
      <c r="H32" s="66" t="s">
        <v>90</v>
      </c>
      <c r="I32" s="66" t="s">
        <v>91</v>
      </c>
      <c r="J32" s="64"/>
    </row>
    <row r="33" spans="2:10" s="43" customFormat="1" ht="15">
      <c r="B33" s="54">
        <v>7</v>
      </c>
      <c r="C33" s="89" t="s">
        <v>58</v>
      </c>
      <c r="D33" s="55"/>
      <c r="E33" s="56"/>
      <c r="F33" s="55"/>
      <c r="G33" s="56"/>
      <c r="H33" s="66"/>
      <c r="I33" s="66"/>
      <c r="J33" s="64"/>
    </row>
    <row r="34" spans="2:10" s="43" customFormat="1" ht="15">
      <c r="B34" s="54">
        <v>8</v>
      </c>
      <c r="C34" s="89" t="s">
        <v>59</v>
      </c>
      <c r="D34" s="55"/>
      <c r="E34" s="56"/>
      <c r="F34" s="55"/>
      <c r="G34" s="56"/>
      <c r="H34" s="66"/>
      <c r="I34" s="66"/>
      <c r="J34" s="65"/>
    </row>
    <row r="35" spans="2:10" s="43" customFormat="1" ht="15">
      <c r="B35" s="54">
        <v>9</v>
      </c>
      <c r="C35" s="89" t="s">
        <v>60</v>
      </c>
      <c r="D35" s="55" t="s">
        <v>83</v>
      </c>
      <c r="E35" s="56" t="s">
        <v>93</v>
      </c>
      <c r="F35" s="55">
        <v>286</v>
      </c>
      <c r="G35" s="56">
        <v>0</v>
      </c>
      <c r="H35" s="66" t="s">
        <v>78</v>
      </c>
      <c r="I35" s="66" t="s">
        <v>79</v>
      </c>
      <c r="J35" s="65"/>
    </row>
    <row r="36" spans="2:10" s="43" customFormat="1" ht="15">
      <c r="B36" s="54">
        <v>10</v>
      </c>
      <c r="C36" s="89" t="s">
        <v>12</v>
      </c>
      <c r="D36" s="55"/>
      <c r="E36" s="56"/>
      <c r="F36" s="55"/>
      <c r="G36" s="56"/>
      <c r="H36" s="66"/>
      <c r="I36" s="66"/>
      <c r="J36" s="65"/>
    </row>
    <row r="37" spans="2:10" s="43" customFormat="1" ht="15">
      <c r="B37" s="54">
        <v>11</v>
      </c>
      <c r="C37" s="89" t="s">
        <v>25</v>
      </c>
      <c r="D37" s="55"/>
      <c r="E37" s="56"/>
      <c r="F37" s="55"/>
      <c r="G37" s="56"/>
      <c r="H37" s="66"/>
      <c r="I37" s="66"/>
      <c r="J37" s="65"/>
    </row>
    <row r="38" spans="2:10" s="43" customFormat="1" ht="15">
      <c r="B38" s="54">
        <v>12</v>
      </c>
      <c r="C38" s="89" t="s">
        <v>26</v>
      </c>
      <c r="D38" s="55"/>
      <c r="E38" s="56"/>
      <c r="F38" s="55"/>
      <c r="G38" s="56"/>
      <c r="H38" s="66"/>
      <c r="I38" s="66"/>
      <c r="J38" s="65"/>
    </row>
    <row r="39" spans="2:10" s="43" customFormat="1" ht="15">
      <c r="B39" s="54">
        <v>13</v>
      </c>
      <c r="C39" s="89" t="s">
        <v>61</v>
      </c>
      <c r="D39" s="55"/>
      <c r="E39" s="56"/>
      <c r="F39" s="55"/>
      <c r="G39" s="56"/>
      <c r="H39" s="66"/>
      <c r="I39" s="66"/>
      <c r="J39" s="65"/>
    </row>
    <row r="40" spans="2:10" s="43" customFormat="1" ht="15">
      <c r="B40" s="54">
        <v>14</v>
      </c>
      <c r="C40" s="89" t="s">
        <v>62</v>
      </c>
      <c r="D40" s="55"/>
      <c r="E40" s="56"/>
      <c r="F40" s="55"/>
      <c r="G40" s="56"/>
      <c r="H40" s="66"/>
      <c r="I40" s="66"/>
      <c r="J40" s="65"/>
    </row>
    <row r="41" spans="2:10" s="43" customFormat="1" ht="15">
      <c r="B41" s="54">
        <v>15</v>
      </c>
      <c r="C41" s="89" t="s">
        <v>63</v>
      </c>
      <c r="D41" s="55"/>
      <c r="E41" s="56"/>
      <c r="F41" s="55"/>
      <c r="G41" s="56"/>
      <c r="H41" s="66"/>
      <c r="I41" s="66"/>
      <c r="J41" s="65"/>
    </row>
    <row r="42" spans="2:10" s="43" customFormat="1" ht="15">
      <c r="B42" s="54">
        <v>16</v>
      </c>
      <c r="C42" s="89" t="s">
        <v>86</v>
      </c>
      <c r="D42" s="55" t="s">
        <v>83</v>
      </c>
      <c r="E42" s="56" t="s">
        <v>88</v>
      </c>
      <c r="F42" s="55">
        <v>463</v>
      </c>
      <c r="G42" s="56">
        <v>0</v>
      </c>
      <c r="H42" s="66" t="s">
        <v>89</v>
      </c>
      <c r="I42" s="66" t="s">
        <v>92</v>
      </c>
      <c r="J42" s="65"/>
    </row>
    <row r="43" spans="2:10" s="43" customFormat="1" ht="15">
      <c r="B43" s="54">
        <v>17</v>
      </c>
      <c r="C43" s="89" t="s">
        <v>64</v>
      </c>
      <c r="D43" s="55"/>
      <c r="E43" s="56"/>
      <c r="F43" s="55"/>
      <c r="G43" s="56"/>
      <c r="H43" s="66"/>
      <c r="I43" s="66"/>
      <c r="J43" s="65"/>
    </row>
    <row r="44" spans="2:10" s="43" customFormat="1" ht="15">
      <c r="B44" s="54">
        <v>18</v>
      </c>
      <c r="C44" s="89" t="s">
        <v>65</v>
      </c>
      <c r="D44" s="55"/>
      <c r="E44" s="56"/>
      <c r="F44" s="55"/>
      <c r="G44" s="56"/>
      <c r="H44" s="66"/>
      <c r="I44" s="66"/>
      <c r="J44" s="65"/>
    </row>
    <row r="45" spans="2:10" s="43" customFormat="1" ht="15">
      <c r="B45" s="54">
        <v>19</v>
      </c>
      <c r="C45" s="89" t="s">
        <v>66</v>
      </c>
      <c r="D45" s="55"/>
      <c r="E45" s="56"/>
      <c r="F45" s="55"/>
      <c r="G45" s="56"/>
      <c r="H45" s="66"/>
      <c r="I45" s="66"/>
      <c r="J45" s="65"/>
    </row>
    <row r="46" spans="2:10" s="43" customFormat="1" ht="15">
      <c r="B46" s="54">
        <v>20</v>
      </c>
      <c r="C46" s="89" t="s">
        <v>67</v>
      </c>
      <c r="D46" s="55"/>
      <c r="E46" s="56"/>
      <c r="F46" s="55"/>
      <c r="G46" s="56"/>
      <c r="H46" s="66"/>
      <c r="I46" s="66"/>
      <c r="J46" s="65"/>
    </row>
    <row r="47" spans="2:10" s="43" customFormat="1" ht="15">
      <c r="B47" s="54">
        <v>21</v>
      </c>
      <c r="C47" s="89" t="s">
        <v>68</v>
      </c>
      <c r="D47" s="55"/>
      <c r="E47" s="56"/>
      <c r="F47" s="55"/>
      <c r="G47" s="56"/>
      <c r="H47" s="66"/>
      <c r="I47" s="66"/>
      <c r="J47" s="65"/>
    </row>
    <row r="48" spans="2:10" s="43" customFormat="1" ht="15">
      <c r="B48" s="54">
        <v>22</v>
      </c>
      <c r="C48" s="89" t="s">
        <v>69</v>
      </c>
      <c r="D48" s="55"/>
      <c r="E48" s="56"/>
      <c r="F48" s="55"/>
      <c r="G48" s="56"/>
      <c r="H48" s="66"/>
      <c r="I48" s="66"/>
      <c r="J48" s="65"/>
    </row>
    <row r="49" spans="2:12" s="43" customFormat="1" ht="15">
      <c r="B49" s="54">
        <v>23</v>
      </c>
      <c r="C49" s="89" t="s">
        <v>70</v>
      </c>
      <c r="D49" s="55"/>
      <c r="E49" s="56"/>
      <c r="F49" s="55"/>
      <c r="G49" s="56"/>
      <c r="H49" s="66"/>
      <c r="I49" s="66"/>
      <c r="J49" s="65"/>
    </row>
    <row r="50" spans="2:12" s="43" customFormat="1" ht="15">
      <c r="B50" s="54">
        <v>24</v>
      </c>
      <c r="C50" s="89" t="s">
        <v>71</v>
      </c>
      <c r="D50" s="55"/>
      <c r="E50" s="56"/>
      <c r="F50" s="55"/>
      <c r="G50" s="56"/>
      <c r="H50" s="66"/>
      <c r="I50" s="66"/>
      <c r="J50" s="65"/>
    </row>
    <row r="51" spans="2:12" s="43" customFormat="1" ht="12.75">
      <c r="B51" s="67" t="s">
        <v>24</v>
      </c>
      <c r="C51" s="67"/>
      <c r="D51" s="67"/>
      <c r="E51" s="67"/>
      <c r="F51" s="67">
        <f>SUBTOTAL(9,F28:F50)</f>
        <v>6173</v>
      </c>
      <c r="G51" s="67">
        <f>SUBTOTAL(9, G28:G50)</f>
        <v>0</v>
      </c>
      <c r="H51" s="68" t="str">
        <f>IFERROR(SUBTOTAL(1, H28:H50),"N/A")</f>
        <v>N/A</v>
      </c>
      <c r="I51" s="68" t="str">
        <f>IFERROR(SUBTOTAL(1, I28:I50),"N/A")</f>
        <v>N/A</v>
      </c>
      <c r="J51" s="67"/>
    </row>
    <row r="52" spans="2:12" s="43" customFormat="1" ht="15.75" customHeight="1">
      <c r="B52" s="50"/>
      <c r="C52" s="49"/>
      <c r="D52" s="49"/>
      <c r="E52" s="49"/>
      <c r="F52" s="49"/>
      <c r="G52" s="51"/>
      <c r="H52" s="52"/>
      <c r="I52" s="52"/>
      <c r="J52" s="53"/>
    </row>
    <row r="53" spans="2:12" s="43" customFormat="1" ht="15">
      <c r="B53" s="95" t="s">
        <v>41</v>
      </c>
      <c r="C53" s="96"/>
      <c r="D53" s="96"/>
      <c r="E53" s="96"/>
      <c r="F53" s="96"/>
      <c r="G53" s="96"/>
      <c r="H53" s="96"/>
      <c r="I53" s="96"/>
      <c r="J53" s="97"/>
    </row>
    <row r="54" spans="2:12" s="70" customFormat="1" ht="15">
      <c r="B54" s="71" t="s">
        <v>10</v>
      </c>
      <c r="C54" s="72" t="s">
        <v>11</v>
      </c>
      <c r="D54" s="72" t="s">
        <v>42</v>
      </c>
      <c r="E54" s="73" t="s">
        <v>43</v>
      </c>
      <c r="F54" s="72" t="s">
        <v>44</v>
      </c>
      <c r="G54" s="72" t="s">
        <v>45</v>
      </c>
      <c r="H54" s="72" t="s">
        <v>46</v>
      </c>
      <c r="I54" s="74"/>
      <c r="J54" s="75"/>
      <c r="K54" s="76"/>
      <c r="L54" s="77"/>
    </row>
    <row r="55" spans="2:12" s="70" customFormat="1" ht="15">
      <c r="B55" s="54">
        <v>1</v>
      </c>
      <c r="C55" s="89" t="s">
        <v>53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7"/>
      <c r="J55" s="79"/>
      <c r="K55" s="80"/>
      <c r="L55" s="77"/>
    </row>
    <row r="56" spans="2:12" s="70" customFormat="1" ht="15">
      <c r="B56" s="54">
        <v>2</v>
      </c>
      <c r="C56" s="89" t="s">
        <v>54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7"/>
      <c r="J56" s="79"/>
      <c r="K56" s="76"/>
      <c r="L56" s="77"/>
    </row>
    <row r="57" spans="2:12" s="70" customFormat="1" ht="15">
      <c r="B57" s="54">
        <v>3</v>
      </c>
      <c r="C57" s="89" t="s">
        <v>74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7"/>
      <c r="J57" s="79"/>
      <c r="K57" s="80"/>
      <c r="L57" s="77"/>
    </row>
    <row r="58" spans="2:12" s="70" customFormat="1" ht="15">
      <c r="B58" s="54">
        <v>4</v>
      </c>
      <c r="C58" s="89" t="s">
        <v>55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7"/>
      <c r="J58" s="79"/>
      <c r="K58" s="76"/>
      <c r="L58" s="77"/>
    </row>
    <row r="59" spans="2:12" s="70" customFormat="1" ht="15">
      <c r="B59" s="54">
        <v>5</v>
      </c>
      <c r="C59" s="89" t="s">
        <v>56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7"/>
      <c r="J59" s="79"/>
      <c r="K59" s="80"/>
      <c r="L59" s="77"/>
    </row>
    <row r="60" spans="2:12" s="70" customFormat="1" ht="15">
      <c r="B60" s="54">
        <v>6</v>
      </c>
      <c r="C60" s="89" t="s">
        <v>57</v>
      </c>
      <c r="D60" s="78">
        <v>0</v>
      </c>
      <c r="E60" s="78">
        <v>0</v>
      </c>
      <c r="F60" s="78">
        <v>0</v>
      </c>
      <c r="G60" s="78">
        <v>0</v>
      </c>
      <c r="H60" s="78">
        <v>0</v>
      </c>
      <c r="I60" s="77"/>
      <c r="J60" s="79"/>
      <c r="K60" s="81"/>
      <c r="L60" s="77"/>
    </row>
    <row r="61" spans="2:12" s="70" customFormat="1" ht="15">
      <c r="B61" s="54">
        <v>7</v>
      </c>
      <c r="C61" s="89" t="s">
        <v>58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7"/>
      <c r="J61" s="79"/>
      <c r="K61" s="80"/>
      <c r="L61" s="77"/>
    </row>
    <row r="62" spans="2:12" s="70" customFormat="1" ht="15">
      <c r="B62" s="54">
        <v>8</v>
      </c>
      <c r="C62" s="89" t="s">
        <v>59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7"/>
      <c r="J62" s="79"/>
      <c r="K62" s="80"/>
      <c r="L62" s="77"/>
    </row>
    <row r="63" spans="2:12" s="70" customFormat="1" ht="15">
      <c r="B63" s="54">
        <v>9</v>
      </c>
      <c r="C63" s="89" t="s">
        <v>60</v>
      </c>
      <c r="D63" s="78">
        <v>0</v>
      </c>
      <c r="E63" s="78">
        <v>0</v>
      </c>
      <c r="F63" s="78">
        <v>0</v>
      </c>
      <c r="G63" s="78">
        <v>0</v>
      </c>
      <c r="H63" s="78">
        <v>0</v>
      </c>
      <c r="I63" s="77"/>
      <c r="J63" s="79"/>
      <c r="K63" s="80"/>
      <c r="L63" s="77"/>
    </row>
    <row r="64" spans="2:12" s="70" customFormat="1" ht="15">
      <c r="B64" s="54">
        <v>10</v>
      </c>
      <c r="C64" s="89" t="s">
        <v>12</v>
      </c>
      <c r="D64" s="78">
        <v>0</v>
      </c>
      <c r="E64" s="78">
        <v>0</v>
      </c>
      <c r="F64" s="78">
        <v>0</v>
      </c>
      <c r="G64" s="78">
        <v>0</v>
      </c>
      <c r="H64" s="78">
        <v>0</v>
      </c>
      <c r="I64" s="77"/>
      <c r="J64" s="79"/>
      <c r="K64" s="80"/>
      <c r="L64" s="77"/>
    </row>
    <row r="65" spans="2:12" s="70" customFormat="1" ht="15">
      <c r="B65" s="54">
        <v>11</v>
      </c>
      <c r="C65" s="89" t="s">
        <v>25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7"/>
      <c r="J65" s="79"/>
      <c r="K65" s="80"/>
      <c r="L65" s="77"/>
    </row>
    <row r="66" spans="2:12" s="70" customFormat="1" ht="15">
      <c r="B66" s="54">
        <v>12</v>
      </c>
      <c r="C66" s="89" t="s">
        <v>26</v>
      </c>
      <c r="D66" s="78">
        <v>0</v>
      </c>
      <c r="E66" s="78">
        <v>0</v>
      </c>
      <c r="F66" s="78">
        <v>0</v>
      </c>
      <c r="G66" s="78">
        <v>0</v>
      </c>
      <c r="H66" s="78">
        <v>0</v>
      </c>
      <c r="I66" s="77"/>
      <c r="J66" s="79"/>
      <c r="K66" s="80"/>
      <c r="L66" s="77"/>
    </row>
    <row r="67" spans="2:12" s="70" customFormat="1" ht="15">
      <c r="B67" s="54">
        <v>13</v>
      </c>
      <c r="C67" s="89" t="s">
        <v>61</v>
      </c>
      <c r="D67" s="78">
        <v>0</v>
      </c>
      <c r="E67" s="78">
        <v>0</v>
      </c>
      <c r="F67" s="78">
        <v>0</v>
      </c>
      <c r="G67" s="78">
        <v>0</v>
      </c>
      <c r="H67" s="78">
        <v>0</v>
      </c>
      <c r="I67" s="77"/>
      <c r="J67" s="79"/>
      <c r="K67" s="80"/>
      <c r="L67" s="77"/>
    </row>
    <row r="68" spans="2:12" s="70" customFormat="1" ht="15">
      <c r="B68" s="54">
        <v>14</v>
      </c>
      <c r="C68" s="89" t="s">
        <v>62</v>
      </c>
      <c r="D68" s="78">
        <v>0</v>
      </c>
      <c r="E68" s="78">
        <v>0</v>
      </c>
      <c r="F68" s="78">
        <v>0</v>
      </c>
      <c r="G68" s="78">
        <v>0</v>
      </c>
      <c r="H68" s="78">
        <v>0</v>
      </c>
      <c r="I68" s="77"/>
      <c r="J68" s="79"/>
      <c r="K68" s="80"/>
      <c r="L68" s="77"/>
    </row>
    <row r="69" spans="2:12" s="70" customFormat="1" ht="15">
      <c r="B69" s="54">
        <v>15</v>
      </c>
      <c r="C69" s="89" t="s">
        <v>63</v>
      </c>
      <c r="D69" s="78">
        <v>0</v>
      </c>
      <c r="E69" s="78">
        <v>0</v>
      </c>
      <c r="F69" s="78">
        <v>0</v>
      </c>
      <c r="G69" s="78">
        <v>0</v>
      </c>
      <c r="H69" s="78">
        <v>0</v>
      </c>
      <c r="I69" s="77"/>
      <c r="J69" s="79"/>
      <c r="K69" s="80"/>
      <c r="L69" s="77"/>
    </row>
    <row r="70" spans="2:12" s="70" customFormat="1" ht="15">
      <c r="B70" s="54">
        <v>16</v>
      </c>
      <c r="C70" s="89" t="s">
        <v>64</v>
      </c>
      <c r="D70" s="78">
        <v>0</v>
      </c>
      <c r="E70" s="78">
        <v>0</v>
      </c>
      <c r="F70" s="78">
        <v>0</v>
      </c>
      <c r="G70" s="78">
        <v>0</v>
      </c>
      <c r="H70" s="78">
        <v>0</v>
      </c>
      <c r="I70" s="77"/>
      <c r="J70" s="79"/>
      <c r="K70" s="80"/>
      <c r="L70" s="77"/>
    </row>
    <row r="71" spans="2:12" s="70" customFormat="1" ht="15">
      <c r="B71" s="54">
        <v>17</v>
      </c>
      <c r="C71" s="89" t="s">
        <v>65</v>
      </c>
      <c r="D71" s="78">
        <v>0</v>
      </c>
      <c r="E71" s="78">
        <v>0</v>
      </c>
      <c r="F71" s="78">
        <v>0</v>
      </c>
      <c r="G71" s="78">
        <v>0</v>
      </c>
      <c r="H71" s="78">
        <v>0</v>
      </c>
      <c r="I71" s="77"/>
      <c r="J71" s="79"/>
      <c r="K71" s="80"/>
      <c r="L71" s="77"/>
    </row>
    <row r="72" spans="2:12" s="70" customFormat="1" ht="15">
      <c r="B72" s="54">
        <v>18</v>
      </c>
      <c r="C72" s="89" t="s">
        <v>66</v>
      </c>
      <c r="D72" s="78">
        <v>0</v>
      </c>
      <c r="E72" s="78">
        <v>0</v>
      </c>
      <c r="F72" s="78">
        <v>0</v>
      </c>
      <c r="G72" s="78">
        <v>0</v>
      </c>
      <c r="H72" s="78">
        <v>0</v>
      </c>
      <c r="I72" s="77"/>
      <c r="J72" s="79"/>
      <c r="K72" s="80"/>
      <c r="L72" s="77"/>
    </row>
    <row r="73" spans="2:12" s="70" customFormat="1" ht="15">
      <c r="B73" s="54">
        <v>19</v>
      </c>
      <c r="C73" s="89" t="s">
        <v>67</v>
      </c>
      <c r="D73" s="78">
        <v>0</v>
      </c>
      <c r="E73" s="78">
        <v>0</v>
      </c>
      <c r="F73" s="78">
        <v>0</v>
      </c>
      <c r="G73" s="78">
        <v>0</v>
      </c>
      <c r="H73" s="78">
        <v>0</v>
      </c>
      <c r="I73" s="77"/>
      <c r="J73" s="79"/>
      <c r="K73" s="80"/>
      <c r="L73" s="77"/>
    </row>
    <row r="74" spans="2:12" s="70" customFormat="1" ht="15">
      <c r="B74" s="54">
        <v>20</v>
      </c>
      <c r="C74" s="89" t="s">
        <v>68</v>
      </c>
      <c r="D74" s="78">
        <v>0</v>
      </c>
      <c r="E74" s="78">
        <v>0</v>
      </c>
      <c r="F74" s="78">
        <v>0</v>
      </c>
      <c r="G74" s="78">
        <v>0</v>
      </c>
      <c r="H74" s="78">
        <v>0</v>
      </c>
      <c r="I74" s="77"/>
      <c r="J74" s="79"/>
      <c r="K74" s="80"/>
      <c r="L74" s="77"/>
    </row>
    <row r="75" spans="2:12" s="70" customFormat="1" ht="15">
      <c r="B75" s="54">
        <v>21</v>
      </c>
      <c r="C75" s="89" t="s">
        <v>69</v>
      </c>
      <c r="D75" s="78">
        <v>0</v>
      </c>
      <c r="E75" s="78">
        <v>0</v>
      </c>
      <c r="F75" s="78">
        <v>0</v>
      </c>
      <c r="G75" s="78">
        <v>0</v>
      </c>
      <c r="H75" s="78">
        <v>0</v>
      </c>
      <c r="I75" s="77"/>
      <c r="J75" s="79"/>
      <c r="K75" s="80"/>
      <c r="L75" s="77"/>
    </row>
    <row r="76" spans="2:12" s="70" customFormat="1" ht="15">
      <c r="B76" s="54">
        <v>22</v>
      </c>
      <c r="C76" s="89" t="s">
        <v>70</v>
      </c>
      <c r="D76" s="78">
        <v>0</v>
      </c>
      <c r="E76" s="78">
        <v>0</v>
      </c>
      <c r="F76" s="78">
        <v>0</v>
      </c>
      <c r="G76" s="78">
        <v>0</v>
      </c>
      <c r="H76" s="78">
        <v>0</v>
      </c>
      <c r="I76" s="77"/>
      <c r="J76" s="79"/>
      <c r="K76" s="80"/>
      <c r="L76" s="77"/>
    </row>
    <row r="77" spans="2:12" s="70" customFormat="1" ht="15">
      <c r="B77" s="54">
        <v>23</v>
      </c>
      <c r="C77" s="89" t="s">
        <v>71</v>
      </c>
      <c r="D77" s="78">
        <v>0</v>
      </c>
      <c r="E77" s="78">
        <v>0</v>
      </c>
      <c r="F77" s="78">
        <v>0</v>
      </c>
      <c r="G77" s="78">
        <v>0</v>
      </c>
      <c r="H77" s="78">
        <v>0</v>
      </c>
      <c r="I77" s="77"/>
      <c r="J77" s="79"/>
      <c r="K77" s="80"/>
      <c r="L77" s="77"/>
    </row>
    <row r="78" spans="2:12" s="70" customFormat="1" ht="15">
      <c r="B78" s="102" t="s">
        <v>47</v>
      </c>
      <c r="C78" s="103"/>
      <c r="D78" s="82">
        <f>SUM(D55:D77)</f>
        <v>0</v>
      </c>
      <c r="E78" s="82">
        <f>SUM(E55:E77)</f>
        <v>0</v>
      </c>
      <c r="F78" s="82">
        <f>SUM(F55:F77)</f>
        <v>0</v>
      </c>
      <c r="G78" s="82">
        <f>SUM(G55:G77)</f>
        <v>0</v>
      </c>
      <c r="H78" s="82">
        <f>SUM(H55:H77)</f>
        <v>0</v>
      </c>
      <c r="I78" s="77"/>
      <c r="J78" s="79"/>
      <c r="K78" s="80"/>
      <c r="L78" s="77"/>
    </row>
    <row r="79" spans="2:12" s="70" customFormat="1" ht="15">
      <c r="B79" s="102" t="s">
        <v>48</v>
      </c>
      <c r="C79" s="103"/>
      <c r="D79" s="103"/>
      <c r="E79" s="83" t="e">
        <f>E78/$D$78</f>
        <v>#DIV/0!</v>
      </c>
      <c r="F79" s="83" t="e">
        <f>F78/$D$78</f>
        <v>#DIV/0!</v>
      </c>
      <c r="G79" s="83" t="e">
        <f>G78/$D$78</f>
        <v>#DIV/0!</v>
      </c>
      <c r="H79" s="83" t="e">
        <f>H78/$D$78</f>
        <v>#DIV/0!</v>
      </c>
      <c r="I79" s="77"/>
      <c r="J79" s="79"/>
      <c r="K79" s="80"/>
      <c r="L79" s="77"/>
    </row>
    <row r="80" spans="2:12" s="70" customFormat="1" ht="15">
      <c r="B80" s="86"/>
      <c r="C80" s="87"/>
      <c r="D80" s="87"/>
      <c r="E80" s="88"/>
      <c r="F80" s="88"/>
      <c r="G80" s="88"/>
      <c r="H80" s="88"/>
      <c r="I80" s="84"/>
      <c r="J80" s="85"/>
      <c r="K80" s="80"/>
      <c r="L80" s="77"/>
    </row>
    <row r="81" spans="2:10" s="43" customFormat="1" ht="15">
      <c r="B81" s="95" t="s">
        <v>49</v>
      </c>
      <c r="C81" s="96"/>
      <c r="D81" s="96"/>
      <c r="E81" s="96"/>
      <c r="F81" s="96"/>
      <c r="G81" s="96"/>
      <c r="H81" s="96"/>
      <c r="I81" s="96"/>
      <c r="J81" s="97"/>
    </row>
    <row r="82" spans="2:10" s="43" customFormat="1" ht="15" thickBot="1">
      <c r="B82" s="98" t="s">
        <v>108</v>
      </c>
      <c r="C82" s="99"/>
      <c r="D82" s="99"/>
      <c r="E82" s="99"/>
      <c r="F82" s="99"/>
      <c r="G82" s="99"/>
      <c r="H82" s="99"/>
      <c r="I82" s="99"/>
      <c r="J82" s="100"/>
    </row>
    <row r="86" spans="2:10" ht="57">
      <c r="E86" s="40" t="s">
        <v>23</v>
      </c>
    </row>
  </sheetData>
  <mergeCells count="43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B81:J81"/>
    <mergeCell ref="B82:J82"/>
    <mergeCell ref="H25:H26"/>
    <mergeCell ref="I25:I26"/>
    <mergeCell ref="J25:J26"/>
    <mergeCell ref="B53:J53"/>
    <mergeCell ref="B78:C78"/>
    <mergeCell ref="B79:D79"/>
  </mergeCells>
  <conditionalFormatting sqref="H55:H78">
    <cfRule type="cellIs" dxfId="27" priority="4" operator="greaterThan">
      <formula>0</formula>
    </cfRule>
  </conditionalFormatting>
  <conditionalFormatting sqref="G55:G78">
    <cfRule type="cellIs" dxfId="26" priority="3" operator="greaterThan">
      <formula>0</formula>
    </cfRule>
  </conditionalFormatting>
  <conditionalFormatting sqref="F55:F78">
    <cfRule type="cellIs" dxfId="25" priority="2" operator="greaterThan">
      <formula>0</formula>
    </cfRule>
  </conditionalFormatting>
  <conditionalFormatting sqref="E55:E78">
    <cfRule type="cellIs" dxfId="24" priority="1" operator="greaterThan">
      <formula>0</formula>
    </cfRule>
  </conditionalFormatting>
  <dataValidations count="2">
    <dataValidation type="list" allowBlank="1" showInputMessage="1" showErrorMessage="1" sqref="D27:D50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82" r:id="rId1" display="\\136.17.77.226\Softwares\ReleaseReport_6.5inch\ROW\7450(ROW_Y512)"/>
  </hyperlinks>
  <pageMargins left="0.7" right="0.7" top="0.75" bottom="0.75" header="0.3" footer="0.3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6"/>
  <sheetViews>
    <sheetView workbookViewId="0">
      <selection sqref="A1:XFD1048576"/>
    </sheetView>
  </sheetViews>
  <sheetFormatPr defaultColWidth="9.140625" defaultRowHeight="14.25"/>
  <cols>
    <col min="1" max="1" width="3.140625" style="35" customWidth="1"/>
    <col min="2" max="2" width="6.5703125" style="35" customWidth="1"/>
    <col min="3" max="3" width="17.28515625" style="35" customWidth="1"/>
    <col min="4" max="4" width="15.42578125" style="35" customWidth="1"/>
    <col min="5" max="5" width="15.85546875" style="35" bestFit="1" customWidth="1"/>
    <col min="6" max="6" width="14.140625" style="35" customWidth="1"/>
    <col min="7" max="7" width="16.140625" style="35" customWidth="1"/>
    <col min="8" max="8" width="18.85546875" style="35" customWidth="1"/>
    <col min="9" max="9" width="18.28515625" style="35" customWidth="1"/>
    <col min="10" max="10" width="18.140625" style="35" customWidth="1"/>
    <col min="11" max="16384" width="9.140625" style="35"/>
  </cols>
  <sheetData>
    <row r="1" spans="2:10" s="30" customFormat="1" ht="15" thickBot="1"/>
    <row r="2" spans="2:10" s="30" customFormat="1">
      <c r="B2" s="31"/>
      <c r="C2" s="32"/>
      <c r="D2" s="32"/>
      <c r="E2" s="32"/>
      <c r="F2" s="32"/>
      <c r="G2" s="32"/>
      <c r="H2" s="32"/>
      <c r="I2" s="32"/>
      <c r="J2" s="33"/>
    </row>
    <row r="3" spans="2:10" ht="20.25">
      <c r="B3" s="34"/>
      <c r="C3" s="30"/>
      <c r="D3" s="133" t="s">
        <v>104</v>
      </c>
      <c r="E3" s="134"/>
      <c r="F3" s="134"/>
      <c r="G3" s="134"/>
      <c r="H3" s="134"/>
      <c r="I3" s="135"/>
      <c r="J3" s="7"/>
    </row>
    <row r="4" spans="2:10" ht="20.25">
      <c r="B4" s="34"/>
      <c r="C4" s="30"/>
      <c r="D4" s="136"/>
      <c r="E4" s="137"/>
      <c r="F4" s="137"/>
      <c r="G4" s="137"/>
      <c r="H4" s="137"/>
      <c r="I4" s="138"/>
      <c r="J4" s="7"/>
    </row>
    <row r="5" spans="2:10" ht="15" thickBot="1">
      <c r="B5" s="36"/>
      <c r="C5" s="37"/>
      <c r="D5" s="37"/>
      <c r="E5" s="37"/>
      <c r="F5" s="37"/>
      <c r="G5" s="37"/>
      <c r="H5" s="37"/>
      <c r="I5" s="37"/>
      <c r="J5" s="38"/>
    </row>
    <row r="6" spans="2:10" s="43" customFormat="1" ht="13.5" thickBot="1">
      <c r="B6" s="41"/>
      <c r="C6" s="39"/>
      <c r="D6" s="39"/>
      <c r="E6" s="39"/>
      <c r="F6" s="39"/>
      <c r="G6" s="39"/>
      <c r="H6" s="39"/>
      <c r="I6" s="39"/>
      <c r="J6" s="42"/>
    </row>
    <row r="7" spans="2:10" s="43" customFormat="1" ht="15">
      <c r="B7" s="139" t="s">
        <v>0</v>
      </c>
      <c r="C7" s="140"/>
      <c r="D7" s="140"/>
      <c r="E7" s="140"/>
      <c r="F7" s="141"/>
      <c r="G7" s="39"/>
      <c r="H7" s="139" t="s">
        <v>1</v>
      </c>
      <c r="I7" s="141"/>
      <c r="J7" s="44"/>
    </row>
    <row r="8" spans="2:10" s="43" customFormat="1" ht="13.5" thickBot="1">
      <c r="B8" s="127" t="s">
        <v>2</v>
      </c>
      <c r="C8" s="128"/>
      <c r="D8" s="129">
        <v>22914</v>
      </c>
      <c r="E8" s="129"/>
      <c r="F8" s="130"/>
      <c r="G8" s="39"/>
      <c r="H8" s="5" t="s">
        <v>3</v>
      </c>
      <c r="I8" s="6" t="s">
        <v>4</v>
      </c>
      <c r="J8" s="44"/>
    </row>
    <row r="9" spans="2:10" s="43" customFormat="1" ht="12.75">
      <c r="B9" s="127" t="s">
        <v>5</v>
      </c>
      <c r="C9" s="128"/>
      <c r="D9" s="129" t="s">
        <v>80</v>
      </c>
      <c r="E9" s="129"/>
      <c r="F9" s="130"/>
      <c r="G9" s="39"/>
      <c r="H9" s="1" t="s">
        <v>81</v>
      </c>
      <c r="I9" s="45"/>
      <c r="J9" s="44"/>
    </row>
    <row r="10" spans="2:10" s="43" customFormat="1" ht="12.75">
      <c r="B10" s="127" t="s">
        <v>30</v>
      </c>
      <c r="C10" s="128"/>
      <c r="D10" s="129" t="s">
        <v>106</v>
      </c>
      <c r="E10" s="129"/>
      <c r="F10" s="130"/>
      <c r="G10" s="39"/>
      <c r="H10" s="3"/>
      <c r="I10" s="46"/>
      <c r="J10" s="44"/>
    </row>
    <row r="11" spans="2:10" s="43" customFormat="1" ht="12.75">
      <c r="B11" s="127" t="s">
        <v>16</v>
      </c>
      <c r="C11" s="128"/>
      <c r="D11" s="129">
        <v>7450</v>
      </c>
      <c r="E11" s="129"/>
      <c r="F11" s="130"/>
      <c r="G11" s="39"/>
      <c r="H11" s="3"/>
      <c r="I11" s="46"/>
      <c r="J11" s="44"/>
    </row>
    <row r="12" spans="2:10" s="43" customFormat="1" ht="12.75">
      <c r="B12" s="127" t="s">
        <v>15</v>
      </c>
      <c r="C12" s="128"/>
      <c r="D12" s="129">
        <v>554</v>
      </c>
      <c r="E12" s="129"/>
      <c r="F12" s="130"/>
      <c r="G12" s="39"/>
      <c r="H12" s="3"/>
      <c r="I12" s="46"/>
      <c r="J12" s="44"/>
    </row>
    <row r="13" spans="2:10" s="43" customFormat="1" ht="12.75">
      <c r="B13" s="127" t="s">
        <v>6</v>
      </c>
      <c r="C13" s="128"/>
      <c r="D13" s="129">
        <v>1</v>
      </c>
      <c r="E13" s="129"/>
      <c r="F13" s="130"/>
      <c r="G13" s="39"/>
      <c r="H13" s="3"/>
      <c r="I13" s="46"/>
      <c r="J13" s="44"/>
    </row>
    <row r="14" spans="2:10" s="43" customFormat="1" ht="12.75">
      <c r="B14" s="127" t="s">
        <v>7</v>
      </c>
      <c r="C14" s="128"/>
      <c r="D14" s="131">
        <v>42751</v>
      </c>
      <c r="E14" s="131"/>
      <c r="F14" s="132"/>
      <c r="G14" s="39"/>
      <c r="H14" s="3"/>
      <c r="I14" s="46"/>
      <c r="J14" s="44"/>
    </row>
    <row r="15" spans="2:10" s="43" customFormat="1" ht="12.75">
      <c r="B15" s="127" t="s">
        <v>8</v>
      </c>
      <c r="C15" s="128"/>
      <c r="D15" s="131">
        <v>42751</v>
      </c>
      <c r="E15" s="131"/>
      <c r="F15" s="132"/>
      <c r="G15" s="39"/>
      <c r="H15" s="3"/>
      <c r="I15" s="46"/>
      <c r="J15" s="44"/>
    </row>
    <row r="16" spans="2:10" s="43" customFormat="1" ht="12.75">
      <c r="B16" s="127" t="s">
        <v>9</v>
      </c>
      <c r="C16" s="128"/>
      <c r="D16" s="129">
        <v>1</v>
      </c>
      <c r="E16" s="129"/>
      <c r="F16" s="130"/>
      <c r="G16" s="39"/>
      <c r="H16" s="3"/>
      <c r="I16" s="46"/>
      <c r="J16" s="44"/>
    </row>
    <row r="17" spans="2:10" s="43" customFormat="1" ht="12.75">
      <c r="B17" s="127" t="s">
        <v>31</v>
      </c>
      <c r="C17" s="128"/>
      <c r="D17" s="104" t="s">
        <v>96</v>
      </c>
      <c r="E17" s="105"/>
      <c r="F17" s="106"/>
      <c r="G17" s="39"/>
      <c r="H17" s="4"/>
      <c r="I17" s="46"/>
      <c r="J17" s="44"/>
    </row>
    <row r="18" spans="2:10" s="43" customFormat="1" ht="12.75">
      <c r="B18" s="127" t="s">
        <v>14</v>
      </c>
      <c r="C18" s="128"/>
      <c r="D18" s="129" t="s">
        <v>84</v>
      </c>
      <c r="E18" s="129"/>
      <c r="F18" s="130"/>
      <c r="G18" s="39"/>
      <c r="H18" s="4"/>
      <c r="I18" s="46"/>
      <c r="J18" s="44"/>
    </row>
    <row r="19" spans="2:10" s="43" customFormat="1" ht="12.75">
      <c r="B19" s="69" t="s">
        <v>38</v>
      </c>
      <c r="C19" s="69"/>
      <c r="D19" s="104" t="s">
        <v>32</v>
      </c>
      <c r="E19" s="105"/>
      <c r="F19" s="106"/>
      <c r="G19" s="39"/>
      <c r="H19" s="4"/>
      <c r="I19" s="46"/>
      <c r="J19" s="44"/>
    </row>
    <row r="20" spans="2:10" s="43" customFormat="1" ht="12.75">
      <c r="B20" s="107" t="s">
        <v>39</v>
      </c>
      <c r="C20" s="108"/>
      <c r="D20" s="113"/>
      <c r="E20" s="114"/>
      <c r="F20" s="115"/>
      <c r="G20" s="39"/>
      <c r="H20" s="2"/>
      <c r="I20" s="46"/>
      <c r="J20" s="44"/>
    </row>
    <row r="21" spans="2:10" s="43" customFormat="1" ht="12.75">
      <c r="B21" s="109"/>
      <c r="C21" s="110"/>
      <c r="D21" s="116"/>
      <c r="E21" s="117"/>
      <c r="F21" s="118"/>
      <c r="G21" s="39"/>
      <c r="H21" s="2"/>
      <c r="I21" s="46"/>
      <c r="J21" s="44"/>
    </row>
    <row r="22" spans="2:10" s="43" customFormat="1" ht="13.5" thickBot="1">
      <c r="B22" s="111"/>
      <c r="C22" s="112"/>
      <c r="D22" s="119"/>
      <c r="E22" s="120"/>
      <c r="F22" s="121"/>
      <c r="G22" s="39"/>
      <c r="H22" s="8"/>
      <c r="I22" s="47"/>
      <c r="J22" s="44"/>
    </row>
    <row r="23" spans="2:10" s="43" customFormat="1" ht="12.75">
      <c r="B23" s="41"/>
      <c r="C23" s="39"/>
      <c r="D23" s="39"/>
      <c r="E23" s="39"/>
      <c r="F23" s="39"/>
      <c r="G23" s="39"/>
      <c r="H23" s="39"/>
      <c r="I23" s="39"/>
      <c r="J23" s="48"/>
    </row>
    <row r="24" spans="2:10" s="43" customFormat="1" ht="15">
      <c r="B24" s="122" t="s">
        <v>40</v>
      </c>
      <c r="C24" s="123"/>
      <c r="D24" s="123"/>
      <c r="E24" s="123"/>
      <c r="F24" s="123"/>
      <c r="G24" s="123"/>
      <c r="H24" s="123"/>
      <c r="I24" s="123"/>
      <c r="J24" s="124"/>
    </row>
    <row r="25" spans="2:10" s="43" customFormat="1" ht="12.75">
      <c r="B25" s="125" t="s">
        <v>10</v>
      </c>
      <c r="C25" s="126" t="s">
        <v>11</v>
      </c>
      <c r="D25" s="101" t="s">
        <v>13</v>
      </c>
      <c r="E25" s="101" t="s">
        <v>5</v>
      </c>
      <c r="F25" s="101" t="s">
        <v>32</v>
      </c>
      <c r="G25" s="101" t="s">
        <v>33</v>
      </c>
      <c r="H25" s="101" t="s">
        <v>36</v>
      </c>
      <c r="I25" s="101" t="s">
        <v>37</v>
      </c>
      <c r="J25" s="101" t="s">
        <v>34</v>
      </c>
    </row>
    <row r="26" spans="2:10" s="43" customFormat="1" ht="12.75">
      <c r="B26" s="125"/>
      <c r="C26" s="126"/>
      <c r="D26" s="101"/>
      <c r="E26" s="101"/>
      <c r="F26" s="101"/>
      <c r="G26" s="101"/>
      <c r="H26" s="101"/>
      <c r="I26" s="101"/>
      <c r="J26" s="101"/>
    </row>
    <row r="27" spans="2:10" s="43" customFormat="1" ht="15">
      <c r="B27" s="54">
        <v>1</v>
      </c>
      <c r="C27" s="89" t="s">
        <v>53</v>
      </c>
      <c r="D27" s="55"/>
      <c r="E27" s="56"/>
      <c r="F27" s="55"/>
      <c r="G27" s="56"/>
      <c r="H27" s="66"/>
      <c r="I27" s="66"/>
      <c r="J27" s="63"/>
    </row>
    <row r="28" spans="2:10" s="43" customFormat="1" ht="15">
      <c r="B28" s="54">
        <v>2</v>
      </c>
      <c r="C28" s="89" t="s">
        <v>54</v>
      </c>
      <c r="D28" s="55"/>
      <c r="E28" s="56"/>
      <c r="F28" s="55"/>
      <c r="G28" s="56"/>
      <c r="H28" s="66"/>
      <c r="I28" s="66"/>
      <c r="J28" s="63"/>
    </row>
    <row r="29" spans="2:10" s="43" customFormat="1" ht="15">
      <c r="B29" s="54">
        <v>3</v>
      </c>
      <c r="C29" s="89" t="s">
        <v>74</v>
      </c>
      <c r="D29" s="55" t="s">
        <v>83</v>
      </c>
      <c r="E29" s="56" t="s">
        <v>94</v>
      </c>
      <c r="F29" s="55">
        <v>4328</v>
      </c>
      <c r="G29" s="56">
        <v>0</v>
      </c>
      <c r="H29" s="66" t="s">
        <v>72</v>
      </c>
      <c r="I29" s="66" t="s">
        <v>73</v>
      </c>
      <c r="J29" s="63"/>
    </row>
    <row r="30" spans="2:10" s="43" customFormat="1" ht="15">
      <c r="B30" s="54">
        <v>4</v>
      </c>
      <c r="C30" s="89" t="s">
        <v>55</v>
      </c>
      <c r="D30" s="55"/>
      <c r="E30" s="56"/>
      <c r="F30" s="55"/>
      <c r="G30" s="56"/>
      <c r="H30" s="66"/>
      <c r="I30" s="66"/>
      <c r="J30" s="64"/>
    </row>
    <row r="31" spans="2:10" s="43" customFormat="1" ht="15">
      <c r="B31" s="54">
        <v>5</v>
      </c>
      <c r="C31" s="89" t="s">
        <v>56</v>
      </c>
      <c r="D31" s="55"/>
      <c r="E31" s="56"/>
      <c r="F31" s="55"/>
      <c r="G31" s="56"/>
      <c r="H31" s="66"/>
      <c r="I31" s="66"/>
      <c r="J31" s="64"/>
    </row>
    <row r="32" spans="2:10" s="43" customFormat="1" ht="15">
      <c r="B32" s="54">
        <v>6</v>
      </c>
      <c r="C32" s="89" t="s">
        <v>57</v>
      </c>
      <c r="D32" s="55" t="s">
        <v>83</v>
      </c>
      <c r="E32" s="56" t="s">
        <v>87</v>
      </c>
      <c r="F32" s="55">
        <v>1096</v>
      </c>
      <c r="G32" s="56">
        <v>0</v>
      </c>
      <c r="H32" s="66" t="s">
        <v>90</v>
      </c>
      <c r="I32" s="66" t="s">
        <v>91</v>
      </c>
      <c r="J32" s="64"/>
    </row>
    <row r="33" spans="2:10" s="43" customFormat="1" ht="15">
      <c r="B33" s="54">
        <v>7</v>
      </c>
      <c r="C33" s="89" t="s">
        <v>58</v>
      </c>
      <c r="D33" s="55"/>
      <c r="E33" s="56"/>
      <c r="F33" s="55"/>
      <c r="G33" s="56"/>
      <c r="H33" s="66"/>
      <c r="I33" s="66"/>
      <c r="J33" s="64"/>
    </row>
    <row r="34" spans="2:10" s="43" customFormat="1" ht="15">
      <c r="B34" s="54">
        <v>8</v>
      </c>
      <c r="C34" s="89" t="s">
        <v>59</v>
      </c>
      <c r="D34" s="55"/>
      <c r="E34" s="56"/>
      <c r="F34" s="55"/>
      <c r="G34" s="56"/>
      <c r="H34" s="66"/>
      <c r="I34" s="66"/>
      <c r="J34" s="65"/>
    </row>
    <row r="35" spans="2:10" s="43" customFormat="1" ht="15">
      <c r="B35" s="54">
        <v>9</v>
      </c>
      <c r="C35" s="89" t="s">
        <v>60</v>
      </c>
      <c r="D35" s="55" t="s">
        <v>83</v>
      </c>
      <c r="E35" s="56" t="s">
        <v>93</v>
      </c>
      <c r="F35" s="55">
        <v>286</v>
      </c>
      <c r="G35" s="56">
        <v>0</v>
      </c>
      <c r="H35" s="66" t="s">
        <v>78</v>
      </c>
      <c r="I35" s="66" t="s">
        <v>79</v>
      </c>
      <c r="J35" s="65"/>
    </row>
    <row r="36" spans="2:10" s="43" customFormat="1" ht="15">
      <c r="B36" s="54">
        <v>10</v>
      </c>
      <c r="C36" s="89" t="s">
        <v>12</v>
      </c>
      <c r="D36" s="55"/>
      <c r="E36" s="56"/>
      <c r="F36" s="55"/>
      <c r="G36" s="56"/>
      <c r="H36" s="66"/>
      <c r="I36" s="66"/>
      <c r="J36" s="65"/>
    </row>
    <row r="37" spans="2:10" s="43" customFormat="1" ht="15">
      <c r="B37" s="54">
        <v>11</v>
      </c>
      <c r="C37" s="89" t="s">
        <v>25</v>
      </c>
      <c r="D37" s="55"/>
      <c r="E37" s="56"/>
      <c r="F37" s="55"/>
      <c r="G37" s="56"/>
      <c r="H37" s="66"/>
      <c r="I37" s="66"/>
      <c r="J37" s="65"/>
    </row>
    <row r="38" spans="2:10" s="43" customFormat="1" ht="15">
      <c r="B38" s="54">
        <v>12</v>
      </c>
      <c r="C38" s="89" t="s">
        <v>26</v>
      </c>
      <c r="D38" s="55"/>
      <c r="E38" s="56"/>
      <c r="F38" s="55"/>
      <c r="G38" s="56"/>
      <c r="H38" s="66"/>
      <c r="I38" s="66"/>
      <c r="J38" s="65"/>
    </row>
    <row r="39" spans="2:10" s="43" customFormat="1" ht="15">
      <c r="B39" s="54">
        <v>13</v>
      </c>
      <c r="C39" s="89" t="s">
        <v>61</v>
      </c>
      <c r="D39" s="55"/>
      <c r="E39" s="56"/>
      <c r="F39" s="55"/>
      <c r="G39" s="56"/>
      <c r="H39" s="66"/>
      <c r="I39" s="66"/>
      <c r="J39" s="65"/>
    </row>
    <row r="40" spans="2:10" s="43" customFormat="1" ht="15">
      <c r="B40" s="54">
        <v>14</v>
      </c>
      <c r="C40" s="89" t="s">
        <v>62</v>
      </c>
      <c r="D40" s="55"/>
      <c r="E40" s="56"/>
      <c r="F40" s="55"/>
      <c r="G40" s="56"/>
      <c r="H40" s="66"/>
      <c r="I40" s="66"/>
      <c r="J40" s="65"/>
    </row>
    <row r="41" spans="2:10" s="43" customFormat="1" ht="15">
      <c r="B41" s="54">
        <v>15</v>
      </c>
      <c r="C41" s="89" t="s">
        <v>63</v>
      </c>
      <c r="D41" s="55"/>
      <c r="E41" s="56"/>
      <c r="F41" s="55"/>
      <c r="G41" s="56"/>
      <c r="H41" s="66"/>
      <c r="I41" s="66"/>
      <c r="J41" s="65"/>
    </row>
    <row r="42" spans="2:10" s="43" customFormat="1" ht="15">
      <c r="B42" s="54">
        <v>16</v>
      </c>
      <c r="C42" s="89" t="s">
        <v>86</v>
      </c>
      <c r="D42" s="55" t="s">
        <v>83</v>
      </c>
      <c r="E42" s="56" t="s">
        <v>88</v>
      </c>
      <c r="F42" s="55">
        <v>463</v>
      </c>
      <c r="G42" s="56">
        <v>0</v>
      </c>
      <c r="H42" s="66" t="s">
        <v>89</v>
      </c>
      <c r="I42" s="66" t="s">
        <v>92</v>
      </c>
      <c r="J42" s="65"/>
    </row>
    <row r="43" spans="2:10" s="43" customFormat="1" ht="15">
      <c r="B43" s="54">
        <v>17</v>
      </c>
      <c r="C43" s="89" t="s">
        <v>64</v>
      </c>
      <c r="D43" s="55"/>
      <c r="E43" s="56"/>
      <c r="F43" s="55"/>
      <c r="G43" s="56"/>
      <c r="H43" s="66"/>
      <c r="I43" s="66"/>
      <c r="J43" s="65"/>
    </row>
    <row r="44" spans="2:10" s="43" customFormat="1" ht="15">
      <c r="B44" s="54">
        <v>18</v>
      </c>
      <c r="C44" s="89" t="s">
        <v>65</v>
      </c>
      <c r="D44" s="55"/>
      <c r="E44" s="56"/>
      <c r="F44" s="55"/>
      <c r="G44" s="56"/>
      <c r="H44" s="66"/>
      <c r="I44" s="66"/>
      <c r="J44" s="65"/>
    </row>
    <row r="45" spans="2:10" s="43" customFormat="1" ht="15">
      <c r="B45" s="54">
        <v>19</v>
      </c>
      <c r="C45" s="89" t="s">
        <v>66</v>
      </c>
      <c r="D45" s="55"/>
      <c r="E45" s="56"/>
      <c r="F45" s="55"/>
      <c r="G45" s="56"/>
      <c r="H45" s="66"/>
      <c r="I45" s="66"/>
      <c r="J45" s="65"/>
    </row>
    <row r="46" spans="2:10" s="43" customFormat="1" ht="15">
      <c r="B46" s="54">
        <v>20</v>
      </c>
      <c r="C46" s="89" t="s">
        <v>67</v>
      </c>
      <c r="D46" s="55"/>
      <c r="E46" s="56"/>
      <c r="F46" s="55"/>
      <c r="G46" s="56"/>
      <c r="H46" s="66"/>
      <c r="I46" s="66"/>
      <c r="J46" s="65"/>
    </row>
    <row r="47" spans="2:10" s="43" customFormat="1" ht="15">
      <c r="B47" s="54">
        <v>21</v>
      </c>
      <c r="C47" s="89" t="s">
        <v>68</v>
      </c>
      <c r="D47" s="55"/>
      <c r="E47" s="56"/>
      <c r="F47" s="55"/>
      <c r="G47" s="56"/>
      <c r="H47" s="66"/>
      <c r="I47" s="66"/>
      <c r="J47" s="65"/>
    </row>
    <row r="48" spans="2:10" s="43" customFormat="1" ht="15">
      <c r="B48" s="54">
        <v>22</v>
      </c>
      <c r="C48" s="89" t="s">
        <v>69</v>
      </c>
      <c r="D48" s="55"/>
      <c r="E48" s="56"/>
      <c r="F48" s="55"/>
      <c r="G48" s="56"/>
      <c r="H48" s="66"/>
      <c r="I48" s="66"/>
      <c r="J48" s="65"/>
    </row>
    <row r="49" spans="2:12" s="43" customFormat="1" ht="15">
      <c r="B49" s="54">
        <v>23</v>
      </c>
      <c r="C49" s="89" t="s">
        <v>70</v>
      </c>
      <c r="D49" s="55"/>
      <c r="E49" s="56"/>
      <c r="F49" s="55"/>
      <c r="G49" s="56"/>
      <c r="H49" s="66"/>
      <c r="I49" s="66"/>
      <c r="J49" s="65"/>
    </row>
    <row r="50" spans="2:12" s="43" customFormat="1" ht="15">
      <c r="B50" s="54">
        <v>24</v>
      </c>
      <c r="C50" s="89" t="s">
        <v>71</v>
      </c>
      <c r="D50" s="55"/>
      <c r="E50" s="56"/>
      <c r="F50" s="55"/>
      <c r="G50" s="56"/>
      <c r="H50" s="66"/>
      <c r="I50" s="66"/>
      <c r="J50" s="65"/>
    </row>
    <row r="51" spans="2:12" s="43" customFormat="1" ht="12.75">
      <c r="B51" s="67" t="s">
        <v>24</v>
      </c>
      <c r="C51" s="67"/>
      <c r="D51" s="67"/>
      <c r="E51" s="67"/>
      <c r="F51" s="67">
        <f>SUBTOTAL(9,F28:F50)</f>
        <v>6173</v>
      </c>
      <c r="G51" s="67">
        <f>SUBTOTAL(9, G28:G50)</f>
        <v>0</v>
      </c>
      <c r="H51" s="68" t="str">
        <f>IFERROR(SUBTOTAL(1, H28:H50),"N/A")</f>
        <v>N/A</v>
      </c>
      <c r="I51" s="68" t="str">
        <f>IFERROR(SUBTOTAL(1, I28:I50),"N/A")</f>
        <v>N/A</v>
      </c>
      <c r="J51" s="67"/>
    </row>
    <row r="52" spans="2:12" s="43" customFormat="1" ht="15.75" customHeight="1">
      <c r="B52" s="50"/>
      <c r="C52" s="49"/>
      <c r="D52" s="49"/>
      <c r="E52" s="49"/>
      <c r="F52" s="49"/>
      <c r="G52" s="51"/>
      <c r="H52" s="52"/>
      <c r="I52" s="52"/>
      <c r="J52" s="53"/>
    </row>
    <row r="53" spans="2:12" s="43" customFormat="1" ht="15">
      <c r="B53" s="95" t="s">
        <v>41</v>
      </c>
      <c r="C53" s="96"/>
      <c r="D53" s="96"/>
      <c r="E53" s="96"/>
      <c r="F53" s="96"/>
      <c r="G53" s="96"/>
      <c r="H53" s="96"/>
      <c r="I53" s="96"/>
      <c r="J53" s="97"/>
    </row>
    <row r="54" spans="2:12" s="70" customFormat="1" ht="15">
      <c r="B54" s="71" t="s">
        <v>10</v>
      </c>
      <c r="C54" s="72" t="s">
        <v>11</v>
      </c>
      <c r="D54" s="72" t="s">
        <v>42</v>
      </c>
      <c r="E54" s="73" t="s">
        <v>43</v>
      </c>
      <c r="F54" s="72" t="s">
        <v>44</v>
      </c>
      <c r="G54" s="72" t="s">
        <v>45</v>
      </c>
      <c r="H54" s="72" t="s">
        <v>46</v>
      </c>
      <c r="I54" s="74"/>
      <c r="J54" s="75"/>
      <c r="K54" s="76"/>
      <c r="L54" s="77"/>
    </row>
    <row r="55" spans="2:12" s="70" customFormat="1" ht="15">
      <c r="B55" s="54">
        <v>1</v>
      </c>
      <c r="C55" s="89" t="s">
        <v>53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7"/>
      <c r="J55" s="79"/>
      <c r="K55" s="80"/>
      <c r="L55" s="77"/>
    </row>
    <row r="56" spans="2:12" s="70" customFormat="1" ht="15">
      <c r="B56" s="54">
        <v>2</v>
      </c>
      <c r="C56" s="89" t="s">
        <v>54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7"/>
      <c r="J56" s="79"/>
      <c r="K56" s="76"/>
      <c r="L56" s="77"/>
    </row>
    <row r="57" spans="2:12" s="70" customFormat="1" ht="15">
      <c r="B57" s="54">
        <v>3</v>
      </c>
      <c r="C57" s="89" t="s">
        <v>74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7"/>
      <c r="J57" s="79"/>
      <c r="K57" s="80"/>
      <c r="L57" s="77"/>
    </row>
    <row r="58" spans="2:12" s="70" customFormat="1" ht="15">
      <c r="B58" s="54">
        <v>4</v>
      </c>
      <c r="C58" s="89" t="s">
        <v>55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7"/>
      <c r="J58" s="79"/>
      <c r="K58" s="76"/>
      <c r="L58" s="77"/>
    </row>
    <row r="59" spans="2:12" s="70" customFormat="1" ht="15">
      <c r="B59" s="54">
        <v>5</v>
      </c>
      <c r="C59" s="89" t="s">
        <v>56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7"/>
      <c r="J59" s="79"/>
      <c r="K59" s="80"/>
      <c r="L59" s="77"/>
    </row>
    <row r="60" spans="2:12" s="70" customFormat="1" ht="15">
      <c r="B60" s="54">
        <v>6</v>
      </c>
      <c r="C60" s="89" t="s">
        <v>57</v>
      </c>
      <c r="D60" s="78">
        <v>0</v>
      </c>
      <c r="E60" s="78">
        <v>0</v>
      </c>
      <c r="F60" s="78">
        <v>0</v>
      </c>
      <c r="G60" s="78">
        <v>0</v>
      </c>
      <c r="H60" s="78">
        <v>0</v>
      </c>
      <c r="I60" s="77"/>
      <c r="J60" s="79"/>
      <c r="K60" s="81"/>
      <c r="L60" s="77"/>
    </row>
    <row r="61" spans="2:12" s="70" customFormat="1" ht="15">
      <c r="B61" s="54">
        <v>7</v>
      </c>
      <c r="C61" s="89" t="s">
        <v>58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7"/>
      <c r="J61" s="79"/>
      <c r="K61" s="80"/>
      <c r="L61" s="77"/>
    </row>
    <row r="62" spans="2:12" s="70" customFormat="1" ht="15">
      <c r="B62" s="54">
        <v>8</v>
      </c>
      <c r="C62" s="89" t="s">
        <v>59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7"/>
      <c r="J62" s="79"/>
      <c r="K62" s="80"/>
      <c r="L62" s="77"/>
    </row>
    <row r="63" spans="2:12" s="70" customFormat="1" ht="15">
      <c r="B63" s="54">
        <v>9</v>
      </c>
      <c r="C63" s="89" t="s">
        <v>60</v>
      </c>
      <c r="D63" s="78">
        <v>0</v>
      </c>
      <c r="E63" s="78">
        <v>0</v>
      </c>
      <c r="F63" s="78">
        <v>0</v>
      </c>
      <c r="G63" s="78">
        <v>0</v>
      </c>
      <c r="H63" s="78">
        <v>0</v>
      </c>
      <c r="I63" s="77"/>
      <c r="J63" s="79"/>
      <c r="K63" s="80"/>
      <c r="L63" s="77"/>
    </row>
    <row r="64" spans="2:12" s="70" customFormat="1" ht="15">
      <c r="B64" s="54">
        <v>10</v>
      </c>
      <c r="C64" s="89" t="s">
        <v>12</v>
      </c>
      <c r="D64" s="78">
        <v>0</v>
      </c>
      <c r="E64" s="78">
        <v>0</v>
      </c>
      <c r="F64" s="78">
        <v>0</v>
      </c>
      <c r="G64" s="78">
        <v>0</v>
      </c>
      <c r="H64" s="78">
        <v>0</v>
      </c>
      <c r="I64" s="77"/>
      <c r="J64" s="79"/>
      <c r="K64" s="80"/>
      <c r="L64" s="77"/>
    </row>
    <row r="65" spans="2:12" s="70" customFormat="1" ht="15">
      <c r="B65" s="54">
        <v>11</v>
      </c>
      <c r="C65" s="89" t="s">
        <v>25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7"/>
      <c r="J65" s="79"/>
      <c r="K65" s="80"/>
      <c r="L65" s="77"/>
    </row>
    <row r="66" spans="2:12" s="70" customFormat="1" ht="15">
      <c r="B66" s="54">
        <v>12</v>
      </c>
      <c r="C66" s="89" t="s">
        <v>26</v>
      </c>
      <c r="D66" s="78">
        <v>0</v>
      </c>
      <c r="E66" s="78">
        <v>0</v>
      </c>
      <c r="F66" s="78">
        <v>0</v>
      </c>
      <c r="G66" s="78">
        <v>0</v>
      </c>
      <c r="H66" s="78">
        <v>0</v>
      </c>
      <c r="I66" s="77"/>
      <c r="J66" s="79"/>
      <c r="K66" s="80"/>
      <c r="L66" s="77"/>
    </row>
    <row r="67" spans="2:12" s="70" customFormat="1" ht="15">
      <c r="B67" s="54">
        <v>13</v>
      </c>
      <c r="C67" s="89" t="s">
        <v>61</v>
      </c>
      <c r="D67" s="78">
        <v>0</v>
      </c>
      <c r="E67" s="78">
        <v>0</v>
      </c>
      <c r="F67" s="78">
        <v>0</v>
      </c>
      <c r="G67" s="78">
        <v>0</v>
      </c>
      <c r="H67" s="78">
        <v>0</v>
      </c>
      <c r="I67" s="77"/>
      <c r="J67" s="79"/>
      <c r="K67" s="80"/>
      <c r="L67" s="77"/>
    </row>
    <row r="68" spans="2:12" s="70" customFormat="1" ht="15">
      <c r="B68" s="54">
        <v>14</v>
      </c>
      <c r="C68" s="89" t="s">
        <v>62</v>
      </c>
      <c r="D68" s="78">
        <v>0</v>
      </c>
      <c r="E68" s="78">
        <v>0</v>
      </c>
      <c r="F68" s="78">
        <v>0</v>
      </c>
      <c r="G68" s="78">
        <v>0</v>
      </c>
      <c r="H68" s="78">
        <v>0</v>
      </c>
      <c r="I68" s="77"/>
      <c r="J68" s="79"/>
      <c r="K68" s="80"/>
      <c r="L68" s="77"/>
    </row>
    <row r="69" spans="2:12" s="70" customFormat="1" ht="15">
      <c r="B69" s="54">
        <v>15</v>
      </c>
      <c r="C69" s="89" t="s">
        <v>63</v>
      </c>
      <c r="D69" s="78">
        <v>0</v>
      </c>
      <c r="E69" s="78">
        <v>0</v>
      </c>
      <c r="F69" s="78">
        <v>0</v>
      </c>
      <c r="G69" s="78">
        <v>0</v>
      </c>
      <c r="H69" s="78">
        <v>0</v>
      </c>
      <c r="I69" s="77"/>
      <c r="J69" s="79"/>
      <c r="K69" s="80"/>
      <c r="L69" s="77"/>
    </row>
    <row r="70" spans="2:12" s="70" customFormat="1" ht="15">
      <c r="B70" s="54">
        <v>16</v>
      </c>
      <c r="C70" s="89" t="s">
        <v>64</v>
      </c>
      <c r="D70" s="78">
        <v>0</v>
      </c>
      <c r="E70" s="78">
        <v>0</v>
      </c>
      <c r="F70" s="78">
        <v>0</v>
      </c>
      <c r="G70" s="78">
        <v>0</v>
      </c>
      <c r="H70" s="78">
        <v>0</v>
      </c>
      <c r="I70" s="77"/>
      <c r="J70" s="79"/>
      <c r="K70" s="80"/>
      <c r="L70" s="77"/>
    </row>
    <row r="71" spans="2:12" s="70" customFormat="1" ht="15">
      <c r="B71" s="54">
        <v>17</v>
      </c>
      <c r="C71" s="89" t="s">
        <v>65</v>
      </c>
      <c r="D71" s="78">
        <v>0</v>
      </c>
      <c r="E71" s="78">
        <v>0</v>
      </c>
      <c r="F71" s="78">
        <v>0</v>
      </c>
      <c r="G71" s="78">
        <v>0</v>
      </c>
      <c r="H71" s="78">
        <v>0</v>
      </c>
      <c r="I71" s="77"/>
      <c r="J71" s="79"/>
      <c r="K71" s="80"/>
      <c r="L71" s="77"/>
    </row>
    <row r="72" spans="2:12" s="70" customFormat="1" ht="15">
      <c r="B72" s="54">
        <v>18</v>
      </c>
      <c r="C72" s="89" t="s">
        <v>66</v>
      </c>
      <c r="D72" s="78">
        <v>0</v>
      </c>
      <c r="E72" s="78">
        <v>0</v>
      </c>
      <c r="F72" s="78">
        <v>0</v>
      </c>
      <c r="G72" s="78">
        <v>0</v>
      </c>
      <c r="H72" s="78">
        <v>0</v>
      </c>
      <c r="I72" s="77"/>
      <c r="J72" s="79"/>
      <c r="K72" s="80"/>
      <c r="L72" s="77"/>
    </row>
    <row r="73" spans="2:12" s="70" customFormat="1" ht="15">
      <c r="B73" s="54">
        <v>19</v>
      </c>
      <c r="C73" s="89" t="s">
        <v>67</v>
      </c>
      <c r="D73" s="78">
        <v>0</v>
      </c>
      <c r="E73" s="78">
        <v>0</v>
      </c>
      <c r="F73" s="78">
        <v>0</v>
      </c>
      <c r="G73" s="78">
        <v>0</v>
      </c>
      <c r="H73" s="78">
        <v>0</v>
      </c>
      <c r="I73" s="77"/>
      <c r="J73" s="79"/>
      <c r="K73" s="80"/>
      <c r="L73" s="77"/>
    </row>
    <row r="74" spans="2:12" s="70" customFormat="1" ht="15">
      <c r="B74" s="54">
        <v>20</v>
      </c>
      <c r="C74" s="89" t="s">
        <v>68</v>
      </c>
      <c r="D74" s="78">
        <v>0</v>
      </c>
      <c r="E74" s="78">
        <v>0</v>
      </c>
      <c r="F74" s="78">
        <v>0</v>
      </c>
      <c r="G74" s="78">
        <v>0</v>
      </c>
      <c r="H74" s="78">
        <v>0</v>
      </c>
      <c r="I74" s="77"/>
      <c r="J74" s="79"/>
      <c r="K74" s="80"/>
      <c r="L74" s="77"/>
    </row>
    <row r="75" spans="2:12" s="70" customFormat="1" ht="15">
      <c r="B75" s="54">
        <v>21</v>
      </c>
      <c r="C75" s="89" t="s">
        <v>69</v>
      </c>
      <c r="D75" s="78">
        <v>0</v>
      </c>
      <c r="E75" s="78">
        <v>0</v>
      </c>
      <c r="F75" s="78">
        <v>0</v>
      </c>
      <c r="G75" s="78">
        <v>0</v>
      </c>
      <c r="H75" s="78">
        <v>0</v>
      </c>
      <c r="I75" s="77"/>
      <c r="J75" s="79"/>
      <c r="K75" s="80"/>
      <c r="L75" s="77"/>
    </row>
    <row r="76" spans="2:12" s="70" customFormat="1" ht="15">
      <c r="B76" s="54">
        <v>22</v>
      </c>
      <c r="C76" s="89" t="s">
        <v>70</v>
      </c>
      <c r="D76" s="78">
        <v>0</v>
      </c>
      <c r="E76" s="78">
        <v>0</v>
      </c>
      <c r="F76" s="78">
        <v>0</v>
      </c>
      <c r="G76" s="78">
        <v>0</v>
      </c>
      <c r="H76" s="78">
        <v>0</v>
      </c>
      <c r="I76" s="77"/>
      <c r="J76" s="79"/>
      <c r="K76" s="80"/>
      <c r="L76" s="77"/>
    </row>
    <row r="77" spans="2:12" s="70" customFormat="1" ht="15">
      <c r="B77" s="54">
        <v>23</v>
      </c>
      <c r="C77" s="89" t="s">
        <v>71</v>
      </c>
      <c r="D77" s="78">
        <v>0</v>
      </c>
      <c r="E77" s="78">
        <v>0</v>
      </c>
      <c r="F77" s="78">
        <v>0</v>
      </c>
      <c r="G77" s="78">
        <v>0</v>
      </c>
      <c r="H77" s="78">
        <v>0</v>
      </c>
      <c r="I77" s="77"/>
      <c r="J77" s="79"/>
      <c r="K77" s="80"/>
      <c r="L77" s="77"/>
    </row>
    <row r="78" spans="2:12" s="70" customFormat="1" ht="15">
      <c r="B78" s="102" t="s">
        <v>47</v>
      </c>
      <c r="C78" s="103"/>
      <c r="D78" s="82">
        <f>SUM(D55:D77)</f>
        <v>0</v>
      </c>
      <c r="E78" s="82">
        <f>SUM(E55:E77)</f>
        <v>0</v>
      </c>
      <c r="F78" s="82">
        <f>SUM(F55:F77)</f>
        <v>0</v>
      </c>
      <c r="G78" s="82">
        <f>SUM(G55:G77)</f>
        <v>0</v>
      </c>
      <c r="H78" s="82">
        <f>SUM(H55:H77)</f>
        <v>0</v>
      </c>
      <c r="I78" s="77"/>
      <c r="J78" s="79"/>
      <c r="K78" s="80"/>
      <c r="L78" s="77"/>
    </row>
    <row r="79" spans="2:12" s="70" customFormat="1" ht="15">
      <c r="B79" s="102" t="s">
        <v>48</v>
      </c>
      <c r="C79" s="103"/>
      <c r="D79" s="103"/>
      <c r="E79" s="83" t="e">
        <f>E78/$D$78</f>
        <v>#DIV/0!</v>
      </c>
      <c r="F79" s="83" t="e">
        <f>F78/$D$78</f>
        <v>#DIV/0!</v>
      </c>
      <c r="G79" s="83" t="e">
        <f>G78/$D$78</f>
        <v>#DIV/0!</v>
      </c>
      <c r="H79" s="83" t="e">
        <f>H78/$D$78</f>
        <v>#DIV/0!</v>
      </c>
      <c r="I79" s="77"/>
      <c r="J79" s="79"/>
      <c r="K79" s="80"/>
      <c r="L79" s="77"/>
    </row>
    <row r="80" spans="2:12" s="70" customFormat="1" ht="15">
      <c r="B80" s="86"/>
      <c r="C80" s="87"/>
      <c r="D80" s="87"/>
      <c r="E80" s="88"/>
      <c r="F80" s="88"/>
      <c r="G80" s="88"/>
      <c r="H80" s="88"/>
      <c r="I80" s="84"/>
      <c r="J80" s="85"/>
      <c r="K80" s="80"/>
      <c r="L80" s="77"/>
    </row>
    <row r="81" spans="2:10" s="43" customFormat="1" ht="15">
      <c r="B81" s="95" t="s">
        <v>49</v>
      </c>
      <c r="C81" s="96"/>
      <c r="D81" s="96"/>
      <c r="E81" s="96"/>
      <c r="F81" s="96"/>
      <c r="G81" s="96"/>
      <c r="H81" s="96"/>
      <c r="I81" s="96"/>
      <c r="J81" s="97"/>
    </row>
    <row r="82" spans="2:10" s="43" customFormat="1" ht="15" thickBot="1">
      <c r="B82" s="98" t="s">
        <v>105</v>
      </c>
      <c r="C82" s="99"/>
      <c r="D82" s="99"/>
      <c r="E82" s="99"/>
      <c r="F82" s="99"/>
      <c r="G82" s="99"/>
      <c r="H82" s="99"/>
      <c r="I82" s="99"/>
      <c r="J82" s="100"/>
    </row>
    <row r="86" spans="2:10" ht="57">
      <c r="E86" s="40" t="s">
        <v>23</v>
      </c>
    </row>
  </sheetData>
  <mergeCells count="43">
    <mergeCell ref="B81:J81"/>
    <mergeCell ref="B82:J82"/>
    <mergeCell ref="H25:H26"/>
    <mergeCell ref="I25:I26"/>
    <mergeCell ref="J25:J26"/>
    <mergeCell ref="B53:J53"/>
    <mergeCell ref="B78:C78"/>
    <mergeCell ref="B79:D7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9:C9"/>
    <mergeCell ref="D9:F9"/>
    <mergeCell ref="D3:I4"/>
    <mergeCell ref="B7:F7"/>
    <mergeCell ref="H7:I7"/>
    <mergeCell ref="B8:C8"/>
    <mergeCell ref="D8:F8"/>
  </mergeCells>
  <conditionalFormatting sqref="H55:H78">
    <cfRule type="cellIs" dxfId="23" priority="4" operator="greaterThan">
      <formula>0</formula>
    </cfRule>
  </conditionalFormatting>
  <conditionalFormatting sqref="G55:G78">
    <cfRule type="cellIs" dxfId="22" priority="3" operator="greaterThan">
      <formula>0</formula>
    </cfRule>
  </conditionalFormatting>
  <conditionalFormatting sqref="F55:F78">
    <cfRule type="cellIs" dxfId="21" priority="2" operator="greaterThan">
      <formula>0</formula>
    </cfRule>
  </conditionalFormatting>
  <conditionalFormatting sqref="E55:E78">
    <cfRule type="cellIs" dxfId="20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50">
      <formula1>"Y, N, NA"</formula1>
    </dataValidation>
  </dataValidations>
  <hyperlinks>
    <hyperlink ref="B82" r:id="rId1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</vt:lpstr>
      <vt:lpstr>Histroy</vt:lpstr>
      <vt:lpstr>7.4.8.2</vt:lpstr>
      <vt:lpstr>7.4.8.1</vt:lpstr>
      <vt:lpstr>7.4.7.0</vt:lpstr>
      <vt:lpstr>7.4.6.1</vt:lpstr>
      <vt:lpstr>7.4.6.0</vt:lpstr>
      <vt:lpstr>7.4.5.1</vt:lpstr>
      <vt:lpstr>7.4.5.0</vt:lpstr>
      <vt:lpstr>7.4.4.1</vt:lpstr>
      <vt:lpstr>7.4.4.0</vt:lpstr>
      <vt:lpstr>7.4.3.1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2017-04-24T02:07:43Z</dcterms:modified>
</cp:coreProperties>
</file>