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8"/>
  <workbookPr filterPrivacy="1"/>
  <xr:revisionPtr revIDLastSave="0" documentId="13_ncr:1_{CF1F13F0-D2E9-4267-8C31-BFB008C3627E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2" i="1" l="1"/>
  <c r="D62" i="1"/>
  <c r="C62" i="1"/>
  <c r="E53" i="1"/>
  <c r="D53" i="1"/>
  <c r="C53" i="1"/>
  <c r="E44" i="1" l="1"/>
  <c r="D44" i="1"/>
  <c r="C44" i="1"/>
  <c r="E35" i="1"/>
  <c r="D35" i="1"/>
  <c r="C35" i="1"/>
  <c r="D23" i="1"/>
  <c r="E23" i="1"/>
  <c r="C23" i="1"/>
  <c r="D14" i="1"/>
  <c r="E14" i="1"/>
  <c r="C14" i="1"/>
  <c r="D5" i="1"/>
  <c r="C5" i="1"/>
  <c r="E3" i="1"/>
  <c r="E5" i="1" s="1"/>
  <c r="E26" i="1" l="1"/>
  <c r="D26" i="1"/>
  <c r="C26" i="1"/>
</calcChain>
</file>

<file path=xl/sharedStrings.xml><?xml version="1.0" encoding="utf-8"?>
<sst xmlns="http://schemas.openxmlformats.org/spreadsheetml/2006/main" count="52" uniqueCount="14">
  <si>
    <t>Method</t>
  </si>
  <si>
    <t>DTW</t>
  </si>
  <si>
    <t>Run</t>
  </si>
  <si>
    <t>Per 100</t>
  </si>
  <si>
    <t>Per 1</t>
  </si>
  <si>
    <t>All 3647</t>
  </si>
  <si>
    <t>AVG</t>
  </si>
  <si>
    <t>Rocket - Transform</t>
  </si>
  <si>
    <t>Rocket - Classification</t>
  </si>
  <si>
    <t>Rocket - SUM</t>
  </si>
  <si>
    <t>SNN Emb</t>
  </si>
  <si>
    <t>STGCN Param</t>
  </si>
  <si>
    <t>SNN Param</t>
  </si>
  <si>
    <t>STGCN Emb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</si>
</sst>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164" fontId="0" fillId="0" borderId="0" xfId="0" applyNumberFormat="1" applyAlignme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2"/>
  <sheetViews>
    <sheetView tabSelected="1" topLeftCell="A40" zoomScale="175" zoomScaleNormal="175" workbookViewId="0">
      <selection activeCell="B68" sqref="B68"/>
    </sheetView>
  </sheetViews>
  <sheetFormatPr baseColWidth="10" defaultColWidth="9.140625" defaultRowHeight="15" x14ac:dyDescent="0.25"/>
  <cols>
    <col min="1" max="1" width="21.28515625" customWidth="1"/>
    <col min="2" max="2" width="31.28515625" style="1" customWidth="1"/>
    <col min="3" max="5" width="21.28515625" style="2" customWidth="1"/>
  </cols>
  <sheetData>
    <row r="1" spans="1:5" x14ac:dyDescent="0.25">
      <c r="A1" t="s">
        <v>0</v>
      </c>
      <c r="B1" s="1" t="s">
        <v>2</v>
      </c>
      <c r="C1" s="2" t="s">
        <v>5</v>
      </c>
      <c r="D1" s="2" t="s">
        <v>4</v>
      </c>
      <c r="E1" s="2" t="s">
        <v>3</v>
      </c>
    </row>
    <row r="3" spans="1:5" x14ac:dyDescent="0.25">
      <c r="A3" t="s">
        <v>1</v>
      </c>
      <c r="B3" s="1">
        <v>0</v>
      </c>
      <c r="C3" s="2">
        <v>137713.36946700001</v>
      </c>
      <c r="D3" s="2">
        <v>37.760725999999998</v>
      </c>
      <c r="E3" s="2">
        <f>137713.369467/(3647/100)</f>
        <v>3776.0726478475462</v>
      </c>
    </row>
    <row r="5" spans="1:5" x14ac:dyDescent="0.25">
      <c r="A5" t="s">
        <v>1</v>
      </c>
      <c r="B5" s="1" t="s">
        <v>6</v>
      </c>
      <c r="C5" s="2">
        <f>C3</f>
        <v>137713.36946700001</v>
      </c>
      <c r="D5" s="2">
        <f>D3</f>
        <v>37.760725999999998</v>
      </c>
      <c r="E5" s="2">
        <f>E3</f>
        <v>3776.0726478475462</v>
      </c>
    </row>
    <row r="8" spans="1:5" x14ac:dyDescent="0.25">
      <c r="A8" t="s">
        <v>7</v>
      </c>
      <c r="B8" s="1">
        <v>1</v>
      </c>
      <c r="C8" s="2">
        <v>495.20642900000001</v>
      </c>
      <c r="D8" s="2">
        <v>0.13578499999999999</v>
      </c>
      <c r="E8" s="2">
        <v>13.57846</v>
      </c>
    </row>
    <row r="9" spans="1:5" x14ac:dyDescent="0.25">
      <c r="A9" t="s">
        <v>7</v>
      </c>
      <c r="B9" s="1">
        <v>2</v>
      </c>
      <c r="C9" s="2">
        <v>501.40289799999999</v>
      </c>
      <c r="D9" s="2">
        <v>0.137484</v>
      </c>
      <c r="E9" s="2">
        <v>13.748366000000001</v>
      </c>
    </row>
    <row r="10" spans="1:5" x14ac:dyDescent="0.25">
      <c r="A10" t="s">
        <v>7</v>
      </c>
      <c r="B10" s="1">
        <v>3</v>
      </c>
      <c r="C10" s="2">
        <v>503.36012199999999</v>
      </c>
      <c r="D10" s="2">
        <v>0.13802</v>
      </c>
      <c r="E10" s="2">
        <v>13.802032000000001</v>
      </c>
    </row>
    <row r="11" spans="1:5" x14ac:dyDescent="0.25">
      <c r="A11" t="s">
        <v>7</v>
      </c>
      <c r="B11" s="1">
        <v>4</v>
      </c>
      <c r="C11" s="2">
        <v>493.78712899999999</v>
      </c>
      <c r="D11" s="2">
        <v>0.13539499999999999</v>
      </c>
      <c r="E11" s="2">
        <v>13.539543</v>
      </c>
    </row>
    <row r="12" spans="1:5" x14ac:dyDescent="0.25">
      <c r="A12" t="s">
        <v>7</v>
      </c>
      <c r="B12" s="1">
        <v>5</v>
      </c>
      <c r="C12" s="2">
        <v>496.60968300000002</v>
      </c>
      <c r="D12" s="2">
        <v>0.13616900000000001</v>
      </c>
      <c r="E12" s="2">
        <v>13.616937</v>
      </c>
    </row>
    <row r="14" spans="1:5" x14ac:dyDescent="0.25">
      <c r="A14" t="s">
        <v>7</v>
      </c>
      <c r="B14" s="1" t="s">
        <v>6</v>
      </c>
      <c r="C14" s="2">
        <f>AVERAGE(C8:C12)</f>
        <v>498.07325220000001</v>
      </c>
      <c r="D14" s="2">
        <f>AVERAGE(D8:D12)</f>
        <v>0.13657059999999999</v>
      </c>
      <c r="E14" s="2">
        <f>AVERAGE(E8:E12)</f>
        <v>13.6570676</v>
      </c>
    </row>
    <row r="17" spans="1:5" x14ac:dyDescent="0.25">
      <c r="A17" t="s">
        <v>8</v>
      </c>
      <c r="B17" s="1">
        <v>1</v>
      </c>
      <c r="C17" s="2">
        <v>0.64661100000000005</v>
      </c>
      <c r="D17" s="2">
        <v>1.7699999999999999E-4</v>
      </c>
      <c r="E17" s="2">
        <v>1.7729999999999999E-2</v>
      </c>
    </row>
    <row r="18" spans="1:5" x14ac:dyDescent="0.25">
      <c r="A18" t="s">
        <v>8</v>
      </c>
      <c r="B18" s="1">
        <v>2</v>
      </c>
      <c r="C18" s="2">
        <v>0.55585499999999999</v>
      </c>
      <c r="D18" s="2">
        <v>1.5200000000000001E-4</v>
      </c>
      <c r="E18" s="2">
        <v>1.5240999999999999E-2</v>
      </c>
    </row>
    <row r="19" spans="1:5" x14ac:dyDescent="0.25">
      <c r="A19" t="s">
        <v>8</v>
      </c>
      <c r="B19" s="1">
        <v>3</v>
      </c>
      <c r="C19" s="2">
        <v>0.64458899999999997</v>
      </c>
      <c r="D19" s="2">
        <v>1.7699999999999999E-4</v>
      </c>
      <c r="E19" s="2">
        <v>1.7673999999999999E-2</v>
      </c>
    </row>
    <row r="20" spans="1:5" x14ac:dyDescent="0.25">
      <c r="A20" t="s">
        <v>8</v>
      </c>
      <c r="B20" s="1">
        <v>4</v>
      </c>
      <c r="C20" s="2">
        <v>0.56242700000000001</v>
      </c>
      <c r="D20" s="2">
        <v>1.54E-4</v>
      </c>
      <c r="E20" s="2">
        <v>1.5422E-2</v>
      </c>
    </row>
    <row r="21" spans="1:5" x14ac:dyDescent="0.25">
      <c r="A21" t="s">
        <v>8</v>
      </c>
      <c r="B21" s="1">
        <v>5</v>
      </c>
      <c r="C21" s="2">
        <v>0.61480100000000004</v>
      </c>
      <c r="D21" s="2">
        <v>1.6899999999999999E-4</v>
      </c>
      <c r="E21" s="2">
        <v>1.6858000000000001E-2</v>
      </c>
    </row>
    <row r="23" spans="1:5" x14ac:dyDescent="0.25">
      <c r="A23" t="s">
        <v>8</v>
      </c>
      <c r="B23" s="1" t="s">
        <v>6</v>
      </c>
      <c r="C23" s="2">
        <f>AVERAGE(C17:C21)</f>
        <v>0.60485659999999997</v>
      </c>
      <c r="D23" s="2">
        <f>AVERAGE(D17:D21)</f>
        <v>1.6579999999999999E-4</v>
      </c>
      <c r="E23" s="2">
        <f t="shared" ref="E23" si="0">AVERAGE(E17:E21)</f>
        <v>1.6584999999999999E-2</v>
      </c>
    </row>
    <row r="26" spans="1:5" x14ac:dyDescent="0.25">
      <c r="A26" t="s">
        <v>9</v>
      </c>
      <c r="B26" s="1" t="s">
        <v>6</v>
      </c>
      <c r="C26" s="2">
        <f>SUM(C14,C23)</f>
        <v>498.67810880000002</v>
      </c>
      <c r="D26" s="2">
        <f>SUM(D14,D23)</f>
        <v>0.13673639999999998</v>
      </c>
      <c r="E26" s="2">
        <f t="shared" ref="E26" si="1">SUM(E14,E23)</f>
        <v>13.673652599999999</v>
      </c>
    </row>
    <row r="29" spans="1:5" x14ac:dyDescent="0.25">
      <c r="A29" t="s">
        <v>10</v>
      </c>
      <c r="B29" s="1">
        <v>1</v>
      </c>
      <c r="C29" s="2">
        <v>439.26156500000002</v>
      </c>
      <c r="D29" s="2">
        <v>0.120445</v>
      </c>
      <c r="E29" s="2">
        <v>12.044463</v>
      </c>
    </row>
    <row r="30" spans="1:5" x14ac:dyDescent="0.25">
      <c r="A30" t="s">
        <v>10</v>
      </c>
      <c r="B30" s="1">
        <v>2</v>
      </c>
      <c r="C30" s="2">
        <v>431.68015000000003</v>
      </c>
      <c r="D30" s="2">
        <v>0.118366</v>
      </c>
      <c r="E30" s="2">
        <v>11.836582</v>
      </c>
    </row>
    <row r="31" spans="1:5" x14ac:dyDescent="0.25">
      <c r="A31" t="s">
        <v>10</v>
      </c>
      <c r="B31" s="1">
        <v>3</v>
      </c>
      <c r="C31" s="2">
        <v>439.500157</v>
      </c>
      <c r="D31" s="2">
        <v>0.12051000000000001</v>
      </c>
      <c r="E31" s="2">
        <v>12.051005</v>
      </c>
    </row>
    <row r="32" spans="1:5" x14ac:dyDescent="0.25">
      <c r="A32" t="s">
        <v>10</v>
      </c>
      <c r="B32" s="1">
        <v>4</v>
      </c>
      <c r="C32" s="2">
        <v>427.72409599999997</v>
      </c>
      <c r="D32" s="2">
        <v>0.117281</v>
      </c>
      <c r="E32" s="2">
        <v>11.728108000000001</v>
      </c>
    </row>
    <row r="33" spans="1:5" x14ac:dyDescent="0.25">
      <c r="A33" t="s">
        <v>10</v>
      </c>
      <c r="B33" s="1">
        <v>5</v>
      </c>
      <c r="C33" s="2">
        <v>438.67177400000003</v>
      </c>
      <c r="D33" s="2">
        <v>0.120283</v>
      </c>
      <c r="E33" s="2">
        <v>12.028290999999999</v>
      </c>
    </row>
    <row r="35" spans="1:5" x14ac:dyDescent="0.25">
      <c r="A35" t="s">
        <v>10</v>
      </c>
      <c r="B35" s="1" t="s">
        <v>6</v>
      </c>
      <c r="C35" s="2">
        <f>AVERAGE(C29:C33)</f>
        <v>435.36754840000003</v>
      </c>
      <c r="D35" s="2">
        <f t="shared" ref="D35" si="2">AVERAGE(D29:D33)</f>
        <v>0.119377</v>
      </c>
      <c r="E35" s="2">
        <f>AVERAGE(E29:E33)</f>
        <v>11.937689800000001</v>
      </c>
    </row>
    <row r="38" spans="1:5" x14ac:dyDescent="0.25">
      <c r="A38" t="s">
        <v>13</v>
      </c>
      <c r="B38" s="1">
        <v>1</v>
      </c>
      <c r="C38" s="2">
        <v>56.442050999999999</v>
      </c>
      <c r="D38" s="2">
        <v>1.5476E-2</v>
      </c>
      <c r="E38" s="2">
        <v>1.5476300000000001</v>
      </c>
    </row>
    <row r="39" spans="1:5" x14ac:dyDescent="0.25">
      <c r="A39" t="s">
        <v>13</v>
      </c>
      <c r="B39" s="1">
        <v>2</v>
      </c>
      <c r="C39" s="2">
        <v>51.741672999999999</v>
      </c>
      <c r="D39" s="2">
        <v>1.4187E-2</v>
      </c>
      <c r="E39" s="2">
        <v>1.4187460000000001</v>
      </c>
    </row>
    <row r="40" spans="1:5" x14ac:dyDescent="0.25">
      <c r="A40" t="s">
        <v>13</v>
      </c>
      <c r="B40" s="1">
        <v>3</v>
      </c>
      <c r="C40" s="2">
        <v>51.691305</v>
      </c>
      <c r="D40" s="2">
        <v>1.4174000000000001E-2</v>
      </c>
      <c r="E40" s="2">
        <v>1.417365</v>
      </c>
    </row>
    <row r="41" spans="1:5" x14ac:dyDescent="0.25">
      <c r="A41" t="s">
        <v>13</v>
      </c>
      <c r="B41" s="1">
        <v>4</v>
      </c>
      <c r="C41" s="2">
        <v>51.449849</v>
      </c>
      <c r="D41" s="2">
        <v>1.4107E-2</v>
      </c>
      <c r="E41" s="2">
        <v>1.410744</v>
      </c>
    </row>
    <row r="42" spans="1:5" x14ac:dyDescent="0.25">
      <c r="A42" t="s">
        <v>13</v>
      </c>
      <c r="B42" s="1">
        <v>5</v>
      </c>
      <c r="C42" s="2">
        <v>53.187354999999997</v>
      </c>
      <c r="D42" s="2">
        <v>1.4584E-2</v>
      </c>
      <c r="E42" s="2">
        <v>1.458386</v>
      </c>
    </row>
    <row r="44" spans="1:5" x14ac:dyDescent="0.25">
      <c r="A44" t="s">
        <v>13</v>
      </c>
      <c r="B44" s="1" t="s">
        <v>6</v>
      </c>
      <c r="C44" s="2">
        <f>AVERAGE(C38:C42)</f>
        <v>52.902446599999998</v>
      </c>
      <c r="D44" s="2">
        <f t="shared" ref="D44" si="3">AVERAGE(D38:D42)</f>
        <v>1.4505600000000002E-2</v>
      </c>
      <c r="E44" s="2">
        <f>AVERAGE(E38:E42)</f>
        <v>1.4505742000000001</v>
      </c>
    </row>
    <row r="47" spans="1:5" x14ac:dyDescent="0.25">
      <c r="A47" t="s">
        <v>12</v>
      </c>
      <c r="B47" s="1">
        <v>1</v>
      </c>
      <c r="C47" s="2">
        <v>1025.7481090000001</v>
      </c>
      <c r="D47" s="2">
        <v>0.28125800000000001</v>
      </c>
      <c r="E47" s="2">
        <v>28.125805</v>
      </c>
    </row>
    <row r="48" spans="1:5" x14ac:dyDescent="0.25">
      <c r="A48" t="s">
        <v>12</v>
      </c>
      <c r="B48" s="1">
        <v>2</v>
      </c>
      <c r="C48" s="2">
        <v>1014.273049</v>
      </c>
      <c r="D48" s="2">
        <v>0.27811200000000003</v>
      </c>
      <c r="E48" s="2">
        <v>27.811160999999998</v>
      </c>
    </row>
    <row r="49" spans="1:5" x14ac:dyDescent="0.25">
      <c r="A49" t="s">
        <v>12</v>
      </c>
      <c r="B49" s="1">
        <v>3</v>
      </c>
      <c r="C49" s="2">
        <v>1013.815941</v>
      </c>
      <c r="D49" s="2">
        <v>0.27798600000000001</v>
      </c>
      <c r="E49" s="2">
        <v>27.798627</v>
      </c>
    </row>
    <row r="50" spans="1:5" x14ac:dyDescent="0.25">
      <c r="A50" t="s">
        <v>12</v>
      </c>
      <c r="B50" s="1">
        <v>4</v>
      </c>
      <c r="C50" s="2">
        <v>1014.663689</v>
      </c>
      <c r="D50" s="2">
        <v>0.27821899999999999</v>
      </c>
      <c r="E50" s="2">
        <v>27.821871999999999</v>
      </c>
    </row>
    <row r="51" spans="1:5" x14ac:dyDescent="0.25">
      <c r="A51" t="s">
        <v>12</v>
      </c>
      <c r="B51" s="1">
        <v>5</v>
      </c>
      <c r="C51" s="2">
        <v>1000.770614</v>
      </c>
      <c r="D51" s="2">
        <v>0.27440900000000001</v>
      </c>
      <c r="E51" s="2">
        <v>27.440926999999999</v>
      </c>
    </row>
    <row r="53" spans="1:5" x14ac:dyDescent="0.25">
      <c r="A53" t="s">
        <v>12</v>
      </c>
      <c r="B53" s="1" t="s">
        <v>6</v>
      </c>
      <c r="C53" s="2">
        <f>AVERAGE(C47:C51)</f>
        <v>1013.8542804000001</v>
      </c>
      <c r="D53" s="2">
        <f t="shared" ref="D53" si="4">AVERAGE(D47:D51)</f>
        <v>0.27799680000000004</v>
      </c>
      <c r="E53" s="2">
        <f>AVERAGE(E47:E51)</f>
        <v>27.799678399999998</v>
      </c>
    </row>
    <row r="56" spans="1:5" x14ac:dyDescent="0.25">
      <c r="A56" t="s">
        <v>11</v>
      </c>
      <c r="B56" s="1">
        <v>1</v>
      </c>
      <c r="C56" s="2">
        <v>55.999186000000002</v>
      </c>
      <c r="D56" s="2">
        <v>1.5355000000000001E-2</v>
      </c>
      <c r="E56" s="2">
        <v>1.5354859999999999</v>
      </c>
    </row>
    <row r="57" spans="1:5" x14ac:dyDescent="0.25">
      <c r="A57" t="s">
        <v>11</v>
      </c>
      <c r="B57" s="1">
        <v>2</v>
      </c>
      <c r="C57" s="2">
        <v>52.740876999999998</v>
      </c>
      <c r="D57" s="2">
        <v>1.4461E-2</v>
      </c>
      <c r="E57" s="2">
        <v>1.4461440000000001</v>
      </c>
    </row>
    <row r="58" spans="1:5" x14ac:dyDescent="0.25">
      <c r="A58" t="s">
        <v>11</v>
      </c>
      <c r="B58" s="1">
        <v>3</v>
      </c>
      <c r="C58" s="2">
        <v>50.241056</v>
      </c>
      <c r="D58" s="2">
        <v>1.3776E-2</v>
      </c>
      <c r="E58" s="2">
        <v>1.3775999999999999</v>
      </c>
    </row>
    <row r="59" spans="1:5" x14ac:dyDescent="0.25">
      <c r="A59" t="s">
        <v>11</v>
      </c>
      <c r="B59" s="1">
        <v>4</v>
      </c>
      <c r="C59" s="2">
        <v>52.055326999999998</v>
      </c>
      <c r="D59" s="2">
        <v>1.4272999999999999E-2</v>
      </c>
      <c r="E59" s="2">
        <v>1.4273469999999999</v>
      </c>
    </row>
    <row r="60" spans="1:5" x14ac:dyDescent="0.25">
      <c r="A60" t="s">
        <v>11</v>
      </c>
      <c r="B60" s="1">
        <v>5</v>
      </c>
    </row>
    <row r="62" spans="1:5" x14ac:dyDescent="0.25">
      <c r="A62" t="s">
        <v>11</v>
      </c>
      <c r="B62" s="1" t="s">
        <v>6</v>
      </c>
      <c r="C62" s="2">
        <f>AVERAGE(C56:C60)</f>
        <v>52.759111499999996</v>
      </c>
      <c r="D62" s="2">
        <f t="shared" ref="D62" si="5">AVERAGE(D56:D60)</f>
        <v>1.4466250000000002E-2</v>
      </c>
      <c r="E62" s="2">
        <f>AVERAGE(E56:E60)</f>
        <v>1.4466442500000001</v>
      </c>
    </row>
  </sheetData>
  <pageMargins left="0.7" right="0.7" top="0.75" bottom="0.75" header="0.3" footer="0.3"/>
  <pageSetup paperSize="9" orientation="portrait" horizontalDpi="4294967294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2021-10-16T08:11:49Z</dcterms:modified>
</cp:coreProperties>
</file>