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umenroth\ideaProjects\Masterarbeit\src\main\resources\Auswertungen\"/>
    </mc:Choice>
  </mc:AlternateContent>
  <xr:revisionPtr revIDLastSave="0" documentId="13_ncr:1_{9E68CEBD-9051-47D9-9F78-BA9349632CB3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Static" sheetId="1" r:id="rId1"/>
    <sheet name="ideal" sheetId="2" r:id="rId2"/>
    <sheet name="holisti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3" l="1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C24" i="3"/>
  <c r="D24" i="3"/>
  <c r="E24" i="3"/>
  <c r="F24" i="3"/>
  <c r="G24" i="3"/>
  <c r="H24" i="3"/>
  <c r="B24" i="3"/>
  <c r="AA21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3" i="3"/>
</calcChain>
</file>

<file path=xl/sharedStrings.xml><?xml version="1.0" encoding="utf-8"?>
<sst xmlns="http://schemas.openxmlformats.org/spreadsheetml/2006/main" count="40" uniqueCount="16">
  <si>
    <t>Zähler</t>
  </si>
  <si>
    <t>Pfadlänge</t>
  </si>
  <si>
    <t>Counter</t>
  </si>
  <si>
    <t>Pfadlängen</t>
  </si>
  <si>
    <t>Runde</t>
  </si>
  <si>
    <t>Alternative 1</t>
  </si>
  <si>
    <t>Alternative 2</t>
  </si>
  <si>
    <t>Alternative 3</t>
  </si>
  <si>
    <t>Alternative 4</t>
  </si>
  <si>
    <t>Alternative 5</t>
  </si>
  <si>
    <t>Alternative 6</t>
  </si>
  <si>
    <t>Platz 1</t>
  </si>
  <si>
    <t>Platz 2</t>
  </si>
  <si>
    <t>Platz 3</t>
  </si>
  <si>
    <t>Auswertung</t>
  </si>
  <si>
    <t>Alternative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</si>
</sst>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BBBB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Statisches Problem</a:t>
            </a:r>
            <a:r>
              <a:rPr lang="de-DE" baseline="0"/>
              <a:t> mit zufälliger Auflösung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Static!$A$2:$A$35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612</c:v>
                </c:pt>
                <c:pt idx="4">
                  <c:v>1002</c:v>
                </c:pt>
                <c:pt idx="5">
                  <c:v>1408</c:v>
                </c:pt>
                <c:pt idx="6">
                  <c:v>1415</c:v>
                </c:pt>
                <c:pt idx="7">
                  <c:v>1394</c:v>
                </c:pt>
                <c:pt idx="8">
                  <c:v>1429</c:v>
                </c:pt>
                <c:pt idx="9">
                  <c:v>1524</c:v>
                </c:pt>
                <c:pt idx="10">
                  <c:v>1602</c:v>
                </c:pt>
                <c:pt idx="11">
                  <c:v>1754</c:v>
                </c:pt>
                <c:pt idx="12">
                  <c:v>1734</c:v>
                </c:pt>
                <c:pt idx="13">
                  <c:v>1725</c:v>
                </c:pt>
                <c:pt idx="14">
                  <c:v>1663</c:v>
                </c:pt>
                <c:pt idx="15">
                  <c:v>1638</c:v>
                </c:pt>
                <c:pt idx="16">
                  <c:v>1571</c:v>
                </c:pt>
                <c:pt idx="17">
                  <c:v>1422</c:v>
                </c:pt>
                <c:pt idx="18">
                  <c:v>1309</c:v>
                </c:pt>
                <c:pt idx="19">
                  <c:v>1190</c:v>
                </c:pt>
                <c:pt idx="20">
                  <c:v>1017</c:v>
                </c:pt>
                <c:pt idx="21">
                  <c:v>813</c:v>
                </c:pt>
                <c:pt idx="22">
                  <c:v>603</c:v>
                </c:pt>
                <c:pt idx="23">
                  <c:v>449</c:v>
                </c:pt>
                <c:pt idx="24">
                  <c:v>332</c:v>
                </c:pt>
                <c:pt idx="25">
                  <c:v>191</c:v>
                </c:pt>
                <c:pt idx="26">
                  <c:v>146</c:v>
                </c:pt>
                <c:pt idx="27">
                  <c:v>83</c:v>
                </c:pt>
                <c:pt idx="28">
                  <c:v>47</c:v>
                </c:pt>
                <c:pt idx="29">
                  <c:v>32</c:v>
                </c:pt>
                <c:pt idx="30">
                  <c:v>6</c:v>
                </c:pt>
                <c:pt idx="31">
                  <c:v>4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9-484A-9CEA-FBC28DB6A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922040"/>
        <c:axId val="570925640"/>
      </c:barChart>
      <c:catAx>
        <c:axId val="570922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Pfadlänge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0925640"/>
        <c:crosses val="autoZero"/>
        <c:auto val="1"/>
        <c:lblAlgn val="ctr"/>
        <c:lblOffset val="100"/>
        <c:noMultiLvlLbl val="0"/>
      </c:catAx>
      <c:valAx>
        <c:axId val="57092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Probleme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09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Zufällige</a:t>
            </a:r>
            <a:r>
              <a:rPr lang="de-DE" baseline="0"/>
              <a:t> Probleme 5x7x5 EO Optimal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ideal!$A$2:$A$35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1666</c:v>
                </c:pt>
                <c:pt idx="5">
                  <c:v>890</c:v>
                </c:pt>
                <c:pt idx="6">
                  <c:v>745</c:v>
                </c:pt>
                <c:pt idx="7">
                  <c:v>617</c:v>
                </c:pt>
                <c:pt idx="8">
                  <c:v>563</c:v>
                </c:pt>
                <c:pt idx="9">
                  <c:v>498</c:v>
                </c:pt>
                <c:pt idx="10">
                  <c:v>449</c:v>
                </c:pt>
                <c:pt idx="11">
                  <c:v>427</c:v>
                </c:pt>
                <c:pt idx="12">
                  <c:v>344</c:v>
                </c:pt>
                <c:pt idx="13">
                  <c:v>297</c:v>
                </c:pt>
                <c:pt idx="14">
                  <c:v>277</c:v>
                </c:pt>
                <c:pt idx="15">
                  <c:v>301</c:v>
                </c:pt>
                <c:pt idx="16">
                  <c:v>289</c:v>
                </c:pt>
                <c:pt idx="17">
                  <c:v>261</c:v>
                </c:pt>
                <c:pt idx="18">
                  <c:v>225</c:v>
                </c:pt>
                <c:pt idx="19">
                  <c:v>200</c:v>
                </c:pt>
                <c:pt idx="20">
                  <c:v>237</c:v>
                </c:pt>
                <c:pt idx="21">
                  <c:v>228</c:v>
                </c:pt>
                <c:pt idx="22">
                  <c:v>182</c:v>
                </c:pt>
                <c:pt idx="23">
                  <c:v>167</c:v>
                </c:pt>
                <c:pt idx="24">
                  <c:v>155</c:v>
                </c:pt>
                <c:pt idx="25">
                  <c:v>189</c:v>
                </c:pt>
                <c:pt idx="26">
                  <c:v>184</c:v>
                </c:pt>
                <c:pt idx="27">
                  <c:v>126</c:v>
                </c:pt>
                <c:pt idx="28">
                  <c:v>81</c:v>
                </c:pt>
                <c:pt idx="29">
                  <c:v>93</c:v>
                </c:pt>
                <c:pt idx="30">
                  <c:v>143</c:v>
                </c:pt>
                <c:pt idx="31">
                  <c:v>100</c:v>
                </c:pt>
                <c:pt idx="32">
                  <c:v>34</c:v>
                </c:pt>
                <c:pt idx="3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2-4C0A-BA20-94DCE5B4A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418248"/>
        <c:axId val="393421128"/>
      </c:barChart>
      <c:catAx>
        <c:axId val="39341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Pfadlängen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421128"/>
        <c:crosses val="autoZero"/>
        <c:auto val="1"/>
        <c:lblAlgn val="ctr"/>
        <c:lblOffset val="100"/>
        <c:noMultiLvlLbl val="0"/>
      </c:catAx>
      <c:valAx>
        <c:axId val="39342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Probleme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341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Holistic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holistic!$B$23</c:f>
              <c:strCache>
                <c:ptCount val="1"/>
                <c:pt idx="0">
                  <c:v>Alternative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holistic!$B$24:$B$42</c:f>
              <c:numCache>
                <c:formatCode>0</c:formatCode>
                <c:ptCount val="19"/>
                <c:pt idx="0">
                  <c:v>297.70000000000005</c:v>
                </c:pt>
                <c:pt idx="1">
                  <c:v>239.5</c:v>
                </c:pt>
                <c:pt idx="2">
                  <c:v>206.9</c:v>
                </c:pt>
                <c:pt idx="3">
                  <c:v>210.7</c:v>
                </c:pt>
                <c:pt idx="4">
                  <c:v>223.60000000000002</c:v>
                </c:pt>
                <c:pt idx="5">
                  <c:v>243.3</c:v>
                </c:pt>
                <c:pt idx="6">
                  <c:v>265.10000000000002</c:v>
                </c:pt>
                <c:pt idx="7">
                  <c:v>242</c:v>
                </c:pt>
                <c:pt idx="8">
                  <c:v>227.5</c:v>
                </c:pt>
                <c:pt idx="9">
                  <c:v>182.10000000000002</c:v>
                </c:pt>
                <c:pt idx="10">
                  <c:v>112.3</c:v>
                </c:pt>
                <c:pt idx="11">
                  <c:v>141</c:v>
                </c:pt>
                <c:pt idx="12">
                  <c:v>144.30000000000001</c:v>
                </c:pt>
                <c:pt idx="13">
                  <c:v>119.19999999999999</c:v>
                </c:pt>
                <c:pt idx="14">
                  <c:v>148.39999999999998</c:v>
                </c:pt>
                <c:pt idx="15">
                  <c:v>121.10000000000001</c:v>
                </c:pt>
                <c:pt idx="16">
                  <c:v>164.3</c:v>
                </c:pt>
                <c:pt idx="17">
                  <c:v>174.3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0-4D7E-B600-C2F2F2FB8C11}"/>
            </c:ext>
          </c:extLst>
        </c:ser>
        <c:ser>
          <c:idx val="1"/>
          <c:order val="1"/>
          <c:tx>
            <c:strRef>
              <c:f>holistic!$C$23</c:f>
              <c:strCache>
                <c:ptCount val="1"/>
                <c:pt idx="0">
                  <c:v>Alternative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holistic!$C$24:$C$42</c:f>
              <c:numCache>
                <c:formatCode>0</c:formatCode>
                <c:ptCount val="19"/>
                <c:pt idx="0">
                  <c:v>15624.8</c:v>
                </c:pt>
                <c:pt idx="1">
                  <c:v>15580.4</c:v>
                </c:pt>
                <c:pt idx="2">
                  <c:v>14165.8</c:v>
                </c:pt>
                <c:pt idx="3">
                  <c:v>13960.099999999999</c:v>
                </c:pt>
                <c:pt idx="4">
                  <c:v>15073.800000000001</c:v>
                </c:pt>
                <c:pt idx="5">
                  <c:v>7837.0999999999995</c:v>
                </c:pt>
                <c:pt idx="6">
                  <c:v>8308.1999999999989</c:v>
                </c:pt>
                <c:pt idx="7">
                  <c:v>7944.4</c:v>
                </c:pt>
                <c:pt idx="8">
                  <c:v>8014.5</c:v>
                </c:pt>
                <c:pt idx="9">
                  <c:v>7287.1</c:v>
                </c:pt>
                <c:pt idx="10">
                  <c:v>5946.2999999999993</c:v>
                </c:pt>
                <c:pt idx="11">
                  <c:v>6941.4000000000005</c:v>
                </c:pt>
                <c:pt idx="12">
                  <c:v>7276.4</c:v>
                </c:pt>
                <c:pt idx="13">
                  <c:v>6925.0999999999995</c:v>
                </c:pt>
                <c:pt idx="14">
                  <c:v>7457.9</c:v>
                </c:pt>
                <c:pt idx="15">
                  <c:v>7057.1999999999989</c:v>
                </c:pt>
                <c:pt idx="16">
                  <c:v>7581.9</c:v>
                </c:pt>
                <c:pt idx="17">
                  <c:v>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0-4D7E-B600-C2F2F2FB8C11}"/>
            </c:ext>
          </c:extLst>
        </c:ser>
        <c:ser>
          <c:idx val="2"/>
          <c:order val="2"/>
          <c:tx>
            <c:strRef>
              <c:f>holistic!$D$23</c:f>
              <c:strCache>
                <c:ptCount val="1"/>
                <c:pt idx="0">
                  <c:v>Alternative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holistic!$D$24:$D$42</c:f>
              <c:numCache>
                <c:formatCode>0</c:formatCode>
                <c:ptCount val="19"/>
                <c:pt idx="0">
                  <c:v>44788.899999999994</c:v>
                </c:pt>
                <c:pt idx="1">
                  <c:v>46643</c:v>
                </c:pt>
                <c:pt idx="2">
                  <c:v>53084.100000000006</c:v>
                </c:pt>
                <c:pt idx="3">
                  <c:v>55039.1</c:v>
                </c:pt>
                <c:pt idx="4">
                  <c:v>52632.1</c:v>
                </c:pt>
                <c:pt idx="5">
                  <c:v>56059.599999999991</c:v>
                </c:pt>
                <c:pt idx="6">
                  <c:v>54216.799999999996</c:v>
                </c:pt>
                <c:pt idx="7">
                  <c:v>54504.1</c:v>
                </c:pt>
                <c:pt idx="8">
                  <c:v>55538.799999999996</c:v>
                </c:pt>
                <c:pt idx="9">
                  <c:v>53754.899999999994</c:v>
                </c:pt>
                <c:pt idx="10">
                  <c:v>50047.899999999994</c:v>
                </c:pt>
                <c:pt idx="11">
                  <c:v>57394.9</c:v>
                </c:pt>
                <c:pt idx="12">
                  <c:v>58298.1</c:v>
                </c:pt>
                <c:pt idx="13">
                  <c:v>59201.700000000004</c:v>
                </c:pt>
                <c:pt idx="14">
                  <c:v>59231.700000000004</c:v>
                </c:pt>
                <c:pt idx="15">
                  <c:v>58429.5</c:v>
                </c:pt>
                <c:pt idx="16">
                  <c:v>59947.5</c:v>
                </c:pt>
                <c:pt idx="17">
                  <c:v>59951.399999999994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E0-4D7E-B600-C2F2F2FB8C11}"/>
            </c:ext>
          </c:extLst>
        </c:ser>
        <c:ser>
          <c:idx val="3"/>
          <c:order val="3"/>
          <c:tx>
            <c:strRef>
              <c:f>holistic!$E$23</c:f>
              <c:strCache>
                <c:ptCount val="1"/>
                <c:pt idx="0">
                  <c:v>Alternative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holistic!$E$24:$E$42</c:f>
              <c:numCache>
                <c:formatCode>0</c:formatCode>
                <c:ptCount val="19"/>
                <c:pt idx="0">
                  <c:v>3553.8</c:v>
                </c:pt>
                <c:pt idx="1">
                  <c:v>3366</c:v>
                </c:pt>
                <c:pt idx="2">
                  <c:v>2956.2999999999997</c:v>
                </c:pt>
                <c:pt idx="3">
                  <c:v>2881.6</c:v>
                </c:pt>
                <c:pt idx="4">
                  <c:v>3143.4</c:v>
                </c:pt>
                <c:pt idx="5">
                  <c:v>3406.9</c:v>
                </c:pt>
                <c:pt idx="6">
                  <c:v>3640.5</c:v>
                </c:pt>
                <c:pt idx="7">
                  <c:v>3704.9999999999995</c:v>
                </c:pt>
                <c:pt idx="8">
                  <c:v>3778.9999999999995</c:v>
                </c:pt>
                <c:pt idx="9">
                  <c:v>3421</c:v>
                </c:pt>
                <c:pt idx="10">
                  <c:v>2904.9</c:v>
                </c:pt>
                <c:pt idx="11">
                  <c:v>3313.6000000000004</c:v>
                </c:pt>
                <c:pt idx="12">
                  <c:v>3367.7</c:v>
                </c:pt>
                <c:pt idx="13">
                  <c:v>3432.0999999999995</c:v>
                </c:pt>
                <c:pt idx="14">
                  <c:v>3516.3999999999996</c:v>
                </c:pt>
                <c:pt idx="15">
                  <c:v>6866.6</c:v>
                </c:pt>
                <c:pt idx="16">
                  <c:v>2017.1</c:v>
                </c:pt>
                <c:pt idx="17">
                  <c:v>2169.1999999999998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E0-4D7E-B600-C2F2F2FB8C11}"/>
            </c:ext>
          </c:extLst>
        </c:ser>
        <c:ser>
          <c:idx val="4"/>
          <c:order val="4"/>
          <c:tx>
            <c:strRef>
              <c:f>holistic!$F$23</c:f>
              <c:strCache>
                <c:ptCount val="1"/>
                <c:pt idx="0">
                  <c:v>Alternative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holistic!$F$24:$F$42</c:f>
              <c:numCache>
                <c:formatCode>0</c:formatCode>
                <c:ptCount val="19"/>
                <c:pt idx="0">
                  <c:v>16077.199999999999</c:v>
                </c:pt>
                <c:pt idx="1">
                  <c:v>15694.399999999998</c:v>
                </c:pt>
                <c:pt idx="2">
                  <c:v>13675</c:v>
                </c:pt>
                <c:pt idx="3">
                  <c:v>13021.7</c:v>
                </c:pt>
                <c:pt idx="4">
                  <c:v>13820.8</c:v>
                </c:pt>
                <c:pt idx="5">
                  <c:v>15299.099999999999</c:v>
                </c:pt>
                <c:pt idx="6">
                  <c:v>16438</c:v>
                </c:pt>
                <c:pt idx="7">
                  <c:v>17021.7</c:v>
                </c:pt>
                <c:pt idx="8">
                  <c:v>15731.6</c:v>
                </c:pt>
                <c:pt idx="9">
                  <c:v>21354.7</c:v>
                </c:pt>
                <c:pt idx="10">
                  <c:v>30512.399999999998</c:v>
                </c:pt>
                <c:pt idx="11">
                  <c:v>19174.599999999999</c:v>
                </c:pt>
                <c:pt idx="12">
                  <c:v>20666.3</c:v>
                </c:pt>
                <c:pt idx="13">
                  <c:v>20507.5</c:v>
                </c:pt>
                <c:pt idx="14">
                  <c:v>22037.3</c:v>
                </c:pt>
                <c:pt idx="15">
                  <c:v>21026.6</c:v>
                </c:pt>
                <c:pt idx="16">
                  <c:v>22676.9</c:v>
                </c:pt>
                <c:pt idx="17">
                  <c:v>24089.499999999996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E0-4D7E-B600-C2F2F2FB8C11}"/>
            </c:ext>
          </c:extLst>
        </c:ser>
        <c:ser>
          <c:idx val="5"/>
          <c:order val="5"/>
          <c:tx>
            <c:strRef>
              <c:f>holistic!$G$23</c:f>
              <c:strCache>
                <c:ptCount val="1"/>
                <c:pt idx="0">
                  <c:v>Alternative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holistic!$G$24:$G$42</c:f>
              <c:numCache>
                <c:formatCode>0</c:formatCode>
                <c:ptCount val="19"/>
                <c:pt idx="0">
                  <c:v>14007.8</c:v>
                </c:pt>
                <c:pt idx="1">
                  <c:v>13362.599999999999</c:v>
                </c:pt>
                <c:pt idx="2">
                  <c:v>11652.4</c:v>
                </c:pt>
                <c:pt idx="3">
                  <c:v>10803.4</c:v>
                </c:pt>
                <c:pt idx="4">
                  <c:v>11382.2</c:v>
                </c:pt>
                <c:pt idx="5">
                  <c:v>12800.6</c:v>
                </c:pt>
                <c:pt idx="6">
                  <c:v>13344.7</c:v>
                </c:pt>
                <c:pt idx="7">
                  <c:v>13219.9</c:v>
                </c:pt>
                <c:pt idx="8">
                  <c:v>13255.9</c:v>
                </c:pt>
                <c:pt idx="9">
                  <c:v>11966.3</c:v>
                </c:pt>
                <c:pt idx="10">
                  <c:v>9177.4</c:v>
                </c:pt>
                <c:pt idx="11">
                  <c:v>11089.4</c:v>
                </c:pt>
                <c:pt idx="12">
                  <c:v>7769.7000000000007</c:v>
                </c:pt>
                <c:pt idx="13">
                  <c:v>7404.4</c:v>
                </c:pt>
                <c:pt idx="14">
                  <c:v>8516.5</c:v>
                </c:pt>
                <c:pt idx="15">
                  <c:v>7746.4000000000005</c:v>
                </c:pt>
                <c:pt idx="16">
                  <c:v>8686.2999999999993</c:v>
                </c:pt>
                <c:pt idx="17">
                  <c:v>9624.2999999999993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E0-4D7E-B600-C2F2F2FB8C11}"/>
            </c:ext>
          </c:extLst>
        </c:ser>
        <c:ser>
          <c:idx val="6"/>
          <c:order val="6"/>
          <c:tx>
            <c:strRef>
              <c:f>holistic!$H$23</c:f>
              <c:strCache>
                <c:ptCount val="1"/>
                <c:pt idx="0">
                  <c:v>Alternative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holistic!$H$24:$H$42</c:f>
              <c:numCache>
                <c:formatCode>0</c:formatCode>
                <c:ptCount val="19"/>
                <c:pt idx="0">
                  <c:v>9338</c:v>
                </c:pt>
                <c:pt idx="1">
                  <c:v>8867</c:v>
                </c:pt>
                <c:pt idx="2">
                  <c:v>7598.3</c:v>
                </c:pt>
                <c:pt idx="3">
                  <c:v>7137.6</c:v>
                </c:pt>
                <c:pt idx="4">
                  <c:v>7489.6999999999989</c:v>
                </c:pt>
                <c:pt idx="5">
                  <c:v>8361.9</c:v>
                </c:pt>
                <c:pt idx="6">
                  <c:v>8979</c:v>
                </c:pt>
                <c:pt idx="7">
                  <c:v>9034.7000000000007</c:v>
                </c:pt>
                <c:pt idx="8">
                  <c:v>9114.2999999999993</c:v>
                </c:pt>
                <c:pt idx="9">
                  <c:v>7882.8</c:v>
                </c:pt>
                <c:pt idx="10">
                  <c:v>5905.3</c:v>
                </c:pt>
                <c:pt idx="11">
                  <c:v>7122.9</c:v>
                </c:pt>
                <c:pt idx="12">
                  <c:v>7354.7000000000007</c:v>
                </c:pt>
                <c:pt idx="13">
                  <c:v>7328</c:v>
                </c:pt>
                <c:pt idx="14">
                  <c:v>2771.3</c:v>
                </c:pt>
                <c:pt idx="15">
                  <c:v>2541.6999999999998</c:v>
                </c:pt>
                <c:pt idx="16">
                  <c:v>2840.2</c:v>
                </c:pt>
                <c:pt idx="17">
                  <c:v>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E0-4D7E-B600-C2F2F2FB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698552"/>
        <c:axId val="468702152"/>
      </c:lineChart>
      <c:catAx>
        <c:axId val="468698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Diskussionsrunden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702152"/>
        <c:crosses val="autoZero"/>
        <c:auto val="1"/>
        <c:lblAlgn val="ctr"/>
        <c:lblOffset val="100"/>
        <c:noMultiLvlLbl val="0"/>
      </c:catAx>
      <c:valAx>
        <c:axId val="4687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69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Initialholistic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holistic!$B$24:$H$24</c:f>
              <c:numCache>
                <c:formatCode>0</c:formatCode>
                <c:ptCount val="7"/>
                <c:pt idx="0">
                  <c:v>297.70000000000005</c:v>
                </c:pt>
                <c:pt idx="1">
                  <c:v>15624.8</c:v>
                </c:pt>
                <c:pt idx="2">
                  <c:v>44788.899999999994</c:v>
                </c:pt>
                <c:pt idx="3">
                  <c:v>3553.8</c:v>
                </c:pt>
                <c:pt idx="4">
                  <c:v>16077.199999999999</c:v>
                </c:pt>
                <c:pt idx="5">
                  <c:v>14007.8</c:v>
                </c:pt>
                <c:pt idx="6">
                  <c:v>9338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A-46A1-88AD-3782BCA7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9038368"/>
        <c:axId val="579037288"/>
      </c:barChart>
      <c:catAx>
        <c:axId val="5790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037288"/>
        <c:crosses val="autoZero"/>
        <c:auto val="1"/>
        <c:lblAlgn val="ctr"/>
        <c:lblOffset val="100"/>
        <c:noMultiLvlLbl val="0"/>
      </c:catAx>
      <c:valAx>
        <c:axId val="57903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Holistic</a:t>
            </a:r>
            <a:r>
              <a:rPr lang="de-DE" baseline="0"/>
              <a:t> rank one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holistic!$B$3:$B$21</c:f>
              <c:numCache>
                <c:formatCode>General</c:formatCode>
                <c:ptCount val="19"/>
                <c:pt idx="0">
                  <c:v>79</c:v>
                </c:pt>
                <c:pt idx="1">
                  <c:v>36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B-423F-B41B-5B380D2E30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holistic!$C$3:$C$21</c:f>
              <c:numCache>
                <c:formatCode>General</c:formatCode>
                <c:ptCount val="19"/>
                <c:pt idx="0">
                  <c:v>15162</c:v>
                </c:pt>
                <c:pt idx="1">
                  <c:v>15445</c:v>
                </c:pt>
                <c:pt idx="2">
                  <c:v>11928</c:v>
                </c:pt>
                <c:pt idx="3">
                  <c:v>11492</c:v>
                </c:pt>
                <c:pt idx="4">
                  <c:v>15174</c:v>
                </c:pt>
                <c:pt idx="5">
                  <c:v>3176</c:v>
                </c:pt>
                <c:pt idx="6">
                  <c:v>4619</c:v>
                </c:pt>
                <c:pt idx="7">
                  <c:v>4406</c:v>
                </c:pt>
                <c:pt idx="8">
                  <c:v>4507</c:v>
                </c:pt>
                <c:pt idx="9">
                  <c:v>4401</c:v>
                </c:pt>
                <c:pt idx="10">
                  <c:v>4127</c:v>
                </c:pt>
                <c:pt idx="11">
                  <c:v>4717</c:v>
                </c:pt>
                <c:pt idx="12">
                  <c:v>4968</c:v>
                </c:pt>
                <c:pt idx="13">
                  <c:v>2161</c:v>
                </c:pt>
                <c:pt idx="14">
                  <c:v>2032</c:v>
                </c:pt>
                <c:pt idx="15">
                  <c:v>2076</c:v>
                </c:pt>
                <c:pt idx="16">
                  <c:v>2055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B-423F-B41B-5B380D2E30A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holistic!$D$3:$D$21</c:f>
              <c:numCache>
                <c:formatCode>General</c:formatCode>
                <c:ptCount val="19"/>
                <c:pt idx="0">
                  <c:v>64625</c:v>
                </c:pt>
                <c:pt idx="1">
                  <c:v>66745</c:v>
                </c:pt>
                <c:pt idx="2">
                  <c:v>79964</c:v>
                </c:pt>
                <c:pt idx="3">
                  <c:v>84264</c:v>
                </c:pt>
                <c:pt idx="4">
                  <c:v>76956</c:v>
                </c:pt>
                <c:pt idx="5">
                  <c:v>87412</c:v>
                </c:pt>
                <c:pt idx="6">
                  <c:v>81638</c:v>
                </c:pt>
                <c:pt idx="7">
                  <c:v>82350</c:v>
                </c:pt>
                <c:pt idx="8">
                  <c:v>85650</c:v>
                </c:pt>
                <c:pt idx="9">
                  <c:v>80056</c:v>
                </c:pt>
                <c:pt idx="10">
                  <c:v>68431</c:v>
                </c:pt>
                <c:pt idx="11">
                  <c:v>91465</c:v>
                </c:pt>
                <c:pt idx="12">
                  <c:v>94371</c:v>
                </c:pt>
                <c:pt idx="13">
                  <c:v>97339</c:v>
                </c:pt>
                <c:pt idx="14">
                  <c:v>97439</c:v>
                </c:pt>
                <c:pt idx="15">
                  <c:v>94765</c:v>
                </c:pt>
                <c:pt idx="16">
                  <c:v>99825</c:v>
                </c:pt>
                <c:pt idx="17">
                  <c:v>99838</c:v>
                </c:pt>
                <c:pt idx="18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AB-423F-B41B-5B380D2E30A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holistic!$E$3:$E$21</c:f>
              <c:numCache>
                <c:formatCode>General</c:formatCode>
                <c:ptCount val="19"/>
                <c:pt idx="0">
                  <c:v>2277</c:v>
                </c:pt>
                <c:pt idx="1">
                  <c:v>2044</c:v>
                </c:pt>
                <c:pt idx="2">
                  <c:v>1312</c:v>
                </c:pt>
                <c:pt idx="3">
                  <c:v>1109</c:v>
                </c:pt>
                <c:pt idx="4">
                  <c:v>1848</c:v>
                </c:pt>
                <c:pt idx="5">
                  <c:v>2090</c:v>
                </c:pt>
                <c:pt idx="6">
                  <c:v>2771</c:v>
                </c:pt>
                <c:pt idx="7">
                  <c:v>2718</c:v>
                </c:pt>
                <c:pt idx="8">
                  <c:v>2873</c:v>
                </c:pt>
                <c:pt idx="9">
                  <c:v>2657</c:v>
                </c:pt>
                <c:pt idx="10">
                  <c:v>2610</c:v>
                </c:pt>
                <c:pt idx="11">
                  <c:v>2788</c:v>
                </c:pt>
                <c:pt idx="12">
                  <c:v>2803</c:v>
                </c:pt>
                <c:pt idx="13">
                  <c:v>2926</c:v>
                </c:pt>
                <c:pt idx="14">
                  <c:v>2864</c:v>
                </c:pt>
                <c:pt idx="15">
                  <c:v>5797</c:v>
                </c:pt>
                <c:pt idx="16">
                  <c:v>175</c:v>
                </c:pt>
                <c:pt idx="17">
                  <c:v>162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AB-423F-B41B-5B380D2E30A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holistic!$F$3:$F$21</c:f>
              <c:numCache>
                <c:formatCode>General</c:formatCode>
                <c:ptCount val="19"/>
                <c:pt idx="0">
                  <c:v>10239</c:v>
                </c:pt>
                <c:pt idx="1">
                  <c:v>9555</c:v>
                </c:pt>
                <c:pt idx="2">
                  <c:v>5509</c:v>
                </c:pt>
                <c:pt idx="3">
                  <c:v>3878</c:v>
                </c:pt>
                <c:pt idx="4">
                  <c:v>6530</c:v>
                </c:pt>
                <c:pt idx="5">
                  <c:v>7383</c:v>
                </c:pt>
                <c:pt idx="6">
                  <c:v>10964</c:v>
                </c:pt>
                <c:pt idx="7">
                  <c:v>10773</c:v>
                </c:pt>
                <c:pt idx="8">
                  <c:v>6128</c:v>
                </c:pt>
                <c:pt idx="9">
                  <c:v>12124</c:v>
                </c:pt>
                <c:pt idx="10">
                  <c:v>24310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AB-423F-B41B-5B380D2E30A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holistic!$G$3:$G$21</c:f>
              <c:numCache>
                <c:formatCode>General</c:formatCode>
                <c:ptCount val="19"/>
                <c:pt idx="0">
                  <c:v>7314</c:v>
                </c:pt>
                <c:pt idx="1">
                  <c:v>6492</c:v>
                </c:pt>
                <c:pt idx="2">
                  <c:v>3017</c:v>
                </c:pt>
                <c:pt idx="3">
                  <c:v>1328</c:v>
                </c:pt>
                <c:pt idx="4">
                  <c:v>2710</c:v>
                </c:pt>
                <c:pt idx="5">
                  <c:v>3216</c:v>
                </c:pt>
                <c:pt idx="6">
                  <c:v>5179</c:v>
                </c:pt>
                <c:pt idx="7">
                  <c:v>4958</c:v>
                </c:pt>
                <c:pt idx="8">
                  <c:v>4984</c:v>
                </c:pt>
                <c:pt idx="9">
                  <c:v>4746</c:v>
                </c:pt>
                <c:pt idx="10">
                  <c:v>4168</c:v>
                </c:pt>
                <c:pt idx="11">
                  <c:v>5292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AB-423F-B41B-5B380D2E30A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holistic!$H$3:$H$21</c:f>
              <c:numCache>
                <c:formatCode>General</c:formatCode>
                <c:ptCount val="19"/>
                <c:pt idx="0">
                  <c:v>4235</c:v>
                </c:pt>
                <c:pt idx="1">
                  <c:v>3639</c:v>
                </c:pt>
                <c:pt idx="2">
                  <c:v>1525</c:v>
                </c:pt>
                <c:pt idx="3">
                  <c:v>693</c:v>
                </c:pt>
                <c:pt idx="4">
                  <c:v>1445</c:v>
                </c:pt>
                <c:pt idx="5">
                  <c:v>1658</c:v>
                </c:pt>
                <c:pt idx="6">
                  <c:v>3376</c:v>
                </c:pt>
                <c:pt idx="7">
                  <c:v>3429</c:v>
                </c:pt>
                <c:pt idx="8">
                  <c:v>3503</c:v>
                </c:pt>
                <c:pt idx="9">
                  <c:v>3281</c:v>
                </c:pt>
                <c:pt idx="10">
                  <c:v>2917</c:v>
                </c:pt>
                <c:pt idx="11">
                  <c:v>3853</c:v>
                </c:pt>
                <c:pt idx="12">
                  <c:v>3802</c:v>
                </c:pt>
                <c:pt idx="13">
                  <c:v>4104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AB-423F-B41B-5B380D2E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577904"/>
        <c:axId val="599575384"/>
      </c:lineChart>
      <c:catAx>
        <c:axId val="599577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575384"/>
        <c:crosses val="autoZero"/>
        <c:auto val="1"/>
        <c:lblAlgn val="ctr"/>
        <c:lblOffset val="100"/>
        <c:noMultiLvlLbl val="0"/>
      </c:catAx>
      <c:valAx>
        <c:axId val="5995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57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46037</xdr:rowOff>
    </xdr:from>
    <xdr:to>
      <xdr:col>10</xdr:col>
      <xdr:colOff>123825</xdr:colOff>
      <xdr:row>16</xdr:row>
      <xdr:rowOff>84137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6663A11-1011-F4D5-9405-D9DE692A6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549275</xdr:colOff>
      <xdr:row>2</xdr:row>
      <xdr:rowOff>74612</xdr:rowOff>
    </xdr:from>
    <xdr:to>
      <xdr:col>8</xdr:col>
      <xdr:colOff>549275</xdr:colOff>
      <xdr:row>17</xdr:row>
      <xdr:rowOff>115887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E981FDF-333D-8AF1-DB27-BCA3CBEA8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40182</xdr:colOff>
      <xdr:row>25</xdr:row>
      <xdr:rowOff>100133</xdr:rowOff>
    </xdr:from>
    <xdr:to>
      <xdr:col>23</xdr:col>
      <xdr:colOff>37007</xdr:colOff>
      <xdr:row>40</xdr:row>
      <xdr:rowOff>92562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90092E7-F4B0-14D4-5A61-5C9BD6419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649193</xdr:colOff>
      <xdr:row>23</xdr:row>
      <xdr:rowOff>124385</xdr:rowOff>
    </xdr:from>
    <xdr:to>
      <xdr:col>14</xdr:col>
      <xdr:colOff>649193</xdr:colOff>
      <xdr:row>38</xdr:row>
      <xdr:rowOff>178174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E8B4847-6905-5A3E-C8F6-724CFD9E6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656291</xdr:colOff>
      <xdr:row>39</xdr:row>
      <xdr:rowOff>5976</xdr:rowOff>
    </xdr:from>
    <xdr:to>
      <xdr:col>14</xdr:col>
      <xdr:colOff>649941</xdr:colOff>
      <xdr:row>54</xdr:row>
      <xdr:rowOff>62940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AC7F1A2-6F40-07B4-3742-9C9B8E592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15" zoomScaleNormal="115" workbookViewId="0">
      <selection activeCell="O10" sqref="O10"/>
    </sheetView>
  </sheetViews>
  <sheetFormatPr baseColWidth="10" defaultColWidth="8.7265625" defaultRowHeight="14.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3</v>
      </c>
    </row>
    <row r="5" spans="1:2">
      <c r="A5">
        <v>612</v>
      </c>
      <c r="B5">
        <v>4</v>
      </c>
    </row>
    <row r="6" spans="1:2">
      <c r="A6">
        <v>1002</v>
      </c>
      <c r="B6">
        <v>5</v>
      </c>
    </row>
    <row r="7" spans="1:2">
      <c r="A7">
        <v>1408</v>
      </c>
      <c r="B7">
        <v>6</v>
      </c>
    </row>
    <row r="8" spans="1:2">
      <c r="A8">
        <v>1415</v>
      </c>
      <c r="B8">
        <v>7</v>
      </c>
    </row>
    <row r="9" spans="1:2">
      <c r="A9">
        <v>1394</v>
      </c>
      <c r="B9">
        <v>8</v>
      </c>
    </row>
    <row r="10" spans="1:2">
      <c r="A10">
        <v>1429</v>
      </c>
      <c r="B10">
        <v>9</v>
      </c>
    </row>
    <row r="11" spans="1:2">
      <c r="A11">
        <v>1524</v>
      </c>
      <c r="B11">
        <v>10</v>
      </c>
    </row>
    <row r="12" spans="1:2">
      <c r="A12">
        <v>1602</v>
      </c>
      <c r="B12">
        <v>11</v>
      </c>
    </row>
    <row r="13" spans="1:2">
      <c r="A13">
        <v>1754</v>
      </c>
      <c r="B13">
        <v>12</v>
      </c>
    </row>
    <row r="14" spans="1:2">
      <c r="A14">
        <v>1734</v>
      </c>
      <c r="B14">
        <v>13</v>
      </c>
    </row>
    <row r="15" spans="1:2">
      <c r="A15">
        <v>1725</v>
      </c>
      <c r="B15">
        <v>14</v>
      </c>
    </row>
    <row r="16" spans="1:2">
      <c r="A16">
        <v>1663</v>
      </c>
      <c r="B16">
        <v>15</v>
      </c>
    </row>
    <row r="17" spans="1:2">
      <c r="A17">
        <v>1638</v>
      </c>
      <c r="B17">
        <v>16</v>
      </c>
    </row>
    <row r="18" spans="1:2">
      <c r="A18">
        <v>1571</v>
      </c>
      <c r="B18">
        <v>17</v>
      </c>
    </row>
    <row r="19" spans="1:2">
      <c r="A19">
        <v>1422</v>
      </c>
      <c r="B19">
        <v>18</v>
      </c>
    </row>
    <row r="20" spans="1:2">
      <c r="A20">
        <v>1309</v>
      </c>
      <c r="B20">
        <v>19</v>
      </c>
    </row>
    <row r="21" spans="1:2">
      <c r="A21">
        <v>1190</v>
      </c>
      <c r="B21">
        <v>20</v>
      </c>
    </row>
    <row r="22" spans="1:2">
      <c r="A22">
        <v>1017</v>
      </c>
      <c r="B22">
        <v>21</v>
      </c>
    </row>
    <row r="23" spans="1:2">
      <c r="A23">
        <v>813</v>
      </c>
      <c r="B23">
        <v>22</v>
      </c>
    </row>
    <row r="24" spans="1:2">
      <c r="A24">
        <v>603</v>
      </c>
      <c r="B24">
        <v>23</v>
      </c>
    </row>
    <row r="25" spans="1:2">
      <c r="A25">
        <v>449</v>
      </c>
      <c r="B25">
        <v>24</v>
      </c>
    </row>
    <row r="26" spans="1:2">
      <c r="A26">
        <v>332</v>
      </c>
      <c r="B26">
        <v>25</v>
      </c>
    </row>
    <row r="27" spans="1:2">
      <c r="A27">
        <v>191</v>
      </c>
      <c r="B27">
        <v>26</v>
      </c>
    </row>
    <row r="28" spans="1:2">
      <c r="A28">
        <v>146</v>
      </c>
      <c r="B28">
        <v>27</v>
      </c>
    </row>
    <row r="29" spans="1:2">
      <c r="A29">
        <v>83</v>
      </c>
      <c r="B29">
        <v>28</v>
      </c>
    </row>
    <row r="30" spans="1:2">
      <c r="A30">
        <v>47</v>
      </c>
      <c r="B30">
        <v>29</v>
      </c>
    </row>
    <row r="31" spans="1:2">
      <c r="A31">
        <v>32</v>
      </c>
      <c r="B31">
        <v>30</v>
      </c>
    </row>
    <row r="32" spans="1:2">
      <c r="A32">
        <v>6</v>
      </c>
      <c r="B32">
        <v>31</v>
      </c>
    </row>
    <row r="33" spans="1:2">
      <c r="A33">
        <v>4</v>
      </c>
      <c r="B33">
        <v>32</v>
      </c>
    </row>
    <row r="34" spans="1:2">
      <c r="A34">
        <v>0</v>
      </c>
      <c r="B34">
        <v>33</v>
      </c>
    </row>
    <row r="35" spans="1:2">
      <c r="A35">
        <v>1</v>
      </c>
      <c r="B35">
        <v>34</v>
      </c>
    </row>
    <row r="36" spans="1:2">
      <c r="A36">
        <v>0</v>
      </c>
      <c r="B36">
        <v>35</v>
      </c>
    </row>
    <row r="37" spans="1:2">
      <c r="A37">
        <v>0</v>
      </c>
      <c r="B37">
        <v>36</v>
      </c>
    </row>
    <row r="38" spans="1:2">
      <c r="A38">
        <v>0</v>
      </c>
      <c r="B38">
        <v>37</v>
      </c>
    </row>
    <row r="39" spans="1:2">
      <c r="A39">
        <v>0</v>
      </c>
      <c r="B39">
        <v>38</v>
      </c>
    </row>
    <row r="40" spans="1:2">
      <c r="A40">
        <v>0</v>
      </c>
      <c r="B40">
        <v>39</v>
      </c>
    </row>
    <row r="41" spans="1:2">
      <c r="A41">
        <v>0</v>
      </c>
      <c r="B41">
        <v>40</v>
      </c>
    </row>
    <row r="42" spans="1:2">
      <c r="A42">
        <v>0</v>
      </c>
      <c r="B42">
        <v>41</v>
      </c>
    </row>
    <row r="43" spans="1:2">
      <c r="A43">
        <v>0</v>
      </c>
      <c r="B43">
        <v>42</v>
      </c>
    </row>
    <row r="44" spans="1:2">
      <c r="A44">
        <v>0</v>
      </c>
      <c r="B44">
        <v>43</v>
      </c>
    </row>
    <row r="45" spans="1:2">
      <c r="A45">
        <v>0</v>
      </c>
      <c r="B45">
        <v>44</v>
      </c>
    </row>
    <row r="46" spans="1:2">
      <c r="A46">
        <v>0</v>
      </c>
      <c r="B46">
        <v>45</v>
      </c>
    </row>
    <row r="47" spans="1:2">
      <c r="A47">
        <v>0</v>
      </c>
      <c r="B47">
        <v>46</v>
      </c>
    </row>
    <row r="48" spans="1:2">
      <c r="A48">
        <v>0</v>
      </c>
      <c r="B48">
        <v>47</v>
      </c>
    </row>
    <row r="49" spans="1:2">
      <c r="A49">
        <v>0</v>
      </c>
      <c r="B49">
        <v>48</v>
      </c>
    </row>
    <row r="50" spans="1:2">
      <c r="A50">
        <v>0</v>
      </c>
      <c r="B50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B11-0825-4818-B593-0CE063082D06}">
  <dimension ref="A1:B50"/>
  <sheetViews>
    <sheetView zoomScale="145" zoomScaleNormal="145" workbookViewId="0">
      <selection activeCell="K4" sqref="K4"/>
    </sheetView>
  </sheetViews>
  <sheetFormatPr baseColWidth="10" defaultRowHeight="14.5"/>
  <sheetData>
    <row r="1" spans="1:2">
      <c r="A1" t="s">
        <v>2</v>
      </c>
      <c r="B1" t="s">
        <v>3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3</v>
      </c>
    </row>
    <row r="5" spans="1:2">
      <c r="A5">
        <v>16</v>
      </c>
      <c r="B5">
        <v>4</v>
      </c>
    </row>
    <row r="6" spans="1:2">
      <c r="A6">
        <v>1666</v>
      </c>
      <c r="B6">
        <v>5</v>
      </c>
    </row>
    <row r="7" spans="1:2">
      <c r="A7">
        <v>890</v>
      </c>
      <c r="B7">
        <v>6</v>
      </c>
    </row>
    <row r="8" spans="1:2">
      <c r="A8">
        <v>745</v>
      </c>
      <c r="B8">
        <v>7</v>
      </c>
    </row>
    <row r="9" spans="1:2">
      <c r="A9">
        <v>617</v>
      </c>
      <c r="B9">
        <v>8</v>
      </c>
    </row>
    <row r="10" spans="1:2">
      <c r="A10">
        <v>563</v>
      </c>
      <c r="B10">
        <v>9</v>
      </c>
    </row>
    <row r="11" spans="1:2">
      <c r="A11">
        <v>498</v>
      </c>
      <c r="B11">
        <v>10</v>
      </c>
    </row>
    <row r="12" spans="1:2">
      <c r="A12">
        <v>449</v>
      </c>
      <c r="B12">
        <v>11</v>
      </c>
    </row>
    <row r="13" spans="1:2">
      <c r="A13">
        <v>427</v>
      </c>
      <c r="B13">
        <v>12</v>
      </c>
    </row>
    <row r="14" spans="1:2">
      <c r="A14">
        <v>344</v>
      </c>
      <c r="B14">
        <v>13</v>
      </c>
    </row>
    <row r="15" spans="1:2">
      <c r="A15">
        <v>297</v>
      </c>
      <c r="B15">
        <v>14</v>
      </c>
    </row>
    <row r="16" spans="1:2">
      <c r="A16">
        <v>277</v>
      </c>
      <c r="B16">
        <v>15</v>
      </c>
    </row>
    <row r="17" spans="1:2">
      <c r="A17">
        <v>301</v>
      </c>
      <c r="B17">
        <v>16</v>
      </c>
    </row>
    <row r="18" spans="1:2">
      <c r="A18">
        <v>289</v>
      </c>
      <c r="B18">
        <v>17</v>
      </c>
    </row>
    <row r="19" spans="1:2">
      <c r="A19">
        <v>261</v>
      </c>
      <c r="B19">
        <v>18</v>
      </c>
    </row>
    <row r="20" spans="1:2">
      <c r="A20">
        <v>225</v>
      </c>
      <c r="B20">
        <v>19</v>
      </c>
    </row>
    <row r="21" spans="1:2">
      <c r="A21">
        <v>200</v>
      </c>
      <c r="B21">
        <v>20</v>
      </c>
    </row>
    <row r="22" spans="1:2">
      <c r="A22">
        <v>237</v>
      </c>
      <c r="B22">
        <v>21</v>
      </c>
    </row>
    <row r="23" spans="1:2">
      <c r="A23">
        <v>228</v>
      </c>
      <c r="B23">
        <v>22</v>
      </c>
    </row>
    <row r="24" spans="1:2">
      <c r="A24">
        <v>182</v>
      </c>
      <c r="B24">
        <v>23</v>
      </c>
    </row>
    <row r="25" spans="1:2">
      <c r="A25">
        <v>167</v>
      </c>
      <c r="B25">
        <v>24</v>
      </c>
    </row>
    <row r="26" spans="1:2">
      <c r="A26">
        <v>155</v>
      </c>
      <c r="B26">
        <v>25</v>
      </c>
    </row>
    <row r="27" spans="1:2">
      <c r="A27">
        <v>189</v>
      </c>
      <c r="B27">
        <v>26</v>
      </c>
    </row>
    <row r="28" spans="1:2">
      <c r="A28">
        <v>184</v>
      </c>
      <c r="B28">
        <v>27</v>
      </c>
    </row>
    <row r="29" spans="1:2">
      <c r="A29">
        <v>126</v>
      </c>
      <c r="B29">
        <v>28</v>
      </c>
    </row>
    <row r="30" spans="1:2">
      <c r="A30">
        <v>81</v>
      </c>
      <c r="B30">
        <v>29</v>
      </c>
    </row>
    <row r="31" spans="1:2">
      <c r="A31">
        <v>93</v>
      </c>
      <c r="B31">
        <v>30</v>
      </c>
    </row>
    <row r="32" spans="1:2">
      <c r="A32">
        <v>143</v>
      </c>
      <c r="B32">
        <v>31</v>
      </c>
    </row>
    <row r="33" spans="1:2">
      <c r="A33">
        <v>100</v>
      </c>
      <c r="B33">
        <v>32</v>
      </c>
    </row>
    <row r="34" spans="1:2">
      <c r="A34">
        <v>34</v>
      </c>
      <c r="B34">
        <v>33</v>
      </c>
    </row>
    <row r="35" spans="1:2">
      <c r="A35">
        <v>6</v>
      </c>
      <c r="B35">
        <v>34</v>
      </c>
    </row>
    <row r="36" spans="1:2">
      <c r="A36">
        <v>0</v>
      </c>
      <c r="B36">
        <v>35</v>
      </c>
    </row>
    <row r="37" spans="1:2">
      <c r="A37">
        <v>0</v>
      </c>
      <c r="B37">
        <v>36</v>
      </c>
    </row>
    <row r="38" spans="1:2">
      <c r="A38">
        <v>0</v>
      </c>
      <c r="B38">
        <v>37</v>
      </c>
    </row>
    <row r="39" spans="1:2">
      <c r="A39">
        <v>0</v>
      </c>
      <c r="B39">
        <v>38</v>
      </c>
    </row>
    <row r="40" spans="1:2">
      <c r="A40">
        <v>0</v>
      </c>
      <c r="B40">
        <v>39</v>
      </c>
    </row>
    <row r="41" spans="1:2">
      <c r="A41">
        <v>0</v>
      </c>
      <c r="B41">
        <v>40</v>
      </c>
    </row>
    <row r="42" spans="1:2">
      <c r="A42">
        <v>0</v>
      </c>
      <c r="B42">
        <v>41</v>
      </c>
    </row>
    <row r="43" spans="1:2">
      <c r="A43">
        <v>0</v>
      </c>
      <c r="B43">
        <v>42</v>
      </c>
    </row>
    <row r="44" spans="1:2">
      <c r="A44">
        <v>0</v>
      </c>
      <c r="B44">
        <v>43</v>
      </c>
    </row>
    <row r="45" spans="1:2">
      <c r="A45">
        <v>0</v>
      </c>
      <c r="B45">
        <v>44</v>
      </c>
    </row>
    <row r="46" spans="1:2">
      <c r="A46">
        <v>0</v>
      </c>
      <c r="B46">
        <v>45</v>
      </c>
    </row>
    <row r="47" spans="1:2">
      <c r="A47">
        <v>0</v>
      </c>
      <c r="B47">
        <v>46</v>
      </c>
    </row>
    <row r="48" spans="1:2">
      <c r="A48">
        <v>0</v>
      </c>
      <c r="B48">
        <v>47</v>
      </c>
    </row>
    <row r="49" spans="1:2">
      <c r="A49">
        <v>0</v>
      </c>
      <c r="B49">
        <v>48</v>
      </c>
    </row>
    <row r="50" spans="1:2">
      <c r="A50">
        <v>0</v>
      </c>
      <c r="B50">
        <v>49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753D-3773-42A6-BB29-C44B8CB2BA22}">
  <dimension ref="A1:AA61"/>
  <sheetViews>
    <sheetView topLeftCell="A13" zoomScale="85" zoomScaleNormal="85" workbookViewId="0">
      <selection activeCell="B46" sqref="B46"/>
    </sheetView>
  </sheetViews>
  <sheetFormatPr baseColWidth="10" defaultRowHeight="14.5"/>
  <cols>
    <col min="2" max="2" width="12.453125" customWidth="1"/>
    <col min="3" max="3" width="12" customWidth="1"/>
    <col min="4" max="4" width="12.36328125" customWidth="1"/>
    <col min="5" max="5" width="12.453125" customWidth="1"/>
    <col min="6" max="6" width="12.54296875" customWidth="1"/>
    <col min="7" max="7" width="12.453125" customWidth="1"/>
  </cols>
  <sheetData>
    <row r="1" spans="1:27">
      <c r="A1" t="s">
        <v>11</v>
      </c>
      <c r="J1" t="s">
        <v>12</v>
      </c>
      <c r="S1" t="s">
        <v>13</v>
      </c>
    </row>
    <row r="2" spans="1:2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15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15</v>
      </c>
    </row>
    <row r="3" spans="1:27">
      <c r="A3" s="3">
        <v>0</v>
      </c>
      <c r="B3" s="3">
        <v>79</v>
      </c>
      <c r="C3" s="4">
        <v>15162</v>
      </c>
      <c r="D3" s="4">
        <v>64625</v>
      </c>
      <c r="E3" s="4">
        <v>2277</v>
      </c>
      <c r="F3" s="4">
        <v>10239</v>
      </c>
      <c r="G3" s="4">
        <v>7314</v>
      </c>
      <c r="H3" s="4">
        <v>4235</v>
      </c>
      <c r="I3" s="3">
        <f>SUM(B3:H3)</f>
        <v>103931</v>
      </c>
      <c r="J3" s="3">
        <v>0</v>
      </c>
      <c r="K3" s="4">
        <v>445</v>
      </c>
      <c r="L3" s="4">
        <v>17537</v>
      </c>
      <c r="M3" s="4">
        <v>17214</v>
      </c>
      <c r="N3" s="4">
        <v>5177</v>
      </c>
      <c r="O3" s="4">
        <v>25159</v>
      </c>
      <c r="P3" s="4">
        <v>23005</v>
      </c>
      <c r="Q3" s="4">
        <v>15195</v>
      </c>
      <c r="R3" s="3">
        <f>SUM(K3:Q3)</f>
        <v>103732</v>
      </c>
      <c r="S3" s="3">
        <v>0</v>
      </c>
      <c r="T3" s="4">
        <v>1168</v>
      </c>
      <c r="U3" s="4">
        <v>12665</v>
      </c>
      <c r="V3" s="4">
        <v>8497</v>
      </c>
      <c r="W3" s="4">
        <v>6345</v>
      </c>
      <c r="X3" s="4">
        <v>23861</v>
      </c>
      <c r="Y3" s="4">
        <v>27179</v>
      </c>
      <c r="Z3" s="4">
        <v>22385</v>
      </c>
      <c r="AA3" s="3">
        <f>SUM(T3:Z3)</f>
        <v>102100</v>
      </c>
    </row>
    <row r="4" spans="1:27">
      <c r="A4">
        <v>1</v>
      </c>
      <c r="B4" s="1">
        <v>36</v>
      </c>
      <c r="C4" s="1">
        <v>15445</v>
      </c>
      <c r="D4" s="1">
        <v>66745</v>
      </c>
      <c r="E4" s="1">
        <v>2044</v>
      </c>
      <c r="F4" s="1">
        <v>9555</v>
      </c>
      <c r="G4" s="1">
        <v>6492</v>
      </c>
      <c r="H4" s="1">
        <v>3639</v>
      </c>
      <c r="I4">
        <f t="shared" ref="I4:I21" si="0">SUM(B4:H4)</f>
        <v>103956</v>
      </c>
      <c r="J4">
        <v>1</v>
      </c>
      <c r="K4" s="1">
        <v>371</v>
      </c>
      <c r="L4" s="1">
        <v>16756</v>
      </c>
      <c r="M4" s="1">
        <v>19287</v>
      </c>
      <c r="N4" s="1">
        <v>5087</v>
      </c>
      <c r="O4" s="1">
        <v>25137</v>
      </c>
      <c r="P4" s="1">
        <v>22392</v>
      </c>
      <c r="Q4" s="1">
        <v>14861</v>
      </c>
      <c r="R4">
        <f t="shared" ref="R4:R21" si="1">SUM(K4:Q4)</f>
        <v>103891</v>
      </c>
      <c r="S4">
        <v>1</v>
      </c>
      <c r="T4" s="1">
        <v>1066</v>
      </c>
      <c r="U4" s="1">
        <v>12866</v>
      </c>
      <c r="V4" s="1">
        <v>8099</v>
      </c>
      <c r="W4" s="1">
        <v>6135</v>
      </c>
      <c r="X4" s="1">
        <v>24203</v>
      </c>
      <c r="Y4" s="1">
        <v>27498</v>
      </c>
      <c r="Z4" s="1">
        <v>22253</v>
      </c>
      <c r="AA4">
        <f t="shared" ref="AA4:AA21" si="2">SUM(T4:Z4)</f>
        <v>102120</v>
      </c>
    </row>
    <row r="5" spans="1:27">
      <c r="A5">
        <v>2</v>
      </c>
      <c r="B5" s="1">
        <v>9</v>
      </c>
      <c r="C5" s="1">
        <v>11928</v>
      </c>
      <c r="D5" s="1">
        <v>79964</v>
      </c>
      <c r="E5" s="1">
        <v>1312</v>
      </c>
      <c r="F5" s="1">
        <v>5509</v>
      </c>
      <c r="G5" s="1">
        <v>3017</v>
      </c>
      <c r="H5" s="1">
        <v>1525</v>
      </c>
      <c r="I5">
        <f t="shared" si="0"/>
        <v>103264</v>
      </c>
      <c r="J5">
        <v>2</v>
      </c>
      <c r="K5" s="1">
        <v>305</v>
      </c>
      <c r="L5" s="1">
        <v>18727</v>
      </c>
      <c r="M5" s="1">
        <v>15886</v>
      </c>
      <c r="N5" s="1">
        <v>5132</v>
      </c>
      <c r="O5" s="1">
        <v>26021</v>
      </c>
      <c r="P5" s="1">
        <v>23174</v>
      </c>
      <c r="Q5" s="1">
        <v>14575</v>
      </c>
      <c r="R5">
        <f t="shared" si="1"/>
        <v>103820</v>
      </c>
      <c r="S5">
        <v>2</v>
      </c>
      <c r="T5" s="1">
        <v>1100</v>
      </c>
      <c r="U5" s="1">
        <v>13909</v>
      </c>
      <c r="V5" s="1">
        <v>3399</v>
      </c>
      <c r="W5" s="1">
        <v>6295</v>
      </c>
      <c r="X5" s="1">
        <v>25633</v>
      </c>
      <c r="Y5" s="1">
        <v>28900</v>
      </c>
      <c r="Z5" s="1">
        <v>23108</v>
      </c>
      <c r="AA5">
        <f t="shared" si="2"/>
        <v>102344</v>
      </c>
    </row>
    <row r="6" spans="1:27">
      <c r="A6">
        <v>3</v>
      </c>
      <c r="B6" s="1">
        <v>0</v>
      </c>
      <c r="C6" s="1">
        <v>11492</v>
      </c>
      <c r="D6" s="1">
        <v>84264</v>
      </c>
      <c r="E6" s="1">
        <v>1109</v>
      </c>
      <c r="F6" s="1">
        <v>3878</v>
      </c>
      <c r="G6" s="1">
        <v>1328</v>
      </c>
      <c r="H6" s="1">
        <v>693</v>
      </c>
      <c r="I6">
        <f t="shared" si="0"/>
        <v>102764</v>
      </c>
      <c r="J6">
        <v>3</v>
      </c>
      <c r="K6" s="1">
        <v>345</v>
      </c>
      <c r="L6" s="1">
        <v>18928</v>
      </c>
      <c r="M6" s="1">
        <v>14562</v>
      </c>
      <c r="N6" s="1">
        <v>5173</v>
      </c>
      <c r="O6" s="1">
        <v>26829</v>
      </c>
      <c r="P6" s="1">
        <v>23498</v>
      </c>
      <c r="Q6" s="1">
        <v>14465</v>
      </c>
      <c r="R6">
        <f t="shared" si="1"/>
        <v>103800</v>
      </c>
      <c r="S6">
        <v>3</v>
      </c>
      <c r="T6" s="1">
        <v>1072</v>
      </c>
      <c r="U6" s="1">
        <v>13865</v>
      </c>
      <c r="V6" s="1">
        <v>1121</v>
      </c>
      <c r="W6" s="1">
        <v>6643</v>
      </c>
      <c r="X6" s="1">
        <v>26462</v>
      </c>
      <c r="Y6" s="1">
        <v>29572</v>
      </c>
      <c r="Z6" s="1">
        <v>23823</v>
      </c>
      <c r="AA6">
        <f t="shared" si="2"/>
        <v>102558</v>
      </c>
    </row>
    <row r="7" spans="1:27">
      <c r="A7">
        <v>4</v>
      </c>
      <c r="B7" s="1">
        <v>0</v>
      </c>
      <c r="C7" s="1">
        <v>15174</v>
      </c>
      <c r="D7" s="1">
        <v>76956</v>
      </c>
      <c r="E7" s="1">
        <v>1848</v>
      </c>
      <c r="F7" s="1">
        <v>6530</v>
      </c>
      <c r="G7" s="1">
        <v>2710</v>
      </c>
      <c r="H7" s="1">
        <v>1445</v>
      </c>
      <c r="I7">
        <f t="shared" si="0"/>
        <v>104663</v>
      </c>
      <c r="J7">
        <v>4</v>
      </c>
      <c r="K7" s="1">
        <v>379</v>
      </c>
      <c r="L7" s="1">
        <v>15396</v>
      </c>
      <c r="M7" s="1">
        <v>20824</v>
      </c>
      <c r="N7" s="1">
        <v>4639</v>
      </c>
      <c r="O7" s="1">
        <v>24401</v>
      </c>
      <c r="P7" s="1">
        <v>22755</v>
      </c>
      <c r="Q7" s="1">
        <v>14202</v>
      </c>
      <c r="R7">
        <f t="shared" si="1"/>
        <v>102596</v>
      </c>
      <c r="S7">
        <v>4</v>
      </c>
      <c r="T7" s="1">
        <v>1099</v>
      </c>
      <c r="U7" s="1">
        <v>13506</v>
      </c>
      <c r="V7" s="1">
        <v>2113</v>
      </c>
      <c r="W7" s="1">
        <v>6429</v>
      </c>
      <c r="X7" s="1">
        <v>25825</v>
      </c>
      <c r="Y7" s="1">
        <v>29297</v>
      </c>
      <c r="Z7" s="1">
        <v>23621</v>
      </c>
      <c r="AA7">
        <f t="shared" si="2"/>
        <v>101890</v>
      </c>
    </row>
    <row r="8" spans="1:27">
      <c r="A8">
        <v>5</v>
      </c>
      <c r="B8" s="1">
        <v>0</v>
      </c>
      <c r="C8" s="1">
        <v>3176</v>
      </c>
      <c r="D8" s="1">
        <v>87412</v>
      </c>
      <c r="E8" s="1">
        <v>2090</v>
      </c>
      <c r="F8" s="1">
        <v>7383</v>
      </c>
      <c r="G8" s="1">
        <v>3216</v>
      </c>
      <c r="H8" s="1">
        <v>1658</v>
      </c>
      <c r="I8">
        <f t="shared" si="0"/>
        <v>104935</v>
      </c>
      <c r="J8">
        <v>5</v>
      </c>
      <c r="K8" s="1">
        <v>421</v>
      </c>
      <c r="L8" s="1">
        <v>14144</v>
      </c>
      <c r="M8" s="1">
        <v>11779</v>
      </c>
      <c r="N8" s="1">
        <v>5025</v>
      </c>
      <c r="O8" s="1">
        <v>28040</v>
      </c>
      <c r="P8" s="1">
        <v>26688</v>
      </c>
      <c r="Q8" s="1">
        <v>16628</v>
      </c>
      <c r="R8">
        <f t="shared" si="1"/>
        <v>102725</v>
      </c>
      <c r="S8">
        <v>5</v>
      </c>
      <c r="T8" s="1">
        <v>1170</v>
      </c>
      <c r="U8" s="1">
        <v>16883</v>
      </c>
      <c r="V8" s="1">
        <v>787</v>
      </c>
      <c r="W8" s="1">
        <v>6454</v>
      </c>
      <c r="X8" s="1">
        <v>24573</v>
      </c>
      <c r="Y8" s="1">
        <v>28646</v>
      </c>
      <c r="Z8" s="1">
        <v>23787</v>
      </c>
      <c r="AA8">
        <f t="shared" si="2"/>
        <v>102300</v>
      </c>
    </row>
    <row r="9" spans="1:27">
      <c r="A9">
        <v>6</v>
      </c>
      <c r="B9" s="1">
        <v>0</v>
      </c>
      <c r="C9" s="1">
        <v>4619</v>
      </c>
      <c r="D9" s="1">
        <v>81638</v>
      </c>
      <c r="E9" s="1">
        <v>2771</v>
      </c>
      <c r="F9" s="1">
        <v>10964</v>
      </c>
      <c r="G9" s="1">
        <v>5179</v>
      </c>
      <c r="H9" s="1">
        <v>3376</v>
      </c>
      <c r="I9">
        <f t="shared" si="0"/>
        <v>108547</v>
      </c>
      <c r="J9">
        <v>6</v>
      </c>
      <c r="K9" s="1">
        <v>459</v>
      </c>
      <c r="L9" s="1">
        <v>12968</v>
      </c>
      <c r="M9" s="1">
        <v>17008</v>
      </c>
      <c r="N9" s="1">
        <v>4478</v>
      </c>
      <c r="O9" s="1">
        <v>24734</v>
      </c>
      <c r="P9" s="1">
        <v>24647</v>
      </c>
      <c r="Q9" s="1">
        <v>15425</v>
      </c>
      <c r="R9">
        <f t="shared" si="1"/>
        <v>99719</v>
      </c>
      <c r="S9">
        <v>6</v>
      </c>
      <c r="T9" s="1">
        <v>1274</v>
      </c>
      <c r="U9" s="1">
        <v>16464</v>
      </c>
      <c r="V9" s="1">
        <v>1316</v>
      </c>
      <c r="W9" s="1">
        <v>6345</v>
      </c>
      <c r="X9" s="1">
        <v>24394</v>
      </c>
      <c r="Y9" s="1">
        <v>28432</v>
      </c>
      <c r="Z9" s="1">
        <v>23259</v>
      </c>
      <c r="AA9">
        <f t="shared" si="2"/>
        <v>101484</v>
      </c>
    </row>
    <row r="10" spans="1:27">
      <c r="A10">
        <v>7</v>
      </c>
      <c r="B10" s="1">
        <v>0</v>
      </c>
      <c r="C10" s="1">
        <v>4406</v>
      </c>
      <c r="D10" s="1">
        <v>82350</v>
      </c>
      <c r="E10" s="1">
        <v>2718</v>
      </c>
      <c r="F10" s="1">
        <v>10773</v>
      </c>
      <c r="G10" s="1">
        <v>4958</v>
      </c>
      <c r="H10" s="1">
        <v>3429</v>
      </c>
      <c r="I10">
        <f t="shared" si="0"/>
        <v>108634</v>
      </c>
      <c r="J10">
        <v>7</v>
      </c>
      <c r="K10" s="1">
        <v>395</v>
      </c>
      <c r="L10" s="1">
        <v>12309</v>
      </c>
      <c r="M10" s="1">
        <v>16654</v>
      </c>
      <c r="N10" s="1">
        <v>4782</v>
      </c>
      <c r="O10" s="1">
        <v>26855</v>
      </c>
      <c r="P10" s="1">
        <v>24547</v>
      </c>
      <c r="Q10" s="1">
        <v>15214</v>
      </c>
      <c r="R10">
        <f t="shared" si="1"/>
        <v>100756</v>
      </c>
      <c r="S10">
        <v>7</v>
      </c>
      <c r="T10" s="1">
        <v>1235</v>
      </c>
      <c r="U10" s="1">
        <v>16081</v>
      </c>
      <c r="V10" s="1">
        <v>979</v>
      </c>
      <c r="W10" s="1">
        <v>6396</v>
      </c>
      <c r="X10" s="1">
        <v>25014</v>
      </c>
      <c r="Y10" s="1">
        <v>28810</v>
      </c>
      <c r="Z10" s="1">
        <v>24131</v>
      </c>
      <c r="AA10">
        <f t="shared" si="2"/>
        <v>102646</v>
      </c>
    </row>
    <row r="11" spans="1:27">
      <c r="A11">
        <v>8</v>
      </c>
      <c r="B11" s="1">
        <v>0</v>
      </c>
      <c r="C11" s="1">
        <v>4507</v>
      </c>
      <c r="D11" s="1">
        <v>85650</v>
      </c>
      <c r="E11" s="1">
        <v>2873</v>
      </c>
      <c r="F11" s="1">
        <v>6128</v>
      </c>
      <c r="G11" s="1">
        <v>4984</v>
      </c>
      <c r="H11" s="1">
        <v>3503</v>
      </c>
      <c r="I11">
        <f t="shared" si="0"/>
        <v>107645</v>
      </c>
      <c r="J11">
        <v>8</v>
      </c>
      <c r="K11" s="1">
        <v>378</v>
      </c>
      <c r="L11" s="1">
        <v>12518</v>
      </c>
      <c r="M11" s="1">
        <v>13577</v>
      </c>
      <c r="N11" s="1">
        <v>4797</v>
      </c>
      <c r="O11" s="1">
        <v>30952</v>
      </c>
      <c r="P11" s="1">
        <v>24912</v>
      </c>
      <c r="Q11" s="1">
        <v>15480</v>
      </c>
      <c r="R11">
        <f t="shared" si="1"/>
        <v>102614</v>
      </c>
      <c r="S11">
        <v>8</v>
      </c>
      <c r="T11" s="1">
        <v>1141</v>
      </c>
      <c r="U11" s="1">
        <v>15549</v>
      </c>
      <c r="V11" s="1">
        <v>757</v>
      </c>
      <c r="W11" s="1">
        <v>6161</v>
      </c>
      <c r="X11" s="1">
        <v>27692</v>
      </c>
      <c r="Y11" s="1">
        <v>27919</v>
      </c>
      <c r="Z11" s="1">
        <v>23685</v>
      </c>
      <c r="AA11">
        <f t="shared" si="2"/>
        <v>102904</v>
      </c>
    </row>
    <row r="12" spans="1:27">
      <c r="A12">
        <v>9</v>
      </c>
      <c r="B12" s="1">
        <v>0</v>
      </c>
      <c r="C12" s="1">
        <v>4401</v>
      </c>
      <c r="D12" s="1">
        <v>80056</v>
      </c>
      <c r="E12" s="1">
        <v>2657</v>
      </c>
      <c r="F12" s="1">
        <v>12124</v>
      </c>
      <c r="G12" s="1">
        <v>4746</v>
      </c>
      <c r="H12" s="1">
        <v>3281</v>
      </c>
      <c r="I12">
        <f t="shared" si="0"/>
        <v>107265</v>
      </c>
      <c r="J12">
        <v>9</v>
      </c>
      <c r="K12" s="1">
        <v>244</v>
      </c>
      <c r="L12" s="1">
        <v>10465</v>
      </c>
      <c r="M12" s="1">
        <v>18649</v>
      </c>
      <c r="N12" s="1">
        <v>4148</v>
      </c>
      <c r="O12" s="1">
        <v>37670</v>
      </c>
      <c r="P12" s="1">
        <v>20702</v>
      </c>
      <c r="Q12" s="1">
        <v>12193</v>
      </c>
      <c r="R12">
        <f t="shared" si="1"/>
        <v>104071</v>
      </c>
      <c r="S12">
        <v>9</v>
      </c>
      <c r="T12" s="1">
        <v>1089</v>
      </c>
      <c r="U12" s="1">
        <v>15070</v>
      </c>
      <c r="V12" s="1">
        <v>1266</v>
      </c>
      <c r="W12" s="1">
        <v>5824</v>
      </c>
      <c r="X12" s="1">
        <v>27793</v>
      </c>
      <c r="Y12" s="1">
        <v>29081</v>
      </c>
      <c r="Z12" s="1">
        <v>22563</v>
      </c>
      <c r="AA12">
        <f t="shared" si="2"/>
        <v>102686</v>
      </c>
    </row>
    <row r="13" spans="1:27">
      <c r="A13">
        <v>10</v>
      </c>
      <c r="B13" s="1">
        <v>0</v>
      </c>
      <c r="C13" s="1">
        <v>4127</v>
      </c>
      <c r="D13" s="1">
        <v>68431</v>
      </c>
      <c r="E13" s="1">
        <v>2610</v>
      </c>
      <c r="F13" s="1">
        <v>24310</v>
      </c>
      <c r="G13" s="1">
        <v>4168</v>
      </c>
      <c r="H13" s="1">
        <v>2917</v>
      </c>
      <c r="I13">
        <f t="shared" si="0"/>
        <v>106563</v>
      </c>
      <c r="J13">
        <v>10</v>
      </c>
      <c r="K13" s="1">
        <v>111</v>
      </c>
      <c r="L13" s="1">
        <v>6374</v>
      </c>
      <c r="M13" s="1">
        <v>29192</v>
      </c>
      <c r="N13" s="1">
        <v>2455</v>
      </c>
      <c r="O13" s="1">
        <v>45726</v>
      </c>
      <c r="P13" s="1">
        <v>11507</v>
      </c>
      <c r="Q13" s="1">
        <v>6099</v>
      </c>
      <c r="R13">
        <f t="shared" si="1"/>
        <v>101464</v>
      </c>
      <c r="S13">
        <v>10</v>
      </c>
      <c r="T13" s="1">
        <v>790</v>
      </c>
      <c r="U13" s="1">
        <v>15579</v>
      </c>
      <c r="V13" s="1">
        <v>2317</v>
      </c>
      <c r="W13" s="1">
        <v>6024</v>
      </c>
      <c r="X13" s="1">
        <v>22086</v>
      </c>
      <c r="Y13" s="1">
        <v>32245</v>
      </c>
      <c r="Z13" s="1">
        <v>23254</v>
      </c>
      <c r="AA13">
        <f t="shared" si="2"/>
        <v>102295</v>
      </c>
    </row>
    <row r="14" spans="1:27">
      <c r="A14">
        <v>11</v>
      </c>
      <c r="B14" s="1">
        <v>0</v>
      </c>
      <c r="C14" s="1">
        <v>4717</v>
      </c>
      <c r="D14" s="1">
        <v>91465</v>
      </c>
      <c r="E14" s="1">
        <v>2788</v>
      </c>
      <c r="F14" s="1">
        <v>0</v>
      </c>
      <c r="G14" s="1">
        <v>5292</v>
      </c>
      <c r="H14" s="1">
        <v>3853</v>
      </c>
      <c r="I14">
        <f t="shared" si="0"/>
        <v>108115</v>
      </c>
      <c r="J14">
        <v>11</v>
      </c>
      <c r="K14" s="1">
        <v>195</v>
      </c>
      <c r="L14" s="1">
        <v>9123</v>
      </c>
      <c r="M14" s="1">
        <v>8312</v>
      </c>
      <c r="N14" s="1">
        <v>3700</v>
      </c>
      <c r="O14" s="1">
        <v>52890</v>
      </c>
      <c r="P14" s="1">
        <v>16897</v>
      </c>
      <c r="Q14" s="1">
        <v>8959</v>
      </c>
      <c r="R14">
        <f t="shared" si="1"/>
        <v>100076</v>
      </c>
      <c r="S14">
        <v>11</v>
      </c>
      <c r="T14" s="1">
        <v>825</v>
      </c>
      <c r="U14" s="1">
        <v>13743</v>
      </c>
      <c r="V14" s="1">
        <v>223</v>
      </c>
      <c r="W14" s="1">
        <v>5308</v>
      </c>
      <c r="X14" s="1">
        <v>33076</v>
      </c>
      <c r="Y14" s="1">
        <v>28451</v>
      </c>
      <c r="Z14" s="1">
        <v>21234</v>
      </c>
      <c r="AA14">
        <f t="shared" si="2"/>
        <v>102860</v>
      </c>
    </row>
    <row r="15" spans="1:27">
      <c r="A15">
        <v>12</v>
      </c>
      <c r="B15" s="1">
        <v>0</v>
      </c>
      <c r="C15" s="1">
        <v>4968</v>
      </c>
      <c r="D15" s="1">
        <v>94371</v>
      </c>
      <c r="E15" s="1">
        <v>2803</v>
      </c>
      <c r="F15" s="1">
        <v>0</v>
      </c>
      <c r="G15" s="1">
        <v>0</v>
      </c>
      <c r="H15" s="1">
        <v>3802</v>
      </c>
      <c r="I15">
        <f t="shared" si="0"/>
        <v>105944</v>
      </c>
      <c r="J15">
        <v>12</v>
      </c>
      <c r="K15" s="1">
        <v>219</v>
      </c>
      <c r="L15" s="1">
        <v>10146</v>
      </c>
      <c r="M15" s="1">
        <v>5563</v>
      </c>
      <c r="N15" s="1">
        <v>3962</v>
      </c>
      <c r="O15" s="1">
        <v>59216</v>
      </c>
      <c r="P15" s="1">
        <v>13347</v>
      </c>
      <c r="Q15" s="1">
        <v>10198</v>
      </c>
      <c r="R15">
        <f t="shared" si="1"/>
        <v>102651</v>
      </c>
      <c r="S15">
        <v>12</v>
      </c>
      <c r="T15" s="1">
        <v>786</v>
      </c>
      <c r="U15" s="1">
        <v>12518</v>
      </c>
      <c r="V15" s="1">
        <v>66</v>
      </c>
      <c r="W15" s="1">
        <v>4973</v>
      </c>
      <c r="X15" s="1">
        <v>29015</v>
      </c>
      <c r="Y15" s="1">
        <v>37656</v>
      </c>
      <c r="Z15" s="1">
        <v>20141</v>
      </c>
      <c r="AA15">
        <f t="shared" si="2"/>
        <v>105155</v>
      </c>
    </row>
    <row r="16" spans="1:27">
      <c r="A16">
        <v>13</v>
      </c>
      <c r="B16" s="1">
        <v>0</v>
      </c>
      <c r="C16" s="1">
        <v>2161</v>
      </c>
      <c r="D16" s="1">
        <v>97339</v>
      </c>
      <c r="E16" s="1">
        <v>2926</v>
      </c>
      <c r="F16" s="1">
        <v>0</v>
      </c>
      <c r="G16" s="1">
        <v>0</v>
      </c>
      <c r="H16" s="1">
        <v>4104</v>
      </c>
      <c r="I16">
        <f t="shared" si="0"/>
        <v>106530</v>
      </c>
      <c r="J16">
        <v>13</v>
      </c>
      <c r="K16" s="1">
        <v>168</v>
      </c>
      <c r="L16" s="1">
        <v>12401</v>
      </c>
      <c r="M16" s="1">
        <v>2661</v>
      </c>
      <c r="N16" s="1">
        <v>4026</v>
      </c>
      <c r="O16" s="1">
        <v>59050</v>
      </c>
      <c r="P16" s="1">
        <v>13010</v>
      </c>
      <c r="Q16" s="1">
        <v>9958</v>
      </c>
      <c r="R16">
        <f t="shared" si="1"/>
        <v>101274</v>
      </c>
      <c r="S16">
        <v>13</v>
      </c>
      <c r="T16" s="1">
        <v>688</v>
      </c>
      <c r="U16" s="1">
        <v>19082</v>
      </c>
      <c r="V16" s="1">
        <v>0</v>
      </c>
      <c r="W16" s="1">
        <v>4687</v>
      </c>
      <c r="X16" s="1">
        <v>27925</v>
      </c>
      <c r="Y16" s="1">
        <v>35014</v>
      </c>
      <c r="Z16" s="1">
        <v>18782</v>
      </c>
      <c r="AA16">
        <f t="shared" si="2"/>
        <v>106178</v>
      </c>
    </row>
    <row r="17" spans="1:27">
      <c r="A17">
        <v>14</v>
      </c>
      <c r="B17" s="1">
        <v>0</v>
      </c>
      <c r="C17" s="1">
        <v>2032</v>
      </c>
      <c r="D17" s="1">
        <v>97439</v>
      </c>
      <c r="E17" s="1">
        <v>2864</v>
      </c>
      <c r="F17" s="1">
        <v>0</v>
      </c>
      <c r="G17" s="1">
        <v>0</v>
      </c>
      <c r="H17" s="1">
        <v>0</v>
      </c>
      <c r="I17">
        <f t="shared" si="0"/>
        <v>102335</v>
      </c>
      <c r="J17">
        <v>14</v>
      </c>
      <c r="K17" s="1">
        <v>242</v>
      </c>
      <c r="L17" s="1">
        <v>13699</v>
      </c>
      <c r="M17" s="1">
        <v>2561</v>
      </c>
      <c r="N17" s="1">
        <v>4285</v>
      </c>
      <c r="O17" s="1">
        <v>64907</v>
      </c>
      <c r="P17" s="1">
        <v>14923</v>
      </c>
      <c r="Q17" s="1">
        <v>4560</v>
      </c>
      <c r="R17">
        <f t="shared" si="1"/>
        <v>105177</v>
      </c>
      <c r="S17">
        <v>14</v>
      </c>
      <c r="T17" s="1">
        <v>758</v>
      </c>
      <c r="U17" s="1">
        <v>21290</v>
      </c>
      <c r="V17" s="1">
        <v>0</v>
      </c>
      <c r="W17" s="1">
        <v>5125</v>
      </c>
      <c r="X17" s="1">
        <v>25652</v>
      </c>
      <c r="Y17" s="1">
        <v>40396</v>
      </c>
      <c r="Z17" s="1">
        <v>14033</v>
      </c>
      <c r="AA17">
        <f t="shared" si="2"/>
        <v>107254</v>
      </c>
    </row>
    <row r="18" spans="1:27">
      <c r="A18">
        <v>15</v>
      </c>
      <c r="B18" s="1">
        <v>0</v>
      </c>
      <c r="C18" s="1">
        <v>2076</v>
      </c>
      <c r="D18" s="1">
        <v>94765</v>
      </c>
      <c r="E18" s="1">
        <v>5797</v>
      </c>
      <c r="F18" s="1">
        <v>0</v>
      </c>
      <c r="G18" s="1">
        <v>0</v>
      </c>
      <c r="H18" s="1">
        <v>0</v>
      </c>
      <c r="I18">
        <f t="shared" si="0"/>
        <v>102638</v>
      </c>
      <c r="J18">
        <v>15</v>
      </c>
      <c r="K18" s="1">
        <v>180</v>
      </c>
      <c r="L18" s="1">
        <v>12794</v>
      </c>
      <c r="M18" s="1">
        <v>5235</v>
      </c>
      <c r="N18" s="1">
        <v>8208</v>
      </c>
      <c r="O18" s="1">
        <v>60746</v>
      </c>
      <c r="P18" s="1">
        <v>13701</v>
      </c>
      <c r="Q18" s="1">
        <v>4384</v>
      </c>
      <c r="R18">
        <f t="shared" si="1"/>
        <v>105248</v>
      </c>
      <c r="S18">
        <v>15</v>
      </c>
      <c r="T18" s="1">
        <v>671</v>
      </c>
      <c r="U18" s="1">
        <v>19734</v>
      </c>
      <c r="V18" s="1">
        <v>0</v>
      </c>
      <c r="W18" s="1">
        <v>9260</v>
      </c>
      <c r="X18" s="1">
        <v>28028</v>
      </c>
      <c r="Y18" s="1">
        <v>36361</v>
      </c>
      <c r="Z18" s="1">
        <v>12265</v>
      </c>
      <c r="AA18">
        <f t="shared" si="2"/>
        <v>106319</v>
      </c>
    </row>
    <row r="19" spans="1:27">
      <c r="A19">
        <v>16</v>
      </c>
      <c r="B19" s="1">
        <v>0</v>
      </c>
      <c r="C19" s="1">
        <v>2055</v>
      </c>
      <c r="D19" s="1">
        <v>99825</v>
      </c>
      <c r="E19" s="1">
        <v>175</v>
      </c>
      <c r="F19" s="1">
        <v>0</v>
      </c>
      <c r="G19" s="1">
        <v>0</v>
      </c>
      <c r="H19" s="1">
        <v>0</v>
      </c>
      <c r="I19">
        <f t="shared" si="0"/>
        <v>102055</v>
      </c>
      <c r="J19">
        <v>16</v>
      </c>
      <c r="K19" s="1">
        <v>278</v>
      </c>
      <c r="L19" s="1">
        <v>14206</v>
      </c>
      <c r="M19" s="1">
        <v>175</v>
      </c>
      <c r="N19" s="1">
        <v>4156</v>
      </c>
      <c r="O19" s="1">
        <v>67529</v>
      </c>
      <c r="P19" s="1">
        <v>15494</v>
      </c>
      <c r="Q19" s="1">
        <v>4892</v>
      </c>
      <c r="R19">
        <f t="shared" si="1"/>
        <v>106730</v>
      </c>
      <c r="S19">
        <v>16</v>
      </c>
      <c r="T19" s="1">
        <v>809</v>
      </c>
      <c r="U19" s="1">
        <v>20871</v>
      </c>
      <c r="V19" s="1">
        <v>0</v>
      </c>
      <c r="W19" s="1">
        <v>6653</v>
      </c>
      <c r="X19" s="1">
        <v>24182</v>
      </c>
      <c r="Y19" s="1">
        <v>40381</v>
      </c>
      <c r="Z19" s="1">
        <v>13726</v>
      </c>
      <c r="AA19">
        <f t="shared" si="2"/>
        <v>106622</v>
      </c>
    </row>
    <row r="20" spans="1:27">
      <c r="A20">
        <v>17</v>
      </c>
      <c r="B20" s="1">
        <v>0</v>
      </c>
      <c r="C20" s="1">
        <v>0</v>
      </c>
      <c r="D20" s="1">
        <v>99838</v>
      </c>
      <c r="E20" s="1">
        <v>162</v>
      </c>
      <c r="F20" s="1">
        <v>0</v>
      </c>
      <c r="G20" s="1">
        <v>0</v>
      </c>
      <c r="H20" s="1">
        <v>0</v>
      </c>
      <c r="I20">
        <f t="shared" si="0"/>
        <v>100000</v>
      </c>
      <c r="J20">
        <v>17</v>
      </c>
      <c r="K20" s="1">
        <v>296</v>
      </c>
      <c r="L20" s="1">
        <v>7545</v>
      </c>
      <c r="M20" s="1">
        <v>162</v>
      </c>
      <c r="N20" s="1">
        <v>4613</v>
      </c>
      <c r="O20" s="1">
        <v>73708</v>
      </c>
      <c r="P20" s="1">
        <v>18297</v>
      </c>
      <c r="Q20" s="1">
        <v>5550</v>
      </c>
      <c r="R20">
        <f t="shared" si="1"/>
        <v>110171</v>
      </c>
      <c r="S20">
        <v>17</v>
      </c>
      <c r="T20" s="1">
        <v>855</v>
      </c>
      <c r="U20" s="1">
        <v>24485</v>
      </c>
      <c r="V20" s="1">
        <v>0</v>
      </c>
      <c r="W20" s="1">
        <v>6881</v>
      </c>
      <c r="X20" s="1">
        <v>19771</v>
      </c>
      <c r="Y20" s="1">
        <v>41352</v>
      </c>
      <c r="Z20" s="1">
        <v>14180</v>
      </c>
      <c r="AA20">
        <f t="shared" si="2"/>
        <v>107524</v>
      </c>
    </row>
    <row r="21" spans="1:27">
      <c r="A21">
        <v>18</v>
      </c>
      <c r="B21" s="1">
        <v>0</v>
      </c>
      <c r="C21" s="1">
        <v>0</v>
      </c>
      <c r="D21" s="1">
        <v>100000</v>
      </c>
      <c r="E21" s="1">
        <v>0</v>
      </c>
      <c r="F21" s="1">
        <v>0</v>
      </c>
      <c r="G21" s="1">
        <v>0</v>
      </c>
      <c r="H21" s="1">
        <v>0</v>
      </c>
      <c r="I21">
        <f t="shared" si="0"/>
        <v>100000</v>
      </c>
      <c r="J21" s="1">
        <v>18</v>
      </c>
      <c r="K21" s="1">
        <v>27036</v>
      </c>
      <c r="L21" s="1">
        <v>700668</v>
      </c>
      <c r="M21" s="1">
        <v>0</v>
      </c>
      <c r="N21" s="1">
        <v>101158</v>
      </c>
      <c r="O21" s="1">
        <v>6766110</v>
      </c>
      <c r="P21" s="1">
        <v>1668501</v>
      </c>
      <c r="Q21" s="1">
        <v>520029</v>
      </c>
      <c r="R21">
        <f t="shared" si="1"/>
        <v>9783502</v>
      </c>
      <c r="S21">
        <v>18</v>
      </c>
      <c r="T21" s="1"/>
      <c r="U21" s="1"/>
      <c r="V21" s="1"/>
      <c r="W21" s="1"/>
      <c r="X21" s="1"/>
      <c r="Y21" s="1"/>
      <c r="Z21" s="1"/>
      <c r="AA21">
        <f>SUM(T21:Z21)</f>
        <v>0</v>
      </c>
    </row>
    <row r="22" spans="1:27">
      <c r="A22" t="s">
        <v>14</v>
      </c>
    </row>
    <row r="23" spans="1:27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15</v>
      </c>
    </row>
    <row r="24" spans="1:27">
      <c r="A24">
        <v>0</v>
      </c>
      <c r="B24" s="2">
        <f>B3*0.6+K3*0.3+T3*0.1</f>
        <v>297.70000000000005</v>
      </c>
      <c r="C24" s="2">
        <f t="shared" ref="C24:H24" si="3">C3*0.6+L3*0.3+U3*0.1</f>
        <v>15624.8</v>
      </c>
      <c r="D24" s="2">
        <f t="shared" si="3"/>
        <v>44788.899999999994</v>
      </c>
      <c r="E24" s="2">
        <f t="shared" si="3"/>
        <v>3553.8</v>
      </c>
      <c r="F24" s="2">
        <f t="shared" si="3"/>
        <v>16077.199999999999</v>
      </c>
      <c r="G24" s="2">
        <f t="shared" si="3"/>
        <v>14007.8</v>
      </c>
      <c r="H24" s="2">
        <f t="shared" si="3"/>
        <v>9338</v>
      </c>
    </row>
    <row r="25" spans="1:27">
      <c r="A25">
        <v>1</v>
      </c>
      <c r="B25" s="2">
        <f t="shared" ref="B25:B42" si="4">B4*0.6+K4*0.3+T4*0.1</f>
        <v>239.5</v>
      </c>
      <c r="C25" s="2">
        <f t="shared" ref="C25:C42" si="5">C4*0.6+L4*0.3+U4*0.1</f>
        <v>15580.4</v>
      </c>
      <c r="D25" s="2">
        <f t="shared" ref="D25:D42" si="6">D4*0.6+M4*0.3+V4*0.1</f>
        <v>46643</v>
      </c>
      <c r="E25" s="2">
        <f t="shared" ref="E25:E42" si="7">E4*0.6+N4*0.3+W4*0.1</f>
        <v>3366</v>
      </c>
      <c r="F25" s="2">
        <f t="shared" ref="F25:F42" si="8">F4*0.6+O4*0.3+X4*0.1</f>
        <v>15694.399999999998</v>
      </c>
      <c r="G25" s="2">
        <f t="shared" ref="G25:G42" si="9">G4*0.6+P4*0.3+Y4*0.1</f>
        <v>13362.599999999999</v>
      </c>
      <c r="H25" s="2">
        <f t="shared" ref="H25:H42" si="10">H4*0.6+Q4*0.3+Z4*0.1</f>
        <v>8867</v>
      </c>
    </row>
    <row r="26" spans="1:27">
      <c r="A26">
        <v>2</v>
      </c>
      <c r="B26" s="2">
        <f t="shared" si="4"/>
        <v>206.9</v>
      </c>
      <c r="C26" s="2">
        <f t="shared" si="5"/>
        <v>14165.8</v>
      </c>
      <c r="D26" s="2">
        <f t="shared" si="6"/>
        <v>53084.100000000006</v>
      </c>
      <c r="E26" s="2">
        <f t="shared" si="7"/>
        <v>2956.2999999999997</v>
      </c>
      <c r="F26" s="2">
        <f t="shared" si="8"/>
        <v>13675</v>
      </c>
      <c r="G26" s="2">
        <f t="shared" si="9"/>
        <v>11652.4</v>
      </c>
      <c r="H26" s="2">
        <f t="shared" si="10"/>
        <v>7598.3</v>
      </c>
    </row>
    <row r="27" spans="1:27">
      <c r="A27">
        <v>3</v>
      </c>
      <c r="B27" s="2">
        <f t="shared" si="4"/>
        <v>210.7</v>
      </c>
      <c r="C27" s="2">
        <f t="shared" si="5"/>
        <v>13960.099999999999</v>
      </c>
      <c r="D27" s="2">
        <f t="shared" si="6"/>
        <v>55039.1</v>
      </c>
      <c r="E27" s="2">
        <f t="shared" si="7"/>
        <v>2881.6</v>
      </c>
      <c r="F27" s="2">
        <f t="shared" si="8"/>
        <v>13021.7</v>
      </c>
      <c r="G27" s="2">
        <f t="shared" si="9"/>
        <v>10803.4</v>
      </c>
      <c r="H27" s="2">
        <f t="shared" si="10"/>
        <v>7137.6</v>
      </c>
    </row>
    <row r="28" spans="1:27">
      <c r="A28">
        <v>4</v>
      </c>
      <c r="B28" s="2">
        <f t="shared" si="4"/>
        <v>223.60000000000002</v>
      </c>
      <c r="C28" s="2">
        <f t="shared" si="5"/>
        <v>15073.800000000001</v>
      </c>
      <c r="D28" s="2">
        <f t="shared" si="6"/>
        <v>52632.1</v>
      </c>
      <c r="E28" s="2">
        <f t="shared" si="7"/>
        <v>3143.4</v>
      </c>
      <c r="F28" s="2">
        <f t="shared" si="8"/>
        <v>13820.8</v>
      </c>
      <c r="G28" s="2">
        <f t="shared" si="9"/>
        <v>11382.2</v>
      </c>
      <c r="H28" s="2">
        <f t="shared" si="10"/>
        <v>7489.6999999999989</v>
      </c>
    </row>
    <row r="29" spans="1:27">
      <c r="A29">
        <v>5</v>
      </c>
      <c r="B29" s="2">
        <f t="shared" si="4"/>
        <v>243.3</v>
      </c>
      <c r="C29" s="2">
        <f t="shared" si="5"/>
        <v>7837.0999999999995</v>
      </c>
      <c r="D29" s="2">
        <f t="shared" si="6"/>
        <v>56059.599999999991</v>
      </c>
      <c r="E29" s="2">
        <f t="shared" si="7"/>
        <v>3406.9</v>
      </c>
      <c r="F29" s="2">
        <f t="shared" si="8"/>
        <v>15299.099999999999</v>
      </c>
      <c r="G29" s="2">
        <f t="shared" si="9"/>
        <v>12800.6</v>
      </c>
      <c r="H29" s="2">
        <f t="shared" si="10"/>
        <v>8361.9</v>
      </c>
    </row>
    <row r="30" spans="1:27">
      <c r="A30">
        <v>6</v>
      </c>
      <c r="B30" s="2">
        <f t="shared" si="4"/>
        <v>265.10000000000002</v>
      </c>
      <c r="C30" s="2">
        <f t="shared" si="5"/>
        <v>8308.1999999999989</v>
      </c>
      <c r="D30" s="2">
        <f t="shared" si="6"/>
        <v>54216.799999999996</v>
      </c>
      <c r="E30" s="2">
        <f t="shared" si="7"/>
        <v>3640.5</v>
      </c>
      <c r="F30" s="2">
        <f t="shared" si="8"/>
        <v>16438</v>
      </c>
      <c r="G30" s="2">
        <f t="shared" si="9"/>
        <v>13344.7</v>
      </c>
      <c r="H30" s="2">
        <f t="shared" si="10"/>
        <v>8979</v>
      </c>
    </row>
    <row r="31" spans="1:27">
      <c r="A31">
        <v>7</v>
      </c>
      <c r="B31" s="2">
        <f t="shared" si="4"/>
        <v>242</v>
      </c>
      <c r="C31" s="2">
        <f t="shared" si="5"/>
        <v>7944.4</v>
      </c>
      <c r="D31" s="2">
        <f t="shared" si="6"/>
        <v>54504.1</v>
      </c>
      <c r="E31" s="2">
        <f t="shared" si="7"/>
        <v>3704.9999999999995</v>
      </c>
      <c r="F31" s="2">
        <f t="shared" si="8"/>
        <v>17021.7</v>
      </c>
      <c r="G31" s="2">
        <f t="shared" si="9"/>
        <v>13219.9</v>
      </c>
      <c r="H31" s="2">
        <f t="shared" si="10"/>
        <v>9034.7000000000007</v>
      </c>
    </row>
    <row r="32" spans="1:27">
      <c r="A32">
        <v>8</v>
      </c>
      <c r="B32" s="2">
        <f t="shared" si="4"/>
        <v>227.5</v>
      </c>
      <c r="C32" s="2">
        <f t="shared" si="5"/>
        <v>8014.5</v>
      </c>
      <c r="D32" s="2">
        <f t="shared" si="6"/>
        <v>55538.799999999996</v>
      </c>
      <c r="E32" s="2">
        <f t="shared" si="7"/>
        <v>3778.9999999999995</v>
      </c>
      <c r="F32" s="2">
        <f t="shared" si="8"/>
        <v>15731.6</v>
      </c>
      <c r="G32" s="2">
        <f t="shared" si="9"/>
        <v>13255.9</v>
      </c>
      <c r="H32" s="2">
        <f t="shared" si="10"/>
        <v>9114.2999999999993</v>
      </c>
    </row>
    <row r="33" spans="1:8">
      <c r="A33">
        <v>9</v>
      </c>
      <c r="B33" s="2">
        <f t="shared" si="4"/>
        <v>182.10000000000002</v>
      </c>
      <c r="C33" s="2">
        <f t="shared" si="5"/>
        <v>7287.1</v>
      </c>
      <c r="D33" s="2">
        <f t="shared" si="6"/>
        <v>53754.899999999994</v>
      </c>
      <c r="E33" s="2">
        <f t="shared" si="7"/>
        <v>3421</v>
      </c>
      <c r="F33" s="2">
        <f t="shared" si="8"/>
        <v>21354.7</v>
      </c>
      <c r="G33" s="2">
        <f t="shared" si="9"/>
        <v>11966.3</v>
      </c>
      <c r="H33" s="2">
        <f t="shared" si="10"/>
        <v>7882.8</v>
      </c>
    </row>
    <row r="34" spans="1:8">
      <c r="A34">
        <v>10</v>
      </c>
      <c r="B34" s="2">
        <f t="shared" si="4"/>
        <v>112.3</v>
      </c>
      <c r="C34" s="2">
        <f t="shared" si="5"/>
        <v>5946.2999999999993</v>
      </c>
      <c r="D34" s="2">
        <f t="shared" si="6"/>
        <v>50047.899999999994</v>
      </c>
      <c r="E34" s="2">
        <f t="shared" si="7"/>
        <v>2904.9</v>
      </c>
      <c r="F34" s="2">
        <f t="shared" si="8"/>
        <v>30512.399999999998</v>
      </c>
      <c r="G34" s="2">
        <f t="shared" si="9"/>
        <v>9177.4</v>
      </c>
      <c r="H34" s="2">
        <f t="shared" si="10"/>
        <v>5905.3</v>
      </c>
    </row>
    <row r="35" spans="1:8">
      <c r="A35">
        <v>11</v>
      </c>
      <c r="B35" s="2">
        <f t="shared" si="4"/>
        <v>141</v>
      </c>
      <c r="C35" s="2">
        <f t="shared" si="5"/>
        <v>6941.4000000000005</v>
      </c>
      <c r="D35" s="2">
        <f t="shared" si="6"/>
        <v>57394.9</v>
      </c>
      <c r="E35" s="2">
        <f t="shared" si="7"/>
        <v>3313.6000000000004</v>
      </c>
      <c r="F35" s="2">
        <f t="shared" si="8"/>
        <v>19174.599999999999</v>
      </c>
      <c r="G35" s="2">
        <f t="shared" si="9"/>
        <v>11089.4</v>
      </c>
      <c r="H35" s="2">
        <f t="shared" si="10"/>
        <v>7122.9</v>
      </c>
    </row>
    <row r="36" spans="1:8">
      <c r="A36">
        <v>12</v>
      </c>
      <c r="B36" s="2">
        <f t="shared" si="4"/>
        <v>144.30000000000001</v>
      </c>
      <c r="C36" s="2">
        <f t="shared" si="5"/>
        <v>7276.4</v>
      </c>
      <c r="D36" s="2">
        <f t="shared" si="6"/>
        <v>58298.1</v>
      </c>
      <c r="E36" s="2">
        <f t="shared" si="7"/>
        <v>3367.7</v>
      </c>
      <c r="F36" s="2">
        <f t="shared" si="8"/>
        <v>20666.3</v>
      </c>
      <c r="G36" s="2">
        <f t="shared" si="9"/>
        <v>7769.7000000000007</v>
      </c>
      <c r="H36" s="2">
        <f t="shared" si="10"/>
        <v>7354.7000000000007</v>
      </c>
    </row>
    <row r="37" spans="1:8">
      <c r="A37">
        <v>13</v>
      </c>
      <c r="B37" s="2">
        <f t="shared" si="4"/>
        <v>119.19999999999999</v>
      </c>
      <c r="C37" s="2">
        <f t="shared" si="5"/>
        <v>6925.0999999999995</v>
      </c>
      <c r="D37" s="2">
        <f t="shared" si="6"/>
        <v>59201.700000000004</v>
      </c>
      <c r="E37" s="2">
        <f t="shared" si="7"/>
        <v>3432.0999999999995</v>
      </c>
      <c r="F37" s="2">
        <f t="shared" si="8"/>
        <v>20507.5</v>
      </c>
      <c r="G37" s="2">
        <f t="shared" si="9"/>
        <v>7404.4</v>
      </c>
      <c r="H37" s="2">
        <f t="shared" si="10"/>
        <v>7328</v>
      </c>
    </row>
    <row r="38" spans="1:8">
      <c r="A38">
        <v>14</v>
      </c>
      <c r="B38" s="2">
        <f t="shared" si="4"/>
        <v>148.39999999999998</v>
      </c>
      <c r="C38" s="2">
        <f t="shared" si="5"/>
        <v>7457.9</v>
      </c>
      <c r="D38" s="2">
        <f t="shared" si="6"/>
        <v>59231.700000000004</v>
      </c>
      <c r="E38" s="2">
        <f t="shared" si="7"/>
        <v>3516.3999999999996</v>
      </c>
      <c r="F38" s="2">
        <f t="shared" si="8"/>
        <v>22037.3</v>
      </c>
      <c r="G38" s="2">
        <f t="shared" si="9"/>
        <v>8516.5</v>
      </c>
      <c r="H38" s="2">
        <f t="shared" si="10"/>
        <v>2771.3</v>
      </c>
    </row>
    <row r="39" spans="1:8">
      <c r="A39">
        <v>15</v>
      </c>
      <c r="B39" s="2">
        <f t="shared" si="4"/>
        <v>121.10000000000001</v>
      </c>
      <c r="C39" s="2">
        <f t="shared" si="5"/>
        <v>7057.1999999999989</v>
      </c>
      <c r="D39" s="2">
        <f t="shared" si="6"/>
        <v>58429.5</v>
      </c>
      <c r="E39" s="2">
        <f t="shared" si="7"/>
        <v>6866.6</v>
      </c>
      <c r="F39" s="2">
        <f t="shared" si="8"/>
        <v>21026.6</v>
      </c>
      <c r="G39" s="2">
        <f t="shared" si="9"/>
        <v>7746.4000000000005</v>
      </c>
      <c r="H39" s="2">
        <f t="shared" si="10"/>
        <v>2541.6999999999998</v>
      </c>
    </row>
    <row r="40" spans="1:8">
      <c r="A40">
        <v>16</v>
      </c>
      <c r="B40" s="2">
        <f t="shared" si="4"/>
        <v>164.3</v>
      </c>
      <c r="C40" s="2">
        <f t="shared" si="5"/>
        <v>7581.9</v>
      </c>
      <c r="D40" s="2">
        <f t="shared" si="6"/>
        <v>59947.5</v>
      </c>
      <c r="E40" s="2">
        <f t="shared" si="7"/>
        <v>2017.1</v>
      </c>
      <c r="F40" s="2">
        <f t="shared" si="8"/>
        <v>22676.9</v>
      </c>
      <c r="G40" s="2">
        <f t="shared" si="9"/>
        <v>8686.2999999999993</v>
      </c>
      <c r="H40" s="2">
        <f t="shared" si="10"/>
        <v>2840.2</v>
      </c>
    </row>
    <row r="41" spans="1:8">
      <c r="A41">
        <v>17</v>
      </c>
      <c r="B41" s="2">
        <f t="shared" si="4"/>
        <v>174.3</v>
      </c>
      <c r="C41" s="2">
        <f t="shared" si="5"/>
        <v>4712</v>
      </c>
      <c r="D41" s="2">
        <f t="shared" si="6"/>
        <v>59951.399999999994</v>
      </c>
      <c r="E41" s="2">
        <f t="shared" si="7"/>
        <v>2169.1999999999998</v>
      </c>
      <c r="F41" s="2">
        <f t="shared" si="8"/>
        <v>24089.499999999996</v>
      </c>
      <c r="G41" s="2">
        <f t="shared" si="9"/>
        <v>9624.2999999999993</v>
      </c>
      <c r="H41" s="2">
        <f t="shared" si="10"/>
        <v>3083</v>
      </c>
    </row>
    <row r="42" spans="1:8">
      <c r="A42">
        <v>18</v>
      </c>
      <c r="B42" s="2"/>
      <c r="C42" s="2"/>
      <c r="D42" s="2"/>
      <c r="E42" s="2"/>
      <c r="F42" s="2"/>
      <c r="G42" s="2"/>
      <c r="H42" s="2"/>
    </row>
    <row r="45" spans="1:8">
      <c r="A45">
        <v>4</v>
      </c>
    </row>
    <row r="46" spans="1:8">
      <c r="A46">
        <v>1</v>
      </c>
    </row>
    <row r="47" spans="1:8">
      <c r="A47">
        <v>1</v>
      </c>
    </row>
    <row r="48" spans="1:8">
      <c r="A48">
        <v>1</v>
      </c>
    </row>
    <row r="49" spans="1:1">
      <c r="A49">
        <v>3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2</v>
      </c>
    </row>
    <row r="58" spans="1:1">
      <c r="A58">
        <v>3</v>
      </c>
    </row>
    <row r="59" spans="1:1">
      <c r="A59">
        <v>2</v>
      </c>
    </row>
    <row r="60" spans="1:1">
      <c r="A60">
        <v>2</v>
      </c>
    </row>
    <row r="61" spans="1:1">
      <c r="A61">
        <v>3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Static</vt:lpstr>
      <vt:lpstr>ideal</vt:lpstr>
      <vt:lpstr>holistic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Blumenroth, Niklas</dc:creator>
  <cp:lastModifiedBy>Blumenroth, Niklas</cp:lastModifiedBy>
  <dcterms:created xsi:type="dcterms:W3CDTF">2015-06-05T18:19:34Z</dcterms:created>
  <dcterms:modified xsi:type="dcterms:W3CDTF">2024-03-14T13:03:53Z</dcterms:modified>
</cp:coreProperties>
</file>