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ch\OneDrive\Documents\Ms_Sustainable_Energy\46755_Renewables_in_electricity_markets\REIM_Github\RenewablesInElectricityMarkets\"/>
    </mc:Choice>
  </mc:AlternateContent>
  <xr:revisionPtr revIDLastSave="0" documentId="13_ncr:1_{35F66225-424B-4E26-8B54-5E0476410997}" xr6:coauthVersionLast="47" xr6:coauthVersionMax="47" xr10:uidLastSave="{00000000-0000-0000-0000-000000000000}"/>
  <bookViews>
    <workbookView xWindow="-90" yWindow="0" windowWidth="10980" windowHeight="13770" firstSheet="4" activeTab="5" xr2:uid="{52D9C27D-0EF6-DD41-9728-0267E68F7539}"/>
  </bookViews>
  <sheets>
    <sheet name="DC_flow_df" sheetId="1" r:id="rId1"/>
    <sheet name="Ps_nodal_df" sheetId="2" r:id="rId2"/>
    <sheet name="Po_nodal_df" sheetId="3" r:id="rId3"/>
    <sheet name="Dk_nodal_df" sheetId="4" r:id="rId4"/>
    <sheet name="Clearing_df" sheetId="5" r:id="rId5"/>
    <sheet name="Price_s_df" sheetId="6" r:id="rId6"/>
    <sheet name="Price_o_df" sheetId="7" r:id="rId7"/>
    <sheet name="Bid_d_df" sheetId="8" r:id="rId8"/>
    <sheet name="SW_vs_Prof_df" sheetId="9" r:id="rId9"/>
    <sheet name="Profit_df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</calcChain>
</file>

<file path=xl/sharedStrings.xml><?xml version="1.0" encoding="utf-8"?>
<sst xmlns="http://schemas.openxmlformats.org/spreadsheetml/2006/main" count="34" uniqueCount="15">
  <si>
    <t>N1</t>
  </si>
  <si>
    <t>N2</t>
  </si>
  <si>
    <t>N3</t>
  </si>
  <si>
    <t>N4</t>
  </si>
  <si>
    <t>N5</t>
  </si>
  <si>
    <t>N6</t>
  </si>
  <si>
    <t>x1</t>
  </si>
  <si>
    <t>Alpha_offer_s</t>
  </si>
  <si>
    <t>P_s</t>
  </si>
  <si>
    <t>Alpha_offer_o</t>
  </si>
  <si>
    <t>P_o</t>
  </si>
  <si>
    <t>Alpha_bid</t>
  </si>
  <si>
    <t>D</t>
  </si>
  <si>
    <t>Social_welfare</t>
  </si>
  <si>
    <t>Profit_max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</si>
</sst>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394-9158-41A4-B1A6-2219350B1166}">
  <dimension ref="A1:F7"/>
  <sheetViews>
    <sheetView workbookViewId="0">
      <selection activeCell="C25" sqref="C25"/>
    </sheetView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50</v>
      </c>
      <c r="D2">
        <v>0</v>
      </c>
      <c r="E2">
        <v>0</v>
      </c>
      <c r="F2">
        <v>0</v>
      </c>
    </row>
    <row r="3" spans="1:6" x14ac:dyDescent="0.35">
      <c r="A3">
        <v>0</v>
      </c>
      <c r="B3">
        <v>0</v>
      </c>
      <c r="C3">
        <v>50</v>
      </c>
      <c r="D3">
        <v>50.000000000000007</v>
      </c>
      <c r="E3">
        <v>0</v>
      </c>
      <c r="F3">
        <v>0</v>
      </c>
    </row>
    <row r="4" spans="1:6" x14ac:dyDescent="0.35">
      <c r="A4">
        <v>-50</v>
      </c>
      <c r="B4">
        <v>-50</v>
      </c>
      <c r="C4">
        <v>0</v>
      </c>
      <c r="D4">
        <v>0</v>
      </c>
      <c r="E4">
        <v>0</v>
      </c>
      <c r="F4">
        <v>21.199640000000006</v>
      </c>
    </row>
    <row r="5" spans="1:6" x14ac:dyDescent="0.35">
      <c r="A5">
        <v>0</v>
      </c>
      <c r="B5">
        <v>-50.000000000000007</v>
      </c>
      <c r="C5">
        <v>0</v>
      </c>
      <c r="D5">
        <v>0</v>
      </c>
      <c r="E5">
        <v>10.599819999999998</v>
      </c>
      <c r="F5">
        <v>21.199639999999995</v>
      </c>
    </row>
    <row r="6" spans="1:6" x14ac:dyDescent="0.35">
      <c r="A6">
        <v>0</v>
      </c>
      <c r="B6">
        <v>0</v>
      </c>
      <c r="C6">
        <v>0</v>
      </c>
      <c r="D6">
        <v>-10.599819999999998</v>
      </c>
      <c r="E6">
        <v>0</v>
      </c>
      <c r="F6">
        <v>10.599819999999998</v>
      </c>
    </row>
    <row r="7" spans="1:6" x14ac:dyDescent="0.35">
      <c r="A7">
        <v>0</v>
      </c>
      <c r="B7">
        <v>0</v>
      </c>
      <c r="C7">
        <v>-21.199640000000006</v>
      </c>
      <c r="D7">
        <v>-21.199639999999995</v>
      </c>
      <c r="E7">
        <v>-10.599819999999998</v>
      </c>
      <c r="F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8F02-E40C-4AA1-9E04-7A41F88FC7BF}">
  <dimension ref="A1:A5"/>
  <sheetViews>
    <sheetView workbookViewId="0">
      <selection activeCell="A5" sqref="A5"/>
    </sheetView>
  </sheetViews>
  <sheetFormatPr defaultColWidth="10.6640625" defaultRowHeight="15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593.87823600000024</v>
      </c>
    </row>
    <row r="5" spans="1:1" x14ac:dyDescent="0.35">
      <c r="A5">
        <v>740.71999999621607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317-9562-4893-A812-79413B523194}">
  <dimension ref="A1:F2"/>
  <sheetViews>
    <sheetView workbookViewId="0"/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121.19964</v>
      </c>
      <c r="D2">
        <v>0</v>
      </c>
      <c r="E2">
        <v>0</v>
      </c>
      <c r="F2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D3B5-8C00-4AFF-A49E-5DC1C954B152}">
  <dimension ref="A1:F2"/>
  <sheetViews>
    <sheetView workbookViewId="0"/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50</v>
      </c>
      <c r="B2">
        <v>100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B88E-3AF7-49D8-808C-52E620E68E10}">
  <dimension ref="A1:F2"/>
  <sheetViews>
    <sheetView workbookViewId="0"/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200</v>
      </c>
      <c r="D2">
        <v>18.200540000000046</v>
      </c>
      <c r="E2">
        <v>0</v>
      </c>
      <c r="F2">
        <v>249.99910000000003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9949-42D4-4862-B5D0-3B6955FB401D}">
  <dimension ref="A1:A7"/>
  <sheetViews>
    <sheetView workbookViewId="0"/>
  </sheetViews>
  <sheetFormatPr defaultColWidth="10.6640625" defaultRowHeight="15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5</v>
      </c>
    </row>
    <row r="4" spans="1:1" x14ac:dyDescent="0.35">
      <c r="A4">
        <v>20.100000000000001</v>
      </c>
    </row>
    <row r="5" spans="1:1" x14ac:dyDescent="0.35">
      <c r="A5">
        <v>24.699999999967986</v>
      </c>
    </row>
    <row r="6" spans="1:1" x14ac:dyDescent="0.35">
      <c r="A6">
        <v>23.779999999974393</v>
      </c>
    </row>
    <row r="7" spans="1:1" x14ac:dyDescent="0.35">
      <c r="A7">
        <v>22.859999999980793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3B80-7CE1-4986-AE4E-EE0718004994}">
  <dimension ref="A1:D5"/>
  <sheetViews>
    <sheetView tabSelected="1" workbookViewId="0">
      <selection activeCell="D6" sqref="D6"/>
    </sheetView>
  </sheetViews>
  <sheetFormatPr defaultColWidth="10.6640625" defaultRowHeight="15.5" x14ac:dyDescent="0.35"/>
  <sheetData>
    <row r="1" spans="1:4" x14ac:dyDescent="0.35">
      <c r="A1" t="s">
        <v>7</v>
      </c>
      <c r="B1" t="s">
        <v>8</v>
      </c>
    </row>
    <row r="2" spans="1:4" x14ac:dyDescent="0.35">
      <c r="A2">
        <v>100000</v>
      </c>
      <c r="B2">
        <v>0</v>
      </c>
    </row>
    <row r="3" spans="1:4" x14ac:dyDescent="0.35">
      <c r="A3">
        <v>100005</v>
      </c>
      <c r="B3">
        <v>0</v>
      </c>
    </row>
    <row r="4" spans="1:4" x14ac:dyDescent="0.35">
      <c r="A4">
        <v>20.100000000000001</v>
      </c>
      <c r="B4">
        <v>121.19964</v>
      </c>
    </row>
    <row r="5" spans="1:4" x14ac:dyDescent="0.35">
      <c r="A5">
        <v>22.859999999980793</v>
      </c>
      <c r="B5">
        <v>197</v>
      </c>
      <c r="D5">
        <f>A5*B5</f>
        <v>4503.4199999962166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AE9B-979A-4902-9F03-BF1B8BCBFF4A}">
  <dimension ref="A1:B5"/>
  <sheetViews>
    <sheetView workbookViewId="0"/>
  </sheetViews>
  <sheetFormatPr defaultColWidth="10.6640625" defaultRowHeight="15.5" x14ac:dyDescent="0.35"/>
  <sheetData>
    <row r="1" spans="1:2" x14ac:dyDescent="0.35">
      <c r="A1" t="s">
        <v>9</v>
      </c>
      <c r="B1" t="s">
        <v>10</v>
      </c>
    </row>
    <row r="2" spans="1:2" x14ac:dyDescent="0.35">
      <c r="A2">
        <v>0</v>
      </c>
      <c r="B2">
        <v>50</v>
      </c>
    </row>
    <row r="3" spans="1:2" x14ac:dyDescent="0.35">
      <c r="A3">
        <v>5</v>
      </c>
      <c r="B3">
        <v>100</v>
      </c>
    </row>
    <row r="4" spans="1:2" x14ac:dyDescent="0.35">
      <c r="A4">
        <v>20.100000000000001</v>
      </c>
      <c r="B4">
        <v>0</v>
      </c>
    </row>
    <row r="5" spans="1:2" x14ac:dyDescent="0.35">
      <c r="A5">
        <v>24.7</v>
      </c>
      <c r="B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3B0F-F808-4844-90CE-C647E25F876C}">
  <dimension ref="A1:B5"/>
  <sheetViews>
    <sheetView workbookViewId="0"/>
  </sheetViews>
  <sheetFormatPr defaultColWidth="10.6640625" defaultRowHeight="15.5" x14ac:dyDescent="0.35"/>
  <sheetData>
    <row r="1" spans="1:2" x14ac:dyDescent="0.35">
      <c r="A1" t="s">
        <v>11</v>
      </c>
      <c r="B1" t="s">
        <v>12</v>
      </c>
    </row>
    <row r="2" spans="1:2" x14ac:dyDescent="0.35">
      <c r="A2">
        <v>26.5</v>
      </c>
      <c r="B2">
        <v>200</v>
      </c>
    </row>
    <row r="3" spans="1:2" x14ac:dyDescent="0.35">
      <c r="A3">
        <v>24.7</v>
      </c>
      <c r="B3">
        <v>18.200540000000046</v>
      </c>
    </row>
    <row r="4" spans="1:2" x14ac:dyDescent="0.35">
      <c r="A4">
        <v>23.1</v>
      </c>
      <c r="B4">
        <v>0</v>
      </c>
    </row>
    <row r="5" spans="1:2" x14ac:dyDescent="0.35">
      <c r="A5">
        <v>22.5</v>
      </c>
      <c r="B5">
        <v>249.99910000000003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BDEE-B04C-4109-B356-99B67EF410EE}">
  <dimension ref="A1:B2"/>
  <sheetViews>
    <sheetView workbookViewId="0">
      <selection activeCell="B2" sqref="B2"/>
    </sheetView>
  </sheetViews>
  <sheetFormatPr defaultColWidth="10.6640625" defaultRowHeight="15.5" x14ac:dyDescent="0.35"/>
  <sheetData>
    <row r="1" spans="1:2" x14ac:dyDescent="0.35">
      <c r="A1" t="s">
        <v>13</v>
      </c>
      <c r="B1" t="s">
        <v>14</v>
      </c>
    </row>
    <row r="2" spans="1:2" x14ac:dyDescent="0.35">
      <c r="A2">
        <v>11374.533088000002</v>
      </c>
      <c r="B2">
        <v>1334.5982359962163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DC_flow_df</vt:lpstr>
      <vt:lpstr>Ps_nodal_df</vt:lpstr>
      <vt:lpstr>Po_nodal_df</vt:lpstr>
      <vt:lpstr>Dk_nodal_df</vt:lpstr>
      <vt:lpstr>Clearing_df</vt:lpstr>
      <vt:lpstr>Price_s_df</vt:lpstr>
      <vt:lpstr>Price_o_df</vt:lpstr>
      <vt:lpstr>Bid_d_df</vt:lpstr>
      <vt:lpstr>SW_vs_Prof_df</vt:lpstr>
      <vt:lpstr>Profit_df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David Eduardo Menchaca Santos</cp:lastModifiedBy>
  <dcterms:created xsi:type="dcterms:W3CDTF">2018-05-22T02:41:32Z</dcterms:created>
  <dcterms:modified xsi:type="dcterms:W3CDTF">2023-05-05T09:40:09Z</dcterms:modified>
</cp:coreProperties>
</file>