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Nippe\python\MRSP\git\"/>
    </mc:Choice>
  </mc:AlternateContent>
  <xr:revisionPtr revIDLastSave="0" documentId="13_ncr:1_{7F31F7CD-FD4C-47D5-BC3F-82684F322D89}" xr6:coauthVersionLast="47" xr6:coauthVersionMax="47" xr10:uidLastSave="{00000000-0000-0000-0000-000000000000}"/>
  <bookViews>
    <workbookView xWindow="-108" yWindow="-108" windowWidth="23256" windowHeight="12456" xr2:uid="{035B2E2F-5794-4C39-AECF-9E9E8DF7B42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" i="1" l="1"/>
  <c r="G7" i="1"/>
  <c r="G2" i="1"/>
  <c r="I3" i="1"/>
  <c r="I4" i="1"/>
  <c r="I5" i="1"/>
  <c r="I6" i="1"/>
  <c r="I2" i="1"/>
  <c r="G4" i="1"/>
  <c r="G5" i="1"/>
  <c r="G6" i="1"/>
  <c r="G3" i="1"/>
</calcChain>
</file>

<file path=xl/sharedStrings.xml><?xml version="1.0" encoding="utf-8"?>
<sst xmlns="http://schemas.openxmlformats.org/spreadsheetml/2006/main" count="19" uniqueCount="11">
  <si>
    <t>small office</t>
  </si>
  <si>
    <t>opera hall</t>
  </si>
  <si>
    <t>reverb hall</t>
  </si>
  <si>
    <t>drum</t>
  </si>
  <si>
    <t>mix</t>
  </si>
  <si>
    <t>piano</t>
  </si>
  <si>
    <t>speech</t>
  </si>
  <si>
    <t>trumpet</t>
  </si>
  <si>
    <t>ORIGINAL</t>
  </si>
  <si>
    <t>NORMALIZED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</si>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</sst>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Perceptual</a:t>
            </a:r>
            <a:r>
              <a:rPr lang="en-GB" baseline="0"/>
              <a:t> Loss Function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Sheet1!$F$2</c:f>
              <c:strCache>
                <c:ptCount val="1"/>
                <c:pt idx="0">
                  <c:v>drum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Sheet1!$G$1:$I$1</c:f>
              <c:strCache>
                <c:ptCount val="3"/>
                <c:pt idx="0">
                  <c:v>small office</c:v>
                </c:pt>
                <c:pt idx="1">
                  <c:v>opera hall</c:v>
                </c:pt>
                <c:pt idx="2">
                  <c:v>reverb hall</c:v>
                </c:pt>
              </c:strCache>
            </c:strRef>
          </c:cat>
          <c:val>
            <c:numRef>
              <c:f>Sheet1!$G$2:$I$2</c:f>
              <c:numCache>
                <c:formatCode>General</c:formatCode>
                <c:ptCount val="3"/>
                <c:pt idx="0">
                  <c:v>2.3520717535507409E-2</c:v>
                </c:pt>
                <c:pt idx="1">
                  <c:v>1</c:v>
                </c:pt>
                <c:pt idx="2">
                  <c:v>2.5790188592500558E-2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B2-4D14-B021-5B8E0D224525}"/>
            </c:ext>
          </c:extLst>
        </c:ser>
        <c:ser>
          <c:idx val="1"/>
          <c:order val="1"/>
          <c:tx>
            <c:strRef>
              <c:f>Sheet1!$F$3</c:f>
              <c:strCache>
                <c:ptCount val="1"/>
                <c:pt idx="0">
                  <c:v>mix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Sheet1!$G$1:$I$1</c:f>
              <c:strCache>
                <c:ptCount val="3"/>
                <c:pt idx="0">
                  <c:v>small office</c:v>
                </c:pt>
                <c:pt idx="1">
                  <c:v>opera hall</c:v>
                </c:pt>
                <c:pt idx="2">
                  <c:v>reverb hall</c:v>
                </c:pt>
              </c:strCache>
            </c:strRef>
          </c:cat>
          <c:val>
            <c:numRef>
              <c:f>Sheet1!$G$3:$I$3</c:f>
              <c:numCache>
                <c:formatCode>General</c:formatCode>
                <c:ptCount val="3"/>
                <c:pt idx="0">
                  <c:v>0.2748402455832602</c:v>
                </c:pt>
                <c:pt idx="1">
                  <c:v>1</c:v>
                </c:pt>
                <c:pt idx="2">
                  <c:v>0.33623606064402956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B2-4D14-B021-5B8E0D224525}"/>
            </c:ext>
          </c:extLst>
        </c:ser>
        <c:ser>
          <c:idx val="2"/>
          <c:order val="2"/>
          <c:tx>
            <c:strRef>
              <c:f>Sheet1!$F$4</c:f>
              <c:strCache>
                <c:ptCount val="1"/>
                <c:pt idx="0">
                  <c:v>piano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Sheet1!$G$1:$I$1</c:f>
              <c:strCache>
                <c:ptCount val="3"/>
                <c:pt idx="0">
                  <c:v>small office</c:v>
                </c:pt>
                <c:pt idx="1">
                  <c:v>opera hall</c:v>
                </c:pt>
                <c:pt idx="2">
                  <c:v>reverb hall</c:v>
                </c:pt>
              </c:strCache>
            </c:strRef>
          </c:cat>
          <c:val>
            <c:numRef>
              <c:f>Sheet1!$G$4:$I$4</c:f>
              <c:numCache>
                <c:formatCode>General</c:formatCode>
                <c:ptCount val="3"/>
                <c:pt idx="0">
                  <c:v>5.0945103784490351E-3</c:v>
                </c:pt>
                <c:pt idx="1">
                  <c:v>1</c:v>
                </c:pt>
                <c:pt idx="2">
                  <c:v>1.5965692541605307E-3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B2-4D14-B021-5B8E0D224525}"/>
            </c:ext>
          </c:extLst>
        </c:ser>
        <c:ser>
          <c:idx val="3"/>
          <c:order val="3"/>
          <c:tx>
            <c:strRef>
              <c:f>Sheet1!$F$5</c:f>
              <c:strCache>
                <c:ptCount val="1"/>
                <c:pt idx="0">
                  <c:v>speech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Sheet1!$G$1:$I$1</c:f>
              <c:strCache>
                <c:ptCount val="3"/>
                <c:pt idx="0">
                  <c:v>small office</c:v>
                </c:pt>
                <c:pt idx="1">
                  <c:v>opera hall</c:v>
                </c:pt>
                <c:pt idx="2">
                  <c:v>reverb hall</c:v>
                </c:pt>
              </c:strCache>
            </c:strRef>
          </c:cat>
          <c:val>
            <c:numRef>
              <c:f>Sheet1!$G$5:$I$5</c:f>
              <c:numCache>
                <c:formatCode>General</c:formatCode>
                <c:ptCount val="3"/>
                <c:pt idx="0">
                  <c:v>0.26828315606033293</c:v>
                </c:pt>
                <c:pt idx="1">
                  <c:v>1</c:v>
                </c:pt>
                <c:pt idx="2">
                  <c:v>0.3844720870140016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0B2-4D14-B021-5B8E0D224525}"/>
            </c:ext>
          </c:extLst>
        </c:ser>
        <c:ser>
          <c:idx val="4"/>
          <c:order val="4"/>
          <c:tx>
            <c:strRef>
              <c:f>Sheet1!$F$6</c:f>
              <c:strCache>
                <c:ptCount val="1"/>
                <c:pt idx="0">
                  <c:v>trumpet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Sheet1!$G$1:$I$1</c:f>
              <c:strCache>
                <c:ptCount val="3"/>
                <c:pt idx="0">
                  <c:v>small office</c:v>
                </c:pt>
                <c:pt idx="1">
                  <c:v>opera hall</c:v>
                </c:pt>
                <c:pt idx="2">
                  <c:v>reverb hall</c:v>
                </c:pt>
              </c:strCache>
            </c:strRef>
          </c:cat>
          <c:val>
            <c:numRef>
              <c:f>Sheet1!$G$6:$I$6</c:f>
              <c:numCache>
                <c:formatCode>General</c:formatCode>
                <c:ptCount val="3"/>
                <c:pt idx="0">
                  <c:v>2.9520094281598575E-2</c:v>
                </c:pt>
                <c:pt idx="1">
                  <c:v>1</c:v>
                </c:pt>
                <c:pt idx="2">
                  <c:v>7.402798313570479E-3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0B2-4D14-B021-5B8E0D224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1067520"/>
        <c:axId val="1541065600"/>
      </c:lineChart>
      <c:catAx>
        <c:axId val="1541067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541065600"/>
        <c:crosses val="autoZero"/>
        <c:auto val="1"/>
        <c:lblAlgn val="ctr"/>
        <c:lblOffset val="100"/>
        <c:noMultiLvlLbl val="0"/>
      </c:catAx>
      <c:valAx>
        <c:axId val="154106560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541067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Perceptual Loss (average)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Sheet1!$G$1:$I$1</c:f>
              <c:strCache>
                <c:ptCount val="3"/>
                <c:pt idx="0">
                  <c:v>small office</c:v>
                </c:pt>
                <c:pt idx="1">
                  <c:v>opera hall</c:v>
                </c:pt>
                <c:pt idx="2">
                  <c:v>reverb hall</c:v>
                </c:pt>
              </c:strCache>
            </c:strRef>
          </c:cat>
          <c:val>
            <c:numRef>
              <c:f>Sheet1!$G$7:$I$7</c:f>
              <c:numCache>
                <c:formatCode>General</c:formatCode>
                <c:ptCount val="3"/>
                <c:pt idx="0">
                  <c:v>0.1202517447678296</c:v>
                </c:pt>
                <c:pt idx="1">
                  <c:v>1</c:v>
                </c:pt>
                <c:pt idx="2">
                  <c:v>0.15109954076365253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CB-45F1-A15C-F6F47A4362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5915072"/>
        <c:axId val="1645913152"/>
      </c:lineChart>
      <c:catAx>
        <c:axId val="1645915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645913152"/>
        <c:crosses val="autoZero"/>
        <c:auto val="1"/>
        <c:lblAlgn val="ctr"/>
        <c:lblOffset val="100"/>
        <c:noMultiLvlLbl val="0"/>
      </c:catAx>
      <c:valAx>
        <c:axId val="164591315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645915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156210</xdr:colOff>
      <xdr:row>0</xdr:row>
      <xdr:rowOff>41910</xdr:rowOff>
    </xdr:from>
    <xdr:to>
      <xdr:col>16</xdr:col>
      <xdr:colOff>461010</xdr:colOff>
      <xdr:row>15</xdr:row>
      <xdr:rowOff>41910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42047B1-C623-4B43-FC63-30DE1AC4AF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121920</xdr:colOff>
      <xdr:row>15</xdr:row>
      <xdr:rowOff>110490</xdr:rowOff>
    </xdr:from>
    <xdr:to>
      <xdr:col>16</xdr:col>
      <xdr:colOff>426720</xdr:colOff>
      <xdr:row>30</xdr:row>
      <xdr:rowOff>110490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39EBAB5-F13E-0A65-8639-E748E90398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E94395-103B-41D9-B682-7461CD4B08D7}">
  <dimension ref="A1:I7"/>
  <sheetViews>
    <sheetView tabSelected="1" workbookViewId="0">
      <selection activeCell="F14" sqref="F14"/>
    </sheetView>
  </sheetViews>
  <sheetFormatPr defaultRowHeight="14.4" x14ac:dyDescent="0.3"/>
  <cols>
    <col min="2" max="2" width="10.6640625" customWidth="1"/>
    <col min="3" max="3" width="12.109375" customWidth="1"/>
    <col min="4" max="4" width="9.44140625" customWidth="1"/>
    <col min="6" max="6" width="12.6640625" customWidth="1"/>
    <col min="7" max="7" width="12.33203125" customWidth="1"/>
    <col min="9" max="9" width="11.21875" customWidth="1"/>
  </cols>
  <sheetData>
    <row r="1" spans="1:9" x14ac:dyDescent="0.3">
      <c r="A1" t="s">
        <v>8</v>
      </c>
      <c r="B1" t="s">
        <v>0</v>
      </c>
      <c r="C1" t="s">
        <v>1</v>
      </c>
      <c r="D1" t="s">
        <v>2</v>
      </c>
      <c r="F1" t="s">
        <v>9</v>
      </c>
      <c r="G1" t="s">
        <v>0</v>
      </c>
      <c r="H1" t="s">
        <v>1</v>
      </c>
      <c r="I1" t="s">
        <v>2</v>
      </c>
    </row>
    <row r="2" spans="1:9" x14ac:dyDescent="0.3">
      <c r="A2" t="s">
        <v>3</v>
      </c>
      <c r="B2" s="1">
        <v>541.47879999999998</v>
      </c>
      <c r="C2" s="1">
        <v>23021.355500000001</v>
      </c>
      <c r="D2" s="1">
        <v>593.7251</v>
      </c>
      <c r="F2" t="s">
        <v>3</v>
      </c>
      <c r="G2">
        <f>B2/C2</f>
        <v>2.3520717535507409E-2</v>
      </c>
      <c r="H2">
        <v>1</v>
      </c>
      <c r="I2">
        <f>D2/C2</f>
        <v>2.5790188592500558E-2</v>
      </c>
    </row>
    <row r="3" spans="1:9" x14ac:dyDescent="0.3">
      <c r="A3" t="s">
        <v>4</v>
      </c>
      <c r="B3" s="1">
        <v>0.87739999999999996</v>
      </c>
      <c r="C3" s="1">
        <v>3.1924000000000001</v>
      </c>
      <c r="D3" s="1">
        <v>1.0733999999999999</v>
      </c>
      <c r="F3" t="s">
        <v>4</v>
      </c>
      <c r="G3">
        <f>B3/C3</f>
        <v>0.2748402455832602</v>
      </c>
      <c r="H3">
        <v>1</v>
      </c>
      <c r="I3">
        <f t="shared" ref="I3:I6" si="0">D3/C3</f>
        <v>0.33623606064402956</v>
      </c>
    </row>
    <row r="4" spans="1:9" x14ac:dyDescent="0.3">
      <c r="A4" t="s">
        <v>5</v>
      </c>
      <c r="B4">
        <v>291.84039999999999</v>
      </c>
      <c r="C4" s="1">
        <v>57285.269500000002</v>
      </c>
      <c r="D4">
        <v>91.459900000000005</v>
      </c>
      <c r="F4" t="s">
        <v>5</v>
      </c>
      <c r="G4">
        <f t="shared" ref="G4:G6" si="1">B4/C4</f>
        <v>5.0945103784490351E-3</v>
      </c>
      <c r="H4">
        <v>1</v>
      </c>
      <c r="I4">
        <f t="shared" si="0"/>
        <v>1.5965692541605307E-3</v>
      </c>
    </row>
    <row r="5" spans="1:9" x14ac:dyDescent="0.3">
      <c r="A5" t="s">
        <v>6</v>
      </c>
      <c r="B5" s="1">
        <v>0.89290000000000003</v>
      </c>
      <c r="C5" s="1">
        <v>3.3281999999999998</v>
      </c>
      <c r="D5">
        <v>1.2796000000000001</v>
      </c>
      <c r="F5" t="s">
        <v>6</v>
      </c>
      <c r="G5">
        <f t="shared" si="1"/>
        <v>0.26828315606033293</v>
      </c>
      <c r="H5">
        <v>1</v>
      </c>
      <c r="I5">
        <f t="shared" si="0"/>
        <v>0.3844720870140016</v>
      </c>
    </row>
    <row r="6" spans="1:9" x14ac:dyDescent="0.3">
      <c r="A6" t="s">
        <v>7</v>
      </c>
      <c r="B6" s="1">
        <v>123.88209999999999</v>
      </c>
      <c r="C6" s="1">
        <v>4196.5347000000002</v>
      </c>
      <c r="D6">
        <v>31.066099999999999</v>
      </c>
      <c r="F6" t="s">
        <v>7</v>
      </c>
      <c r="G6">
        <f t="shared" si="1"/>
        <v>2.9520094281598575E-2</v>
      </c>
      <c r="H6">
        <v>1</v>
      </c>
      <c r="I6">
        <f t="shared" si="0"/>
        <v>7.402798313570479E-3</v>
      </c>
    </row>
    <row r="7" spans="1:9" x14ac:dyDescent="0.3">
      <c r="F7" t="s">
        <v>10</v>
      </c>
      <c r="G7">
        <f>AVERAGE(G2:G6)</f>
        <v>0.1202517447678296</v>
      </c>
      <c r="H7">
        <v>1</v>
      </c>
      <c r="I7">
        <f>AVERAGE(I2:I6)</f>
        <v>0.15109954076365253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Niklas Nymark</dc:creator>
  <cp:lastModifiedBy>Niklas Nymark</cp:lastModifiedBy>
  <dcterms:created xsi:type="dcterms:W3CDTF">2024-07-30T13:55:17Z</dcterms:created>
  <dcterms:modified xsi:type="dcterms:W3CDTF">2024-07-31T13:17:28Z</dcterms:modified>
</cp:coreProperties>
</file>