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7A798231-C722-F94B-9BF9-6012EB83454E}" xr6:coauthVersionLast="46" xr6:coauthVersionMax="46" xr10:uidLastSave="{00000000-0000-0000-0000-000000000000}"/>
  <bookViews>
    <workbookView xWindow="0" yWindow="460" windowWidth="28800" windowHeight="17540" xr2:uid="{51E8982B-3698-8C4F-AF36-32D10811B6F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K6" i="1"/>
  <c r="J6" i="1"/>
  <c r="L6" i="1"/>
  <c r="J4" i="1"/>
  <c r="F8" i="1"/>
  <c r="E8" i="1"/>
  <c r="D8" i="1"/>
  <c r="S6" i="1" l="1"/>
  <c r="S4" i="1" l="1"/>
  <c r="L4" i="1"/>
  <c r="K4" i="1"/>
  <c r="Q8" i="1" l="1"/>
  <c r="C8" i="1" l="1"/>
  <c r="B8" i="1"/>
  <c r="A8" i="1"/>
  <c r="F6" i="1" l="1"/>
  <c r="E6" i="1"/>
  <c r="D6" i="1"/>
  <c r="Q6" i="1" s="1"/>
  <c r="I8" i="1" l="1"/>
  <c r="H8" i="1"/>
  <c r="G8" i="1"/>
  <c r="S8" i="1" l="1"/>
  <c r="R8" i="1"/>
  <c r="P8" i="1"/>
  <c r="I6" i="1"/>
  <c r="H6" i="1"/>
  <c r="G6" i="1"/>
  <c r="R6" i="1" s="1"/>
  <c r="C6" i="1"/>
  <c r="B6" i="1"/>
  <c r="A6" i="1"/>
  <c r="P6" i="1" s="1"/>
  <c r="L10" i="1"/>
  <c r="K10" i="1"/>
  <c r="J10" i="1"/>
  <c r="S10" i="1" s="1"/>
  <c r="I10" i="1"/>
  <c r="H10" i="1"/>
  <c r="G10" i="1"/>
  <c r="R10" i="1" s="1"/>
  <c r="F10" i="1"/>
  <c r="E10" i="1"/>
  <c r="D10" i="1"/>
  <c r="Q10" i="1" s="1"/>
  <c r="C10" i="1"/>
  <c r="B10" i="1"/>
  <c r="A10" i="1"/>
  <c r="P10" i="1" s="1"/>
  <c r="S12" i="1" l="1"/>
  <c r="F4" i="1"/>
  <c r="E4" i="1"/>
  <c r="D4" i="1"/>
  <c r="Q4" i="1" s="1"/>
  <c r="Q12" i="1" s="1"/>
  <c r="C4" i="1"/>
  <c r="B4" i="1"/>
  <c r="A4" i="1"/>
  <c r="P4" i="1" s="1"/>
  <c r="P12" i="1" s="1"/>
  <c r="I4" i="1"/>
  <c r="H4" i="1"/>
  <c r="G4" i="1"/>
  <c r="R4" i="1" s="1"/>
  <c r="R12" i="1" s="1"/>
</calcChain>
</file>

<file path=xl/sharedStrings.xml><?xml version="1.0" encoding="utf-8"?>
<sst xmlns="http://schemas.openxmlformats.org/spreadsheetml/2006/main" count="21" uniqueCount="8">
  <si>
    <t>BT</t>
  </si>
  <si>
    <t>DT</t>
  </si>
  <si>
    <t>BTC</t>
  </si>
  <si>
    <t>BTL</t>
  </si>
  <si>
    <t>Both</t>
  </si>
  <si>
    <t>Haskell</t>
  </si>
  <si>
    <t>Prolog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</si>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</sst>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Predictions Machine</a:t>
            </a:r>
            <a:r>
              <a:rPr lang="en-GB" baseline="0"/>
              <a:t> learning accuracy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(Sheet1!$P$3,Sheet1!$P$5,Sheet1!$P$7,Sheet1!$P$9)</c:f>
              <c:numCache>
                <c:formatCode>General</c:formatCode>
                <c:ptCount val="4"/>
                <c:pt idx="0">
                  <c:v>1617</c:v>
                </c:pt>
                <c:pt idx="1">
                  <c:v>1718</c:v>
                </c:pt>
                <c:pt idx="2">
                  <c:v>1819</c:v>
                </c:pt>
                <c:pt idx="3">
                  <c:v>1920</c:v>
                </c:pt>
              </c:numCache>
            </c:numRef>
          </c:cat>
          <c:val>
            <c:numRef>
              <c:f>(Sheet1!$P$4,Sheet1!$P$6,Sheet1!$P$8,Sheet1!$P$10,Sheet1!$P$12)</c:f>
              <c:numCache>
                <c:formatCode>General</c:formatCode>
                <c:ptCount val="5"/>
                <c:pt idx="0">
                  <c:v>0.50724999999999998</c:v>
                </c:pt>
                <c:pt idx="1">
                  <c:v>0.53249999999999997</c:v>
                </c:pt>
                <c:pt idx="2">
                  <c:v>0.58750000000000002</c:v>
                </c:pt>
                <c:pt idx="3">
                  <c:v>0.67066666666666663</c:v>
                </c:pt>
                <c:pt idx="4">
                  <c:v>0.57447916666666665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A-CC49-BE11-5AECEAEA6728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(Sheet1!$P$3,Sheet1!$P$5,Sheet1!$P$7,Sheet1!$P$9)</c:f>
              <c:numCache>
                <c:formatCode>General</c:formatCode>
                <c:ptCount val="4"/>
                <c:pt idx="0">
                  <c:v>1617</c:v>
                </c:pt>
                <c:pt idx="1">
                  <c:v>1718</c:v>
                </c:pt>
                <c:pt idx="2">
                  <c:v>1819</c:v>
                </c:pt>
                <c:pt idx="3">
                  <c:v>1920</c:v>
                </c:pt>
              </c:numCache>
            </c:numRef>
          </c:cat>
          <c:val>
            <c:numRef>
              <c:f>(Sheet1!$Q$4,Sheet1!$Q$6,Sheet1!$Q$8,Sheet1!$Q$10,Sheet1!$Q$12)</c:f>
              <c:numCache>
                <c:formatCode>General</c:formatCode>
                <c:ptCount val="5"/>
                <c:pt idx="0">
                  <c:v>0.54949999999999999</c:v>
                </c:pt>
                <c:pt idx="1">
                  <c:v>0.55365384615384616</c:v>
                </c:pt>
                <c:pt idx="2">
                  <c:v>0.49339285714285713</c:v>
                </c:pt>
                <c:pt idx="3">
                  <c:v>0.66300000000000003</c:v>
                </c:pt>
                <c:pt idx="4">
                  <c:v>0.56488667582417584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A-CC49-BE11-5AECEAEA6728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(Sheet1!$P$3,Sheet1!$P$5,Sheet1!$P$7,Sheet1!$P$9)</c:f>
              <c:numCache>
                <c:formatCode>General</c:formatCode>
                <c:ptCount val="4"/>
                <c:pt idx="0">
                  <c:v>1617</c:v>
                </c:pt>
                <c:pt idx="1">
                  <c:v>1718</c:v>
                </c:pt>
                <c:pt idx="2">
                  <c:v>1819</c:v>
                </c:pt>
                <c:pt idx="3">
                  <c:v>1920</c:v>
                </c:pt>
              </c:numCache>
            </c:numRef>
          </c:cat>
          <c:val>
            <c:numRef>
              <c:f>(Sheet1!$R$4,Sheet1!$R$6,Sheet1!$R$8,Sheet1!$R$10,Sheet1!$R$12)</c:f>
              <c:numCache>
                <c:formatCode>General</c:formatCode>
                <c:ptCount val="5"/>
                <c:pt idx="0">
                  <c:v>0.55449999999999999</c:v>
                </c:pt>
                <c:pt idx="1">
                  <c:v>0.56461538461538463</c:v>
                </c:pt>
                <c:pt idx="2">
                  <c:v>0.5357142857142857</c:v>
                </c:pt>
                <c:pt idx="3">
                  <c:v>0.71366666666666667</c:v>
                </c:pt>
                <c:pt idx="4">
                  <c:v>0.59212408424908425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A-CC49-BE11-5AECEAEA6728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BTL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(Sheet1!$P$3,Sheet1!$P$5,Sheet1!$P$7,Sheet1!$P$9)</c:f>
              <c:numCache>
                <c:formatCode>General</c:formatCode>
                <c:ptCount val="4"/>
                <c:pt idx="0">
                  <c:v>1617</c:v>
                </c:pt>
                <c:pt idx="1">
                  <c:v>1718</c:v>
                </c:pt>
                <c:pt idx="2">
                  <c:v>1819</c:v>
                </c:pt>
                <c:pt idx="3">
                  <c:v>1920</c:v>
                </c:pt>
              </c:numCache>
            </c:numRef>
          </c:cat>
          <c:val>
            <c:numRef>
              <c:f>(Sheet1!$S$4,Sheet1!$S$6,Sheet1!$S$8,Sheet1!$S$10,Sheet1!$S$12)</c:f>
              <c:numCache>
                <c:formatCode>General</c:formatCode>
                <c:ptCount val="5"/>
                <c:pt idx="0">
                  <c:v>0.58025000000000004</c:v>
                </c:pt>
                <c:pt idx="1">
                  <c:v>0.57980769230769236</c:v>
                </c:pt>
                <c:pt idx="2">
                  <c:v>0.58910714285714283</c:v>
                </c:pt>
                <c:pt idx="3">
                  <c:v>0.69433333333333336</c:v>
                </c:pt>
                <c:pt idx="4">
                  <c:v>0.61087454212454206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A-CC49-BE11-5AECEAEA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12</xdr:row>
      <xdr:rowOff>190500</xdr:rowOff>
    </xdr:from>
    <xdr:to>
      <xdr:col>13</xdr:col>
      <xdr:colOff>368300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87519-0916-6048-99DB-E61B2D89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DT.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.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L.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819DT.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L.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C.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L.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L.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C.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.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718DT.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C.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.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.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920DT.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C.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4775#5.02#3.9625-10#2.8783688"/>
    </sheetNames>
    <sheetDataSet>
      <sheetData sheetId="0">
        <row r="4003">
          <cell r="H4003">
            <v>0.50724999999999998</v>
          </cell>
          <cell r="I4003">
            <v>0.46300000000000002</v>
          </cell>
          <cell r="J4003">
            <v>0.51724999999999999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705#10.0025#8.335-15#2.37069"/>
    </sheetNames>
    <sheetDataSet>
      <sheetData sheetId="0">
        <row r="6003">
          <cell r="H6003">
            <v>0.71366666666666667</v>
          </cell>
          <cell r="I6003">
            <v>0.66683333333333328</v>
          </cell>
          <cell r="J6003">
            <v>0.66149999999999998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9.9325#9.93-15#2.4736595576"/>
    </sheetNames>
    <sheetDataSet>
      <sheetData sheetId="0">
        <row r="6003">
          <cell r="H6003">
            <v>0.69433333333333336</v>
          </cell>
          <cell r="I6003">
            <v>0.66216666666666668</v>
          </cell>
          <cell r="J6003">
            <v>0.66200000000000003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.23#9.1925#6.0325-14#2.4879767"/>
    </sheetNames>
    <sheetDataSet>
      <sheetData sheetId="0">
        <row r="5603">
          <cell r="H5603">
            <v>0.58750000000000002</v>
          </cell>
          <cell r="I5603">
            <v>0.64035714285714285</v>
          </cell>
          <cell r="J5603">
            <v>0.57464285714285712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4.5625#5.355-10#2.870765318"/>
    </sheetNames>
    <sheetDataSet>
      <sheetData sheetId="0">
        <row r="4003">
          <cell r="H4003">
            <v>0.58025000000000004</v>
          </cell>
          <cell r="I4003">
            <v>0.45624999999999999</v>
          </cell>
          <cell r="J4003">
            <v>0.53549999999999998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9075#6.9#6.665-14#2.920987049"/>
    </sheetNames>
    <sheetDataSet>
      <sheetData sheetId="0">
        <row r="5603">
          <cell r="H5603">
            <v>0.49339285714285713</v>
          </cell>
          <cell r="I5603">
            <v>0.48660714285714285</v>
          </cell>
          <cell r="J5603">
            <v>0.5675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7.045#8.185-13#2.6101857619"/>
    </sheetNames>
    <sheetDataSet>
      <sheetData sheetId="0">
        <row r="5203">
          <cell r="H5203">
            <v>0.57980769230769236</v>
          </cell>
          <cell r="I5203">
            <v>0.54192307692307695</v>
          </cell>
          <cell r="J5203">
            <v>0.62961538461538458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8.15#8.2025-14#2.5841184954"/>
    </sheetNames>
    <sheetDataSet>
      <sheetData sheetId="0">
        <row r="5603">
          <cell r="H5603">
            <v>0.58910714285714283</v>
          </cell>
          <cell r="I5603">
            <v>0.58214285714285718</v>
          </cell>
          <cell r="J5603">
            <v>0.5858928571428571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8075#5.45#4.1525-10#2.9115297"/>
    </sheetNames>
    <sheetDataSet>
      <sheetData sheetId="0">
        <row r="4003">
          <cell r="H4003">
            <v>0.54949999999999999</v>
          </cell>
          <cell r="I4003">
            <v>0.52175000000000005</v>
          </cell>
          <cell r="J4003">
            <v>0.53674999999999995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785#5.1425#3.815-10#2.9502789"/>
    </sheetNames>
    <sheetDataSet>
      <sheetData sheetId="0">
        <row r="4003">
          <cell r="H4003">
            <v>0.55449999999999999</v>
          </cell>
          <cell r="I4003">
            <v>0.48049999999999998</v>
          </cell>
          <cell r="J4003">
            <v>0.53249999999999997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9275#6.6475#6.865-13#2.698163"/>
    </sheetNames>
    <sheetDataSet>
      <sheetData sheetId="0">
        <row r="5203">
          <cell r="H5203">
            <v>0.53249999999999997</v>
          </cell>
          <cell r="I5203">
            <v>0.50403846153846155</v>
          </cell>
          <cell r="J5203">
            <v>0.56499999999999995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975#6.6475#7.5375-13#2.69383"/>
    </sheetNames>
    <sheetDataSet>
      <sheetData sheetId="0">
        <row r="5203">
          <cell r="H5203">
            <v>0.55365384615384616</v>
          </cell>
          <cell r="I5203">
            <v>0.50057692307692303</v>
          </cell>
          <cell r="J5203">
            <v>0.60269230769230764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34#7.2025#7.5275-13#2.6736769"/>
    </sheetNames>
    <sheetDataSet>
      <sheetData sheetId="0">
        <row r="5203">
          <cell r="H5203">
            <v>0.56461538461538463</v>
          </cell>
          <cell r="I5203">
            <v>0.54807692307692313</v>
          </cell>
          <cell r="J5203">
            <v>0.62307692307692308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5#7.5#6.0875-14#2.57434922824"/>
    </sheetNames>
    <sheetDataSet>
      <sheetData sheetId="0">
        <row r="5603">
          <cell r="H5603">
            <v>0.5357142857142857</v>
          </cell>
          <cell r="I5603">
            <v>0.52</v>
          </cell>
          <cell r="J5603">
            <v>0.59446428571428567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065#9.4625#8.29-15#2.4855753"/>
    </sheetNames>
    <sheetDataSet>
      <sheetData sheetId="0">
        <row r="6003">
          <cell r="H6003">
            <v>0.67066666666666663</v>
          </cell>
          <cell r="I6003">
            <v>0.63083333333333336</v>
          </cell>
          <cell r="J6003">
            <v>0.66349999999999998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945#8.6625#9.025-15#2.5425633"/>
    </sheetNames>
    <sheetDataSet>
      <sheetData sheetId="0">
        <row r="6003">
          <cell r="H6003">
            <v>0.66300000000000003</v>
          </cell>
          <cell r="I6003">
            <v>0.57750000000000001</v>
          </cell>
          <cell r="J6003">
            <v>0.68033333333333335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1F47-2E6B-7947-894F-13D402FC4C08}">
  <dimension ref="A1:S12"/>
  <sheetViews>
    <sheetView tabSelected="1" zoomScaleNormal="100" workbookViewId="0">
      <pane ySplit="2" topLeftCell="A3" activePane="bottomLeft" state="frozen"/>
      <selection pane="bottomLeft" activeCell="D8" sqref="D8"/>
    </sheetView>
  </sheetViews>
  <sheetFormatPr baseColWidth="10" defaultRowHeight="16" x14ac:dyDescent="0.2"/>
  <sheetData>
    <row r="1" spans="1:19" x14ac:dyDescent="0.2">
      <c r="A1" t="s">
        <v>1</v>
      </c>
      <c r="D1" t="s">
        <v>2</v>
      </c>
      <c r="G1" t="s">
        <v>0</v>
      </c>
      <c r="J1" t="s">
        <v>3</v>
      </c>
      <c r="P1" t="s">
        <v>1</v>
      </c>
      <c r="Q1" t="s">
        <v>2</v>
      </c>
      <c r="R1" t="s">
        <v>0</v>
      </c>
      <c r="S1" t="s">
        <v>3</v>
      </c>
    </row>
    <row r="2" spans="1:19" x14ac:dyDescent="0.2">
      <c r="A2" t="s">
        <v>4</v>
      </c>
      <c r="B2" t="s">
        <v>6</v>
      </c>
      <c r="C2" t="s">
        <v>5</v>
      </c>
      <c r="D2" t="s">
        <v>4</v>
      </c>
      <c r="E2" t="s">
        <v>6</v>
      </c>
      <c r="F2" t="s">
        <v>5</v>
      </c>
      <c r="G2" t="s">
        <v>4</v>
      </c>
      <c r="H2" t="s">
        <v>6</v>
      </c>
      <c r="I2" t="s">
        <v>5</v>
      </c>
      <c r="J2" t="s">
        <v>4</v>
      </c>
      <c r="K2" t="s">
        <v>6</v>
      </c>
      <c r="L2" t="s">
        <v>5</v>
      </c>
    </row>
    <row r="3" spans="1:19" x14ac:dyDescent="0.2">
      <c r="A3" s="1">
        <v>1617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P3" s="1">
        <v>1617</v>
      </c>
      <c r="Q3" s="1"/>
      <c r="R3" s="1"/>
      <c r="S3" s="1"/>
    </row>
    <row r="4" spans="1:19" x14ac:dyDescent="0.2">
      <c r="A4">
        <f>'[1]5.4775#5.02#3.9625-10#2.8783688'!$H$4003</f>
        <v>0.50724999999999998</v>
      </c>
      <c r="B4">
        <f>'[1]5.4775#5.02#3.9625-10#2.8783688'!$I$4003</f>
        <v>0.46300000000000002</v>
      </c>
      <c r="C4">
        <f>'[1]5.4775#5.02#3.9625-10#2.8783688'!$J$4003</f>
        <v>0.51724999999999999</v>
      </c>
      <c r="D4">
        <f>'[2]5.8075#5.45#4.1525-10#2.9115297'!$H$4003</f>
        <v>0.54949999999999999</v>
      </c>
      <c r="E4">
        <f>'[2]5.8075#5.45#4.1525-10#2.9115297'!$I$4003</f>
        <v>0.52175000000000005</v>
      </c>
      <c r="F4">
        <f>'[2]5.8075#5.45#4.1525-10#2.9115297'!$J$4003</f>
        <v>0.53674999999999995</v>
      </c>
      <c r="G4">
        <f>'[3]5.785#5.1425#3.815-10#2.9502789'!$H$4003</f>
        <v>0.55449999999999999</v>
      </c>
      <c r="H4">
        <f>'[3]5.785#5.1425#3.815-10#2.9502789'!$I$4003</f>
        <v>0.48049999999999998</v>
      </c>
      <c r="I4">
        <f>'[3]5.785#5.1425#3.815-10#2.9502789'!$J$4003</f>
        <v>0.53249999999999997</v>
      </c>
      <c r="J4">
        <f>'[13]0.0#4.5625#5.355-10#2.870765318'!$H$4003</f>
        <v>0.58025000000000004</v>
      </c>
      <c r="K4">
        <f>'[13]0.0#4.5625#5.355-10#2.870765318'!$I$4003</f>
        <v>0.45624999999999999</v>
      </c>
      <c r="L4">
        <f>'[13]0.0#4.5625#5.355-10#2.870765318'!$J$4003</f>
        <v>0.53549999999999998</v>
      </c>
      <c r="P4">
        <f>A4</f>
        <v>0.50724999999999998</v>
      </c>
      <c r="Q4">
        <f>D4</f>
        <v>0.54949999999999999</v>
      </c>
      <c r="R4">
        <f>G4</f>
        <v>0.55449999999999999</v>
      </c>
      <c r="S4">
        <f>J4</f>
        <v>0.58025000000000004</v>
      </c>
    </row>
    <row r="5" spans="1:19" x14ac:dyDescent="0.2">
      <c r="A5" s="1">
        <v>1718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P5" s="1">
        <v>1718</v>
      </c>
      <c r="Q5" s="1"/>
      <c r="R5" s="1"/>
      <c r="S5" s="1"/>
    </row>
    <row r="6" spans="1:19" x14ac:dyDescent="0.2">
      <c r="A6">
        <f>'[4]6.9275#6.6475#6.865-13#2.698163'!$H$5203</f>
        <v>0.53249999999999997</v>
      </c>
      <c r="B6">
        <f>'[4]6.9275#6.6475#6.865-13#2.698163'!$I$5203</f>
        <v>0.50403846153846155</v>
      </c>
      <c r="C6">
        <f>'[4]6.9275#6.6475#6.865-13#2.698163'!$J$5203</f>
        <v>0.56499999999999995</v>
      </c>
      <c r="D6">
        <f>'[5]7.1975#6.6475#7.5375-13#2.69383'!$H$5203</f>
        <v>0.55365384615384616</v>
      </c>
      <c r="E6">
        <f>'[5]7.1975#6.6475#7.5375-13#2.69383'!$I$5203</f>
        <v>0.50057692307692303</v>
      </c>
      <c r="F6">
        <f>'[5]7.1975#6.6475#7.5375-13#2.69383'!$J$5203</f>
        <v>0.60269230769230764</v>
      </c>
      <c r="G6">
        <f>'[6]7.34#7.2025#7.5275-13#2.6736769'!$H$5203</f>
        <v>0.56461538461538463</v>
      </c>
      <c r="H6">
        <f>'[6]7.34#7.2025#7.5275-13#2.6736769'!$I$5203</f>
        <v>0.54807692307692313</v>
      </c>
      <c r="I6">
        <f>'[6]7.34#7.2025#7.5275-13#2.6736769'!$J$5203</f>
        <v>0.62307692307692308</v>
      </c>
      <c r="J6">
        <f>'[15]0.0#7.045#8.185-13#2.6101857619'!$H$5203</f>
        <v>0.57980769230769236</v>
      </c>
      <c r="K6">
        <f>'[15]0.0#7.045#8.185-13#2.6101857619'!$I$5203</f>
        <v>0.54192307692307695</v>
      </c>
      <c r="L6">
        <f>'[15]0.0#7.045#8.185-13#2.6101857619'!$J$5203</f>
        <v>0.62961538461538458</v>
      </c>
      <c r="P6">
        <f>A6</f>
        <v>0.53249999999999997</v>
      </c>
      <c r="Q6">
        <f>D6</f>
        <v>0.55365384615384616</v>
      </c>
      <c r="R6">
        <f>G6</f>
        <v>0.56461538461538463</v>
      </c>
      <c r="S6">
        <f>J6</f>
        <v>0.57980769230769236</v>
      </c>
    </row>
    <row r="7" spans="1:19" x14ac:dyDescent="0.2">
      <c r="A7" s="1">
        <v>1819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P7" s="1">
        <v>1819</v>
      </c>
      <c r="Q7" s="1"/>
      <c r="R7" s="1"/>
      <c r="S7" s="1"/>
    </row>
    <row r="8" spans="1:19" x14ac:dyDescent="0.2">
      <c r="A8">
        <f>'[12]8.23#9.1925#6.0325-14#2.4879767'!$H$5603</f>
        <v>0.58750000000000002</v>
      </c>
      <c r="B8">
        <f>'[12]8.23#9.1925#6.0325-14#2.4879767'!$I$5603</f>
        <v>0.64035714285714285</v>
      </c>
      <c r="C8">
        <f>'[12]8.23#9.1925#6.0325-14#2.4879767'!$J$5603</f>
        <v>0.57464285714285712</v>
      </c>
      <c r="D8">
        <f>'[14]6.9075#6.9#6.665-14#2.920987049'!$H$5603</f>
        <v>0.49339285714285713</v>
      </c>
      <c r="E8">
        <f>'[14]6.9075#6.9#6.665-14#2.920987049'!$I$5603</f>
        <v>0.48660714285714285</v>
      </c>
      <c r="F8">
        <f>'[14]6.9075#6.9#6.665-14#2.920987049'!$J$5603</f>
        <v>0.5675</v>
      </c>
      <c r="G8">
        <f>'[7]7.5#7.5#6.0875-14#2.57434922824'!$H$5603</f>
        <v>0.5357142857142857</v>
      </c>
      <c r="H8">
        <f>'[7]7.5#7.5#6.0875-14#2.57434922824'!$I$5603</f>
        <v>0.52</v>
      </c>
      <c r="I8">
        <f>'[7]7.5#7.5#6.0875-14#2.57434922824'!$J$5603</f>
        <v>0.59446428571428567</v>
      </c>
      <c r="J8">
        <f>'[16]0.0#8.15#8.2025-14#2.5841184954'!$H$5603</f>
        <v>0.58910714285714283</v>
      </c>
      <c r="K8">
        <f>'[16]0.0#8.15#8.2025-14#2.5841184954'!$I$5603</f>
        <v>0.58214285714285718</v>
      </c>
      <c r="L8">
        <f>'[16]0.0#8.15#8.2025-14#2.5841184954'!$J$5603</f>
        <v>0.5858928571428571</v>
      </c>
      <c r="P8">
        <f>A8</f>
        <v>0.58750000000000002</v>
      </c>
      <c r="Q8">
        <f>D8</f>
        <v>0.49339285714285713</v>
      </c>
      <c r="R8">
        <f>G8</f>
        <v>0.5357142857142857</v>
      </c>
      <c r="S8">
        <f>J8</f>
        <v>0.58910714285714283</v>
      </c>
    </row>
    <row r="9" spans="1:19" x14ac:dyDescent="0.2">
      <c r="A9" s="1">
        <v>1920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P9" s="1">
        <v>1920</v>
      </c>
      <c r="Q9" s="1"/>
      <c r="R9" s="1"/>
      <c r="S9" s="1"/>
    </row>
    <row r="10" spans="1:19" x14ac:dyDescent="0.2">
      <c r="A10">
        <f>'[8]10.065#9.4625#8.29-15#2.4855753'!$H$6003</f>
        <v>0.67066666666666663</v>
      </c>
      <c r="B10">
        <f>'[8]10.065#9.4625#8.29-15#2.4855753'!$I$6003</f>
        <v>0.63083333333333336</v>
      </c>
      <c r="C10">
        <f>'[8]10.065#9.4625#8.29-15#2.4855753'!$J$6003</f>
        <v>0.66349999999999998</v>
      </c>
      <c r="D10">
        <f>'[9]9.945#8.6625#9.025-15#2.5425633'!$H$6003</f>
        <v>0.66300000000000003</v>
      </c>
      <c r="E10">
        <f>'[9]9.945#8.6625#9.025-15#2.5425633'!$I$6003</f>
        <v>0.57750000000000001</v>
      </c>
      <c r="F10">
        <f>'[9]9.945#8.6625#9.025-15#2.5425633'!$J$6003</f>
        <v>0.68033333333333335</v>
      </c>
      <c r="G10">
        <f>'[10]10.705#10.0025#8.335-15#2.37069'!$H$6003</f>
        <v>0.71366666666666667</v>
      </c>
      <c r="H10">
        <f>'[10]10.705#10.0025#8.335-15#2.37069'!$I$6003</f>
        <v>0.66683333333333328</v>
      </c>
      <c r="I10">
        <f>'[10]10.705#10.0025#8.335-15#2.37069'!$J$6003</f>
        <v>0.66149999999999998</v>
      </c>
      <c r="J10">
        <f>'[11]0.0#9.9325#9.93-15#2.4736595576'!$H$6003</f>
        <v>0.69433333333333336</v>
      </c>
      <c r="K10">
        <f>'[11]0.0#9.9325#9.93-15#2.4736595576'!$I$6003</f>
        <v>0.66216666666666668</v>
      </c>
      <c r="L10">
        <f>'[11]0.0#9.9325#9.93-15#2.4736595576'!$J$6003</f>
        <v>0.66200000000000003</v>
      </c>
      <c r="P10">
        <f>A10</f>
        <v>0.67066666666666663</v>
      </c>
      <c r="Q10">
        <f>D10</f>
        <v>0.66300000000000003</v>
      </c>
      <c r="R10">
        <f>G10</f>
        <v>0.71366666666666667</v>
      </c>
      <c r="S10">
        <f>J10</f>
        <v>0.69433333333333336</v>
      </c>
    </row>
    <row r="11" spans="1:19" x14ac:dyDescent="0.2">
      <c r="P11" s="1" t="s">
        <v>7</v>
      </c>
      <c r="Q11" s="1"/>
      <c r="R11" s="1"/>
      <c r="S11" s="1"/>
    </row>
    <row r="12" spans="1:19" x14ac:dyDescent="0.2">
      <c r="P12">
        <f>(P10+P8+P6+P4)/4</f>
        <v>0.57447916666666665</v>
      </c>
      <c r="Q12">
        <f>(Q10+Q8+Q6+Q4)/4</f>
        <v>0.56488667582417584</v>
      </c>
      <c r="R12">
        <f t="shared" ref="Q12:S12" si="0">(R10+R8+R6+R4)/4</f>
        <v>0.59212408424908425</v>
      </c>
      <c r="S12">
        <f t="shared" si="0"/>
        <v>0.61087454212454206</v>
      </c>
    </row>
  </sheetData>
  <mergeCells count="9">
    <mergeCell ref="P11:S11"/>
    <mergeCell ref="A3:L3"/>
    <mergeCell ref="A5:L5"/>
    <mergeCell ref="A7:L7"/>
    <mergeCell ref="A9:L9"/>
    <mergeCell ref="P3:S3"/>
    <mergeCell ref="P5:S5"/>
    <mergeCell ref="P7:S7"/>
    <mergeCell ref="P9:S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Wübbenhorst</dc:creator>
  <cp:lastModifiedBy>Max Wübbenhorst</cp:lastModifiedBy>
  <dcterms:created xsi:type="dcterms:W3CDTF">2021-03-03T14:07:07Z</dcterms:created>
  <dcterms:modified xsi:type="dcterms:W3CDTF">2021-03-04T13:58:39Z</dcterms:modified>
</cp:coreProperties>
</file>