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lgoTestResults\"/>
    </mc:Choice>
  </mc:AlternateContent>
  <xr:revisionPtr revIDLastSave="0" documentId="13_ncr:1_{268634C5-06DD-4F1A-B49B-5E1F22946E7E}" xr6:coauthVersionLast="45" xr6:coauthVersionMax="46" xr10:uidLastSave="{00000000-0000-0000-0000-000000000000}"/>
  <bookViews>
    <workbookView xWindow="-110" yWindow="-110" windowWidth="19420" windowHeight="10420" activeTab="1" xr2:uid="{7BBFF9E8-CEB4-664B-BB73-68C957F897C2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" i="2"/>
</calcChain>
</file>

<file path=xl/sharedStrings.xml><?xml version="1.0" encoding="utf-8"?>
<sst xmlns="http://schemas.openxmlformats.org/spreadsheetml/2006/main" count="177" uniqueCount="16">
  <si>
    <t>QuickSortClassicI</t>
  </si>
  <si>
    <t>DualPivotQuickSortI</t>
  </si>
  <si>
    <t>ThreePivotQuickSortI</t>
  </si>
  <si>
    <t>QuickSortClassic</t>
  </si>
  <si>
    <t>DualPivotQuickSort</t>
  </si>
  <si>
    <t>ThreePivotQuickSort</t>
  </si>
  <si>
    <t>Algorithm</t>
  </si>
  <si>
    <t>N</t>
  </si>
  <si>
    <t>mean</t>
  </si>
  <si>
    <t>std</t>
  </si>
  <si>
    <t>mode</t>
  </si>
  <si>
    <t>random</t>
  </si>
  <si>
    <t>algorithm</t>
  </si>
  <si>
    <t>m_excel</t>
  </si>
  <si>
    <t>equal</t>
  </si>
  <si>
    <t>semi-sorted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</si>
</sst>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0" fontId="1" fillId="0" borderId="0" xfId="0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2F5ED-8457-1140-849E-450700643384}">
  <dimension ref="A1:E73"/>
  <sheetViews>
    <sheetView topLeftCell="A63" workbookViewId="0">
      <selection activeCell="B51" sqref="B51"/>
    </sheetView>
  </sheetViews>
  <sheetFormatPr defaultColWidth="10.6640625" defaultRowHeight="15.5" x14ac:dyDescent="0.35"/>
  <cols>
    <col min="1" max="2" width="20.6640625" customWidth="1"/>
    <col min="4" max="4" width="24.33203125" customWidth="1"/>
    <col min="5" max="5" width="23.1640625" customWidth="1"/>
  </cols>
  <sheetData>
    <row r="1" spans="1:5" x14ac:dyDescent="0.35">
      <c r="A1" t="s">
        <v>6</v>
      </c>
      <c r="B1" t="s">
        <v>10</v>
      </c>
      <c r="C1" t="s">
        <v>7</v>
      </c>
      <c r="D1" t="s">
        <v>8</v>
      </c>
      <c r="E1" t="s">
        <v>9</v>
      </c>
    </row>
    <row r="2" spans="1:5" x14ac:dyDescent="0.35">
      <c r="A2" t="s">
        <v>0</v>
      </c>
      <c r="B2" t="s">
        <v>11</v>
      </c>
      <c r="C2">
        <v>20000</v>
      </c>
      <c r="D2" s="1">
        <v>4081082.56166666</v>
      </c>
      <c r="E2" s="1">
        <v>2161409.4871277399</v>
      </c>
    </row>
    <row r="3" spans="1:5" x14ac:dyDescent="0.35">
      <c r="A3" t="s">
        <v>0</v>
      </c>
      <c r="B3" t="s">
        <v>11</v>
      </c>
      <c r="C3">
        <v>60000</v>
      </c>
      <c r="D3" s="1">
        <v>13361660.608333301</v>
      </c>
      <c r="E3" s="1">
        <v>7002988.38591721</v>
      </c>
    </row>
    <row r="4" spans="1:5" x14ac:dyDescent="0.35">
      <c r="A4" t="s">
        <v>0</v>
      </c>
      <c r="B4" t="s">
        <v>11</v>
      </c>
      <c r="C4">
        <v>80000</v>
      </c>
      <c r="D4" s="1">
        <v>18108470.190000001</v>
      </c>
      <c r="E4" s="1">
        <v>9492167.9202277493</v>
      </c>
    </row>
    <row r="5" spans="1:5" x14ac:dyDescent="0.35">
      <c r="A5" t="s">
        <v>0</v>
      </c>
      <c r="B5" t="s">
        <v>11</v>
      </c>
      <c r="C5">
        <v>100000</v>
      </c>
      <c r="D5" s="1">
        <v>22942594.59</v>
      </c>
      <c r="E5" s="1">
        <v>12032293.2667812</v>
      </c>
    </row>
    <row r="6" spans="1:5" x14ac:dyDescent="0.35">
      <c r="A6" t="s">
        <v>1</v>
      </c>
      <c r="B6" t="s">
        <v>11</v>
      </c>
      <c r="C6">
        <v>20000</v>
      </c>
      <c r="D6" s="1">
        <v>3242164.66</v>
      </c>
      <c r="E6" s="1">
        <v>1728268.2390612401</v>
      </c>
    </row>
    <row r="7" spans="1:5" x14ac:dyDescent="0.35">
      <c r="A7" t="s">
        <v>1</v>
      </c>
      <c r="B7" t="s">
        <v>11</v>
      </c>
      <c r="C7">
        <v>60000</v>
      </c>
      <c r="D7" s="1">
        <v>10811165.414999999</v>
      </c>
      <c r="E7" s="1">
        <v>5674296.9638411999</v>
      </c>
    </row>
    <row r="8" spans="1:5" x14ac:dyDescent="0.35">
      <c r="A8" t="s">
        <v>1</v>
      </c>
      <c r="B8" t="s">
        <v>11</v>
      </c>
      <c r="C8">
        <v>80000</v>
      </c>
      <c r="D8" s="1">
        <v>14668392.58</v>
      </c>
      <c r="E8" s="1">
        <v>7681942.2703956096</v>
      </c>
    </row>
    <row r="9" spans="1:5" x14ac:dyDescent="0.35">
      <c r="A9" t="s">
        <v>1</v>
      </c>
      <c r="B9" t="s">
        <v>11</v>
      </c>
      <c r="C9">
        <v>100000</v>
      </c>
      <c r="D9" s="1">
        <v>18689726.076666601</v>
      </c>
      <c r="E9" s="1">
        <v>9806171.4384793695</v>
      </c>
    </row>
    <row r="10" spans="1:5" x14ac:dyDescent="0.35">
      <c r="A10" t="s">
        <v>2</v>
      </c>
      <c r="B10" t="s">
        <v>11</v>
      </c>
      <c r="C10">
        <v>20000</v>
      </c>
      <c r="D10" s="1">
        <v>3376768.31166666</v>
      </c>
      <c r="E10" s="1">
        <v>1795983.7954069499</v>
      </c>
    </row>
    <row r="11" spans="1:5" x14ac:dyDescent="0.35">
      <c r="A11" t="s">
        <v>2</v>
      </c>
      <c r="B11" t="s">
        <v>11</v>
      </c>
      <c r="C11">
        <v>60000</v>
      </c>
      <c r="D11" s="1">
        <v>11102475.566666599</v>
      </c>
      <c r="E11" s="1">
        <v>5825558.25494364</v>
      </c>
    </row>
    <row r="12" spans="1:5" x14ac:dyDescent="0.35">
      <c r="A12" t="s">
        <v>2</v>
      </c>
      <c r="B12" t="s">
        <v>11</v>
      </c>
      <c r="C12">
        <v>80000</v>
      </c>
      <c r="D12" s="1">
        <v>15130326.5916666</v>
      </c>
      <c r="E12" s="1">
        <v>7920503.4427480102</v>
      </c>
    </row>
    <row r="13" spans="1:5" x14ac:dyDescent="0.35">
      <c r="A13" t="s">
        <v>2</v>
      </c>
      <c r="B13" t="s">
        <v>11</v>
      </c>
      <c r="C13">
        <v>100000</v>
      </c>
      <c r="D13" s="1">
        <v>19322544.918333299</v>
      </c>
      <c r="E13" s="1">
        <v>10118474.2732259</v>
      </c>
    </row>
    <row r="14" spans="1:5" x14ac:dyDescent="0.35">
      <c r="A14" t="s">
        <v>3</v>
      </c>
      <c r="B14" t="s">
        <v>11</v>
      </c>
      <c r="C14">
        <v>20000</v>
      </c>
      <c r="D14" s="1">
        <v>4103843.2283333298</v>
      </c>
      <c r="E14" s="1">
        <v>2170106.3674948099</v>
      </c>
    </row>
    <row r="15" spans="1:5" x14ac:dyDescent="0.35">
      <c r="A15" t="s">
        <v>3</v>
      </c>
      <c r="B15" t="s">
        <v>11</v>
      </c>
      <c r="C15">
        <v>60000</v>
      </c>
      <c r="D15" s="1">
        <v>13498733.7416666</v>
      </c>
      <c r="E15" s="1">
        <v>7067536.54555065</v>
      </c>
    </row>
    <row r="16" spans="1:5" x14ac:dyDescent="0.35">
      <c r="A16" t="s">
        <v>3</v>
      </c>
      <c r="B16" t="s">
        <v>11</v>
      </c>
      <c r="C16">
        <v>80000</v>
      </c>
      <c r="D16" s="1">
        <v>18195188.826666601</v>
      </c>
      <c r="E16" s="1">
        <v>9530084.7647464201</v>
      </c>
    </row>
    <row r="17" spans="1:5" x14ac:dyDescent="0.35">
      <c r="A17" t="s">
        <v>3</v>
      </c>
      <c r="B17" t="s">
        <v>11</v>
      </c>
      <c r="C17">
        <v>100000</v>
      </c>
      <c r="D17" s="1">
        <v>23133092.0116666</v>
      </c>
      <c r="E17" s="1">
        <v>12152804.5724544</v>
      </c>
    </row>
    <row r="18" spans="1:5" x14ac:dyDescent="0.35">
      <c r="A18" t="s">
        <v>4</v>
      </c>
      <c r="B18" t="s">
        <v>11</v>
      </c>
      <c r="C18">
        <v>20000</v>
      </c>
      <c r="D18" s="1">
        <v>3113628.0716666598</v>
      </c>
      <c r="E18" s="1">
        <v>1649094.1973882399</v>
      </c>
    </row>
    <row r="19" spans="1:5" x14ac:dyDescent="0.35">
      <c r="A19" t="s">
        <v>4</v>
      </c>
      <c r="B19" t="s">
        <v>11</v>
      </c>
      <c r="C19">
        <v>60000</v>
      </c>
      <c r="D19" s="1">
        <v>10400606.875</v>
      </c>
      <c r="E19" s="1">
        <v>5465676.6013043402</v>
      </c>
    </row>
    <row r="20" spans="1:5" x14ac:dyDescent="0.35">
      <c r="A20" t="s">
        <v>4</v>
      </c>
      <c r="B20" t="s">
        <v>11</v>
      </c>
      <c r="C20">
        <v>80000</v>
      </c>
      <c r="D20" s="1">
        <v>14073330.449999999</v>
      </c>
      <c r="E20" s="1">
        <v>7371510.7155904695</v>
      </c>
    </row>
    <row r="21" spans="1:5" x14ac:dyDescent="0.35">
      <c r="A21" t="s">
        <v>4</v>
      </c>
      <c r="B21" t="s">
        <v>11</v>
      </c>
      <c r="C21">
        <v>100000</v>
      </c>
      <c r="D21" s="1">
        <v>17906336.975000001</v>
      </c>
      <c r="E21" s="1">
        <v>9401141.2741776891</v>
      </c>
    </row>
    <row r="22" spans="1:5" x14ac:dyDescent="0.35">
      <c r="A22" t="s">
        <v>5</v>
      </c>
      <c r="B22" t="s">
        <v>11</v>
      </c>
      <c r="C22">
        <v>20000</v>
      </c>
      <c r="D22" s="1">
        <v>3377601.1249999902</v>
      </c>
      <c r="E22" s="1">
        <v>1799581.3144028999</v>
      </c>
    </row>
    <row r="23" spans="1:5" x14ac:dyDescent="0.35">
      <c r="A23" t="s">
        <v>5</v>
      </c>
      <c r="B23" t="s">
        <v>11</v>
      </c>
      <c r="C23">
        <v>60000</v>
      </c>
      <c r="D23" s="1">
        <v>11102177.028333301</v>
      </c>
      <c r="E23" s="1">
        <v>5813941.3026356604</v>
      </c>
    </row>
    <row r="24" spans="1:5" x14ac:dyDescent="0.35">
      <c r="A24" t="s">
        <v>5</v>
      </c>
      <c r="B24" t="s">
        <v>11</v>
      </c>
      <c r="C24">
        <v>80000</v>
      </c>
      <c r="D24" s="1">
        <v>15157842.669999899</v>
      </c>
      <c r="E24" s="1">
        <v>7937867.4920212403</v>
      </c>
    </row>
    <row r="25" spans="1:5" x14ac:dyDescent="0.35">
      <c r="A25" t="s">
        <v>5</v>
      </c>
      <c r="B25" t="s">
        <v>11</v>
      </c>
      <c r="C25">
        <v>100000</v>
      </c>
      <c r="D25" s="1">
        <v>19377904.7533333</v>
      </c>
      <c r="E25" s="1">
        <v>10173577.6106505</v>
      </c>
    </row>
    <row r="26" spans="1:5" x14ac:dyDescent="0.35">
      <c r="A26" s="2" t="s">
        <v>0</v>
      </c>
      <c r="B26" s="2" t="s">
        <v>14</v>
      </c>
      <c r="C26" s="2">
        <v>20000</v>
      </c>
      <c r="D26" s="2">
        <v>1407689.2150000001</v>
      </c>
      <c r="E26" s="2">
        <v>745154.58920000005</v>
      </c>
    </row>
    <row r="27" spans="1:5" x14ac:dyDescent="0.35">
      <c r="A27" s="2" t="s">
        <v>0</v>
      </c>
      <c r="B27" s="2" t="s">
        <v>14</v>
      </c>
      <c r="C27" s="2">
        <v>60000</v>
      </c>
      <c r="D27" s="2">
        <v>5042405.4230000004</v>
      </c>
      <c r="E27" s="2">
        <v>2663907.6179999998</v>
      </c>
    </row>
    <row r="28" spans="1:5" x14ac:dyDescent="0.35">
      <c r="A28" s="2" t="s">
        <v>0</v>
      </c>
      <c r="B28" s="2" t="s">
        <v>14</v>
      </c>
      <c r="C28" s="2">
        <v>80000</v>
      </c>
      <c r="D28" s="2">
        <v>5976637.773</v>
      </c>
      <c r="E28" s="2">
        <v>3149030.923</v>
      </c>
    </row>
    <row r="29" spans="1:5" x14ac:dyDescent="0.35">
      <c r="A29" s="2" t="s">
        <v>0</v>
      </c>
      <c r="B29" s="2" t="s">
        <v>14</v>
      </c>
      <c r="C29" s="2">
        <v>100000</v>
      </c>
      <c r="D29" s="2">
        <v>7788274.1469999999</v>
      </c>
      <c r="E29" s="2">
        <v>4103515.7829999998</v>
      </c>
    </row>
    <row r="30" spans="1:5" x14ac:dyDescent="0.35">
      <c r="A30" s="2" t="s">
        <v>1</v>
      </c>
      <c r="B30" s="2" t="s">
        <v>14</v>
      </c>
      <c r="C30" s="2">
        <v>20000</v>
      </c>
      <c r="D30" s="2">
        <v>32663375.280000001</v>
      </c>
      <c r="E30" s="2">
        <v>17111751.719999999</v>
      </c>
    </row>
    <row r="31" spans="1:5" x14ac:dyDescent="0.35">
      <c r="A31" s="2" t="s">
        <v>1</v>
      </c>
      <c r="B31" s="2" t="s">
        <v>14</v>
      </c>
      <c r="C31" s="2">
        <v>60000</v>
      </c>
      <c r="D31" s="2">
        <v>318494957.25999999</v>
      </c>
      <c r="E31" s="2">
        <v>167675683.72</v>
      </c>
    </row>
    <row r="32" spans="1:5" x14ac:dyDescent="0.35">
      <c r="A32" s="2" t="s">
        <v>1</v>
      </c>
      <c r="B32" s="2" t="s">
        <v>14</v>
      </c>
      <c r="C32" s="2">
        <v>80000</v>
      </c>
      <c r="D32" s="2">
        <v>743953767.17999995</v>
      </c>
      <c r="E32" s="2">
        <v>391806812.05000001</v>
      </c>
    </row>
    <row r="33" spans="1:5" x14ac:dyDescent="0.35">
      <c r="A33" s="2" t="s">
        <v>1</v>
      </c>
      <c r="B33" s="2" t="s">
        <v>14</v>
      </c>
      <c r="C33" s="2">
        <v>100000</v>
      </c>
      <c r="D33" s="2">
        <v>719622519.49000001</v>
      </c>
      <c r="E33" s="2">
        <v>379112750.95999998</v>
      </c>
    </row>
    <row r="34" spans="1:5" x14ac:dyDescent="0.35">
      <c r="A34" s="2" t="s">
        <v>2</v>
      </c>
      <c r="B34" s="2" t="s">
        <v>14</v>
      </c>
      <c r="C34" s="2">
        <v>20000</v>
      </c>
      <c r="D34" s="2">
        <v>1453635.97</v>
      </c>
      <c r="E34" s="2">
        <v>762596.67</v>
      </c>
    </row>
    <row r="35" spans="1:5" x14ac:dyDescent="0.35">
      <c r="A35" s="2" t="s">
        <v>2</v>
      </c>
      <c r="B35" s="2" t="s">
        <v>14</v>
      </c>
      <c r="C35" s="2">
        <v>60000</v>
      </c>
      <c r="D35" s="2">
        <v>4964257.03</v>
      </c>
      <c r="E35" s="2">
        <v>2632491.1800000002</v>
      </c>
    </row>
    <row r="36" spans="1:5" x14ac:dyDescent="0.35">
      <c r="A36" s="2" t="s">
        <v>2</v>
      </c>
      <c r="B36" s="2" t="s">
        <v>14</v>
      </c>
      <c r="C36" s="2">
        <v>80000</v>
      </c>
      <c r="D36" s="2">
        <v>6929780.1699999999</v>
      </c>
      <c r="E36" s="2">
        <v>3660785.71</v>
      </c>
    </row>
    <row r="37" spans="1:5" x14ac:dyDescent="0.35">
      <c r="A37" s="2" t="s">
        <v>2</v>
      </c>
      <c r="B37" s="2" t="s">
        <v>14</v>
      </c>
      <c r="C37" s="2">
        <v>100000</v>
      </c>
      <c r="D37" s="2">
        <v>8933038.6300000008</v>
      </c>
      <c r="E37" s="2">
        <v>4685107.75</v>
      </c>
    </row>
    <row r="38" spans="1:5" x14ac:dyDescent="0.35">
      <c r="A38" s="2" t="s">
        <v>0</v>
      </c>
      <c r="B38" s="2" t="s">
        <v>15</v>
      </c>
      <c r="C38" s="2">
        <v>20000</v>
      </c>
      <c r="D38" s="2">
        <v>3795427.19</v>
      </c>
      <c r="E38" s="2">
        <v>2007659.21</v>
      </c>
    </row>
    <row r="39" spans="1:5" x14ac:dyDescent="0.35">
      <c r="A39" s="2" t="s">
        <v>0</v>
      </c>
      <c r="B39" s="2" t="s">
        <v>15</v>
      </c>
      <c r="C39" s="2">
        <v>60000</v>
      </c>
      <c r="D39" s="2">
        <v>12426159.57</v>
      </c>
      <c r="E39" s="2">
        <v>6503385.8099999996</v>
      </c>
    </row>
    <row r="40" spans="1:5" x14ac:dyDescent="0.35">
      <c r="A40" s="2" t="s">
        <v>0</v>
      </c>
      <c r="B40" s="2" t="s">
        <v>15</v>
      </c>
      <c r="C40" s="2">
        <v>80000</v>
      </c>
      <c r="D40" s="2">
        <v>16741023.23</v>
      </c>
      <c r="E40" s="2">
        <v>8765456.5500000007</v>
      </c>
    </row>
    <row r="41" spans="1:5" x14ac:dyDescent="0.35">
      <c r="A41" s="2" t="s">
        <v>0</v>
      </c>
      <c r="B41" s="2" t="s">
        <v>15</v>
      </c>
      <c r="C41" s="2">
        <v>100000</v>
      </c>
      <c r="D41" s="2">
        <v>21156210.5</v>
      </c>
      <c r="E41" s="2">
        <v>11114644.609999999</v>
      </c>
    </row>
    <row r="42" spans="1:5" x14ac:dyDescent="0.35">
      <c r="A42" s="2" t="s">
        <v>1</v>
      </c>
      <c r="B42" s="2" t="s">
        <v>15</v>
      </c>
      <c r="C42" s="2">
        <v>20000</v>
      </c>
      <c r="D42" s="2">
        <v>3176717.27</v>
      </c>
      <c r="E42" s="2">
        <v>1679432.65</v>
      </c>
    </row>
    <row r="43" spans="1:5" x14ac:dyDescent="0.35">
      <c r="A43" s="2" t="s">
        <v>1</v>
      </c>
      <c r="B43" s="2" t="s">
        <v>15</v>
      </c>
      <c r="C43" s="2">
        <v>60000</v>
      </c>
      <c r="D43" s="2">
        <v>10359678.15</v>
      </c>
      <c r="E43" s="2">
        <v>5441201.7000000002</v>
      </c>
    </row>
    <row r="44" spans="1:5" x14ac:dyDescent="0.35">
      <c r="A44" s="2" t="s">
        <v>1</v>
      </c>
      <c r="B44" s="2" t="s">
        <v>15</v>
      </c>
      <c r="C44" s="2">
        <v>80000</v>
      </c>
      <c r="D44" s="2">
        <v>13998800.529999999</v>
      </c>
      <c r="E44" s="2">
        <v>7325624.6699999999</v>
      </c>
    </row>
    <row r="45" spans="1:5" x14ac:dyDescent="0.35">
      <c r="A45" s="2" t="s">
        <v>1</v>
      </c>
      <c r="B45" s="2" t="s">
        <v>15</v>
      </c>
      <c r="C45" s="2">
        <v>100000</v>
      </c>
      <c r="D45" s="2">
        <v>18045114.870000001</v>
      </c>
      <c r="E45" s="2">
        <v>9442195.0099999998</v>
      </c>
    </row>
    <row r="46" spans="1:5" x14ac:dyDescent="0.35">
      <c r="A46" s="2" t="s">
        <v>2</v>
      </c>
      <c r="B46" s="2" t="s">
        <v>15</v>
      </c>
      <c r="C46" s="2">
        <v>20000</v>
      </c>
      <c r="D46" s="2">
        <v>3270251.2</v>
      </c>
      <c r="E46" s="2">
        <v>1739649.35</v>
      </c>
    </row>
    <row r="47" spans="1:5" x14ac:dyDescent="0.35">
      <c r="A47" s="2" t="s">
        <v>2</v>
      </c>
      <c r="B47" s="2" t="s">
        <v>15</v>
      </c>
      <c r="C47" s="2">
        <v>60000</v>
      </c>
      <c r="D47" s="2">
        <v>10715534.779999999</v>
      </c>
      <c r="E47" s="2">
        <v>5619859.9199999999</v>
      </c>
    </row>
    <row r="48" spans="1:5" x14ac:dyDescent="0.35">
      <c r="A48" s="2" t="s">
        <v>2</v>
      </c>
      <c r="B48" s="2" t="s">
        <v>15</v>
      </c>
      <c r="C48" s="2">
        <v>80000</v>
      </c>
      <c r="D48" s="2">
        <v>14508951.529999999</v>
      </c>
      <c r="E48" s="2">
        <v>7590957.7400000002</v>
      </c>
    </row>
    <row r="49" spans="1:5" x14ac:dyDescent="0.35">
      <c r="A49" s="2" t="s">
        <v>2</v>
      </c>
      <c r="B49" s="2" t="s">
        <v>15</v>
      </c>
      <c r="C49" s="2">
        <v>100000</v>
      </c>
      <c r="D49" s="2">
        <v>18806272.140000001</v>
      </c>
      <c r="E49" s="2">
        <v>9863808.9399999995</v>
      </c>
    </row>
    <row r="50" spans="1:5" x14ac:dyDescent="0.35">
      <c r="A50" s="2" t="s">
        <v>3</v>
      </c>
      <c r="B50" s="2" t="s">
        <v>14</v>
      </c>
      <c r="C50" s="2">
        <v>20000</v>
      </c>
      <c r="D50" s="2">
        <v>1432464.44</v>
      </c>
      <c r="E50" s="2">
        <v>751319.14</v>
      </c>
    </row>
    <row r="51" spans="1:5" x14ac:dyDescent="0.35">
      <c r="A51" s="2" t="s">
        <v>3</v>
      </c>
      <c r="B51" s="2" t="s">
        <v>14</v>
      </c>
      <c r="C51" s="2">
        <v>60000</v>
      </c>
      <c r="D51" s="2">
        <v>5139067.34</v>
      </c>
      <c r="E51" s="2">
        <v>2711897.08</v>
      </c>
    </row>
    <row r="52" spans="1:5" x14ac:dyDescent="0.35">
      <c r="A52" s="2" t="s">
        <v>3</v>
      </c>
      <c r="B52" s="2" t="s">
        <v>14</v>
      </c>
      <c r="C52" s="2">
        <v>80000</v>
      </c>
      <c r="D52" s="2">
        <v>6110618.6600000001</v>
      </c>
      <c r="E52" s="2">
        <v>3221685.32</v>
      </c>
    </row>
    <row r="53" spans="1:5" x14ac:dyDescent="0.35">
      <c r="A53" s="2" t="s">
        <v>3</v>
      </c>
      <c r="B53" s="2" t="s">
        <v>14</v>
      </c>
      <c r="C53" s="2">
        <v>100000</v>
      </c>
      <c r="D53" s="2">
        <v>7884732.5800000001</v>
      </c>
      <c r="E53" s="2">
        <v>4148821.21</v>
      </c>
    </row>
    <row r="54" spans="1:5" x14ac:dyDescent="0.35">
      <c r="A54" s="2" t="s">
        <v>4</v>
      </c>
      <c r="B54" s="2" t="s">
        <v>14</v>
      </c>
      <c r="C54" s="2">
        <v>20000</v>
      </c>
      <c r="D54" s="2">
        <v>34315584.719999999</v>
      </c>
      <c r="E54" s="2">
        <v>18041301.620000001</v>
      </c>
    </row>
    <row r="55" spans="1:5" x14ac:dyDescent="0.35">
      <c r="A55" s="2" t="s">
        <v>4</v>
      </c>
      <c r="B55" s="2" t="s">
        <v>14</v>
      </c>
      <c r="C55" s="2">
        <v>60000</v>
      </c>
      <c r="D55" s="2">
        <v>336231391.38</v>
      </c>
      <c r="E55" s="2">
        <v>177109262.88</v>
      </c>
    </row>
    <row r="56" spans="1:5" x14ac:dyDescent="0.35">
      <c r="A56" s="2" t="s">
        <v>4</v>
      </c>
      <c r="B56" s="2" t="s">
        <v>14</v>
      </c>
      <c r="C56" s="2">
        <v>80000</v>
      </c>
      <c r="D56" s="2">
        <v>783944367.67999995</v>
      </c>
      <c r="E56" s="2">
        <v>413040521.73000002</v>
      </c>
    </row>
    <row r="57" spans="1:5" x14ac:dyDescent="0.35">
      <c r="A57" s="2" t="s">
        <v>4</v>
      </c>
      <c r="B57" s="2" t="s">
        <v>14</v>
      </c>
      <c r="C57" s="2">
        <v>100000</v>
      </c>
      <c r="D57" s="2">
        <v>758587534.52999997</v>
      </c>
      <c r="E57" s="2">
        <v>399800643.94</v>
      </c>
    </row>
    <row r="58" spans="1:5" x14ac:dyDescent="0.35">
      <c r="A58" s="2" t="s">
        <v>5</v>
      </c>
      <c r="B58" s="2" t="s">
        <v>14</v>
      </c>
      <c r="C58" s="2">
        <v>20000</v>
      </c>
      <c r="D58" s="2">
        <v>1458216.71</v>
      </c>
      <c r="E58" s="2">
        <v>760747.95</v>
      </c>
    </row>
    <row r="59" spans="1:5" x14ac:dyDescent="0.35">
      <c r="A59" s="2" t="s">
        <v>5</v>
      </c>
      <c r="B59" s="2" t="s">
        <v>14</v>
      </c>
      <c r="C59" s="2">
        <v>60000</v>
      </c>
      <c r="D59" s="2">
        <v>5034753.01</v>
      </c>
      <c r="E59" s="2">
        <v>2665770.09</v>
      </c>
    </row>
    <row r="60" spans="1:5" x14ac:dyDescent="0.35">
      <c r="A60" s="2" t="s">
        <v>5</v>
      </c>
      <c r="B60" s="2" t="s">
        <v>14</v>
      </c>
      <c r="C60" s="2">
        <v>80000</v>
      </c>
      <c r="D60" s="2">
        <v>7001165.7300000004</v>
      </c>
      <c r="E60" s="2">
        <v>3678319.15</v>
      </c>
    </row>
    <row r="61" spans="1:5" x14ac:dyDescent="0.35">
      <c r="A61" s="2" t="s">
        <v>5</v>
      </c>
      <c r="B61" s="2" t="s">
        <v>14</v>
      </c>
      <c r="C61" s="2">
        <v>100000</v>
      </c>
      <c r="D61" s="2">
        <v>8813641.4399999995</v>
      </c>
      <c r="E61" s="2">
        <v>4642096.3099999996</v>
      </c>
    </row>
    <row r="62" spans="1:5" x14ac:dyDescent="0.35">
      <c r="A62" s="2" t="s">
        <v>3</v>
      </c>
      <c r="B62" s="2" t="s">
        <v>15</v>
      </c>
      <c r="C62" s="2">
        <v>20000</v>
      </c>
      <c r="D62" s="2">
        <v>3816932.71</v>
      </c>
      <c r="E62" s="2">
        <v>2028263.03</v>
      </c>
    </row>
    <row r="63" spans="1:5" x14ac:dyDescent="0.35">
      <c r="A63" s="2" t="s">
        <v>3</v>
      </c>
      <c r="B63" s="2" t="s">
        <v>15</v>
      </c>
      <c r="C63" s="2">
        <v>60000</v>
      </c>
      <c r="D63" s="2">
        <v>12469601.83</v>
      </c>
      <c r="E63" s="2">
        <v>6534983.5899999999</v>
      </c>
    </row>
    <row r="64" spans="1:5" x14ac:dyDescent="0.35">
      <c r="A64" s="2" t="s">
        <v>3</v>
      </c>
      <c r="B64" s="2" t="s">
        <v>15</v>
      </c>
      <c r="C64" s="2">
        <v>80000</v>
      </c>
      <c r="D64" s="2">
        <v>16884896.109999999</v>
      </c>
      <c r="E64" s="2">
        <v>8841082.6199999992</v>
      </c>
    </row>
    <row r="65" spans="1:5" x14ac:dyDescent="0.35">
      <c r="A65" s="2" t="s">
        <v>3</v>
      </c>
      <c r="B65" s="2" t="s">
        <v>15</v>
      </c>
      <c r="C65" s="2">
        <v>100000</v>
      </c>
      <c r="D65" s="2">
        <v>21322479.949999999</v>
      </c>
      <c r="E65" s="2">
        <v>11176434.210000001</v>
      </c>
    </row>
    <row r="66" spans="1:5" x14ac:dyDescent="0.35">
      <c r="A66" s="2" t="s">
        <v>4</v>
      </c>
      <c r="B66" s="2" t="s">
        <v>15</v>
      </c>
      <c r="C66" s="2">
        <v>20000</v>
      </c>
      <c r="D66" s="2">
        <v>3051902.41</v>
      </c>
      <c r="E66" s="2">
        <v>1615922.56</v>
      </c>
    </row>
    <row r="67" spans="1:5" x14ac:dyDescent="0.35">
      <c r="A67" s="2" t="s">
        <v>4</v>
      </c>
      <c r="B67" s="2" t="s">
        <v>15</v>
      </c>
      <c r="C67" s="2">
        <v>60000</v>
      </c>
      <c r="D67" s="2">
        <v>9973475.2300000004</v>
      </c>
      <c r="E67" s="2">
        <v>5252310</v>
      </c>
    </row>
    <row r="68" spans="1:5" x14ac:dyDescent="0.35">
      <c r="A68" s="2" t="s">
        <v>4</v>
      </c>
      <c r="B68" s="2" t="s">
        <v>15</v>
      </c>
      <c r="C68" s="2">
        <v>80000</v>
      </c>
      <c r="D68" s="2">
        <v>13435976.720000001</v>
      </c>
      <c r="E68" s="2">
        <v>7048872.3200000003</v>
      </c>
    </row>
    <row r="69" spans="1:5" x14ac:dyDescent="0.35">
      <c r="A69" s="2" t="s">
        <v>4</v>
      </c>
      <c r="B69" s="2" t="s">
        <v>15</v>
      </c>
      <c r="C69" s="2">
        <v>100000</v>
      </c>
      <c r="D69" s="2">
        <v>17338681.370000001</v>
      </c>
      <c r="E69" s="2">
        <v>9082762.7300000004</v>
      </c>
    </row>
    <row r="70" spans="1:5" x14ac:dyDescent="0.35">
      <c r="A70" s="2" t="s">
        <v>5</v>
      </c>
      <c r="B70" s="2" t="s">
        <v>15</v>
      </c>
      <c r="C70" s="2">
        <v>20000</v>
      </c>
      <c r="D70" s="2">
        <v>3256452.44</v>
      </c>
      <c r="E70" s="2">
        <v>1728703.5</v>
      </c>
    </row>
    <row r="71" spans="1:5" x14ac:dyDescent="0.35">
      <c r="A71" s="2" t="s">
        <v>5</v>
      </c>
      <c r="B71" s="2" t="s">
        <v>15</v>
      </c>
      <c r="C71" s="2">
        <v>60000</v>
      </c>
      <c r="D71" s="2">
        <v>10681508.140000001</v>
      </c>
      <c r="E71" s="2">
        <v>5612123.8700000001</v>
      </c>
    </row>
    <row r="72" spans="1:5" x14ac:dyDescent="0.35">
      <c r="A72" s="2" t="s">
        <v>5</v>
      </c>
      <c r="B72" s="2" t="s">
        <v>15</v>
      </c>
      <c r="C72" s="2">
        <v>80000</v>
      </c>
      <c r="D72" s="2">
        <v>14509366.17</v>
      </c>
      <c r="E72" s="2">
        <v>7612421.4699999997</v>
      </c>
    </row>
    <row r="73" spans="1:5" x14ac:dyDescent="0.35">
      <c r="A73" s="2" t="s">
        <v>5</v>
      </c>
      <c r="B73" s="2" t="s">
        <v>15</v>
      </c>
      <c r="C73" s="2">
        <v>100000</v>
      </c>
      <c r="D73" s="2">
        <v>18762220.300000001</v>
      </c>
      <c r="E73" s="2">
        <v>9827783.1600000001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F7956-FEF2-42CA-9FA4-A0B771A88418}">
  <dimension ref="A1:D25"/>
  <sheetViews>
    <sheetView tabSelected="1" workbookViewId="0">
      <selection activeCell="B15" sqref="B15"/>
    </sheetView>
  </sheetViews>
  <sheetFormatPr defaultRowHeight="15.5" x14ac:dyDescent="0.35"/>
  <cols>
    <col min="1" max="1" width="20.6640625" customWidth="1"/>
    <col min="2" max="2" width="10.6640625"/>
    <col min="3" max="3" width="12.25" style="3" bestFit="1" customWidth="1"/>
    <col min="4" max="4" width="12.25" style="1" bestFit="1" customWidth="1"/>
  </cols>
  <sheetData>
    <row r="1" spans="1:4" x14ac:dyDescent="0.35">
      <c r="A1" t="s">
        <v>12</v>
      </c>
      <c r="B1" t="s">
        <v>7</v>
      </c>
      <c r="C1" s="3" t="s">
        <v>13</v>
      </c>
      <c r="D1" s="1" t="s">
        <v>8</v>
      </c>
    </row>
    <row r="2" spans="1:4" x14ac:dyDescent="0.35">
      <c r="A2" t="s">
        <v>0</v>
      </c>
      <c r="B2">
        <v>20000</v>
      </c>
      <c r="C2" s="3">
        <f>SUM((SUMIFS(Sheet1!D:D,Sheet1!A:A,Sheet2!A2,Sheet1!C:C,Sheet2!B2))/3)</f>
        <v>3094732.9888888863</v>
      </c>
      <c r="D2" s="1">
        <v>3094732.9888888863</v>
      </c>
    </row>
    <row r="3" spans="1:4" x14ac:dyDescent="0.35">
      <c r="A3" t="s">
        <v>0</v>
      </c>
      <c r="B3">
        <v>60000</v>
      </c>
      <c r="C3" s="3">
        <f>SUM((SUMIFS(Sheet1!D:D,Sheet1!A:A,Sheet2!A3,Sheet1!C:C,Sheet2!B3))/3)</f>
        <v>10276741.8671111</v>
      </c>
      <c r="D3" s="1">
        <v>10276741.8671111</v>
      </c>
    </row>
    <row r="4" spans="1:4" x14ac:dyDescent="0.35">
      <c r="A4" t="s">
        <v>0</v>
      </c>
      <c r="B4">
        <v>80000</v>
      </c>
      <c r="C4" s="3">
        <f>SUM((SUMIFS(Sheet1!D:D,Sheet1!A:A,Sheet2!A4,Sheet1!C:C,Sheet2!B4))/3)</f>
        <v>13608710.397666669</v>
      </c>
      <c r="D4" s="1">
        <v>13608710.397666669</v>
      </c>
    </row>
    <row r="5" spans="1:4" x14ac:dyDescent="0.35">
      <c r="A5" t="s">
        <v>0</v>
      </c>
      <c r="B5">
        <v>100000</v>
      </c>
      <c r="C5" s="3">
        <f>SUM((SUMIFS(Sheet1!D:D,Sheet1!A:A,Sheet2!A5,Sheet1!C:C,Sheet2!B5))/3)</f>
        <v>17295693.079</v>
      </c>
      <c r="D5" s="1">
        <v>17295693.079</v>
      </c>
    </row>
    <row r="6" spans="1:4" x14ac:dyDescent="0.35">
      <c r="A6" t="s">
        <v>1</v>
      </c>
      <c r="B6">
        <v>20000</v>
      </c>
      <c r="C6" s="3">
        <f>SUM((SUMIFS(Sheet1!D:D,Sheet1!A:A,Sheet2!A6,Sheet1!C:C,Sheet2!B6))/3)</f>
        <v>13027419.07</v>
      </c>
      <c r="D6" s="1">
        <v>13027419.07</v>
      </c>
    </row>
    <row r="7" spans="1:4" x14ac:dyDescent="0.35">
      <c r="A7" t="s">
        <v>1</v>
      </c>
      <c r="B7">
        <v>60000</v>
      </c>
      <c r="C7" s="3">
        <f>SUM((SUMIFS(Sheet1!D:D,Sheet1!A:A,Sheet2!A7,Sheet1!C:C,Sheet2!B7))/3)</f>
        <v>113221933.60833333</v>
      </c>
      <c r="D7" s="1">
        <v>113221933.60833333</v>
      </c>
    </row>
    <row r="8" spans="1:4" x14ac:dyDescent="0.35">
      <c r="A8" t="s">
        <v>1</v>
      </c>
      <c r="B8">
        <v>80000</v>
      </c>
      <c r="C8" s="3">
        <f>SUM((SUMIFS(Sheet1!D:D,Sheet1!A:A,Sheet2!A8,Sheet1!C:C,Sheet2!B8))/3)</f>
        <v>257540320.09666666</v>
      </c>
      <c r="D8" s="1">
        <v>257540320.09666666</v>
      </c>
    </row>
    <row r="9" spans="1:4" x14ac:dyDescent="0.35">
      <c r="A9" t="s">
        <v>1</v>
      </c>
      <c r="B9">
        <v>100000</v>
      </c>
      <c r="C9" s="3">
        <f>SUM((SUMIFS(Sheet1!D:D,Sheet1!A:A,Sheet2!A9,Sheet1!C:C,Sheet2!B9))/3)</f>
        <v>252119120.14555553</v>
      </c>
      <c r="D9" s="1">
        <v>252119120.14555553</v>
      </c>
    </row>
    <row r="10" spans="1:4" x14ac:dyDescent="0.35">
      <c r="A10" t="s">
        <v>2</v>
      </c>
      <c r="B10">
        <v>20000</v>
      </c>
      <c r="C10" s="3">
        <f>SUM((SUMIFS(Sheet1!D:D,Sheet1!A:A,Sheet2!A10,Sheet1!C:C,Sheet2!B10))/3)</f>
        <v>2700218.4938888866</v>
      </c>
      <c r="D10" s="1">
        <v>2700218.4938888866</v>
      </c>
    </row>
    <row r="11" spans="1:4" x14ac:dyDescent="0.35">
      <c r="A11" t="s">
        <v>2</v>
      </c>
      <c r="B11">
        <v>60000</v>
      </c>
      <c r="C11" s="3">
        <f>SUM((SUMIFS(Sheet1!D:D,Sheet1!A:A,Sheet2!A11,Sheet1!C:C,Sheet2!B11))/3)</f>
        <v>8927422.458888866</v>
      </c>
      <c r="D11" s="1">
        <v>8927422.458888866</v>
      </c>
    </row>
    <row r="12" spans="1:4" x14ac:dyDescent="0.35">
      <c r="A12" t="s">
        <v>2</v>
      </c>
      <c r="B12">
        <v>80000</v>
      </c>
      <c r="C12" s="3">
        <f>SUM((SUMIFS(Sheet1!D:D,Sheet1!A:A,Sheet2!A12,Sheet1!C:C,Sheet2!B12))/3)</f>
        <v>12189686.0972222</v>
      </c>
      <c r="D12" s="1">
        <v>12189686.0972222</v>
      </c>
    </row>
    <row r="13" spans="1:4" x14ac:dyDescent="0.35">
      <c r="A13" t="s">
        <v>2</v>
      </c>
      <c r="B13">
        <v>100000</v>
      </c>
      <c r="C13" s="3">
        <f>SUM((SUMIFS(Sheet1!D:D,Sheet1!A:A,Sheet2!A13,Sheet1!C:C,Sheet2!B13))/3)</f>
        <v>15687285.229444435</v>
      </c>
      <c r="D13" s="1">
        <v>15687285.229444435</v>
      </c>
    </row>
    <row r="14" spans="1:4" x14ac:dyDescent="0.35">
      <c r="A14" t="s">
        <v>3</v>
      </c>
      <c r="B14">
        <v>20000</v>
      </c>
      <c r="C14" s="3">
        <f>SUM((SUMIFS(Sheet1!D:D,Sheet1!A:A,Sheet2!A14,Sheet1!C:C,Sheet2!B14))/3)</f>
        <v>3117746.7927777767</v>
      </c>
      <c r="D14" s="1">
        <v>3117746.7927777767</v>
      </c>
    </row>
    <row r="15" spans="1:4" x14ac:dyDescent="0.35">
      <c r="A15" t="s">
        <v>3</v>
      </c>
      <c r="B15">
        <v>60000</v>
      </c>
      <c r="C15" s="3">
        <f>SUM((SUMIFS(Sheet1!D:D,Sheet1!A:A,Sheet2!A15,Sheet1!C:C,Sheet2!B15))/3)</f>
        <v>10369134.303888867</v>
      </c>
      <c r="D15" s="1">
        <v>10369134.303888867</v>
      </c>
    </row>
    <row r="16" spans="1:4" x14ac:dyDescent="0.35">
      <c r="A16" t="s">
        <v>3</v>
      </c>
      <c r="B16">
        <v>80000</v>
      </c>
      <c r="C16" s="3">
        <f>SUM((SUMIFS(Sheet1!D:D,Sheet1!A:A,Sheet2!A16,Sheet1!C:C,Sheet2!B16))/3)</f>
        <v>13730234.532222202</v>
      </c>
      <c r="D16" s="1">
        <v>13730234.532222202</v>
      </c>
    </row>
    <row r="17" spans="1:4" x14ac:dyDescent="0.35">
      <c r="A17" t="s">
        <v>3</v>
      </c>
      <c r="B17">
        <v>100000</v>
      </c>
      <c r="C17" s="3">
        <f>SUM((SUMIFS(Sheet1!D:D,Sheet1!A:A,Sheet2!A17,Sheet1!C:C,Sheet2!B17))/3)</f>
        <v>17446768.180555534</v>
      </c>
      <c r="D17" s="1">
        <v>17446768.180555534</v>
      </c>
    </row>
    <row r="18" spans="1:4" x14ac:dyDescent="0.35">
      <c r="A18" t="s">
        <v>4</v>
      </c>
      <c r="B18">
        <v>20000</v>
      </c>
      <c r="C18" s="3">
        <f>SUM((SUMIFS(Sheet1!D:D,Sheet1!A:A,Sheet2!A18,Sheet1!C:C,Sheet2!B18))/3)</f>
        <v>13493705.067222217</v>
      </c>
      <c r="D18" s="1">
        <v>13493705.067222217</v>
      </c>
    </row>
    <row r="19" spans="1:4" x14ac:dyDescent="0.35">
      <c r="A19" t="s">
        <v>4</v>
      </c>
      <c r="B19">
        <v>60000</v>
      </c>
      <c r="C19" s="3">
        <f>SUM((SUMIFS(Sheet1!D:D,Sheet1!A:A,Sheet2!A19,Sheet1!C:C,Sheet2!B19))/3)</f>
        <v>118868491.16166668</v>
      </c>
      <c r="D19" s="1">
        <v>118868491.16166668</v>
      </c>
    </row>
    <row r="20" spans="1:4" x14ac:dyDescent="0.35">
      <c r="A20" t="s">
        <v>4</v>
      </c>
      <c r="B20">
        <v>80000</v>
      </c>
      <c r="C20" s="3">
        <f>SUM((SUMIFS(Sheet1!D:D,Sheet1!A:A,Sheet2!A20,Sheet1!C:C,Sheet2!B20))/3)</f>
        <v>270484558.28333336</v>
      </c>
      <c r="D20" s="1">
        <v>270484558.28333336</v>
      </c>
    </row>
    <row r="21" spans="1:4" x14ac:dyDescent="0.35">
      <c r="A21" t="s">
        <v>4</v>
      </c>
      <c r="B21">
        <v>100000</v>
      </c>
      <c r="C21" s="3">
        <f>SUM((SUMIFS(Sheet1!D:D,Sheet1!A:A,Sheet2!A21,Sheet1!C:C,Sheet2!B21))/3)</f>
        <v>264610850.95833334</v>
      </c>
      <c r="D21" s="1">
        <v>264610850.95833334</v>
      </c>
    </row>
    <row r="22" spans="1:4" x14ac:dyDescent="0.35">
      <c r="A22" t="s">
        <v>5</v>
      </c>
      <c r="B22">
        <v>20000</v>
      </c>
      <c r="C22" s="3">
        <f>SUM((SUMIFS(Sheet1!D:D,Sheet1!A:A,Sheet2!A22,Sheet1!C:C,Sheet2!B22))/3)</f>
        <v>2697423.4249999966</v>
      </c>
      <c r="D22" s="1">
        <v>2697423.4249999966</v>
      </c>
    </row>
    <row r="23" spans="1:4" x14ac:dyDescent="0.35">
      <c r="A23" t="s">
        <v>5</v>
      </c>
      <c r="B23">
        <v>60000</v>
      </c>
      <c r="C23" s="3">
        <f>SUM((SUMIFS(Sheet1!D:D,Sheet1!A:A,Sheet2!A23,Sheet1!C:C,Sheet2!B23))/3)</f>
        <v>8939479.392777767</v>
      </c>
      <c r="D23" s="1">
        <v>8939479.392777767</v>
      </c>
    </row>
    <row r="24" spans="1:4" x14ac:dyDescent="0.35">
      <c r="A24" t="s">
        <v>5</v>
      </c>
      <c r="B24">
        <v>80000</v>
      </c>
      <c r="C24" s="3">
        <f>SUM((SUMIFS(Sheet1!D:D,Sheet1!A:A,Sheet2!A24,Sheet1!C:C,Sheet2!B24))/3)</f>
        <v>12222791.523333302</v>
      </c>
      <c r="D24" s="1">
        <v>12222791.523333302</v>
      </c>
    </row>
    <row r="25" spans="1:4" x14ac:dyDescent="0.35">
      <c r="A25" t="s">
        <v>5</v>
      </c>
      <c r="B25">
        <v>100000</v>
      </c>
      <c r="C25" s="3">
        <f>SUM((SUMIFS(Sheet1!D:D,Sheet1!A:A,Sheet2!A25,Sheet1!C:C,Sheet2!B25))/3)</f>
        <v>15651255.497777766</v>
      </c>
      <c r="D25" s="1">
        <v>15651255.497777766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Szilvia Gaspar</cp:lastModifiedBy>
  <dcterms:created xsi:type="dcterms:W3CDTF">2020-12-18T09:38:34Z</dcterms:created>
  <dcterms:modified xsi:type="dcterms:W3CDTF">2020-12-18T10:37:25Z</dcterms:modified>
</cp:coreProperties>
</file>