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goTestResults\Plotting\"/>
    </mc:Choice>
  </mc:AlternateContent>
  <xr:revisionPtr revIDLastSave="0" documentId="13_ncr:1_{447A9AED-3834-4CB5-A336-9E0C1526D81E}" xr6:coauthVersionLast="45" xr6:coauthVersionMax="45" xr10:uidLastSave="{00000000-0000-0000-0000-000000000000}"/>
  <bookViews>
    <workbookView xWindow="-110" yWindow="-110" windowWidth="19420" windowHeight="10420" activeTab="1" xr2:uid="{938543F9-1B9D-4DE5-8078-12FB5CC4A29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" l="1"/>
  <c r="C12" i="2"/>
  <c r="C13" i="2"/>
  <c r="C3" i="2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<sst xmlns="http://schemas.openxmlformats.org/spreadsheetml/2006/main" count="141" uniqueCount="16">
  <si>
    <t>QuickSortClassic</t>
  </si>
  <si>
    <t>DualPivotQuickSort</t>
  </si>
  <si>
    <t>ThreePivotQuickSort</t>
  </si>
  <si>
    <t>equal</t>
  </si>
  <si>
    <t>increasing</t>
  </si>
  <si>
    <t>random</t>
  </si>
  <si>
    <t>same</t>
  </si>
  <si>
    <t>semi-sorted</t>
  </si>
  <si>
    <t>algorithm</t>
  </si>
  <si>
    <t>mode</t>
  </si>
  <si>
    <t>N</t>
  </si>
  <si>
    <t>mean</t>
  </si>
  <si>
    <t>sdev</t>
  </si>
  <si>
    <t>m</t>
  </si>
  <si>
    <t>m_excel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</si>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</sst>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E9C1-0E6C-4991-9680-965BED1759EA}">
  <dimension ref="A1:E61"/>
  <sheetViews>
    <sheetView topLeftCell="A44" workbookViewId="0">
      <selection activeCell="C65" sqref="C65"/>
    </sheetView>
  </sheetViews>
  <sheetFormatPr defaultRowHeight="14.5" x14ac:dyDescent="0.35"/>
  <cols>
    <col min="1" max="1" width="17.90625" bestFit="1" customWidth="1"/>
    <col min="4" max="4" width="14.54296875" customWidth="1"/>
    <col min="5" max="5" width="14.453125" bestFit="1" customWidth="1"/>
  </cols>
  <sheetData>
    <row r="1" spans="1:5" x14ac:dyDescent="0.35">
      <c r="A1" t="s">
        <v>8</v>
      </c>
      <c r="B1" t="s">
        <v>9</v>
      </c>
      <c r="C1" t="s">
        <v>10</v>
      </c>
      <c r="D1" t="s">
        <v>13</v>
      </c>
      <c r="E1" t="s">
        <v>12</v>
      </c>
    </row>
    <row r="2" spans="1:5" x14ac:dyDescent="0.35">
      <c r="A2" t="s">
        <v>0</v>
      </c>
      <c r="B2" t="s">
        <v>3</v>
      </c>
      <c r="C2">
        <v>20000</v>
      </c>
      <c r="D2" s="1">
        <v>2100216</v>
      </c>
      <c r="E2" s="1">
        <v>1061457.2894179199</v>
      </c>
    </row>
    <row r="3" spans="1:5" x14ac:dyDescent="0.35">
      <c r="A3" t="s">
        <v>0</v>
      </c>
      <c r="B3" t="s">
        <v>3</v>
      </c>
      <c r="C3">
        <v>100000</v>
      </c>
      <c r="D3" s="1">
        <v>10676302.3333333</v>
      </c>
      <c r="E3" s="1">
        <v>5602010.6690483596</v>
      </c>
    </row>
    <row r="4" spans="1:5" x14ac:dyDescent="0.35">
      <c r="A4" t="s">
        <v>0</v>
      </c>
      <c r="B4" t="s">
        <v>3</v>
      </c>
      <c r="C4">
        <v>200000</v>
      </c>
      <c r="D4" s="1">
        <v>21167162</v>
      </c>
      <c r="E4" s="1">
        <v>10989612.954681899</v>
      </c>
    </row>
    <row r="5" spans="1:5" x14ac:dyDescent="0.35">
      <c r="A5" t="s">
        <v>1</v>
      </c>
      <c r="B5" t="s">
        <v>3</v>
      </c>
      <c r="C5">
        <v>20000</v>
      </c>
      <c r="D5" s="1">
        <v>58307370</v>
      </c>
      <c r="E5" s="1">
        <v>30241320.0470776</v>
      </c>
    </row>
    <row r="6" spans="1:5" x14ac:dyDescent="0.35">
      <c r="A6" t="s">
        <v>1</v>
      </c>
      <c r="B6" t="s">
        <v>3</v>
      </c>
      <c r="C6">
        <v>100000</v>
      </c>
      <c r="D6" s="1">
        <v>1284646309.3333299</v>
      </c>
      <c r="E6" s="1">
        <v>679174125.37774301</v>
      </c>
    </row>
    <row r="7" spans="1:5" x14ac:dyDescent="0.35">
      <c r="A7" t="s">
        <v>1</v>
      </c>
      <c r="B7" t="s">
        <v>3</v>
      </c>
      <c r="C7">
        <v>200000</v>
      </c>
      <c r="D7" s="1">
        <v>4722483215.6666603</v>
      </c>
      <c r="E7" s="1">
        <v>2488005479.9524102</v>
      </c>
    </row>
    <row r="8" spans="1:5" x14ac:dyDescent="0.35">
      <c r="A8" t="s">
        <v>2</v>
      </c>
      <c r="B8" t="s">
        <v>3</v>
      </c>
      <c r="C8">
        <v>20000</v>
      </c>
      <c r="D8" s="1">
        <v>1619654.66666666</v>
      </c>
      <c r="E8" s="1">
        <v>836560.87896129896</v>
      </c>
    </row>
    <row r="9" spans="1:5" x14ac:dyDescent="0.35">
      <c r="A9" t="s">
        <v>2</v>
      </c>
      <c r="B9" t="s">
        <v>3</v>
      </c>
      <c r="C9">
        <v>100000</v>
      </c>
      <c r="D9" s="1">
        <v>10151570</v>
      </c>
      <c r="E9" s="1">
        <v>5262714.6424695598</v>
      </c>
    </row>
    <row r="10" spans="1:5" x14ac:dyDescent="0.35">
      <c r="A10" t="s">
        <v>2</v>
      </c>
      <c r="B10" t="s">
        <v>3</v>
      </c>
      <c r="C10">
        <v>200000</v>
      </c>
      <c r="D10" s="1">
        <v>19581642</v>
      </c>
      <c r="E10" s="1">
        <v>10200620.793960599</v>
      </c>
    </row>
    <row r="11" spans="1:5" x14ac:dyDescent="0.35">
      <c r="A11" t="s">
        <v>0</v>
      </c>
      <c r="B11" t="s">
        <v>4</v>
      </c>
      <c r="C11">
        <v>20000</v>
      </c>
      <c r="D11" s="1">
        <v>863408612.33333302</v>
      </c>
      <c r="E11" s="1">
        <v>453595886.00434399</v>
      </c>
    </row>
    <row r="12" spans="1:5" x14ac:dyDescent="0.35">
      <c r="A12" t="s">
        <v>0</v>
      </c>
      <c r="B12" t="s">
        <v>4</v>
      </c>
      <c r="C12">
        <v>100000</v>
      </c>
      <c r="D12" s="1">
        <v>21542785585.999901</v>
      </c>
      <c r="E12" s="1">
        <v>11350080155.8755</v>
      </c>
    </row>
    <row r="13" spans="1:5" x14ac:dyDescent="0.35">
      <c r="A13" t="s">
        <v>0</v>
      </c>
      <c r="B13" t="s">
        <v>4</v>
      </c>
      <c r="C13">
        <v>200000</v>
      </c>
      <c r="D13" s="1">
        <v>85962724466.666595</v>
      </c>
      <c r="E13" s="1">
        <v>45307328477.617897</v>
      </c>
    </row>
    <row r="14" spans="1:5" x14ac:dyDescent="0.35">
      <c r="A14" t="s">
        <v>1</v>
      </c>
      <c r="B14" t="s">
        <v>4</v>
      </c>
      <c r="C14">
        <v>20000</v>
      </c>
      <c r="D14" s="1">
        <v>392691530.66666597</v>
      </c>
      <c r="E14" s="1">
        <v>207701499.64992699</v>
      </c>
    </row>
    <row r="15" spans="1:5" x14ac:dyDescent="0.35">
      <c r="A15" t="s">
        <v>1</v>
      </c>
      <c r="B15" t="s">
        <v>4</v>
      </c>
      <c r="C15">
        <v>100000</v>
      </c>
      <c r="D15" s="1">
        <v>9767400255.3333302</v>
      </c>
      <c r="E15" s="1">
        <v>5148121106.4742804</v>
      </c>
    </row>
    <row r="16" spans="1:5" x14ac:dyDescent="0.35">
      <c r="A16" t="s">
        <v>1</v>
      </c>
      <c r="B16" t="s">
        <v>4</v>
      </c>
      <c r="C16">
        <v>200000</v>
      </c>
      <c r="D16" s="1">
        <v>39053861683.666603</v>
      </c>
      <c r="E16" s="1">
        <v>20586124307.400799</v>
      </c>
    </row>
    <row r="17" spans="1:5" x14ac:dyDescent="0.35">
      <c r="A17" t="s">
        <v>2</v>
      </c>
      <c r="B17" t="s">
        <v>4</v>
      </c>
      <c r="C17">
        <v>20000</v>
      </c>
      <c r="D17" s="1">
        <v>133650234.666666</v>
      </c>
      <c r="E17" s="1">
        <v>70195920.220663905</v>
      </c>
    </row>
    <row r="18" spans="1:5" x14ac:dyDescent="0.35">
      <c r="A18" t="s">
        <v>2</v>
      </c>
      <c r="B18" t="s">
        <v>4</v>
      </c>
      <c r="C18">
        <v>100000</v>
      </c>
      <c r="D18" s="1">
        <v>3289562828.3333302</v>
      </c>
      <c r="E18" s="1">
        <v>1733485937.01946</v>
      </c>
    </row>
    <row r="19" spans="1:5" x14ac:dyDescent="0.35">
      <c r="A19" t="s">
        <v>2</v>
      </c>
      <c r="B19" t="s">
        <v>4</v>
      </c>
      <c r="C19">
        <v>200000</v>
      </c>
      <c r="D19" s="1">
        <v>13138837058.666599</v>
      </c>
      <c r="E19" s="1">
        <v>6921875268.2699099</v>
      </c>
    </row>
    <row r="20" spans="1:5" x14ac:dyDescent="0.35">
      <c r="A20" t="s">
        <v>0</v>
      </c>
      <c r="B20" t="s">
        <v>5</v>
      </c>
      <c r="C20">
        <v>20000</v>
      </c>
      <c r="D20" s="1">
        <v>4903016.3333333302</v>
      </c>
      <c r="E20" s="1">
        <v>2547271.8627124</v>
      </c>
    </row>
    <row r="21" spans="1:5" x14ac:dyDescent="0.35">
      <c r="A21" t="s">
        <v>0</v>
      </c>
      <c r="B21" t="s">
        <v>5</v>
      </c>
      <c r="C21">
        <v>100000</v>
      </c>
      <c r="D21" s="1">
        <v>27243157</v>
      </c>
      <c r="E21" s="1">
        <v>14068671.044673201</v>
      </c>
    </row>
    <row r="22" spans="1:5" x14ac:dyDescent="0.35">
      <c r="A22" t="s">
        <v>0</v>
      </c>
      <c r="B22" t="s">
        <v>5</v>
      </c>
      <c r="C22">
        <v>200000</v>
      </c>
      <c r="D22" s="1">
        <v>56191877</v>
      </c>
      <c r="E22" s="1">
        <v>29436507.474748299</v>
      </c>
    </row>
    <row r="23" spans="1:5" x14ac:dyDescent="0.35">
      <c r="A23" t="s">
        <v>1</v>
      </c>
      <c r="B23" t="s">
        <v>5</v>
      </c>
      <c r="C23">
        <v>20000</v>
      </c>
      <c r="D23" s="1">
        <v>4080268</v>
      </c>
      <c r="E23" s="1">
        <v>2119575.4535082998</v>
      </c>
    </row>
    <row r="24" spans="1:5" x14ac:dyDescent="0.35">
      <c r="A24" t="s">
        <v>1</v>
      </c>
      <c r="B24" t="s">
        <v>5</v>
      </c>
      <c r="C24">
        <v>100000</v>
      </c>
      <c r="D24" s="1">
        <v>22040083.666666601</v>
      </c>
      <c r="E24" s="1">
        <v>11521356.219844099</v>
      </c>
    </row>
    <row r="25" spans="1:5" x14ac:dyDescent="0.35">
      <c r="A25" t="s">
        <v>1</v>
      </c>
      <c r="B25" t="s">
        <v>5</v>
      </c>
      <c r="C25">
        <v>200000</v>
      </c>
      <c r="D25" s="1">
        <v>46604077.999999903</v>
      </c>
      <c r="E25" s="1">
        <v>24361219.388363998</v>
      </c>
    </row>
    <row r="26" spans="1:5" x14ac:dyDescent="0.35">
      <c r="A26" t="s">
        <v>2</v>
      </c>
      <c r="B26" t="s">
        <v>5</v>
      </c>
      <c r="C26">
        <v>20000</v>
      </c>
      <c r="D26" s="1">
        <v>4360157.6666666605</v>
      </c>
      <c r="E26" s="1">
        <v>2256339.29315271</v>
      </c>
    </row>
    <row r="27" spans="1:5" x14ac:dyDescent="0.35">
      <c r="A27" t="s">
        <v>2</v>
      </c>
      <c r="B27" t="s">
        <v>5</v>
      </c>
      <c r="C27">
        <v>100000</v>
      </c>
      <c r="D27" s="1">
        <v>22319667.333333299</v>
      </c>
      <c r="E27" s="1">
        <v>11642960.885082001</v>
      </c>
    </row>
    <row r="28" spans="1:5" x14ac:dyDescent="0.35">
      <c r="A28" t="s">
        <v>2</v>
      </c>
      <c r="B28" t="s">
        <v>5</v>
      </c>
      <c r="C28">
        <v>200000</v>
      </c>
      <c r="D28" s="1">
        <v>47016267.333333299</v>
      </c>
      <c r="E28" s="1">
        <v>24856826.570600901</v>
      </c>
    </row>
    <row r="29" spans="1:5" x14ac:dyDescent="0.35">
      <c r="A29" t="s">
        <v>0</v>
      </c>
      <c r="B29" t="s">
        <v>6</v>
      </c>
      <c r="C29">
        <v>20000</v>
      </c>
      <c r="D29" s="1">
        <v>1404390.66666666</v>
      </c>
      <c r="E29" s="1">
        <v>706029.251358315</v>
      </c>
    </row>
    <row r="30" spans="1:5" x14ac:dyDescent="0.35">
      <c r="A30" t="s">
        <v>0</v>
      </c>
      <c r="B30" t="s">
        <v>6</v>
      </c>
      <c r="C30">
        <v>100000</v>
      </c>
      <c r="D30" s="1">
        <v>7782321.6666666605</v>
      </c>
      <c r="E30" s="1">
        <v>4092931.80998126</v>
      </c>
    </row>
    <row r="31" spans="1:5" x14ac:dyDescent="0.35">
      <c r="A31" t="s">
        <v>0</v>
      </c>
      <c r="B31" t="s">
        <v>6</v>
      </c>
      <c r="C31">
        <v>200000</v>
      </c>
      <c r="D31" s="1">
        <v>16551286.666666601</v>
      </c>
      <c r="E31" s="1">
        <v>8538936.75285732</v>
      </c>
    </row>
    <row r="32" spans="1:5" x14ac:dyDescent="0.35">
      <c r="A32" t="s">
        <v>1</v>
      </c>
      <c r="B32" t="s">
        <v>6</v>
      </c>
      <c r="C32">
        <v>20000</v>
      </c>
      <c r="D32" s="1">
        <v>390322582.33333302</v>
      </c>
      <c r="E32" s="1">
        <v>205713822.68683499</v>
      </c>
    </row>
    <row r="33" spans="1:5" x14ac:dyDescent="0.35">
      <c r="A33" t="s">
        <v>1</v>
      </c>
      <c r="B33" t="s">
        <v>6</v>
      </c>
      <c r="C33">
        <v>100000</v>
      </c>
      <c r="D33" s="1">
        <v>9878471641.6666603</v>
      </c>
      <c r="E33" s="1">
        <v>5193727338.1336298</v>
      </c>
    </row>
    <row r="34" spans="1:5" x14ac:dyDescent="0.35">
      <c r="A34" t="s">
        <v>1</v>
      </c>
      <c r="B34" t="s">
        <v>6</v>
      </c>
      <c r="C34">
        <v>200000</v>
      </c>
      <c r="D34" s="1">
        <v>39205747863</v>
      </c>
      <c r="E34" s="1">
        <v>20668686830.671101</v>
      </c>
    </row>
    <row r="35" spans="1:5" x14ac:dyDescent="0.35">
      <c r="A35" t="s">
        <v>2</v>
      </c>
      <c r="B35" t="s">
        <v>6</v>
      </c>
      <c r="C35">
        <v>20000</v>
      </c>
      <c r="D35" s="1">
        <v>1682597.66666666</v>
      </c>
      <c r="E35" s="1">
        <v>856559.53973496705</v>
      </c>
    </row>
    <row r="36" spans="1:5" x14ac:dyDescent="0.35">
      <c r="A36" t="s">
        <v>2</v>
      </c>
      <c r="B36" t="s">
        <v>6</v>
      </c>
      <c r="C36">
        <v>100000</v>
      </c>
      <c r="D36" s="1">
        <v>9281018.3333333302</v>
      </c>
      <c r="E36" s="1">
        <v>4865537.2197944196</v>
      </c>
    </row>
    <row r="37" spans="1:5" x14ac:dyDescent="0.35">
      <c r="A37" t="s">
        <v>2</v>
      </c>
      <c r="B37" t="s">
        <v>6</v>
      </c>
      <c r="C37">
        <v>200000</v>
      </c>
      <c r="D37" s="1">
        <v>19673861.333333299</v>
      </c>
      <c r="E37" s="1">
        <v>10260134.957716299</v>
      </c>
    </row>
    <row r="38" spans="1:5" x14ac:dyDescent="0.35">
      <c r="A38" t="s">
        <v>0</v>
      </c>
      <c r="B38" t="s">
        <v>7</v>
      </c>
      <c r="C38">
        <v>20000</v>
      </c>
      <c r="D38" s="1">
        <v>4469914.3333333302</v>
      </c>
      <c r="E38" s="1">
        <v>2328422.1235249802</v>
      </c>
    </row>
    <row r="39" spans="1:5" x14ac:dyDescent="0.35">
      <c r="A39" t="s">
        <v>0</v>
      </c>
      <c r="B39" t="s">
        <v>7</v>
      </c>
      <c r="C39">
        <v>100000</v>
      </c>
      <c r="D39" s="1">
        <v>24701894.333333299</v>
      </c>
      <c r="E39" s="1">
        <v>12835120.8264853</v>
      </c>
    </row>
    <row r="40" spans="1:5" x14ac:dyDescent="0.35">
      <c r="A40" t="s">
        <v>0</v>
      </c>
      <c r="B40" t="s">
        <v>7</v>
      </c>
      <c r="C40">
        <v>200000</v>
      </c>
      <c r="D40" s="1">
        <v>51808802.666666597</v>
      </c>
      <c r="E40" s="1">
        <v>27134094.6062859</v>
      </c>
    </row>
    <row r="41" spans="1:5" x14ac:dyDescent="0.35">
      <c r="A41" t="s">
        <v>1</v>
      </c>
      <c r="B41" t="s">
        <v>7</v>
      </c>
      <c r="C41">
        <v>20000</v>
      </c>
      <c r="D41" s="1">
        <v>3775478.3333333302</v>
      </c>
      <c r="E41" s="1">
        <v>1949092.25929737</v>
      </c>
    </row>
    <row r="42" spans="1:5" x14ac:dyDescent="0.35">
      <c r="A42" t="s">
        <v>1</v>
      </c>
      <c r="B42" t="s">
        <v>7</v>
      </c>
      <c r="C42">
        <v>100000</v>
      </c>
      <c r="D42" s="1">
        <v>21081420</v>
      </c>
      <c r="E42" s="1">
        <v>11015795.905216999</v>
      </c>
    </row>
    <row r="43" spans="1:5" x14ac:dyDescent="0.35">
      <c r="A43" t="s">
        <v>1</v>
      </c>
      <c r="B43" t="s">
        <v>7</v>
      </c>
      <c r="C43">
        <v>200000</v>
      </c>
      <c r="D43" s="1">
        <v>43264049</v>
      </c>
      <c r="E43" s="1">
        <v>22613346.856830198</v>
      </c>
    </row>
    <row r="44" spans="1:5" x14ac:dyDescent="0.35">
      <c r="A44" t="s">
        <v>2</v>
      </c>
      <c r="B44" t="s">
        <v>7</v>
      </c>
      <c r="C44">
        <v>20000</v>
      </c>
      <c r="D44" s="1">
        <v>3765924.3333333302</v>
      </c>
      <c r="E44" s="1">
        <v>1958175.59638538</v>
      </c>
    </row>
    <row r="45" spans="1:5" x14ac:dyDescent="0.35">
      <c r="A45" t="s">
        <v>2</v>
      </c>
      <c r="B45" t="s">
        <v>7</v>
      </c>
      <c r="C45">
        <v>100000</v>
      </c>
      <c r="D45" s="1">
        <v>21132066.999999899</v>
      </c>
      <c r="E45" s="1">
        <v>11040648.4569392</v>
      </c>
    </row>
    <row r="46" spans="1:5" x14ac:dyDescent="0.35">
      <c r="A46" t="s">
        <v>2</v>
      </c>
      <c r="B46" t="s">
        <v>7</v>
      </c>
      <c r="C46">
        <v>200000</v>
      </c>
      <c r="D46" s="1">
        <v>44085908.666666597</v>
      </c>
      <c r="E46" s="1">
        <v>23066964.1243314</v>
      </c>
    </row>
    <row r="47" spans="1:5" x14ac:dyDescent="0.35">
      <c r="A47" t="s">
        <v>15</v>
      </c>
      <c r="B47" t="s">
        <v>3</v>
      </c>
      <c r="C47">
        <v>20000</v>
      </c>
      <c r="D47">
        <v>1870622.33333333</v>
      </c>
      <c r="E47">
        <v>840585.29157767899</v>
      </c>
    </row>
    <row r="48" spans="1:5" x14ac:dyDescent="0.35">
      <c r="A48" t="s">
        <v>15</v>
      </c>
      <c r="B48" t="s">
        <v>3</v>
      </c>
      <c r="C48">
        <v>100000</v>
      </c>
      <c r="D48">
        <v>3178984.66666666</v>
      </c>
      <c r="E48">
        <v>1563926.7697729401</v>
      </c>
    </row>
    <row r="49" spans="1:5" x14ac:dyDescent="0.35">
      <c r="A49" t="s">
        <v>15</v>
      </c>
      <c r="B49" t="s">
        <v>3</v>
      </c>
      <c r="C49">
        <v>200000</v>
      </c>
      <c r="D49">
        <v>4126305</v>
      </c>
      <c r="E49">
        <v>2093304.10764374</v>
      </c>
    </row>
    <row r="50" spans="1:5" x14ac:dyDescent="0.35">
      <c r="A50" t="s">
        <v>15</v>
      </c>
      <c r="B50" t="s">
        <v>4</v>
      </c>
      <c r="C50">
        <v>20000</v>
      </c>
      <c r="D50">
        <v>27161</v>
      </c>
      <c r="E50">
        <v>13801.325111083999</v>
      </c>
    </row>
    <row r="51" spans="1:5" x14ac:dyDescent="0.35">
      <c r="A51" t="s">
        <v>15</v>
      </c>
      <c r="B51" t="s">
        <v>4</v>
      </c>
      <c r="C51">
        <v>100000</v>
      </c>
      <c r="D51">
        <v>151194.66666666599</v>
      </c>
      <c r="E51">
        <v>69749.771256476597</v>
      </c>
    </row>
    <row r="52" spans="1:5" x14ac:dyDescent="0.35">
      <c r="A52" t="s">
        <v>15</v>
      </c>
      <c r="B52" t="s">
        <v>4</v>
      </c>
      <c r="C52">
        <v>200000</v>
      </c>
      <c r="D52">
        <v>345742.33333333302</v>
      </c>
      <c r="E52">
        <v>159230.472899741</v>
      </c>
    </row>
    <row r="53" spans="1:5" x14ac:dyDescent="0.35">
      <c r="A53" t="s">
        <v>15</v>
      </c>
      <c r="B53" t="s">
        <v>5</v>
      </c>
      <c r="C53">
        <v>20000</v>
      </c>
      <c r="D53">
        <v>4100015.3333333302</v>
      </c>
      <c r="E53">
        <v>2082022.8875820599</v>
      </c>
    </row>
    <row r="54" spans="1:5" x14ac:dyDescent="0.35">
      <c r="A54" t="s">
        <v>15</v>
      </c>
      <c r="B54" t="s">
        <v>5</v>
      </c>
      <c r="C54">
        <v>100000</v>
      </c>
      <c r="D54" s="1">
        <v>19810753</v>
      </c>
      <c r="E54" s="1">
        <v>10322049.7792043</v>
      </c>
    </row>
    <row r="55" spans="1:5" x14ac:dyDescent="0.35">
      <c r="A55" t="s">
        <v>15</v>
      </c>
      <c r="B55" t="s">
        <v>5</v>
      </c>
      <c r="C55">
        <v>200000</v>
      </c>
      <c r="D55" s="1">
        <v>40875019</v>
      </c>
      <c r="E55" s="1">
        <v>20993903.3946242</v>
      </c>
    </row>
    <row r="56" spans="1:5" x14ac:dyDescent="0.35">
      <c r="A56" t="s">
        <v>15</v>
      </c>
      <c r="B56" t="s">
        <v>6</v>
      </c>
      <c r="C56">
        <v>20000</v>
      </c>
      <c r="D56" s="1">
        <v>43592.666666666599</v>
      </c>
      <c r="E56" s="1">
        <v>20156.707001150498</v>
      </c>
    </row>
    <row r="57" spans="1:5" x14ac:dyDescent="0.35">
      <c r="A57" t="s">
        <v>15</v>
      </c>
      <c r="B57" t="s">
        <v>6</v>
      </c>
      <c r="C57">
        <v>100000</v>
      </c>
      <c r="D57" s="1">
        <v>184094</v>
      </c>
      <c r="E57" s="1">
        <v>87458.278505002701</v>
      </c>
    </row>
    <row r="58" spans="1:5" x14ac:dyDescent="0.35">
      <c r="A58" t="s">
        <v>15</v>
      </c>
      <c r="B58" t="s">
        <v>6</v>
      </c>
      <c r="C58">
        <v>200000</v>
      </c>
      <c r="D58" s="1">
        <v>565640.99999999895</v>
      </c>
      <c r="E58" s="1">
        <v>275373.83706011297</v>
      </c>
    </row>
    <row r="59" spans="1:5" x14ac:dyDescent="0.35">
      <c r="A59" t="s">
        <v>15</v>
      </c>
      <c r="B59" t="s">
        <v>7</v>
      </c>
      <c r="C59">
        <v>20000</v>
      </c>
      <c r="D59" s="1">
        <v>3890763</v>
      </c>
      <c r="E59" s="1">
        <v>2023323.63659794</v>
      </c>
    </row>
    <row r="60" spans="1:5" x14ac:dyDescent="0.35">
      <c r="A60" t="s">
        <v>15</v>
      </c>
      <c r="B60" t="s">
        <v>7</v>
      </c>
      <c r="C60">
        <v>100000</v>
      </c>
      <c r="D60" s="1">
        <v>17659565.666666601</v>
      </c>
      <c r="E60" s="1">
        <v>9259612.3659297097</v>
      </c>
    </row>
    <row r="61" spans="1:5" x14ac:dyDescent="0.35">
      <c r="A61" t="s">
        <v>15</v>
      </c>
      <c r="B61" t="s">
        <v>7</v>
      </c>
      <c r="C61">
        <v>200000</v>
      </c>
      <c r="D61" s="1">
        <v>35703544.333333299</v>
      </c>
      <c r="E61" s="1">
        <v>18602080.298633199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CF35B-013E-49D9-9216-A7C184E12FF7}">
  <dimension ref="A1:D13"/>
  <sheetViews>
    <sheetView tabSelected="1" workbookViewId="0">
      <selection activeCell="B14" sqref="B14"/>
    </sheetView>
  </sheetViews>
  <sheetFormatPr defaultRowHeight="14.5" x14ac:dyDescent="0.35"/>
  <cols>
    <col min="1" max="1" width="17.90625" bestFit="1" customWidth="1"/>
    <col min="3" max="3" width="11.81640625" bestFit="1" customWidth="1"/>
    <col min="4" max="4" width="13.26953125" customWidth="1"/>
  </cols>
  <sheetData>
    <row r="1" spans="1:4" x14ac:dyDescent="0.35">
      <c r="A1" t="s">
        <v>8</v>
      </c>
      <c r="B1" t="s">
        <v>10</v>
      </c>
      <c r="C1" t="s">
        <v>14</v>
      </c>
      <c r="D1" t="s">
        <v>11</v>
      </c>
    </row>
    <row r="2" spans="1:4" x14ac:dyDescent="0.35">
      <c r="A2" t="s">
        <v>0</v>
      </c>
      <c r="B2">
        <v>20000</v>
      </c>
      <c r="C2">
        <f>SUM((SUMIFS(Sheet1!D:D,Sheet1!A:A,Sheet2!A2,Sheet1!C:C,Sheet2!B2))/5)</f>
        <v>175257229.93333328</v>
      </c>
      <c r="D2">
        <v>175257229.93333328</v>
      </c>
    </row>
    <row r="3" spans="1:4" x14ac:dyDescent="0.35">
      <c r="A3" t="s">
        <v>0</v>
      </c>
      <c r="B3">
        <v>100000</v>
      </c>
      <c r="C3">
        <f>SUM((SUMIFS(Sheet1!D:D,Sheet1!A:A,Sheet2!A3,Sheet1!C:C,Sheet2!B3))/5)</f>
        <v>4322637852.2666464</v>
      </c>
      <c r="D3">
        <v>4322637852.2666464</v>
      </c>
    </row>
    <row r="4" spans="1:4" x14ac:dyDescent="0.35">
      <c r="A4" t="s">
        <v>0</v>
      </c>
      <c r="B4">
        <v>200000</v>
      </c>
      <c r="C4">
        <f>SUM((SUMIFS(Sheet1!D:D,Sheet1!A:A,Sheet2!A4,Sheet1!C:C,Sheet2!B4))/5)</f>
        <v>17221688718.999989</v>
      </c>
      <c r="D4">
        <v>17221688718.999989</v>
      </c>
    </row>
    <row r="5" spans="1:4" x14ac:dyDescent="0.35">
      <c r="A5" t="s">
        <v>1</v>
      </c>
      <c r="B5">
        <v>20000</v>
      </c>
      <c r="C5">
        <f>SUM((SUMIFS(Sheet1!D:D,Sheet1!A:A,Sheet2!A5,Sheet1!C:C,Sheet2!B5))/5)</f>
        <v>169835445.8666665</v>
      </c>
      <c r="D5">
        <v>169835445.8666665</v>
      </c>
    </row>
    <row r="6" spans="1:4" x14ac:dyDescent="0.35">
      <c r="A6" t="s">
        <v>1</v>
      </c>
      <c r="B6">
        <v>100000</v>
      </c>
      <c r="C6">
        <f>SUM((SUMIFS(Sheet1!D:D,Sheet1!A:A,Sheet2!A6,Sheet1!C:C,Sheet2!B6))/5)</f>
        <v>4194727941.9999971</v>
      </c>
      <c r="D6">
        <v>4194727941.9999971</v>
      </c>
    </row>
    <row r="7" spans="1:4" x14ac:dyDescent="0.35">
      <c r="A7" t="s">
        <v>1</v>
      </c>
      <c r="B7">
        <v>200000</v>
      </c>
      <c r="C7">
        <f>SUM((SUMIFS(Sheet1!D:D,Sheet1!A:A,Sheet2!A7,Sheet1!C:C,Sheet2!B7))/5)</f>
        <v>16614392177.866653</v>
      </c>
      <c r="D7">
        <v>16614392177.866653</v>
      </c>
    </row>
    <row r="8" spans="1:4" x14ac:dyDescent="0.35">
      <c r="A8" t="s">
        <v>2</v>
      </c>
      <c r="B8">
        <v>20000</v>
      </c>
      <c r="C8">
        <f>SUM((SUMIFS(Sheet1!D:D,Sheet1!A:A,Sheet2!A8,Sheet1!C:C,Sheet2!B8))/5)</f>
        <v>29015713.799999863</v>
      </c>
      <c r="D8">
        <v>29015713.799999863</v>
      </c>
    </row>
    <row r="9" spans="1:4" x14ac:dyDescent="0.35">
      <c r="A9" t="s">
        <v>2</v>
      </c>
      <c r="B9">
        <v>100000</v>
      </c>
      <c r="C9">
        <f>SUM((SUMIFS(Sheet1!D:D,Sheet1!A:A,Sheet2!A9,Sheet1!C:C,Sheet2!B9))/5)</f>
        <v>670489430.19999945</v>
      </c>
      <c r="D9">
        <v>670489430.19999945</v>
      </c>
    </row>
    <row r="10" spans="1:4" x14ac:dyDescent="0.35">
      <c r="A10" t="s">
        <v>2</v>
      </c>
      <c r="B10">
        <v>200000</v>
      </c>
      <c r="C10">
        <f>SUM((SUMIFS(Sheet1!D:D,Sheet1!A:A,Sheet2!A10,Sheet1!C:C,Sheet2!B10))/5)</f>
        <v>2653838947.5999866</v>
      </c>
      <c r="D10">
        <v>2653838947.5999866</v>
      </c>
    </row>
    <row r="11" spans="1:4" x14ac:dyDescent="0.35">
      <c r="A11" t="s">
        <v>15</v>
      </c>
      <c r="B11">
        <v>20000</v>
      </c>
      <c r="C11">
        <f>SUM((SUMIFS(Sheet1!D:D,Sheet1!A:A,Sheet2!A11,Sheet1!C:C,Sheet2!B11))/5)</f>
        <v>1986430.8666666658</v>
      </c>
      <c r="D11">
        <v>1986430.8666666658</v>
      </c>
    </row>
    <row r="12" spans="1:4" x14ac:dyDescent="0.35">
      <c r="A12" t="s">
        <v>15</v>
      </c>
      <c r="B12">
        <v>100000</v>
      </c>
      <c r="C12">
        <f>SUM((SUMIFS(Sheet1!D:D,Sheet1!A:A,Sheet2!A12,Sheet1!C:C,Sheet2!B12))/5)</f>
        <v>8196918.3999999855</v>
      </c>
      <c r="D12">
        <v>8196918.3999999855</v>
      </c>
    </row>
    <row r="13" spans="1:4" x14ac:dyDescent="0.35">
      <c r="A13" t="s">
        <v>15</v>
      </c>
      <c r="B13">
        <v>200000</v>
      </c>
      <c r="C13">
        <f>SUM((SUMIFS(Sheet1!D:D,Sheet1!A:A,Sheet2!A13,Sheet1!C:C,Sheet2!B13))/5)</f>
        <v>16323250.333333325</v>
      </c>
      <c r="D13">
        <v>16323250.333333325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C9F9-DCC4-400A-BF05-92261CA72C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Szilvia Gaspar</dc:creator>
  <cp:lastModifiedBy>Szilvia Gaspar</cp:lastModifiedBy>
  <dcterms:created xsi:type="dcterms:W3CDTF">2020-12-18T08:28:49Z</dcterms:created>
  <dcterms:modified xsi:type="dcterms:W3CDTF">2020-12-18T09:35:56Z</dcterms:modified>
</cp:coreProperties>
</file>