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OSHIBA\eclipse-workspace\Excel\"/>
    </mc:Choice>
  </mc:AlternateContent>
  <xr:revisionPtr revIDLastSave="0" documentId="13_ncr:1_{91F6C5CE-98A6-4BC3-909D-4FBEA53A3C6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<sst xmlns="http://schemas.openxmlformats.org/spreadsheetml/2006/main" count="498" uniqueCount="105">
  <si>
    <t>&lt;?xml version="1.0"?&gt;&lt;WebTableParameter xmlns:xsd="http://www.w3.org/2001/XMLSchema" xmlns:xsi="http://www.w3.org/2001/XMLSchema-instance" xmlns=""&gt;&lt;DataTable Code="AV_AN_WAGE" HasMetadata="true"&gt;&lt;Name LocaleIsoCode="en"&gt;Average annual wages&lt;/Name&gt;&lt;Name LocaleIsoCode="fr"&gt;Salaires annuels moyens&lt;/Name&gt;&lt;Dimension Code="COUNTRY" CommonCode="LFS_COUNTRY"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LocaleIsoCode="fr"&gt;Israel&lt;/Name&gt;&lt;/Member&gt;&lt;Member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 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LocaleIsoCode="fr"&gt;Slovenie&lt;/Name&gt;&lt;/Member&gt;&lt;Member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Code="LTU" HasOnlyUnitMetadata="false"&gt;&lt;Name LocaleIsoCode="en"&gt;Lithuania&lt;/Name&gt;&lt;Name LocaleIsoCode="fr"&gt;Lithuanie&lt;/Name&gt;&lt;/Member&gt;&lt;/Dimension&gt;&lt;Dimension Code="TIME" CommonCode="TIME" Display="labels"&gt;&lt;Name LocaleIsoCode="en"&gt;Time&lt;/Name&gt;&lt;Name LocaleIsoCode="fr"&gt;Temps&lt;/Name&gt;&lt;Member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LocaleIsoCode="fr"&gt;2017&lt;/Name&gt;&lt;/Member&gt;&lt;/Dimension&gt;&lt;Dimension Code="SERIES" Display="labels"&gt;&lt;Name LocaleIsoCode="en"&gt;Series&lt;/Name&gt;&lt;Name LocaleIsoCode="fr"&gt;Séries&lt;/Name&gt;&lt;Member Code="CPNCU" HasOnlyUnitMetadata="false"&gt;&lt;Name LocaleIsoCode="en"&gt;Current prices in NCU&lt;/Name&gt;&lt;Name LocaleIsoCode="fr"&gt;Prix courants en monnaie nationale&lt;/Name&gt;&lt;/Member&gt;&lt;Member Code="CNPNCU" HasOnlyUnitMetadata="false"&gt;&lt;Name LocaleIsoCode="en"&gt;2017 constant prices and NCU&lt;/Name&gt;&lt;Name LocaleIsoCode="fr"&gt;en prix constants 2017 et en monnaie nationale &lt;/Name&gt;&lt;/Member&gt;&lt;Member Code="USDPPP" HasMetadata="true" HasOnlyUnitMetadata="false"&gt;&lt;Name LocaleIsoCode="en"&gt;In 2017 constant prices at 2017 USD PPPs&lt;/Name&gt;&lt;Name LocaleIsoCode="fr"&gt;En prix constants 2017 à 2017 PPP USD&lt;/Name&gt;&lt;/Member&gt;&lt;Member Code="USDEX" HasMetadata="true" HasOnlyUnitMetadata="false"&gt;&lt;Name LocaleIsoCode="en"&gt;In 2017 constant prices at 2017 USD exchange rates&lt;/Name&gt;&lt;Name LocaleIsoCode="fr"&gt;En prix constants 2017 à 2017 USD taux de change&lt;/Name&gt;&lt;/Member&gt;&lt;/Dimension&gt;&lt;Dimension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défaut&lt;/Name&gt;&lt;/Member&gt;&lt;/Dimension&gt;&lt;WBOSInformations&gt;&lt;TimeDimension WebTreeWasUsed="false"&gt;&lt;StartCodes Annual="2000" /&gt;&lt;/TimeDimension&gt;&lt;/WBOSInformations&gt;&lt;Tabulation Axis="horizontal"&gt;&lt;Dimension Code="TIME" CommonCode="TIME" /&gt;&lt;/Tabulation&gt;&lt;Tabulation Axis="vertical"&gt;&lt;Dimension Code="COUNTRY" CommonCode="LFS_COUNTRY" /&gt;&lt;Dimension Code="SERIES" /&gt;&lt;Dimension xmlns="" Code="FAKEUNITDIM" /&gt;&lt;/Tabulation&gt;&lt;Tabulation Axis="page" /&gt;&lt;Formatting&gt;&lt;Labels LocaleIsoCode="en" /&gt;&lt;Power&gt;0&lt;/Power&gt;&lt;Decimals&gt;0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</si>
  <si>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</si>
  <si>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</si>
  <si>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</si>
  <si>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</si>
  <si>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</si>
  <si>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</si>
  <si>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</si>
  <si>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</si>
  <si>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</si>
  <si>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</si>
  <si>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</si>
  <si>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</si>
  <si>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</si>
  <si>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</si>
  <si>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</si>
  <si>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</si>
  <si>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</si>
  <si>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</si>
  <si>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</si>
  <si>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</si>
  <si>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>Series</t>
  </si>
  <si>
    <t>Unit</t>
  </si>
  <si>
    <t/>
  </si>
  <si>
    <t>Australia</t>
  </si>
  <si>
    <t>Current prices in NCU</t>
  </si>
  <si>
    <t>Australian Dollar</t>
  </si>
  <si>
    <t>2017 constant prices and NCU</t>
  </si>
  <si>
    <t>Australian Dollar, 2017</t>
  </si>
  <si>
    <t>In 2017 constant prices at 2017 USD PPPs</t>
  </si>
  <si>
    <t>US Dollar, 2017</t>
  </si>
  <si>
    <t>i</t>
  </si>
  <si>
    <t>In 2017 constant prices at 2017 USD exchange rates</t>
  </si>
  <si>
    <t>Austria</t>
  </si>
  <si>
    <t>Euro</t>
  </si>
  <si>
    <t>Euro, 2017</t>
  </si>
  <si>
    <t>Belgium</t>
  </si>
  <si>
    <t>Canada</t>
  </si>
  <si>
    <t>Canadian Dollar</t>
  </si>
  <si>
    <t>Canadian Dollar, 2017</t>
  </si>
  <si>
    <t>Chile</t>
  </si>
  <si>
    <t>Chilean Peso</t>
  </si>
  <si>
    <t>Chilean Peso, 2017</t>
  </si>
  <si>
    <t>Czech Republic</t>
  </si>
  <si>
    <t>Czech Koruna</t>
  </si>
  <si>
    <t>Czech Koruna, 2017</t>
  </si>
  <si>
    <t>Denmark</t>
  </si>
  <si>
    <t>Danish Krone</t>
  </si>
  <si>
    <t>Danish Krone, 2017</t>
  </si>
  <si>
    <t>Estonia</t>
  </si>
  <si>
    <t>Finland</t>
  </si>
  <si>
    <t>France</t>
  </si>
  <si>
    <t>Germany</t>
  </si>
  <si>
    <t>Greece</t>
  </si>
  <si>
    <t>Euro, 2016</t>
  </si>
  <si>
    <t>US Dollar, 2016</t>
  </si>
  <si>
    <t>Hungary</t>
  </si>
  <si>
    <t>Forint</t>
  </si>
  <si>
    <t>Forint, 2016</t>
  </si>
  <si>
    <t>Iceland</t>
  </si>
  <si>
    <t>Iceland Krona</t>
  </si>
  <si>
    <t>Iceland Krona, 2016</t>
  </si>
  <si>
    <t>Ireland</t>
  </si>
  <si>
    <t>Israel</t>
  </si>
  <si>
    <t>New Israeli Sheqel</t>
  </si>
  <si>
    <t>New Israeli Sheqel, 2016</t>
  </si>
  <si>
    <t>Italy</t>
  </si>
  <si>
    <t>Japan</t>
  </si>
  <si>
    <t>Yen</t>
  </si>
  <si>
    <t>Yen, 2016</t>
  </si>
  <si>
    <t>Won</t>
  </si>
  <si>
    <t>Won, 2016</t>
  </si>
  <si>
    <t>Latvia</t>
  </si>
  <si>
    <t>Luxembourg</t>
  </si>
  <si>
    <t>Mexico</t>
  </si>
  <si>
    <t>Mexican Peso</t>
  </si>
  <si>
    <t>Mexican Peso, 2016</t>
  </si>
  <si>
    <t>Netherlands</t>
  </si>
  <si>
    <t>New Zealand</t>
  </si>
  <si>
    <t>New Zealand Dollar</t>
  </si>
  <si>
    <t>New Zealand Dollar, 2016</t>
  </si>
  <si>
    <t>Norway</t>
  </si>
  <si>
    <t>Norwegian Krone</t>
  </si>
  <si>
    <t>Norwegian Krone, 2016</t>
  </si>
  <si>
    <t>Poland</t>
  </si>
  <si>
    <t>Zloty</t>
  </si>
  <si>
    <t>Zloty, 2016</t>
  </si>
  <si>
    <t>Portugal</t>
  </si>
  <si>
    <t>Slovak Republic</t>
  </si>
  <si>
    <t>Slovenia</t>
  </si>
  <si>
    <t>Spain</t>
  </si>
  <si>
    <t>Sweden</t>
  </si>
  <si>
    <t>Swedish Krona</t>
  </si>
  <si>
    <t>Swedish Krona, 2016</t>
  </si>
  <si>
    <t>Switzerland</t>
  </si>
  <si>
    <t>Swiss Franc</t>
  </si>
  <si>
    <t>Swiss Franc, 2017</t>
  </si>
  <si>
    <t>United Kingdom</t>
  </si>
  <si>
    <t>Pound Sterling</t>
  </si>
  <si>
    <t>Pound Sterling, 2016</t>
  </si>
  <si>
    <t>United States</t>
  </si>
  <si>
    <t>US Dollar</t>
  </si>
  <si>
    <t>Lithuania</t>
  </si>
  <si>
    <t>Data extracted on 03 Jan 2019 16:40 UTC (GMT) from OECD.Stat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</si>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</sst>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6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34" borderId="14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 customBuiltin="1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AV_AN_WAGE&amp;Coords=%5bSERIES%5d.%5bUSDPPP%5d,%5bCOUNTRY%5d.%5bSVN%5d&amp;ShowOnWeb=true" TargetMode="External"/><Relationship Id="rId21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42" Type="http://schemas.openxmlformats.org/officeDocument/2006/relationships/hyperlink" Target="http://stats.oecd.org/OECDStat_Metadata/ShowMetadata.ashx?Dataset=AV_AN_WAGE&amp;Coords=%5bSERIES%5d.%5bUSDPPP%5d,%5bCOUNTRY%5d.%5bDEU%5d&amp;ShowOnWeb=true" TargetMode="External"/><Relationship Id="rId63" Type="http://schemas.openxmlformats.org/officeDocument/2006/relationships/hyperlink" Target="http://stats.oecd.org/OECDStat_Metadata/ShowMetadata.ashx?Dataset=AV_AN_WAGE&amp;Coords=%5bSERIES%5d.%5bCNPNCU%5d,%5bCOUNTRY%5d.%5bISR%5d&amp;ShowOnWeb=true" TargetMode="External"/><Relationship Id="rId84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38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7" Type="http://schemas.openxmlformats.org/officeDocument/2006/relationships/hyperlink" Target="http://stats.oecd.org/OECDStat_Metadata/ShowMetadata.ashx?Dataset=AV_AN_WAGE&amp;Coords=%5bSERIES%5d.%5bUSDEX%5d,%5bCOUNTRY%5d.%5bPOL%5d&amp;ShowOnWeb=true" TargetMode="External"/><Relationship Id="rId11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32" Type="http://schemas.openxmlformats.org/officeDocument/2006/relationships/hyperlink" Target="http://stats.oecd.org/OECDStat_Metadata/ShowMetadata.ashx?Dataset=AV_AN_WAGE&amp;Coords=%5bSERIES%5d.%5bUSDEX%5d,%5bCOUNTRY%5d.%5bEST%5d&amp;ShowOnWeb=true" TargetMode="External"/><Relationship Id="rId53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74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28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5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90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95" Type="http://schemas.openxmlformats.org/officeDocument/2006/relationships/hyperlink" Target="http://stats.oecd.org/OECDStat_Metadata/ShowMetadata.ashx?Dataset=AV_AN_WAGE&amp;Coords=%5bSERIES%5d.%5bUSDEX%5d,%5bCOUNTRY%5d.%5bNLD%5d&amp;ShowOnWeb=true" TargetMode="External"/><Relationship Id="rId22" Type="http://schemas.openxmlformats.org/officeDocument/2006/relationships/hyperlink" Target="http://stats.oecd.org/OECDStat_Metadata/ShowMetadata.ashx?Dataset=AV_AN_WAGE&amp;Coords=%5bSERIES%5d.%5bUSDPPP%5d,%5bCOUNTRY%5d.%5bCZE%5d&amp;ShowOnWeb=true" TargetMode="External"/><Relationship Id="rId27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43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48" Type="http://schemas.openxmlformats.org/officeDocument/2006/relationships/hyperlink" Target="http://stats.oecd.org/OECDStat_Metadata/ShowMetadata.ashx?Dataset=AV_AN_WAGE&amp;Coords=%5bSERIES%5d.%5bUSDEX%5d,%5bCOUNTRY%5d.%5bGRC%5d&amp;ShowOnWeb=true" TargetMode="External"/><Relationship Id="rId64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69" Type="http://schemas.openxmlformats.org/officeDocument/2006/relationships/hyperlink" Target="http://stats.oecd.org/OECDStat_Metadata/ShowMetadata.ashx?Dataset=AV_AN_WAGE&amp;Coords=%5bSERIES%5d.%5bUSDPPP%5d,%5bCOUNTRY%5d.%5bITA%5d&amp;ShowOnWeb=true" TargetMode="External"/><Relationship Id="rId113" Type="http://schemas.openxmlformats.org/officeDocument/2006/relationships/hyperlink" Target="http://stats.oecd.org/OECDStat_Metadata/ShowMetadata.ashx?Dataset=AV_AN_WAGE&amp;Coords=%5bSERIES%5d.%5bUSDPPP%5d,%5bCOUNTRY%5d.%5bSVK%5d&amp;ShowOnWeb=true" TargetMode="External"/><Relationship Id="rId118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34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39" Type="http://schemas.openxmlformats.org/officeDocument/2006/relationships/hyperlink" Target="http://stats.oecd.org/OECDStat_Metadata/ShowMetadata.ashx?Dataset=AV_AN_WAGE&amp;Coords=%5bSERIES%5d.%5bUSDEX%5d,%5bCOUNTRY%5d.%5bUSA%5d&amp;ShowOnWeb=true" TargetMode="External"/><Relationship Id="rId80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85" Type="http://schemas.openxmlformats.org/officeDocument/2006/relationships/hyperlink" Target="http://stats.oecd.org/OECDStat_Metadata/ShowMetadata.ashx?Dataset=AV_AN_WAGE&amp;Coords=%5bSERIES%5d.%5bUSDPPP%5d,%5bCOUNTRY%5d.%5bLUX%5d&amp;ShowOnWeb=true" TargetMode="External"/><Relationship Id="rId12" Type="http://schemas.openxmlformats.org/officeDocument/2006/relationships/hyperlink" Target="http://stats.oecd.org/OECDStat_Metadata/ShowMetadata.ashx?Dataset=AV_AN_WAGE&amp;Coords=%5bSERIES%5d.%5bUSDEX%5d,%5bCOUNTRY%5d.%5bBEL%5d&amp;ShowOnWeb=true" TargetMode="External"/><Relationship Id="rId17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3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8" Type="http://schemas.openxmlformats.org/officeDocument/2006/relationships/hyperlink" Target="http://stats.oecd.org/OECDStat_Metadata/ShowMetadata.ashx?Dataset=AV_AN_WAGE&amp;Coords=%5bSERIES%5d.%5bUSDPPP%5d,%5bCOUNTRY%5d.%5bFRA%5d&amp;ShowOnWeb=true" TargetMode="External"/><Relationship Id="rId59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3" Type="http://schemas.openxmlformats.org/officeDocument/2006/relationships/hyperlink" Target="http://stats.oecd.org/OECDStat_Metadata/ShowMetadata.ashx?Dataset=AV_AN_WAGE&amp;Coords=%5bSERIES%5d.%5bUSDEX%5d,%5bCOUNTRY%5d.%5bNOR%5d&amp;ShowOnWeb=true" TargetMode="External"/><Relationship Id="rId108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24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29" Type="http://schemas.openxmlformats.org/officeDocument/2006/relationships/hyperlink" Target="http://stats.oecd.org/OECDStat_Metadata/ShowMetadata.ashx?Dataset=AV_AN_WAGE&amp;Coords=%5bSERIES%5d.%5bUSDPPP%5d,%5bCOUNTRY%5d.%5bCHE%5d&amp;ShowOnWeb=true" TargetMode="External"/><Relationship Id="rId54" Type="http://schemas.openxmlformats.org/officeDocument/2006/relationships/hyperlink" Target="http://stats.oecd.org/OECDStat_Metadata/ShowMetadata.ashx?Dataset=AV_AN_WAGE&amp;Coords=%5bSERIES%5d.%5bUSDPPP%5d,%5bCOUNTRY%5d.%5bISL%5d&amp;ShowOnWeb=true" TargetMode="External"/><Relationship Id="rId70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75" Type="http://schemas.openxmlformats.org/officeDocument/2006/relationships/hyperlink" Target="http://stats.oecd.org/OECDStat_Metadata/ShowMetadata.ashx?Dataset=AV_AN_WAGE&amp;Coords=%5bSERIES%5d.%5bUSDEX%5d,%5bCOUNTRY%5d.%5bJPN%5d&amp;ShowOnWeb=true" TargetMode="External"/><Relationship Id="rId91" Type="http://schemas.openxmlformats.org/officeDocument/2006/relationships/hyperlink" Target="http://stats.oecd.org/OECDStat_Metadata/ShowMetadata.ashx?Dataset=AV_AN_WAGE&amp;Coords=%5bSERIES%5d.%5bUSDEX%5d,%5bCOUNTRY%5d.%5bMEX%5d&amp;ShowOnWeb=true" TargetMode="External"/><Relationship Id="rId96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40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6" Type="http://schemas.openxmlformats.org/officeDocument/2006/relationships/hyperlink" Target="http://stats.oecd.org/OECDStat_Metadata/ShowMetadata.ashx?Dataset=AV_AN_WAGE&amp;Coords=%5bSERIES%5d.%5bUSDPPP%5d,%5bCOUNTRY%5d.%5bAUT%5d&amp;ShowOnWeb=true" TargetMode="External"/><Relationship Id="rId23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28" Type="http://schemas.openxmlformats.org/officeDocument/2006/relationships/hyperlink" Target="http://stats.oecd.org/OECDStat_Metadata/ShowMetadata.ashx?Dataset=AV_AN_WAGE&amp;Coords=%5bSERIES%5d.%5bUSDEX%5d,%5bCOUNTRY%5d.%5bDNK%5d&amp;ShowOnWeb=true" TargetMode="External"/><Relationship Id="rId49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14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19" Type="http://schemas.openxmlformats.org/officeDocument/2006/relationships/hyperlink" Target="http://stats.oecd.org/OECDStat_Metadata/ShowMetadata.ashx?Dataset=AV_AN_WAGE&amp;Coords=%5bSERIES%5d.%5bUSDEX%5d,%5bCOUNTRY%5d.%5bSVN%5d&amp;ShowOnWeb=true" TargetMode="External"/><Relationship Id="rId44" Type="http://schemas.openxmlformats.org/officeDocument/2006/relationships/hyperlink" Target="http://stats.oecd.org/OECDStat_Metadata/ShowMetadata.ashx?Dataset=AV_AN_WAGE&amp;Coords=%5bSERIES%5d.%5bUSDEX%5d,%5bCOUNTRY%5d.%5bDEU%5d&amp;ShowOnWeb=true" TargetMode="External"/><Relationship Id="rId60" Type="http://schemas.openxmlformats.org/officeDocument/2006/relationships/hyperlink" Target="http://stats.oecd.org/OECDStat_Metadata/ShowMetadata.ashx?Dataset=AV_AN_WAGE&amp;Coords=%5bSERIES%5d.%5bUSDEX%5d,%5bCOUNTRY%5d.%5bIRL%5d&amp;ShowOnWeb=true" TargetMode="External"/><Relationship Id="rId65" Type="http://schemas.openxmlformats.org/officeDocument/2006/relationships/hyperlink" Target="http://stats.oecd.org/OECDStat_Metadata/ShowMetadata.ashx?Dataset=AV_AN_WAGE&amp;Coords=%5bSERIES%5d.%5bUSDPPP%5d,%5bCOUNTRY%5d.%5bISR%5d&amp;ShowOnWeb=true" TargetMode="External"/><Relationship Id="rId81" Type="http://schemas.openxmlformats.org/officeDocument/2006/relationships/hyperlink" Target="http://stats.oecd.org/OECDStat_Metadata/ShowMetadata.ashx?Dataset=AV_AN_WAGE&amp;Coords=%5bSERIES%5d.%5bUSDPPP%5d,%5bCOUNTRY%5d.%5bLVA%5d&amp;ShowOnWeb=true" TargetMode="External"/><Relationship Id="rId86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30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35" Type="http://schemas.openxmlformats.org/officeDocument/2006/relationships/hyperlink" Target="http://stats.oecd.org/OECDStat_Metadata/ShowMetadata.ashx?Dataset=AV_AN_WAGE&amp;Coords=%5bSERIES%5d.%5bUSDEX%5d,%5bCOUNTRY%5d.%5bGBR%5d&amp;ShowOnWeb=true" TargetMode="External"/><Relationship Id="rId13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8" Type="http://schemas.openxmlformats.org/officeDocument/2006/relationships/hyperlink" Target="http://stats.oecd.org/OECDStat_Metadata/ShowMetadata.ashx?Dataset=AV_AN_WAGE&amp;Coords=%5bSERIES%5d.%5bUSDPPP%5d,%5bCOUNTRY%5d.%5bCHL%5d&amp;ShowOnWeb=true" TargetMode="External"/><Relationship Id="rId39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9" Type="http://schemas.openxmlformats.org/officeDocument/2006/relationships/hyperlink" Target="http://stats.oecd.org/OECDStat_Metadata/ShowMetadata.ashx?Dataset=AV_AN_WAGE&amp;Coords=%5bSERIES%5d.%5bUSDPPP%5d,%5bCOUNTRY%5d.%5bPRT%5d&amp;ShowOnWeb=true" TargetMode="External"/><Relationship Id="rId34" Type="http://schemas.openxmlformats.org/officeDocument/2006/relationships/hyperlink" Target="http://stats.oecd.org/OECDStat_Metadata/ShowMetadata.ashx?Dataset=AV_AN_WAGE&amp;Coords=%5bSERIES%5d.%5bUSDPPP%5d,%5bCOUNTRY%5d.%5bFIN%5d&amp;ShowOnWeb=true" TargetMode="External"/><Relationship Id="rId50" Type="http://schemas.openxmlformats.org/officeDocument/2006/relationships/hyperlink" Target="http://stats.oecd.org/OECDStat_Metadata/ShowMetadata.ashx?Dataset=AV_AN_WAGE&amp;Coords=%5bSERIES%5d.%5bUSDPPP%5d,%5bCOUNTRY%5d.%5bHUN%5d&amp;ShowOnWeb=true" TargetMode="External"/><Relationship Id="rId55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76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97" Type="http://schemas.openxmlformats.org/officeDocument/2006/relationships/hyperlink" Target="http://stats.oecd.org/OECDStat_Metadata/ShowMetadata.ashx?Dataset=AV_AN_WAGE&amp;Coords=%5bSERIES%5d.%5bUSDPPP%5d,%5bCOUNTRY%5d.%5bNZL%5d&amp;ShowOnWeb=true" TargetMode="External"/><Relationship Id="rId104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20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25" Type="http://schemas.openxmlformats.org/officeDocument/2006/relationships/hyperlink" Target="http://stats.oecd.org/OECDStat_Metadata/ShowMetadata.ashx?Dataset=AV_AN_WAGE&amp;Coords=%5bSERIES%5d.%5bUSDPPP%5d,%5bCOUNTRY%5d.%5bSWE%5d&amp;ShowOnWeb=true" TargetMode="External"/><Relationship Id="rId141" Type="http://schemas.openxmlformats.org/officeDocument/2006/relationships/hyperlink" Target="http://stats.oecd.org/OECDStat_Metadata/ShowMetadata.ashx?Dataset=AV_AN_WAGE&amp;Coords=%5bSERIES%5d.%5bUSDPPP%5d,%5bCOUNTRY%5d.%5bLTU%5d&amp;ShowOnWeb=true" TargetMode="External"/><Relationship Id="rId7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71" Type="http://schemas.openxmlformats.org/officeDocument/2006/relationships/hyperlink" Target="http://stats.oecd.org/OECDStat_Metadata/ShowMetadata.ashx?Dataset=AV_AN_WAGE&amp;Coords=%5bSERIES%5d.%5bUSDEX%5d,%5bCOUNTRY%5d.%5bITA%5d&amp;ShowOnWeb=true" TargetMode="External"/><Relationship Id="rId92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2" Type="http://schemas.openxmlformats.org/officeDocument/2006/relationships/hyperlink" Target="http://stats.oecd.org/OECDStat_Metadata/ShowMetadata.ashx?Dataset=AV_AN_WAGE&amp;Coords=%5bSERIES%5d.%5bUSDPPP%5d,%5bCOUNTRY%5d.%5bAUS%5d&amp;ShowOnWeb=true" TargetMode="External"/><Relationship Id="rId29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24" Type="http://schemas.openxmlformats.org/officeDocument/2006/relationships/hyperlink" Target="http://stats.oecd.org/OECDStat_Metadata/ShowMetadata.ashx?Dataset=AV_AN_WAGE&amp;Coords=%5bSERIES%5d.%5bUSDEX%5d,%5bCOUNTRY%5d.%5bCZE%5d&amp;ShowOnWeb=true" TargetMode="External"/><Relationship Id="rId40" Type="http://schemas.openxmlformats.org/officeDocument/2006/relationships/hyperlink" Target="http://stats.oecd.org/OECDStat_Metadata/ShowMetadata.ashx?Dataset=AV_AN_WAGE&amp;Coords=%5bSERIES%5d.%5bUSDEX%5d,%5bCOUNTRY%5d.%5bFRA%5d&amp;ShowOnWeb=true" TargetMode="External"/><Relationship Id="rId45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66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87" Type="http://schemas.openxmlformats.org/officeDocument/2006/relationships/hyperlink" Target="http://stats.oecd.org/OECDStat_Metadata/ShowMetadata.ashx?Dataset=AV_AN_WAGE&amp;Coords=%5bSERIES%5d.%5bUSDEX%5d,%5bCOUNTRY%5d.%5bLUX%5d&amp;ShowOnWeb=true" TargetMode="External"/><Relationship Id="rId110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15" Type="http://schemas.openxmlformats.org/officeDocument/2006/relationships/hyperlink" Target="http://stats.oecd.org/OECDStat_Metadata/ShowMetadata.ashx?Dataset=AV_AN_WAGE&amp;Coords=%5bSERIES%5d.%5bUSDEX%5d,%5bCOUNTRY%5d.%5bSVK%5d&amp;ShowOnWeb=true" TargetMode="External"/><Relationship Id="rId131" Type="http://schemas.openxmlformats.org/officeDocument/2006/relationships/hyperlink" Target="http://stats.oecd.org/OECDStat_Metadata/ShowMetadata.ashx?Dataset=AV_AN_WAGE&amp;Coords=%5bSERIES%5d.%5bUSDEX%5d,%5bCOUNTRY%5d.%5bCHE%5d&amp;ShowOnWeb=true" TargetMode="External"/><Relationship Id="rId136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61" Type="http://schemas.openxmlformats.org/officeDocument/2006/relationships/hyperlink" Target="http://stats.oecd.org/OECDStat_Metadata/ShowMetadata.ashx?Dataset=AV_AN_WAGE&amp;Coords=%5bCOUNTRY%5d.%5bISR%5d&amp;ShowOnWeb=true&amp;Lang=en" TargetMode="External"/><Relationship Id="rId82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9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4" Type="http://schemas.openxmlformats.org/officeDocument/2006/relationships/hyperlink" Target="http://stats.oecd.org/OECDStat_Metadata/ShowMetadata.ashx?Dataset=AV_AN_WAGE&amp;Coords=%5bSERIES%5d.%5bUSDPPP%5d,%5bCOUNTRY%5d.%5bCAN%5d&amp;ShowOnWeb=true" TargetMode="External"/><Relationship Id="rId30" Type="http://schemas.openxmlformats.org/officeDocument/2006/relationships/hyperlink" Target="http://stats.oecd.org/OECDStat_Metadata/ShowMetadata.ashx?Dataset=AV_AN_WAGE&amp;Coords=%5bSERIES%5d.%5bUSDPPP%5d,%5bCOUNTRY%5d.%5bEST%5d&amp;ShowOnWeb=true" TargetMode="External"/><Relationship Id="rId35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56" Type="http://schemas.openxmlformats.org/officeDocument/2006/relationships/hyperlink" Target="http://stats.oecd.org/OECDStat_Metadata/ShowMetadata.ashx?Dataset=AV_AN_WAGE&amp;Coords=%5bSERIES%5d.%5bUSDEX%5d,%5bCOUNTRY%5d.%5bISL%5d&amp;ShowOnWeb=true" TargetMode="External"/><Relationship Id="rId77" Type="http://schemas.openxmlformats.org/officeDocument/2006/relationships/hyperlink" Target="http://stats.oecd.org/OECDStat_Metadata/ShowMetadata.ashx?Dataset=AV_AN_WAGE&amp;Coords=%5bSERIES%5d.%5bUSDPPP%5d,%5bCOUNTRY%5d.%5bKOR%5d&amp;ShowOnWeb=true" TargetMode="External"/><Relationship Id="rId100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05" Type="http://schemas.openxmlformats.org/officeDocument/2006/relationships/hyperlink" Target="http://stats.oecd.org/OECDStat_Metadata/ShowMetadata.ashx?Dataset=AV_AN_WAGE&amp;Coords=%5bSERIES%5d.%5bUSDPPP%5d,%5bCOUNTRY%5d.%5bPOL%5d&amp;ShowOnWeb=true" TargetMode="External"/><Relationship Id="rId126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8" Type="http://schemas.openxmlformats.org/officeDocument/2006/relationships/hyperlink" Target="http://stats.oecd.org/OECDStat_Metadata/ShowMetadata.ashx?Dataset=AV_AN_WAGE&amp;Coords=%5bSERIES%5d.%5bUSDEX%5d,%5bCOUNTRY%5d.%5bAUT%5d&amp;ShowOnWeb=true" TargetMode="External"/><Relationship Id="rId51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72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93" Type="http://schemas.openxmlformats.org/officeDocument/2006/relationships/hyperlink" Target="http://stats.oecd.org/OECDStat_Metadata/ShowMetadata.ashx?Dataset=AV_AN_WAGE&amp;Coords=%5bSERIES%5d.%5bUSDPPP%5d,%5bCOUNTRY%5d.%5bNLD%5d&amp;ShowOnWeb=true" TargetMode="External"/><Relationship Id="rId98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21" Type="http://schemas.openxmlformats.org/officeDocument/2006/relationships/hyperlink" Target="http://stats.oecd.org/OECDStat_Metadata/ShowMetadata.ashx?Dataset=AV_AN_WAGE&amp;Coords=%5bSERIES%5d.%5bUSDPPP%5d,%5bCOUNTRY%5d.%5bESP%5d&amp;ShowOnWeb=true" TargetMode="External"/><Relationship Id="rId142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3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25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46" Type="http://schemas.openxmlformats.org/officeDocument/2006/relationships/hyperlink" Target="http://stats.oecd.org/OECDStat_Metadata/ShowMetadata.ashx?Dataset=AV_AN_WAGE&amp;Coords=%5bSERIES%5d.%5bUSDPPP%5d,%5bCOUNTRY%5d.%5bGRC%5d&amp;ShowOnWeb=true" TargetMode="External"/><Relationship Id="rId67" Type="http://schemas.openxmlformats.org/officeDocument/2006/relationships/hyperlink" Target="http://stats.oecd.org/OECDStat_Metadata/ShowMetadata.ashx?Dataset=AV_AN_WAGE&amp;Coords=%5bSERIES%5d.%5bUSDEX%5d,%5bCOUNTRY%5d.%5bISR%5d&amp;ShowOnWeb=true" TargetMode="External"/><Relationship Id="rId116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37" Type="http://schemas.openxmlformats.org/officeDocument/2006/relationships/hyperlink" Target="http://stats.oecd.org/OECDStat_Metadata/ShowMetadata.ashx?Dataset=AV_AN_WAGE&amp;Coords=%5bSERIES%5d.%5bUSDPPP%5d,%5bCOUNTRY%5d.%5bUSA%5d&amp;ShowOnWeb=true" TargetMode="External"/><Relationship Id="rId20" Type="http://schemas.openxmlformats.org/officeDocument/2006/relationships/hyperlink" Target="http://stats.oecd.org/OECDStat_Metadata/ShowMetadata.ashx?Dataset=AV_AN_WAGE&amp;Coords=%5bSERIES%5d.%5bUSDEX%5d,%5bCOUNTRY%5d.%5bCHL%5d&amp;ShowOnWeb=true" TargetMode="External"/><Relationship Id="rId41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62" Type="http://schemas.openxmlformats.org/officeDocument/2006/relationships/hyperlink" Target="http://stats.oecd.org/OECDStat_Metadata/ShowMetadata.ashx?Dataset=AV_AN_WAGE&amp;Coords=%5bSERIES%5d.%5bCPNCU%5d,%5bCOUNTRY%5d.%5bISR%5d&amp;ShowOnWeb=true" TargetMode="External"/><Relationship Id="rId83" Type="http://schemas.openxmlformats.org/officeDocument/2006/relationships/hyperlink" Target="http://stats.oecd.org/OECDStat_Metadata/ShowMetadata.ashx?Dataset=AV_AN_WAGE&amp;Coords=%5bSERIES%5d.%5bUSDEX%5d,%5bCOUNTRY%5d.%5bLVA%5d&amp;ShowOnWeb=true" TargetMode="External"/><Relationship Id="rId88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11" Type="http://schemas.openxmlformats.org/officeDocument/2006/relationships/hyperlink" Target="http://stats.oecd.org/OECDStat_Metadata/ShowMetadata.ashx?Dataset=AV_AN_WAGE&amp;Coords=%5bSERIES%5d.%5bUSDEX%5d,%5bCOUNTRY%5d.%5bPRT%5d&amp;ShowOnWeb=true" TargetMode="External"/><Relationship Id="rId132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5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36" Type="http://schemas.openxmlformats.org/officeDocument/2006/relationships/hyperlink" Target="http://stats.oecd.org/OECDStat_Metadata/ShowMetadata.ashx?Dataset=AV_AN_WAGE&amp;Coords=%5bSERIES%5d.%5bUSDEX%5d,%5bCOUNTRY%5d.%5bFIN%5d&amp;ShowOnWeb=true" TargetMode="External"/><Relationship Id="rId57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06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27" Type="http://schemas.openxmlformats.org/officeDocument/2006/relationships/hyperlink" Target="http://stats.oecd.org/OECDStat_Metadata/ShowMetadata.ashx?Dataset=AV_AN_WAGE&amp;Coords=%5bSERIES%5d.%5bUSDEX%5d,%5bCOUNTRY%5d.%5bSWE%5d&amp;ShowOnWeb=true" TargetMode="External"/><Relationship Id="rId10" Type="http://schemas.openxmlformats.org/officeDocument/2006/relationships/hyperlink" Target="http://stats.oecd.org/OECDStat_Metadata/ShowMetadata.ashx?Dataset=AV_AN_WAGE&amp;Coords=%5bSERIES%5d.%5bUSDPPP%5d,%5bCOUNTRY%5d.%5bBEL%5d&amp;ShowOnWeb=true" TargetMode="External"/><Relationship Id="rId31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52" Type="http://schemas.openxmlformats.org/officeDocument/2006/relationships/hyperlink" Target="http://stats.oecd.org/OECDStat_Metadata/ShowMetadata.ashx?Dataset=AV_AN_WAGE&amp;Coords=%5bSERIES%5d.%5bUSDEX%5d,%5bCOUNTRY%5d.%5bHUN%5d&amp;ShowOnWeb=true" TargetMode="External"/><Relationship Id="rId73" Type="http://schemas.openxmlformats.org/officeDocument/2006/relationships/hyperlink" Target="http://stats.oecd.org/OECDStat_Metadata/ShowMetadata.ashx?Dataset=AV_AN_WAGE&amp;Coords=%5bSERIES%5d.%5bUSDPPP%5d,%5bCOUNTRY%5d.%5bJPN%5d&amp;ShowOnWeb=true" TargetMode="External"/><Relationship Id="rId78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94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99" Type="http://schemas.openxmlformats.org/officeDocument/2006/relationships/hyperlink" Target="http://stats.oecd.org/OECDStat_Metadata/ShowMetadata.ashx?Dataset=AV_AN_WAGE&amp;Coords=%5bSERIES%5d.%5bUSDEX%5d,%5bCOUNTRY%5d.%5bNZL%5d&amp;ShowOnWeb=true" TargetMode="External"/><Relationship Id="rId101" Type="http://schemas.openxmlformats.org/officeDocument/2006/relationships/hyperlink" Target="http://stats.oecd.org/OECDStat_Metadata/ShowMetadata.ashx?Dataset=AV_AN_WAGE&amp;Coords=%5bSERIES%5d.%5bUSDPPP%5d,%5bCOUNTRY%5d.%5bNOR%5d&amp;ShowOnWeb=true" TargetMode="External"/><Relationship Id="rId122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43" Type="http://schemas.openxmlformats.org/officeDocument/2006/relationships/hyperlink" Target="http://stats.oecd.org/OECDStat_Metadata/ShowMetadata.ashx?Dataset=AV_AN_WAGE&amp;Coords=%5bSERIES%5d.%5bUSDEX%5d,%5bCOUNTRY%5d.%5bLTU%5d&amp;ShowOnWeb=true" TargetMode="External"/><Relationship Id="rId4" Type="http://schemas.openxmlformats.org/officeDocument/2006/relationships/hyperlink" Target="http://stats.oecd.org/OECDStat_Metadata/ShowMetadata.ashx?Dataset=AV_AN_WAGE&amp;Coords=%5bSERIES%5d.%5bUSDEX%5d,%5bCOUNTRY%5d.%5bAUS%5d&amp;ShowOnWeb=true" TargetMode="External"/><Relationship Id="rId9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26" Type="http://schemas.openxmlformats.org/officeDocument/2006/relationships/hyperlink" Target="http://stats.oecd.org/OECDStat_Metadata/ShowMetadata.ashx?Dataset=AV_AN_WAGE&amp;Coords=%5bSERIES%5d.%5bUSDPPP%5d,%5bCOUNTRY%5d.%5bDNK%5d&amp;ShowOnWeb=true" TargetMode="External"/><Relationship Id="rId47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68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89" Type="http://schemas.openxmlformats.org/officeDocument/2006/relationships/hyperlink" Target="http://stats.oecd.org/OECDStat_Metadata/ShowMetadata.ashx?Dataset=AV_AN_WAGE&amp;Coords=%5bSERIES%5d.%5bUSDPPP%5d,%5bCOUNTRY%5d.%5bMEX%5d&amp;ShowOnWeb=true" TargetMode="External"/><Relationship Id="rId112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33" Type="http://schemas.openxmlformats.org/officeDocument/2006/relationships/hyperlink" Target="http://stats.oecd.org/OECDStat_Metadata/ShowMetadata.ashx?Dataset=AV_AN_WAGE&amp;Coords=%5bSERIES%5d.%5bUSDPPP%5d,%5bCOUNTRY%5d.%5bGBR%5d&amp;ShowOnWeb=true" TargetMode="External"/><Relationship Id="rId16" Type="http://schemas.openxmlformats.org/officeDocument/2006/relationships/hyperlink" Target="http://stats.oecd.org/OECDStat_Metadata/ShowMetadata.ashx?Dataset=AV_AN_WAGE&amp;Coords=%5bSERIES%5d.%5bUSDEX%5d,%5bCOUNTRY%5d.%5bCAN%5d&amp;ShowOnWeb=true" TargetMode="External"/><Relationship Id="rId37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58" Type="http://schemas.openxmlformats.org/officeDocument/2006/relationships/hyperlink" Target="http://stats.oecd.org/OECDStat_Metadata/ShowMetadata.ashx?Dataset=AV_AN_WAGE&amp;Coords=%5bSERIES%5d.%5bUSDPPP%5d,%5bCOUNTRY%5d.%5bIRL%5d&amp;ShowOnWeb=true" TargetMode="External"/><Relationship Id="rId79" Type="http://schemas.openxmlformats.org/officeDocument/2006/relationships/hyperlink" Target="http://stats.oecd.org/OECDStat_Metadata/ShowMetadata.ashx?Dataset=AV_AN_WAGE&amp;Coords=%5bSERIES%5d.%5bUSDEX%5d,%5bCOUNTRY%5d.%5bKOR%5d&amp;ShowOnWeb=true" TargetMode="External"/><Relationship Id="rId102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23" Type="http://schemas.openxmlformats.org/officeDocument/2006/relationships/hyperlink" Target="http://stats.oecd.org/OECDStat_Metadata/ShowMetadata.ashx?Dataset=AV_AN_WAGE&amp;Coords=%5bSERIES%5d.%5bUSDEX%5d,%5bCOUNTRY%5d.%5bESP%5d&amp;ShowOnWeb=true" TargetMode="External"/><Relationship Id="rId144" Type="http://schemas.openxmlformats.org/officeDocument/2006/relationships/hyperlink" Target="https://stats-1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5"/>
  <sheetViews>
    <sheetView showGridLines="0" tabSelected="1" topLeftCell="A25" workbookViewId="0">
      <selection activeCell="E29" sqref="E29"/>
    </sheetView>
  </sheetViews>
  <sheetFormatPr defaultRowHeight="12.75" x14ac:dyDescent="0.2"/>
  <cols>
    <col min="1" max="3" width="27.42578125" customWidth="1"/>
    <col min="4" max="4" width="2.42578125" customWidth="1"/>
  </cols>
  <sheetData>
    <row r="1" spans="1:22" hidden="1" x14ac:dyDescent="0.2">
      <c r="A1" s="1" t="e">
        <f ca="1">DotStatQuery(B1)</f>
        <v>#NAME?</v>
      </c>
      <c r="B1" s="1" t="s">
        <v>0</v>
      </c>
    </row>
    <row r="2" spans="1:22" x14ac:dyDescent="0.2">
      <c r="A2" s="2"/>
    </row>
    <row r="3" spans="1:22" x14ac:dyDescent="0.2">
      <c r="A3" s="14" t="s">
        <v>1</v>
      </c>
      <c r="B3" s="15"/>
      <c r="C3" s="15"/>
      <c r="D3" s="16"/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</row>
    <row r="4" spans="1:22" ht="13.5" x14ac:dyDescent="0.25">
      <c r="A4" s="4" t="s">
        <v>20</v>
      </c>
      <c r="B4" s="4" t="s">
        <v>21</v>
      </c>
      <c r="C4" s="4" t="s">
        <v>22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  <c r="P4" s="5" t="s">
        <v>23</v>
      </c>
      <c r="Q4" s="5" t="s">
        <v>23</v>
      </c>
      <c r="R4" s="5" t="s">
        <v>23</v>
      </c>
      <c r="S4" s="5" t="s">
        <v>23</v>
      </c>
      <c r="T4" s="5" t="s">
        <v>23</v>
      </c>
      <c r="U4" s="5" t="s">
        <v>23</v>
      </c>
      <c r="V4" s="5" t="s">
        <v>23</v>
      </c>
    </row>
    <row r="5" spans="1:22" ht="13.5" x14ac:dyDescent="0.25">
      <c r="A5" s="11" t="s">
        <v>24</v>
      </c>
      <c r="B5" s="6" t="s">
        <v>25</v>
      </c>
      <c r="C5" s="6" t="s">
        <v>26</v>
      </c>
      <c r="D5" s="5" t="s">
        <v>23</v>
      </c>
      <c r="E5" s="7">
        <v>47222.715450242496</v>
      </c>
      <c r="F5" s="7">
        <v>48366.628496670302</v>
      </c>
      <c r="G5" s="7">
        <v>50109.137561893403</v>
      </c>
      <c r="H5" s="7">
        <v>51867.999938460001</v>
      </c>
      <c r="I5" s="7">
        <v>54283.669777394702</v>
      </c>
      <c r="J5" s="7">
        <v>56174.404861466697</v>
      </c>
      <c r="K5" s="7">
        <v>58577.0291750701</v>
      </c>
      <c r="L5" s="7">
        <v>62067.955573331703</v>
      </c>
      <c r="M5" s="7">
        <v>64554.535192929397</v>
      </c>
      <c r="N5" s="7">
        <v>65621.764713372002</v>
      </c>
      <c r="O5" s="7">
        <v>69386.496730838204</v>
      </c>
      <c r="P5" s="7">
        <v>73284.712625416199</v>
      </c>
      <c r="Q5" s="7">
        <v>75467.729159705399</v>
      </c>
      <c r="R5" s="7">
        <v>76898.549598151003</v>
      </c>
      <c r="S5" s="7">
        <v>78929.862457842304</v>
      </c>
      <c r="T5" s="7">
        <v>79439.700218705198</v>
      </c>
      <c r="U5" s="7">
        <v>80203.850721904295</v>
      </c>
      <c r="V5" s="7">
        <v>80407.448452024299</v>
      </c>
    </row>
    <row r="6" spans="1:22" ht="13.5" x14ac:dyDescent="0.25">
      <c r="A6" s="12"/>
      <c r="B6" s="6" t="s">
        <v>27</v>
      </c>
      <c r="C6" s="6" t="s">
        <v>28</v>
      </c>
      <c r="D6" s="5" t="s">
        <v>23</v>
      </c>
      <c r="E6" s="8">
        <v>69893.791217920807</v>
      </c>
      <c r="F6" s="8">
        <v>69253.247482673207</v>
      </c>
      <c r="G6" s="8">
        <v>69729.872272069202</v>
      </c>
      <c r="H6" s="8">
        <v>70545.600274261698</v>
      </c>
      <c r="I6" s="8">
        <v>72740.758232728796</v>
      </c>
      <c r="J6" s="8">
        <v>73680.905847596194</v>
      </c>
      <c r="K6" s="8">
        <v>74157.4395875419</v>
      </c>
      <c r="L6" s="8">
        <v>76203.831769348297</v>
      </c>
      <c r="M6" s="8">
        <v>76818.547545860303</v>
      </c>
      <c r="N6" s="8">
        <v>76121.943927426197</v>
      </c>
      <c r="O6" s="8">
        <v>78747.244728610196</v>
      </c>
      <c r="P6" s="8">
        <v>81219.239516150003</v>
      </c>
      <c r="Q6" s="8">
        <v>81675.581792113706</v>
      </c>
      <c r="R6" s="8">
        <v>81263.320213307699</v>
      </c>
      <c r="S6" s="8">
        <v>81819.469932003194</v>
      </c>
      <c r="T6" s="8">
        <v>81122.598017962198</v>
      </c>
      <c r="U6" s="8">
        <v>81188.838615318396</v>
      </c>
      <c r="V6" s="8">
        <v>80407.448452024299</v>
      </c>
    </row>
    <row r="7" spans="1:22" ht="21" x14ac:dyDescent="0.25">
      <c r="A7" s="12"/>
      <c r="B7" s="9" t="s">
        <v>29</v>
      </c>
      <c r="C7" s="6" t="s">
        <v>30</v>
      </c>
      <c r="D7" s="5" t="s">
        <v>31</v>
      </c>
      <c r="E7" s="7">
        <v>42702.4258817753</v>
      </c>
      <c r="F7" s="7">
        <v>42311.078225541198</v>
      </c>
      <c r="G7" s="7">
        <v>42602.277692445801</v>
      </c>
      <c r="H7" s="7">
        <v>43100.6562171521</v>
      </c>
      <c r="I7" s="7">
        <v>44441.813541526797</v>
      </c>
      <c r="J7" s="7">
        <v>45016.207677861901</v>
      </c>
      <c r="K7" s="7">
        <v>45307.351517044299</v>
      </c>
      <c r="L7" s="7">
        <v>46557.618657313898</v>
      </c>
      <c r="M7" s="7">
        <v>46933.186421309103</v>
      </c>
      <c r="N7" s="7">
        <v>46507.588326445199</v>
      </c>
      <c r="O7" s="7">
        <v>48111.546430969698</v>
      </c>
      <c r="P7" s="7">
        <v>49621.840440718399</v>
      </c>
      <c r="Q7" s="7">
        <v>49900.648069786701</v>
      </c>
      <c r="R7" s="7">
        <v>49648.772056107897</v>
      </c>
      <c r="S7" s="7">
        <v>49988.5582048906</v>
      </c>
      <c r="T7" s="7">
        <v>49562.796191700603</v>
      </c>
      <c r="U7" s="7">
        <v>49603.266656239401</v>
      </c>
      <c r="V7" s="7">
        <v>49125.867234182297</v>
      </c>
    </row>
    <row r="8" spans="1:22" ht="21" x14ac:dyDescent="0.25">
      <c r="A8" s="13"/>
      <c r="B8" s="9" t="s">
        <v>32</v>
      </c>
      <c r="C8" s="6" t="s">
        <v>30</v>
      </c>
      <c r="D8" s="5" t="s">
        <v>31</v>
      </c>
      <c r="E8" s="8">
        <v>53563.253485847003</v>
      </c>
      <c r="F8" s="8">
        <v>53072.371450948202</v>
      </c>
      <c r="G8" s="8">
        <v>53437.6338579117</v>
      </c>
      <c r="H8" s="8">
        <v>54062.768723191897</v>
      </c>
      <c r="I8" s="8">
        <v>55745.032628497203</v>
      </c>
      <c r="J8" s="8">
        <v>56465.516724892099</v>
      </c>
      <c r="K8" s="8">
        <v>56830.709355918298</v>
      </c>
      <c r="L8" s="8">
        <v>58398.966296277897</v>
      </c>
      <c r="M8" s="8">
        <v>58870.055020831503</v>
      </c>
      <c r="N8" s="8">
        <v>58336.211376880201</v>
      </c>
      <c r="O8" s="8">
        <v>60348.116151826303</v>
      </c>
      <c r="P8" s="8">
        <v>62242.534541692301</v>
      </c>
      <c r="Q8" s="8">
        <v>62592.253401948998</v>
      </c>
      <c r="R8" s="8">
        <v>62276.315876408102</v>
      </c>
      <c r="S8" s="8">
        <v>62702.522379725298</v>
      </c>
      <c r="T8" s="8">
        <v>62168.473126873003</v>
      </c>
      <c r="U8" s="8">
        <v>62219.236747581199</v>
      </c>
      <c r="V8" s="8">
        <v>61620.416757156403</v>
      </c>
    </row>
    <row r="9" spans="1:22" ht="13.5" x14ac:dyDescent="0.25">
      <c r="A9" s="11" t="s">
        <v>33</v>
      </c>
      <c r="B9" s="6" t="s">
        <v>25</v>
      </c>
      <c r="C9" s="6" t="s">
        <v>34</v>
      </c>
      <c r="D9" s="5" t="s">
        <v>23</v>
      </c>
      <c r="E9" s="7">
        <v>27950.103312442301</v>
      </c>
      <c r="F9" s="7">
        <v>28525.480599284601</v>
      </c>
      <c r="G9" s="7">
        <v>29266.4457366104</v>
      </c>
      <c r="H9" s="7">
        <v>29792.470498519899</v>
      </c>
      <c r="I9" s="7">
        <v>30888.209994106699</v>
      </c>
      <c r="J9" s="7">
        <v>31795.430063383501</v>
      </c>
      <c r="K9" s="7">
        <v>32930.8277467851</v>
      </c>
      <c r="L9" s="7">
        <v>33918.386509976503</v>
      </c>
      <c r="M9" s="7">
        <v>35239.176866848597</v>
      </c>
      <c r="N9" s="7">
        <v>35974.813515434696</v>
      </c>
      <c r="O9" s="7">
        <v>36436.831209420401</v>
      </c>
      <c r="P9" s="7">
        <v>37176.416607269399</v>
      </c>
      <c r="Q9" s="7">
        <v>38262.740702741699</v>
      </c>
      <c r="R9" s="7">
        <v>39131.455217767201</v>
      </c>
      <c r="S9" s="7">
        <v>40072.872507991102</v>
      </c>
      <c r="T9" s="7">
        <v>40970.597376026402</v>
      </c>
      <c r="U9" s="7">
        <v>41990.675515321302</v>
      </c>
      <c r="V9" s="7">
        <v>42852.174421689801</v>
      </c>
    </row>
    <row r="10" spans="1:22" ht="13.5" x14ac:dyDescent="0.25">
      <c r="A10" s="12"/>
      <c r="B10" s="6" t="s">
        <v>27</v>
      </c>
      <c r="C10" s="6" t="s">
        <v>35</v>
      </c>
      <c r="D10" s="5" t="s">
        <v>23</v>
      </c>
      <c r="E10" s="8">
        <v>38459.681240674501</v>
      </c>
      <c r="F10" s="8">
        <v>38358.388996121001</v>
      </c>
      <c r="G10" s="8">
        <v>38923.175674046797</v>
      </c>
      <c r="H10" s="8">
        <v>39026.960108286097</v>
      </c>
      <c r="I10" s="8">
        <v>39766.312027490298</v>
      </c>
      <c r="J10" s="8">
        <v>39970.587566047601</v>
      </c>
      <c r="K10" s="8">
        <v>40558.628290458597</v>
      </c>
      <c r="L10" s="8">
        <v>40763.813544588898</v>
      </c>
      <c r="M10" s="8">
        <v>41482.677577010501</v>
      </c>
      <c r="N10" s="8">
        <v>42147.323154565798</v>
      </c>
      <c r="O10" s="8">
        <v>41972.963862160599</v>
      </c>
      <c r="P10" s="8">
        <v>41541.918814958299</v>
      </c>
      <c r="Q10" s="8">
        <v>41743.839345275097</v>
      </c>
      <c r="R10" s="8">
        <v>41805.8140895775</v>
      </c>
      <c r="S10" s="8">
        <v>41958.1975326553</v>
      </c>
      <c r="T10" s="8">
        <v>42295.188151218703</v>
      </c>
      <c r="U10" s="8">
        <v>42836.441790126402</v>
      </c>
      <c r="V10" s="8">
        <v>42852.174421689801</v>
      </c>
    </row>
    <row r="11" spans="1:22" ht="21" x14ac:dyDescent="0.25">
      <c r="A11" s="12"/>
      <c r="B11" s="9" t="s">
        <v>29</v>
      </c>
      <c r="C11" s="6" t="s">
        <v>30</v>
      </c>
      <c r="D11" s="5" t="s">
        <v>31</v>
      </c>
      <c r="E11" s="7">
        <v>45188.003105117197</v>
      </c>
      <c r="F11" s="7">
        <v>45068.990307461201</v>
      </c>
      <c r="G11" s="7">
        <v>45732.583486929601</v>
      </c>
      <c r="H11" s="7">
        <v>45854.5244699377</v>
      </c>
      <c r="I11" s="7">
        <v>46723.2221747289</v>
      </c>
      <c r="J11" s="7">
        <v>46963.234659826398</v>
      </c>
      <c r="K11" s="7">
        <v>47654.1500606673</v>
      </c>
      <c r="L11" s="7">
        <v>47895.231411361303</v>
      </c>
      <c r="M11" s="7">
        <v>48739.856979783202</v>
      </c>
      <c r="N11" s="7">
        <v>49520.778855719298</v>
      </c>
      <c r="O11" s="7">
        <v>49315.916308957399</v>
      </c>
      <c r="P11" s="7">
        <v>48809.462165213197</v>
      </c>
      <c r="Q11" s="7">
        <v>49046.707645586401</v>
      </c>
      <c r="R11" s="7">
        <v>49119.524550137598</v>
      </c>
      <c r="S11" s="7">
        <v>49298.5666866514</v>
      </c>
      <c r="T11" s="7">
        <v>49694.512067028903</v>
      </c>
      <c r="U11" s="7">
        <v>50330.455224294303</v>
      </c>
      <c r="V11" s="7">
        <v>50348.940198194403</v>
      </c>
    </row>
    <row r="12" spans="1:22" ht="21" x14ac:dyDescent="0.25">
      <c r="A12" s="13"/>
      <c r="B12" s="9" t="s">
        <v>32</v>
      </c>
      <c r="C12" s="6" t="s">
        <v>30</v>
      </c>
      <c r="D12" s="5" t="s">
        <v>31</v>
      </c>
      <c r="E12" s="8">
        <v>43354.041509543596</v>
      </c>
      <c r="F12" s="8">
        <v>43239.858863372203</v>
      </c>
      <c r="G12" s="8">
        <v>43876.520018351701</v>
      </c>
      <c r="H12" s="8">
        <v>43993.512009052298</v>
      </c>
      <c r="I12" s="8">
        <v>44826.953492738903</v>
      </c>
      <c r="J12" s="8">
        <v>45057.225036659896</v>
      </c>
      <c r="K12" s="8">
        <v>45720.099536733796</v>
      </c>
      <c r="L12" s="8">
        <v>45951.396566187599</v>
      </c>
      <c r="M12" s="8">
        <v>46761.742884616397</v>
      </c>
      <c r="N12" s="8">
        <v>47510.9709340677</v>
      </c>
      <c r="O12" s="8">
        <v>47314.422763187002</v>
      </c>
      <c r="P12" s="8">
        <v>46828.5231335996</v>
      </c>
      <c r="Q12" s="8">
        <v>47056.139972080498</v>
      </c>
      <c r="R12" s="8">
        <v>47126.001592103101</v>
      </c>
      <c r="S12" s="8">
        <v>47297.777277793903</v>
      </c>
      <c r="T12" s="8">
        <v>47677.653158046</v>
      </c>
      <c r="U12" s="8">
        <v>48287.786470944702</v>
      </c>
      <c r="V12" s="8">
        <v>48305.521229524304</v>
      </c>
    </row>
    <row r="13" spans="1:22" ht="13.5" x14ac:dyDescent="0.25">
      <c r="A13" s="11" t="s">
        <v>36</v>
      </c>
      <c r="B13" s="6" t="s">
        <v>25</v>
      </c>
      <c r="C13" s="6" t="s">
        <v>34</v>
      </c>
      <c r="D13" s="5" t="s">
        <v>23</v>
      </c>
      <c r="E13" s="7">
        <v>31071.564076780101</v>
      </c>
      <c r="F13" s="7">
        <v>31885.863374283599</v>
      </c>
      <c r="G13" s="7">
        <v>32873.295091563901</v>
      </c>
      <c r="H13" s="7">
        <v>33524.025894218699</v>
      </c>
      <c r="I13" s="7">
        <v>34165.441524323498</v>
      </c>
      <c r="J13" s="7">
        <v>34871.86782413</v>
      </c>
      <c r="K13" s="7">
        <v>36103.941738037902</v>
      </c>
      <c r="L13" s="7">
        <v>36973.006993602299</v>
      </c>
      <c r="M13" s="7">
        <v>38267.775621517503</v>
      </c>
      <c r="N13" s="7">
        <v>38438.079346767401</v>
      </c>
      <c r="O13" s="7">
        <v>38877.648149522902</v>
      </c>
      <c r="P13" s="7">
        <v>40408.289860307697</v>
      </c>
      <c r="Q13" s="7">
        <v>41498.6930081151</v>
      </c>
      <c r="R13" s="7">
        <v>42392.344355627698</v>
      </c>
      <c r="S13" s="7">
        <v>42837.609939962203</v>
      </c>
      <c r="T13" s="7">
        <v>42797.668299149402</v>
      </c>
      <c r="U13" s="7">
        <v>43253.024812094001</v>
      </c>
      <c r="V13" s="7">
        <v>43840.142807232303</v>
      </c>
    </row>
    <row r="14" spans="1:22" ht="13.5" x14ac:dyDescent="0.25">
      <c r="A14" s="12"/>
      <c r="B14" s="6" t="s">
        <v>27</v>
      </c>
      <c r="C14" s="6" t="s">
        <v>35</v>
      </c>
      <c r="D14" s="5" t="s">
        <v>23</v>
      </c>
      <c r="E14" s="8">
        <v>42318.052509195302</v>
      </c>
      <c r="F14" s="8">
        <v>42557.655452402003</v>
      </c>
      <c r="G14" s="8">
        <v>43276.324115088399</v>
      </c>
      <c r="H14" s="8">
        <v>43448.094624162601</v>
      </c>
      <c r="I14" s="8">
        <v>43235.888522861198</v>
      </c>
      <c r="J14" s="8">
        <v>42969.166662629599</v>
      </c>
      <c r="K14" s="8">
        <v>43146.940462030499</v>
      </c>
      <c r="L14" s="8">
        <v>42943.068946991501</v>
      </c>
      <c r="M14" s="8">
        <v>43075.752157832998</v>
      </c>
      <c r="N14" s="8">
        <v>43444.7114107589</v>
      </c>
      <c r="O14" s="8">
        <v>43191.991045911302</v>
      </c>
      <c r="P14" s="8">
        <v>43581.904136139798</v>
      </c>
      <c r="Q14" s="8">
        <v>43875.052797893397</v>
      </c>
      <c r="R14" s="8">
        <v>44447.033046119701</v>
      </c>
      <c r="S14" s="8">
        <v>44641.530183794399</v>
      </c>
      <c r="T14" s="8">
        <v>44355.7108997748</v>
      </c>
      <c r="U14" s="8">
        <v>44163.224700909799</v>
      </c>
      <c r="V14" s="8">
        <v>43840.142807232303</v>
      </c>
    </row>
    <row r="15" spans="1:22" ht="21" x14ac:dyDescent="0.25">
      <c r="A15" s="12"/>
      <c r="B15" s="9" t="s">
        <v>29</v>
      </c>
      <c r="C15" s="6" t="s">
        <v>30</v>
      </c>
      <c r="D15" s="5" t="s">
        <v>31</v>
      </c>
      <c r="E15" s="7">
        <v>47950.323931773702</v>
      </c>
      <c r="F15" s="7">
        <v>48221.816546876304</v>
      </c>
      <c r="G15" s="7">
        <v>49036.135569897102</v>
      </c>
      <c r="H15" s="7">
        <v>49230.767672833303</v>
      </c>
      <c r="I15" s="7">
        <v>48990.318250084201</v>
      </c>
      <c r="J15" s="7">
        <v>48688.097357593702</v>
      </c>
      <c r="K15" s="7">
        <v>48889.531751721399</v>
      </c>
      <c r="L15" s="7">
        <v>48658.526197189902</v>
      </c>
      <c r="M15" s="7">
        <v>48808.868723911197</v>
      </c>
      <c r="N15" s="7">
        <v>49226.934174621099</v>
      </c>
      <c r="O15" s="7">
        <v>48940.578290073601</v>
      </c>
      <c r="P15" s="7">
        <v>49382.3864044152</v>
      </c>
      <c r="Q15" s="7">
        <v>49714.551342492101</v>
      </c>
      <c r="R15" s="7">
        <v>50362.658629070698</v>
      </c>
      <c r="S15" s="7">
        <v>50583.042134509102</v>
      </c>
      <c r="T15" s="7">
        <v>50259.182069074697</v>
      </c>
      <c r="U15" s="7">
        <v>50041.077145981399</v>
      </c>
      <c r="V15" s="7">
        <v>49674.995047686403</v>
      </c>
    </row>
    <row r="16" spans="1:22" ht="21" x14ac:dyDescent="0.25">
      <c r="A16" s="13"/>
      <c r="B16" s="9" t="s">
        <v>32</v>
      </c>
      <c r="C16" s="6" t="s">
        <v>30</v>
      </c>
      <c r="D16" s="5" t="s">
        <v>31</v>
      </c>
      <c r="E16" s="8">
        <v>47703.427223062499</v>
      </c>
      <c r="F16" s="8">
        <v>47973.521919911102</v>
      </c>
      <c r="G16" s="8">
        <v>48783.6480059475</v>
      </c>
      <c r="H16" s="8">
        <v>48977.277946193499</v>
      </c>
      <c r="I16" s="8">
        <v>48738.0665999833</v>
      </c>
      <c r="J16" s="8">
        <v>48437.401845961598</v>
      </c>
      <c r="K16" s="8">
        <v>48637.799052332201</v>
      </c>
      <c r="L16" s="8">
        <v>48407.982947765398</v>
      </c>
      <c r="M16" s="8">
        <v>48557.551359277801</v>
      </c>
      <c r="N16" s="8">
        <v>48973.464186702899</v>
      </c>
      <c r="O16" s="8">
        <v>48688.582751535898</v>
      </c>
      <c r="P16" s="8">
        <v>49128.115991374703</v>
      </c>
      <c r="Q16" s="8">
        <v>49458.570608785602</v>
      </c>
      <c r="R16" s="8">
        <v>50103.340784312102</v>
      </c>
      <c r="S16" s="8">
        <v>50322.589532825303</v>
      </c>
      <c r="T16" s="8">
        <v>50000.397026182603</v>
      </c>
      <c r="U16" s="8">
        <v>49783.415127570697</v>
      </c>
      <c r="V16" s="8">
        <v>49419.217989746699</v>
      </c>
    </row>
    <row r="17" spans="1:22" ht="13.5" x14ac:dyDescent="0.25">
      <c r="A17" s="11" t="s">
        <v>37</v>
      </c>
      <c r="B17" s="6" t="s">
        <v>25</v>
      </c>
      <c r="C17" s="6" t="s">
        <v>38</v>
      </c>
      <c r="D17" s="5" t="s">
        <v>23</v>
      </c>
      <c r="E17" s="7">
        <v>40985.373372873597</v>
      </c>
      <c r="F17" s="7">
        <v>41667.238556175202</v>
      </c>
      <c r="G17" s="7">
        <v>42029.143685554598</v>
      </c>
      <c r="H17" s="7">
        <v>42745.3483804715</v>
      </c>
      <c r="I17" s="7">
        <v>44565.5779085385</v>
      </c>
      <c r="J17" s="7">
        <v>47250.4832972656</v>
      </c>
      <c r="K17" s="7">
        <v>49387.020750183998</v>
      </c>
      <c r="L17" s="7">
        <v>51387.3620183038</v>
      </c>
      <c r="M17" s="7">
        <v>53147.503586585801</v>
      </c>
      <c r="N17" s="7">
        <v>53823.599151264498</v>
      </c>
      <c r="O17" s="7">
        <v>54788.253244588901</v>
      </c>
      <c r="P17" s="7">
        <v>56808.857336567802</v>
      </c>
      <c r="Q17" s="7">
        <v>58881.326480287302</v>
      </c>
      <c r="R17" s="7">
        <v>60821.031675077698</v>
      </c>
      <c r="S17" s="7">
        <v>62667.215423791</v>
      </c>
      <c r="T17" s="7">
        <v>63642.482120093402</v>
      </c>
      <c r="U17" s="7">
        <v>63876.860304919799</v>
      </c>
      <c r="V17" s="7">
        <v>64947.507392628897</v>
      </c>
    </row>
    <row r="18" spans="1:22" ht="13.5" x14ac:dyDescent="0.25">
      <c r="A18" s="12"/>
      <c r="B18" s="6" t="s">
        <v>27</v>
      </c>
      <c r="C18" s="6" t="s">
        <v>39</v>
      </c>
      <c r="D18" s="5" t="s">
        <v>23</v>
      </c>
      <c r="E18" s="8">
        <v>52461.502413595197</v>
      </c>
      <c r="F18" s="8">
        <v>52245.908399280903</v>
      </c>
      <c r="G18" s="8">
        <v>51683.312224021698</v>
      </c>
      <c r="H18" s="8">
        <v>51690.961271270702</v>
      </c>
      <c r="I18" s="8">
        <v>53079.109527010602</v>
      </c>
      <c r="J18" s="8">
        <v>55351.055989488297</v>
      </c>
      <c r="K18" s="8">
        <v>57103.839932085597</v>
      </c>
      <c r="L18" s="8">
        <v>58483.382531203402</v>
      </c>
      <c r="M18" s="8">
        <v>59588.566497042499</v>
      </c>
      <c r="N18" s="8">
        <v>60228.301695005997</v>
      </c>
      <c r="O18" s="8">
        <v>60465.805076678997</v>
      </c>
      <c r="P18" s="8">
        <v>61393.114159397803</v>
      </c>
      <c r="Q18" s="8">
        <v>62816.514055138898</v>
      </c>
      <c r="R18" s="8">
        <v>64013.937632461901</v>
      </c>
      <c r="S18" s="8">
        <v>64717.241736409604</v>
      </c>
      <c r="T18" s="8">
        <v>65017.719139339897</v>
      </c>
      <c r="U18" s="8">
        <v>64604.305248330398</v>
      </c>
      <c r="V18" s="8">
        <v>64947.507392628897</v>
      </c>
    </row>
    <row r="19" spans="1:22" ht="21" x14ac:dyDescent="0.25">
      <c r="A19" s="12"/>
      <c r="B19" s="9" t="s">
        <v>29</v>
      </c>
      <c r="C19" s="6" t="s">
        <v>30</v>
      </c>
      <c r="D19" s="5" t="s">
        <v>31</v>
      </c>
      <c r="E19" s="7">
        <v>38466.656628074699</v>
      </c>
      <c r="F19" s="7">
        <v>38308.575358226299</v>
      </c>
      <c r="G19" s="7">
        <v>37896.059648642702</v>
      </c>
      <c r="H19" s="7">
        <v>37901.668204641297</v>
      </c>
      <c r="I19" s="7">
        <v>38919.5083320825</v>
      </c>
      <c r="J19" s="7">
        <v>40585.3810278452</v>
      </c>
      <c r="K19" s="7">
        <v>41870.585129160099</v>
      </c>
      <c r="L19" s="7">
        <v>42882.115280273603</v>
      </c>
      <c r="M19" s="7">
        <v>43692.475833610901</v>
      </c>
      <c r="N19" s="7">
        <v>44161.552643477</v>
      </c>
      <c r="O19" s="7">
        <v>44335.698647889898</v>
      </c>
      <c r="P19" s="7">
        <v>45015.634952264503</v>
      </c>
      <c r="Q19" s="7">
        <v>46059.322847480398</v>
      </c>
      <c r="R19" s="7">
        <v>46937.316794815597</v>
      </c>
      <c r="S19" s="7">
        <v>47453.004608297997</v>
      </c>
      <c r="T19" s="7">
        <v>47673.325425492498</v>
      </c>
      <c r="U19" s="7">
        <v>47370.195521484799</v>
      </c>
      <c r="V19" s="7">
        <v>47621.843652616597</v>
      </c>
    </row>
    <row r="20" spans="1:22" ht="21" x14ac:dyDescent="0.25">
      <c r="A20" s="13"/>
      <c r="B20" s="9" t="s">
        <v>32</v>
      </c>
      <c r="C20" s="6" t="s">
        <v>30</v>
      </c>
      <c r="D20" s="5" t="s">
        <v>31</v>
      </c>
      <c r="E20" s="8">
        <v>40414.054306968297</v>
      </c>
      <c r="F20" s="8">
        <v>40247.970077544902</v>
      </c>
      <c r="G20" s="8">
        <v>39814.570511505699</v>
      </c>
      <c r="H20" s="8">
        <v>39820.463004032499</v>
      </c>
      <c r="I20" s="8">
        <v>40889.831901463403</v>
      </c>
      <c r="J20" s="8">
        <v>42640.040406610999</v>
      </c>
      <c r="K20" s="8">
        <v>43990.308740255801</v>
      </c>
      <c r="L20" s="8">
        <v>45053.048215003997</v>
      </c>
      <c r="M20" s="8">
        <v>45904.433759826599</v>
      </c>
      <c r="N20" s="8">
        <v>46397.257865944397</v>
      </c>
      <c r="O20" s="8">
        <v>46580.220116803102</v>
      </c>
      <c r="P20" s="8">
        <v>47294.578606441602</v>
      </c>
      <c r="Q20" s="8">
        <v>48391.103830471598</v>
      </c>
      <c r="R20" s="8">
        <v>49313.546750631504</v>
      </c>
      <c r="S20" s="8">
        <v>49855.341570520002</v>
      </c>
      <c r="T20" s="8">
        <v>50086.816261890999</v>
      </c>
      <c r="U20" s="8">
        <v>49768.340223770902</v>
      </c>
      <c r="V20" s="8">
        <v>50032.728193230803</v>
      </c>
    </row>
    <row r="21" spans="1:22" ht="13.5" x14ac:dyDescent="0.25">
      <c r="A21" s="11" t="s">
        <v>40</v>
      </c>
      <c r="B21" s="6" t="s">
        <v>25</v>
      </c>
      <c r="C21" s="6" t="s">
        <v>41</v>
      </c>
      <c r="D21" s="5" t="s">
        <v>23</v>
      </c>
      <c r="E21" s="7">
        <v>4846039.9188639</v>
      </c>
      <c r="F21" s="7">
        <v>5239521.60910004</v>
      </c>
      <c r="G21" s="7">
        <v>5486141.76958293</v>
      </c>
      <c r="H21" s="7">
        <v>5823564.0620439602</v>
      </c>
      <c r="I21" s="7">
        <v>6085445.4031841801</v>
      </c>
      <c r="J21" s="7">
        <v>6327080.0079424502</v>
      </c>
      <c r="K21" s="7">
        <v>6393763.4133925196</v>
      </c>
      <c r="L21" s="7">
        <v>6671732.4417992402</v>
      </c>
      <c r="M21" s="7">
        <v>7351592.7587366402</v>
      </c>
      <c r="N21" s="7">
        <v>8030378.0794956302</v>
      </c>
      <c r="O21" s="7">
        <v>8626449.2732258104</v>
      </c>
      <c r="P21" s="7">
        <v>9036801.3925431892</v>
      </c>
      <c r="Q21" s="7">
        <v>9605684.6812108997</v>
      </c>
      <c r="R21" s="7">
        <v>10157069.8171438</v>
      </c>
      <c r="S21" s="7">
        <v>10867572.9626997</v>
      </c>
      <c r="T21" s="7">
        <v>11396302.981955601</v>
      </c>
      <c r="U21" s="7">
        <v>11998628.3393609</v>
      </c>
      <c r="V21" s="7">
        <v>12094615.8634484</v>
      </c>
    </row>
    <row r="22" spans="1:22" ht="13.5" x14ac:dyDescent="0.25">
      <c r="A22" s="12"/>
      <c r="B22" s="6" t="s">
        <v>27</v>
      </c>
      <c r="C22" s="6" t="s">
        <v>42</v>
      </c>
      <c r="D22" s="5" t="s">
        <v>23</v>
      </c>
      <c r="E22" s="8">
        <v>9154349.3174342606</v>
      </c>
      <c r="F22" s="8">
        <v>9443692.5714078397</v>
      </c>
      <c r="G22" s="8">
        <v>9565626.0490716491</v>
      </c>
      <c r="H22" s="8">
        <v>9903683.4680262208</v>
      </c>
      <c r="I22" s="8">
        <v>10152674.4113042</v>
      </c>
      <c r="J22" s="8">
        <v>10074576.8034235</v>
      </c>
      <c r="K22" s="8">
        <v>9866120.6367641501</v>
      </c>
      <c r="L22" s="8">
        <v>9901302.5007117298</v>
      </c>
      <c r="M22" s="8">
        <v>10094659.7787065</v>
      </c>
      <c r="N22" s="8">
        <v>10837107.7174323</v>
      </c>
      <c r="O22" s="8">
        <v>11252910.534658199</v>
      </c>
      <c r="P22" s="8">
        <v>11319431.8434196</v>
      </c>
      <c r="Q22" s="8">
        <v>11674404.319253599</v>
      </c>
      <c r="R22" s="8">
        <v>11988269.2335703</v>
      </c>
      <c r="S22" s="8">
        <v>12131624.5925379</v>
      </c>
      <c r="T22" s="8">
        <v>12033422.203327799</v>
      </c>
      <c r="U22" s="8">
        <v>12253483.7035682</v>
      </c>
      <c r="V22" s="8">
        <v>12094615.8634484</v>
      </c>
    </row>
    <row r="23" spans="1:22" ht="21" x14ac:dyDescent="0.25">
      <c r="A23" s="12"/>
      <c r="B23" s="9" t="s">
        <v>29</v>
      </c>
      <c r="C23" s="6" t="s">
        <v>30</v>
      </c>
      <c r="D23" s="5" t="s">
        <v>31</v>
      </c>
      <c r="E23" s="7">
        <v>19587.634755744399</v>
      </c>
      <c r="F23" s="7">
        <v>20206.7448400711</v>
      </c>
      <c r="G23" s="7">
        <v>20467.646881511399</v>
      </c>
      <c r="H23" s="7">
        <v>21190.991055885599</v>
      </c>
      <c r="I23" s="7">
        <v>21723.7589769357</v>
      </c>
      <c r="J23" s="7">
        <v>21556.652898128999</v>
      </c>
      <c r="K23" s="7">
        <v>21110.617564156099</v>
      </c>
      <c r="L23" s="7">
        <v>21185.896481000502</v>
      </c>
      <c r="M23" s="7">
        <v>21599.624601634299</v>
      </c>
      <c r="N23" s="7">
        <v>23188.246418940202</v>
      </c>
      <c r="O23" s="7">
        <v>24077.943046391301</v>
      </c>
      <c r="P23" s="7">
        <v>24220.2792249999</v>
      </c>
      <c r="Q23" s="7">
        <v>24979.8166824287</v>
      </c>
      <c r="R23" s="7">
        <v>25651.3959603322</v>
      </c>
      <c r="S23" s="7">
        <v>25958.134573243598</v>
      </c>
      <c r="T23" s="7">
        <v>25748.010132358799</v>
      </c>
      <c r="U23" s="7">
        <v>26218.8774918009</v>
      </c>
      <c r="V23" s="7">
        <v>25878.946698382799</v>
      </c>
    </row>
    <row r="24" spans="1:22" ht="21" x14ac:dyDescent="0.25">
      <c r="A24" s="13"/>
      <c r="B24" s="9" t="s">
        <v>32</v>
      </c>
      <c r="C24" s="6" t="s">
        <v>30</v>
      </c>
      <c r="D24" s="5" t="s">
        <v>31</v>
      </c>
      <c r="E24" s="8">
        <v>14112.342232556</v>
      </c>
      <c r="F24" s="8">
        <v>14558.393708326101</v>
      </c>
      <c r="G24" s="8">
        <v>14746.366321859599</v>
      </c>
      <c r="H24" s="8">
        <v>15267.515540128599</v>
      </c>
      <c r="I24" s="8">
        <v>15651.3599055225</v>
      </c>
      <c r="J24" s="8">
        <v>15530.9646560364</v>
      </c>
      <c r="K24" s="8">
        <v>15209.608690432</v>
      </c>
      <c r="L24" s="8">
        <v>15263.8450416123</v>
      </c>
      <c r="M24" s="8">
        <v>15561.924564863801</v>
      </c>
      <c r="N24" s="8">
        <v>16706.482090235801</v>
      </c>
      <c r="O24" s="8">
        <v>17347.483591760101</v>
      </c>
      <c r="P24" s="8">
        <v>17450.032821906902</v>
      </c>
      <c r="Q24" s="8">
        <v>17997.258286918099</v>
      </c>
      <c r="R24" s="8">
        <v>18481.112347107101</v>
      </c>
      <c r="S24" s="8">
        <v>18702.108926598401</v>
      </c>
      <c r="T24" s="8">
        <v>18550.720152090002</v>
      </c>
      <c r="U24" s="8">
        <v>18889.966896551501</v>
      </c>
      <c r="V24" s="8">
        <v>18645.0562806491</v>
      </c>
    </row>
    <row r="25" spans="1:22" ht="13.5" x14ac:dyDescent="0.25">
      <c r="A25" s="11" t="s">
        <v>43</v>
      </c>
      <c r="B25" s="6" t="s">
        <v>25</v>
      </c>
      <c r="C25" s="6" t="s">
        <v>44</v>
      </c>
      <c r="D25" s="5" t="s">
        <v>23</v>
      </c>
      <c r="E25" s="7">
        <v>169071.295067003</v>
      </c>
      <c r="F25" s="7">
        <v>180645.729910472</v>
      </c>
      <c r="G25" s="7">
        <v>197166.254891958</v>
      </c>
      <c r="H25" s="7">
        <v>212259.86536634699</v>
      </c>
      <c r="I25" s="7">
        <v>229588.69362365999</v>
      </c>
      <c r="J25" s="7">
        <v>239061.157181205</v>
      </c>
      <c r="K25" s="7">
        <v>253033.94888438299</v>
      </c>
      <c r="L25" s="7">
        <v>268189.68999677099</v>
      </c>
      <c r="M25" s="7">
        <v>281045.03747208102</v>
      </c>
      <c r="N25" s="7">
        <v>282841.21585890697</v>
      </c>
      <c r="O25" s="7">
        <v>291436.339527087</v>
      </c>
      <c r="P25" s="7">
        <v>298542.90196766402</v>
      </c>
      <c r="Q25" s="7">
        <v>304941.31991914799</v>
      </c>
      <c r="R25" s="7">
        <v>304278.02694914798</v>
      </c>
      <c r="S25" s="7">
        <v>312493.40044806601</v>
      </c>
      <c r="T25" s="7">
        <v>321338.22491111502</v>
      </c>
      <c r="U25" s="7">
        <v>336183.838310324</v>
      </c>
      <c r="V25" s="7">
        <v>359523.02302289102</v>
      </c>
    </row>
    <row r="26" spans="1:22" ht="13.5" x14ac:dyDescent="0.25">
      <c r="A26" s="12"/>
      <c r="B26" s="6" t="s">
        <v>27</v>
      </c>
      <c r="C26" s="6" t="s">
        <v>45</v>
      </c>
      <c r="D26" s="5" t="s">
        <v>23</v>
      </c>
      <c r="E26" s="8">
        <v>223957.91496528601</v>
      </c>
      <c r="F26" s="8">
        <v>231177.435183981</v>
      </c>
      <c r="G26" s="8">
        <v>248875.39983771101</v>
      </c>
      <c r="H26" s="8">
        <v>267682.34137974901</v>
      </c>
      <c r="I26" s="8">
        <v>280839.18398106901</v>
      </c>
      <c r="J26" s="8">
        <v>289279.78637509799</v>
      </c>
      <c r="K26" s="8">
        <v>300835.09240665002</v>
      </c>
      <c r="L26" s="8">
        <v>309902.39383860398</v>
      </c>
      <c r="M26" s="8">
        <v>310043.96613869502</v>
      </c>
      <c r="N26" s="8">
        <v>309344.57617816603</v>
      </c>
      <c r="O26" s="8">
        <v>317242.22107772698</v>
      </c>
      <c r="P26" s="8">
        <v>319406.71236680797</v>
      </c>
      <c r="Q26" s="8">
        <v>319228.65190602402</v>
      </c>
      <c r="R26" s="8">
        <v>315857.341497685</v>
      </c>
      <c r="S26" s="8">
        <v>322472.53818865598</v>
      </c>
      <c r="T26" s="8">
        <v>331306.20972455502</v>
      </c>
      <c r="U26" s="8">
        <v>344767.904307433</v>
      </c>
      <c r="V26" s="8">
        <v>359523.02302289102</v>
      </c>
    </row>
    <row r="27" spans="1:22" ht="21" x14ac:dyDescent="0.25">
      <c r="A27" s="12"/>
      <c r="B27" s="9" t="s">
        <v>29</v>
      </c>
      <c r="C27" s="6" t="s">
        <v>30</v>
      </c>
      <c r="D27" s="5" t="s">
        <v>31</v>
      </c>
      <c r="E27" s="7">
        <v>15805.023535726499</v>
      </c>
      <c r="F27" s="7">
        <v>16314.515182810301</v>
      </c>
      <c r="G27" s="7">
        <v>17563.485320481101</v>
      </c>
      <c r="H27" s="7">
        <v>18890.7175094083</v>
      </c>
      <c r="I27" s="7">
        <v>19819.2143075766</v>
      </c>
      <c r="J27" s="7">
        <v>20414.879432937301</v>
      </c>
      <c r="K27" s="7">
        <v>21230.3535536868</v>
      </c>
      <c r="L27" s="7">
        <v>21870.2457073523</v>
      </c>
      <c r="M27" s="7">
        <v>21880.2366627302</v>
      </c>
      <c r="N27" s="7">
        <v>21830.879734270999</v>
      </c>
      <c r="O27" s="7">
        <v>22388.227589262999</v>
      </c>
      <c r="P27" s="7">
        <v>22540.978769198198</v>
      </c>
      <c r="Q27" s="7">
        <v>22528.412793247298</v>
      </c>
      <c r="R27" s="7">
        <v>22290.4946988665</v>
      </c>
      <c r="S27" s="7">
        <v>22757.338388719902</v>
      </c>
      <c r="T27" s="7">
        <v>23380.742953606099</v>
      </c>
      <c r="U27" s="7">
        <v>24330.753582818001</v>
      </c>
      <c r="V27" s="7">
        <v>25372.042963487602</v>
      </c>
    </row>
    <row r="28" spans="1:22" ht="21" x14ac:dyDescent="0.25">
      <c r="A28" s="13"/>
      <c r="B28" s="9" t="s">
        <v>32</v>
      </c>
      <c r="C28" s="6" t="s">
        <v>30</v>
      </c>
      <c r="D28" s="5" t="s">
        <v>31</v>
      </c>
      <c r="E28" s="8">
        <v>9576.7977859441307</v>
      </c>
      <c r="F28" s="8">
        <v>9885.5159897936992</v>
      </c>
      <c r="G28" s="8">
        <v>10642.309196847</v>
      </c>
      <c r="H28" s="8">
        <v>11446.5240251021</v>
      </c>
      <c r="I28" s="8">
        <v>12009.131607485901</v>
      </c>
      <c r="J28" s="8">
        <v>12370.065233482999</v>
      </c>
      <c r="K28" s="8">
        <v>12864.188556769101</v>
      </c>
      <c r="L28" s="8">
        <v>13251.920833574301</v>
      </c>
      <c r="M28" s="8">
        <v>13257.974691015599</v>
      </c>
      <c r="N28" s="8">
        <v>13228.067660373101</v>
      </c>
      <c r="O28" s="8">
        <v>13565.7835575764</v>
      </c>
      <c r="P28" s="8">
        <v>13658.3406587094</v>
      </c>
      <c r="Q28" s="8">
        <v>13650.726509297099</v>
      </c>
      <c r="R28" s="8">
        <v>13506.5638970522</v>
      </c>
      <c r="S28" s="8">
        <v>13789.440262611801</v>
      </c>
      <c r="T28" s="8">
        <v>14167.1821522872</v>
      </c>
      <c r="U28" s="8">
        <v>14742.825691817199</v>
      </c>
      <c r="V28" s="8">
        <v>15373.7781110136</v>
      </c>
    </row>
    <row r="29" spans="1:22" ht="13.5" x14ac:dyDescent="0.25">
      <c r="A29" s="11" t="s">
        <v>46</v>
      </c>
      <c r="B29" s="6" t="s">
        <v>25</v>
      </c>
      <c r="C29" s="6" t="s">
        <v>47</v>
      </c>
      <c r="D29" s="5" t="s">
        <v>23</v>
      </c>
      <c r="E29" s="7">
        <v>267889.43638640601</v>
      </c>
      <c r="F29" s="7">
        <v>276010.75600252999</v>
      </c>
      <c r="G29" s="7">
        <v>287599.04537634098</v>
      </c>
      <c r="H29" s="7">
        <v>298302.91386764898</v>
      </c>
      <c r="I29" s="7">
        <v>308571.205842986</v>
      </c>
      <c r="J29" s="7">
        <v>319163.405629794</v>
      </c>
      <c r="K29" s="7">
        <v>331698.88513701101</v>
      </c>
      <c r="L29" s="7">
        <v>341207.31006743503</v>
      </c>
      <c r="M29" s="7">
        <v>355791.69379379897</v>
      </c>
      <c r="N29" s="7">
        <v>369037.27492322703</v>
      </c>
      <c r="O29" s="7">
        <v>382515.56298534898</v>
      </c>
      <c r="P29" s="7">
        <v>389470.69107543002</v>
      </c>
      <c r="Q29" s="7">
        <v>398053.14472209301</v>
      </c>
      <c r="R29" s="7">
        <v>403973.930103041</v>
      </c>
      <c r="S29" s="7">
        <v>414181.23558337602</v>
      </c>
      <c r="T29" s="7">
        <v>423189.44508252997</v>
      </c>
      <c r="U29" s="7">
        <v>431142.69481745199</v>
      </c>
      <c r="V29" s="7">
        <v>433562.90884062299</v>
      </c>
    </row>
    <row r="30" spans="1:22" ht="13.5" x14ac:dyDescent="0.25">
      <c r="A30" s="12"/>
      <c r="B30" s="6" t="s">
        <v>27</v>
      </c>
      <c r="C30" s="6" t="s">
        <v>48</v>
      </c>
      <c r="D30" s="5" t="s">
        <v>23</v>
      </c>
      <c r="E30" s="8">
        <v>351396.95513750898</v>
      </c>
      <c r="F30" s="8">
        <v>353738.53867119801</v>
      </c>
      <c r="G30" s="8">
        <v>361892.61429534602</v>
      </c>
      <c r="H30" s="8">
        <v>370914.42994819401</v>
      </c>
      <c r="I30" s="8">
        <v>379194.50971711398</v>
      </c>
      <c r="J30" s="8">
        <v>385681.72248276102</v>
      </c>
      <c r="K30" s="8">
        <v>392193.61320800998</v>
      </c>
      <c r="L30" s="8">
        <v>396525.09408705001</v>
      </c>
      <c r="M30" s="8">
        <v>401864.18205729401</v>
      </c>
      <c r="N30" s="8">
        <v>411611.895244168</v>
      </c>
      <c r="O30" s="8">
        <v>416355.508846123</v>
      </c>
      <c r="P30" s="8">
        <v>414201.84494396299</v>
      </c>
      <c r="Q30" s="8">
        <v>413580.22564735397</v>
      </c>
      <c r="R30" s="8">
        <v>416356.47649291501</v>
      </c>
      <c r="S30" s="8">
        <v>424316.12525238201</v>
      </c>
      <c r="T30" s="8">
        <v>430692.35725877702</v>
      </c>
      <c r="U30" s="8">
        <v>436593.540482827</v>
      </c>
      <c r="V30" s="8">
        <v>433562.90884062299</v>
      </c>
    </row>
    <row r="31" spans="1:22" ht="21" x14ac:dyDescent="0.25">
      <c r="A31" s="12"/>
      <c r="B31" s="9" t="s">
        <v>29</v>
      </c>
      <c r="C31" s="6" t="s">
        <v>30</v>
      </c>
      <c r="D31" s="5" t="s">
        <v>31</v>
      </c>
      <c r="E31" s="7">
        <v>41712.750112958398</v>
      </c>
      <c r="F31" s="7">
        <v>41990.708949486099</v>
      </c>
      <c r="G31" s="7">
        <v>42958.6425469163</v>
      </c>
      <c r="H31" s="7">
        <v>44029.5816554954</v>
      </c>
      <c r="I31" s="7">
        <v>45012.472637522304</v>
      </c>
      <c r="J31" s="7">
        <v>45782.540451334498</v>
      </c>
      <c r="K31" s="7">
        <v>46555.537674599902</v>
      </c>
      <c r="L31" s="7">
        <v>47069.708263971603</v>
      </c>
      <c r="M31" s="7">
        <v>47703.487353624601</v>
      </c>
      <c r="N31" s="7">
        <v>48860.594489563598</v>
      </c>
      <c r="O31" s="7">
        <v>49423.687498532199</v>
      </c>
      <c r="P31" s="7">
        <v>49168.035755212601</v>
      </c>
      <c r="Q31" s="7">
        <v>49094.246127824699</v>
      </c>
      <c r="R31" s="7">
        <v>49423.802363525298</v>
      </c>
      <c r="S31" s="7">
        <v>50368.6564234037</v>
      </c>
      <c r="T31" s="7">
        <v>51125.550211060203</v>
      </c>
      <c r="U31" s="7">
        <v>51826.053097032098</v>
      </c>
      <c r="V31" s="7">
        <v>51466.3004625045</v>
      </c>
    </row>
    <row r="32" spans="1:22" ht="21" x14ac:dyDescent="0.25">
      <c r="A32" s="13"/>
      <c r="B32" s="9" t="s">
        <v>32</v>
      </c>
      <c r="C32" s="6" t="s">
        <v>30</v>
      </c>
      <c r="D32" s="5" t="s">
        <v>31</v>
      </c>
      <c r="E32" s="8">
        <v>53227.502050252602</v>
      </c>
      <c r="F32" s="8">
        <v>53582.191072220703</v>
      </c>
      <c r="G32" s="8">
        <v>54817.321515603202</v>
      </c>
      <c r="H32" s="8">
        <v>56183.892011272401</v>
      </c>
      <c r="I32" s="8">
        <v>57438.108806361102</v>
      </c>
      <c r="J32" s="8">
        <v>58420.752866691</v>
      </c>
      <c r="K32" s="8">
        <v>59407.134996250403</v>
      </c>
      <c r="L32" s="8">
        <v>60063.241726826702</v>
      </c>
      <c r="M32" s="8">
        <v>60871.974732983297</v>
      </c>
      <c r="N32" s="8">
        <v>62348.499831035399</v>
      </c>
      <c r="O32" s="8">
        <v>63067.033953292797</v>
      </c>
      <c r="P32" s="8">
        <v>62740.8098694133</v>
      </c>
      <c r="Q32" s="8">
        <v>62646.650708666501</v>
      </c>
      <c r="R32" s="8">
        <v>63067.180526622004</v>
      </c>
      <c r="S32" s="8">
        <v>64272.860355287703</v>
      </c>
      <c r="T32" s="8">
        <v>65238.693716195601</v>
      </c>
      <c r="U32" s="8">
        <v>66132.569538295793</v>
      </c>
      <c r="V32" s="8">
        <v>65673.507643789999</v>
      </c>
    </row>
    <row r="33" spans="1:22" ht="13.5" x14ac:dyDescent="0.25">
      <c r="A33" s="11" t="s">
        <v>49</v>
      </c>
      <c r="B33" s="6" t="s">
        <v>25</v>
      </c>
      <c r="C33" s="6" t="s">
        <v>34</v>
      </c>
      <c r="D33" s="5" t="s">
        <v>23</v>
      </c>
      <c r="E33" s="7">
        <v>4108.2275287441398</v>
      </c>
      <c r="F33" s="7">
        <v>4523.0668961819301</v>
      </c>
      <c r="G33" s="7">
        <v>4980.2665134659501</v>
      </c>
      <c r="H33" s="7">
        <v>5545.9165555379304</v>
      </c>
      <c r="I33" s="7">
        <v>6200.9082392698601</v>
      </c>
      <c r="J33" s="7">
        <v>6861.3275201678498</v>
      </c>
      <c r="K33" s="7">
        <v>7881.3329130972497</v>
      </c>
      <c r="L33" s="7">
        <v>9867.8423147140293</v>
      </c>
      <c r="M33" s="7">
        <v>10819.1083209567</v>
      </c>
      <c r="N33" s="7">
        <v>10423.7282645222</v>
      </c>
      <c r="O33" s="7">
        <v>10774.4191315556</v>
      </c>
      <c r="P33" s="7">
        <v>10900.251397169801</v>
      </c>
      <c r="Q33" s="7">
        <v>11786.935730704099</v>
      </c>
      <c r="R33" s="7">
        <v>12307.9870526704</v>
      </c>
      <c r="S33" s="7">
        <v>13051.6888432494</v>
      </c>
      <c r="T33" s="7">
        <v>13545.0780409785</v>
      </c>
      <c r="U33" s="7">
        <v>14354.765394632201</v>
      </c>
      <c r="V33" s="7">
        <v>15115.747032408401</v>
      </c>
    </row>
    <row r="34" spans="1:22" ht="13.5" x14ac:dyDescent="0.25">
      <c r="A34" s="12"/>
      <c r="B34" s="6" t="s">
        <v>27</v>
      </c>
      <c r="C34" s="6" t="s">
        <v>35</v>
      </c>
      <c r="D34" s="5" t="s">
        <v>23</v>
      </c>
      <c r="E34" s="8">
        <v>7607.4331901955702</v>
      </c>
      <c r="F34" s="8">
        <v>7905.3678464738596</v>
      </c>
      <c r="G34" s="8">
        <v>8385.0589677155604</v>
      </c>
      <c r="H34" s="8">
        <v>9142.6769175683003</v>
      </c>
      <c r="I34" s="8">
        <v>9826.2728945675408</v>
      </c>
      <c r="J34" s="8">
        <v>10416.995248573799</v>
      </c>
      <c r="K34" s="8">
        <v>11299.093985920799</v>
      </c>
      <c r="L34" s="8">
        <v>13121.1333222741</v>
      </c>
      <c r="M34" s="8">
        <v>13289.907763548799</v>
      </c>
      <c r="N34" s="8">
        <v>12840.625187093699</v>
      </c>
      <c r="O34" s="8">
        <v>12771.2556805691</v>
      </c>
      <c r="P34" s="8">
        <v>12245.4277032764</v>
      </c>
      <c r="Q34" s="8">
        <v>12752.880189117501</v>
      </c>
      <c r="R34" s="8">
        <v>12934.2225309845</v>
      </c>
      <c r="S34" s="8">
        <v>13646.5912875345</v>
      </c>
      <c r="T34" s="8">
        <v>14186.356057475101</v>
      </c>
      <c r="U34" s="8">
        <v>14866.9593363682</v>
      </c>
      <c r="V34" s="8">
        <v>15115.747032408401</v>
      </c>
    </row>
    <row r="35" spans="1:22" ht="21" x14ac:dyDescent="0.25">
      <c r="A35" s="12"/>
      <c r="B35" s="9" t="s">
        <v>29</v>
      </c>
      <c r="C35" s="6" t="s">
        <v>30</v>
      </c>
      <c r="D35" s="5" t="s">
        <v>31</v>
      </c>
      <c r="E35" s="7">
        <v>12247.777388979201</v>
      </c>
      <c r="F35" s="7">
        <v>12727.4447426487</v>
      </c>
      <c r="G35" s="7">
        <v>13499.735464309</v>
      </c>
      <c r="H35" s="7">
        <v>14719.4814369256</v>
      </c>
      <c r="I35" s="7">
        <v>15820.053882448899</v>
      </c>
      <c r="J35" s="7">
        <v>16771.102115102101</v>
      </c>
      <c r="K35" s="7">
        <v>18191.259045832499</v>
      </c>
      <c r="L35" s="7">
        <v>21124.696859572301</v>
      </c>
      <c r="M35" s="7">
        <v>21396.4194937383</v>
      </c>
      <c r="N35" s="7">
        <v>20673.085769525002</v>
      </c>
      <c r="O35" s="7">
        <v>20561.402596994099</v>
      </c>
      <c r="P35" s="7">
        <v>19714.832689672599</v>
      </c>
      <c r="Q35" s="7">
        <v>20531.818514809602</v>
      </c>
      <c r="R35" s="7">
        <v>20823.775154960698</v>
      </c>
      <c r="S35" s="7">
        <v>21970.671056765299</v>
      </c>
      <c r="T35" s="7">
        <v>22839.678852083998</v>
      </c>
      <c r="U35" s="7">
        <v>23935.433128419401</v>
      </c>
      <c r="V35" s="7">
        <v>24335.975103884099</v>
      </c>
    </row>
    <row r="36" spans="1:22" ht="21" x14ac:dyDescent="0.25">
      <c r="A36" s="13"/>
      <c r="B36" s="9" t="s">
        <v>32</v>
      </c>
      <c r="C36" s="6" t="s">
        <v>30</v>
      </c>
      <c r="D36" s="5" t="s">
        <v>31</v>
      </c>
      <c r="E36" s="8">
        <v>8575.5514260480195</v>
      </c>
      <c r="F36" s="8">
        <v>8911.4011013115705</v>
      </c>
      <c r="G36" s="8">
        <v>9452.1374805844807</v>
      </c>
      <c r="H36" s="8">
        <v>10306.169521067301</v>
      </c>
      <c r="I36" s="8">
        <v>11076.759588549099</v>
      </c>
      <c r="J36" s="8">
        <v>11742.656981092199</v>
      </c>
      <c r="K36" s="8">
        <v>12737.0111733472</v>
      </c>
      <c r="L36" s="8">
        <v>14790.9223466083</v>
      </c>
      <c r="M36" s="8">
        <v>14981.1749409287</v>
      </c>
      <c r="N36" s="8">
        <v>14474.7168830146</v>
      </c>
      <c r="O36" s="8">
        <v>14396.5194469374</v>
      </c>
      <c r="P36" s="8">
        <v>13803.774857824301</v>
      </c>
      <c r="Q36" s="8">
        <v>14375.8054994098</v>
      </c>
      <c r="R36" s="8">
        <v>14580.225379219501</v>
      </c>
      <c r="S36" s="8">
        <v>15383.249836138501</v>
      </c>
      <c r="T36" s="8">
        <v>15991.7048073317</v>
      </c>
      <c r="U36" s="8">
        <v>16758.921327406701</v>
      </c>
      <c r="V36" s="8">
        <v>17039.369624252799</v>
      </c>
    </row>
    <row r="37" spans="1:22" ht="13.5" x14ac:dyDescent="0.25">
      <c r="A37" s="11" t="s">
        <v>50</v>
      </c>
      <c r="B37" s="6" t="s">
        <v>25</v>
      </c>
      <c r="C37" s="6" t="s">
        <v>34</v>
      </c>
      <c r="D37" s="5" t="s">
        <v>23</v>
      </c>
      <c r="E37" s="7">
        <v>26493.415795729001</v>
      </c>
      <c r="F37" s="7">
        <v>27490.038570722601</v>
      </c>
      <c r="G37" s="7">
        <v>28100.181307063802</v>
      </c>
      <c r="H37" s="7">
        <v>28924.657565358299</v>
      </c>
      <c r="I37" s="7">
        <v>29988.909652370901</v>
      </c>
      <c r="J37" s="7">
        <v>30993.624108647098</v>
      </c>
      <c r="K37" s="7">
        <v>32131.130426712101</v>
      </c>
      <c r="L37" s="7">
        <v>33241.346232151001</v>
      </c>
      <c r="M37" s="7">
        <v>34688.764627286502</v>
      </c>
      <c r="N37" s="7">
        <v>35609.678229064601</v>
      </c>
      <c r="O37" s="7">
        <v>36693.042248068101</v>
      </c>
      <c r="P37" s="7">
        <v>38005.380780227802</v>
      </c>
      <c r="Q37" s="7">
        <v>39099.897312421199</v>
      </c>
      <c r="R37" s="7">
        <v>39628.542373989301</v>
      </c>
      <c r="S37" s="7">
        <v>40147.575961458002</v>
      </c>
      <c r="T37" s="7">
        <v>40694.042132869799</v>
      </c>
      <c r="U37" s="7">
        <v>41307.725187454504</v>
      </c>
      <c r="V37" s="7">
        <v>41491.6702296984</v>
      </c>
    </row>
    <row r="38" spans="1:22" ht="13.5" x14ac:dyDescent="0.25">
      <c r="A38" s="12"/>
      <c r="B38" s="6" t="s">
        <v>27</v>
      </c>
      <c r="C38" s="6" t="s">
        <v>35</v>
      </c>
      <c r="D38" s="5" t="s">
        <v>23</v>
      </c>
      <c r="E38" s="8">
        <v>35064.064767219803</v>
      </c>
      <c r="F38" s="8">
        <v>35450.953247716403</v>
      </c>
      <c r="G38" s="8">
        <v>35651.973852851799</v>
      </c>
      <c r="H38" s="8">
        <v>36338.642773427098</v>
      </c>
      <c r="I38" s="8">
        <v>37553.7431698859</v>
      </c>
      <c r="J38" s="8">
        <v>38418.887922199901</v>
      </c>
      <c r="K38" s="8">
        <v>39312.546191125002</v>
      </c>
      <c r="L38" s="8">
        <v>39911.530592818599</v>
      </c>
      <c r="M38" s="8">
        <v>40298.179459899897</v>
      </c>
      <c r="N38" s="8">
        <v>40623.338381555499</v>
      </c>
      <c r="O38" s="8">
        <v>41261.623085830499</v>
      </c>
      <c r="P38" s="8">
        <v>41403.571057935398</v>
      </c>
      <c r="Q38" s="8">
        <v>41432.2089548769</v>
      </c>
      <c r="R38" s="8">
        <v>40986.858905783301</v>
      </c>
      <c r="S38" s="8">
        <v>40971.5300816214</v>
      </c>
      <c r="T38" s="8">
        <v>41415.8823112385</v>
      </c>
      <c r="U38" s="8">
        <v>41660.931303711201</v>
      </c>
      <c r="V38" s="8">
        <v>41491.6702296984</v>
      </c>
    </row>
    <row r="39" spans="1:22" ht="21" x14ac:dyDescent="0.25">
      <c r="A39" s="12"/>
      <c r="B39" s="9" t="s">
        <v>29</v>
      </c>
      <c r="C39" s="6" t="s">
        <v>30</v>
      </c>
      <c r="D39" s="5" t="s">
        <v>31</v>
      </c>
      <c r="E39" s="7">
        <v>36308.030714218403</v>
      </c>
      <c r="F39" s="7">
        <v>36708.644816608001</v>
      </c>
      <c r="G39" s="7">
        <v>36916.797018980898</v>
      </c>
      <c r="H39" s="7">
        <v>37627.826856059401</v>
      </c>
      <c r="I39" s="7">
        <v>38886.0353041778</v>
      </c>
      <c r="J39" s="7">
        <v>39781.8727505149</v>
      </c>
      <c r="K39" s="7">
        <v>40707.235285964001</v>
      </c>
      <c r="L39" s="7">
        <v>41327.469825182699</v>
      </c>
      <c r="M39" s="7">
        <v>41727.835813404599</v>
      </c>
      <c r="N39" s="7">
        <v>42064.530380701603</v>
      </c>
      <c r="O39" s="7">
        <v>42725.459477230601</v>
      </c>
      <c r="P39" s="7">
        <v>42872.443329936199</v>
      </c>
      <c r="Q39" s="7">
        <v>42902.097212013097</v>
      </c>
      <c r="R39" s="7">
        <v>42440.947503089803</v>
      </c>
      <c r="S39" s="7">
        <v>42425.074859054497</v>
      </c>
      <c r="T39" s="7">
        <v>42885.191348913097</v>
      </c>
      <c r="U39" s="7">
        <v>43138.933931361898</v>
      </c>
      <c r="V39" s="7">
        <v>42963.667991295399</v>
      </c>
    </row>
    <row r="40" spans="1:22" ht="21" x14ac:dyDescent="0.25">
      <c r="A40" s="13"/>
      <c r="B40" s="9" t="s">
        <v>32</v>
      </c>
      <c r="C40" s="6" t="s">
        <v>30</v>
      </c>
      <c r="D40" s="5" t="s">
        <v>31</v>
      </c>
      <c r="E40" s="8">
        <v>39526.300540516597</v>
      </c>
      <c r="F40" s="8">
        <v>39962.424260264903</v>
      </c>
      <c r="G40" s="8">
        <v>40189.0266495248</v>
      </c>
      <c r="H40" s="8">
        <v>40963.080721882798</v>
      </c>
      <c r="I40" s="8">
        <v>42332.814201905203</v>
      </c>
      <c r="J40" s="8">
        <v>43308.056853264403</v>
      </c>
      <c r="K40" s="8">
        <v>44315.441637445903</v>
      </c>
      <c r="L40" s="8">
        <v>44990.652501833698</v>
      </c>
      <c r="M40" s="8">
        <v>45426.506115080301</v>
      </c>
      <c r="N40" s="8">
        <v>45793.044602449401</v>
      </c>
      <c r="O40" s="8">
        <v>46512.557106749096</v>
      </c>
      <c r="P40" s="8">
        <v>46672.569308522601</v>
      </c>
      <c r="Q40" s="8">
        <v>46704.851650255499</v>
      </c>
      <c r="R40" s="8">
        <v>46202.826571216101</v>
      </c>
      <c r="S40" s="8">
        <v>46185.547008370799</v>
      </c>
      <c r="T40" s="8">
        <v>46686.447285914001</v>
      </c>
      <c r="U40" s="8">
        <v>46962.681093600797</v>
      </c>
      <c r="V40" s="8">
        <v>46771.879937897502</v>
      </c>
    </row>
    <row r="41" spans="1:22" ht="13.5" x14ac:dyDescent="0.25">
      <c r="A41" s="11" t="s">
        <v>51</v>
      </c>
      <c r="B41" s="6" t="s">
        <v>25</v>
      </c>
      <c r="C41" s="6" t="s">
        <v>34</v>
      </c>
      <c r="D41" s="5" t="s">
        <v>23</v>
      </c>
      <c r="E41" s="7">
        <v>25508.647079550199</v>
      </c>
      <c r="F41" s="7">
        <v>26188.606704245001</v>
      </c>
      <c r="G41" s="7">
        <v>27130.751633863601</v>
      </c>
      <c r="H41" s="7">
        <v>27828.176092237001</v>
      </c>
      <c r="I41" s="7">
        <v>28892.849546665799</v>
      </c>
      <c r="J41" s="7">
        <v>29773.883708167901</v>
      </c>
      <c r="K41" s="7">
        <v>30755.563977106802</v>
      </c>
      <c r="L41" s="7">
        <v>31537.950598928801</v>
      </c>
      <c r="M41" s="7">
        <v>32356.0423458347</v>
      </c>
      <c r="N41" s="7">
        <v>32886.600569321898</v>
      </c>
      <c r="O41" s="7">
        <v>33916.4331483645</v>
      </c>
      <c r="P41" s="7">
        <v>34472.1635403693</v>
      </c>
      <c r="Q41" s="7">
        <v>35206.6222668708</v>
      </c>
      <c r="R41" s="7">
        <v>35644.918543810498</v>
      </c>
      <c r="S41" s="7">
        <v>36043.729162707503</v>
      </c>
      <c r="T41" s="7">
        <v>36426.567772152601</v>
      </c>
      <c r="U41" s="7">
        <v>36833.338629528</v>
      </c>
      <c r="V41" s="7">
        <v>37622.028735449698</v>
      </c>
    </row>
    <row r="42" spans="1:22" ht="13.5" x14ac:dyDescent="0.25">
      <c r="A42" s="12"/>
      <c r="B42" s="6" t="s">
        <v>27</v>
      </c>
      <c r="C42" s="6" t="s">
        <v>35</v>
      </c>
      <c r="D42" s="5" t="s">
        <v>23</v>
      </c>
      <c r="E42" s="8">
        <v>31246.7742008559</v>
      </c>
      <c r="F42" s="8">
        <v>31463.570440252101</v>
      </c>
      <c r="G42" s="8">
        <v>32314.9320895936</v>
      </c>
      <c r="H42" s="8">
        <v>32586.394622146599</v>
      </c>
      <c r="I42" s="8">
        <v>33120.9626190821</v>
      </c>
      <c r="J42" s="8">
        <v>33519.011154836997</v>
      </c>
      <c r="K42" s="8">
        <v>33888.6897096713</v>
      </c>
      <c r="L42" s="8">
        <v>34030.287103602997</v>
      </c>
      <c r="M42" s="8">
        <v>33974.044826245598</v>
      </c>
      <c r="N42" s="8">
        <v>35022.850825461901</v>
      </c>
      <c r="O42" s="8">
        <v>35723.736239118603</v>
      </c>
      <c r="P42" s="8">
        <v>35658.988967135803</v>
      </c>
      <c r="Q42" s="8">
        <v>35905.763062652899</v>
      </c>
      <c r="R42" s="8">
        <v>36100.941671878703</v>
      </c>
      <c r="S42" s="8">
        <v>36459.2529805062</v>
      </c>
      <c r="T42" s="8">
        <v>36741.552172152398</v>
      </c>
      <c r="U42" s="8">
        <v>37162.264562422897</v>
      </c>
      <c r="V42" s="8">
        <v>37622.028735449698</v>
      </c>
    </row>
    <row r="43" spans="1:22" ht="21" x14ac:dyDescent="0.25">
      <c r="A43" s="12"/>
      <c r="B43" s="9" t="s">
        <v>29</v>
      </c>
      <c r="C43" s="6" t="s">
        <v>30</v>
      </c>
      <c r="D43" s="5" t="s">
        <v>31</v>
      </c>
      <c r="E43" s="7">
        <v>36340.753787485097</v>
      </c>
      <c r="F43" s="7">
        <v>36592.893054959801</v>
      </c>
      <c r="G43" s="7">
        <v>37583.047234842299</v>
      </c>
      <c r="H43" s="7">
        <v>37898.764722817999</v>
      </c>
      <c r="I43" s="7">
        <v>38520.4802264545</v>
      </c>
      <c r="J43" s="7">
        <v>38983.420296375101</v>
      </c>
      <c r="K43" s="7">
        <v>39413.365392639796</v>
      </c>
      <c r="L43" s="7">
        <v>39578.046584904398</v>
      </c>
      <c r="M43" s="7">
        <v>39512.635456678698</v>
      </c>
      <c r="N43" s="7">
        <v>40732.422188689998</v>
      </c>
      <c r="O43" s="7">
        <v>41547.568868702801</v>
      </c>
      <c r="P43" s="7">
        <v>41472.2662261191</v>
      </c>
      <c r="Q43" s="7">
        <v>41759.270464978203</v>
      </c>
      <c r="R43" s="7">
        <v>41986.267905957699</v>
      </c>
      <c r="S43" s="7">
        <v>42402.992620080302</v>
      </c>
      <c r="T43" s="7">
        <v>42731.313404557899</v>
      </c>
      <c r="U43" s="7">
        <v>43220.612085179702</v>
      </c>
      <c r="V43" s="7">
        <v>43755.328933225297</v>
      </c>
    </row>
    <row r="44" spans="1:22" ht="21" x14ac:dyDescent="0.25">
      <c r="A44" s="13"/>
      <c r="B44" s="9" t="s">
        <v>32</v>
      </c>
      <c r="C44" s="6" t="s">
        <v>30</v>
      </c>
      <c r="D44" s="5" t="s">
        <v>31</v>
      </c>
      <c r="E44" s="8">
        <v>35223.223439266498</v>
      </c>
      <c r="F44" s="8">
        <v>35467.609062305797</v>
      </c>
      <c r="G44" s="8">
        <v>36427.3145797334</v>
      </c>
      <c r="H44" s="8">
        <v>36733.323301723103</v>
      </c>
      <c r="I44" s="8">
        <v>37335.9201611143</v>
      </c>
      <c r="J44" s="8">
        <v>37784.624159307597</v>
      </c>
      <c r="K44" s="8">
        <v>38201.347826651101</v>
      </c>
      <c r="L44" s="8">
        <v>38360.964835844199</v>
      </c>
      <c r="M44" s="8">
        <v>38297.565193712799</v>
      </c>
      <c r="N44" s="8">
        <v>39479.841732640401</v>
      </c>
      <c r="O44" s="8">
        <v>40269.921482052603</v>
      </c>
      <c r="P44" s="8">
        <v>40196.934503829703</v>
      </c>
      <c r="Q44" s="8">
        <v>40475.112950332601</v>
      </c>
      <c r="R44" s="8">
        <v>40695.129894134101</v>
      </c>
      <c r="S44" s="8">
        <v>41099.039725064998</v>
      </c>
      <c r="T44" s="8">
        <v>41417.264174096497</v>
      </c>
      <c r="U44" s="8">
        <v>41891.516217872602</v>
      </c>
      <c r="V44" s="8">
        <v>42409.789755223697</v>
      </c>
    </row>
    <row r="45" spans="1:22" ht="13.5" x14ac:dyDescent="0.25">
      <c r="A45" s="11" t="s">
        <v>52</v>
      </c>
      <c r="B45" s="6" t="s">
        <v>25</v>
      </c>
      <c r="C45" s="6" t="s">
        <v>34</v>
      </c>
      <c r="D45" s="5" t="s">
        <v>23</v>
      </c>
      <c r="E45" s="7">
        <v>27990.139138162402</v>
      </c>
      <c r="F45" s="7">
        <v>28762.4398011827</v>
      </c>
      <c r="G45" s="7">
        <v>29283.019838870099</v>
      </c>
      <c r="H45" s="7">
        <v>29775.127610012201</v>
      </c>
      <c r="I45" s="7">
        <v>30061.802002955101</v>
      </c>
      <c r="J45" s="7">
        <v>30470.0002812606</v>
      </c>
      <c r="K45" s="7">
        <v>30820.200190936001</v>
      </c>
      <c r="L45" s="7">
        <v>31268.922075224498</v>
      </c>
      <c r="M45" s="7">
        <v>31997.2610160738</v>
      </c>
      <c r="N45" s="7">
        <v>31991.829520088399</v>
      </c>
      <c r="O45" s="7">
        <v>32767.458262610598</v>
      </c>
      <c r="P45" s="7">
        <v>34005.505663741802</v>
      </c>
      <c r="Q45" s="7">
        <v>34899.199958289202</v>
      </c>
      <c r="R45" s="7">
        <v>35686.834240027398</v>
      </c>
      <c r="S45" s="7">
        <v>36572.1711105141</v>
      </c>
      <c r="T45" s="7">
        <v>37596.806178440303</v>
      </c>
      <c r="U45" s="7">
        <v>38387.899572782801</v>
      </c>
      <c r="V45" s="7">
        <v>39446.377848268799</v>
      </c>
    </row>
    <row r="46" spans="1:22" ht="13.5" x14ac:dyDescent="0.25">
      <c r="A46" s="12"/>
      <c r="B46" s="6" t="s">
        <v>27</v>
      </c>
      <c r="C46" s="6" t="s">
        <v>35</v>
      </c>
      <c r="D46" s="5" t="s">
        <v>23</v>
      </c>
      <c r="E46" s="8">
        <v>34711.207558898503</v>
      </c>
      <c r="F46" s="8">
        <v>35057.695153861903</v>
      </c>
      <c r="G46" s="8">
        <v>35241.260770787099</v>
      </c>
      <c r="H46" s="8">
        <v>35195.172124312703</v>
      </c>
      <c r="I46" s="8">
        <v>35193.116312718601</v>
      </c>
      <c r="J46" s="8">
        <v>35131.554643989199</v>
      </c>
      <c r="K46" s="8">
        <v>35160.290036332502</v>
      </c>
      <c r="L46" s="8">
        <v>35100.261745705</v>
      </c>
      <c r="M46" s="8">
        <v>35322.3159819379</v>
      </c>
      <c r="N46" s="8">
        <v>35461.968913272904</v>
      </c>
      <c r="O46" s="8">
        <v>35620.657257901599</v>
      </c>
      <c r="P46" s="8">
        <v>36228.013621006401</v>
      </c>
      <c r="Q46" s="8">
        <v>36642.009250602197</v>
      </c>
      <c r="R46" s="8">
        <v>37084.093919996398</v>
      </c>
      <c r="S46" s="8">
        <v>37652.386589413203</v>
      </c>
      <c r="T46" s="8">
        <v>38470.9397748259</v>
      </c>
      <c r="U46" s="8">
        <v>39041.218405403903</v>
      </c>
      <c r="V46" s="8">
        <v>39446.377848268799</v>
      </c>
    </row>
    <row r="47" spans="1:22" ht="21" x14ac:dyDescent="0.25">
      <c r="A47" s="12"/>
      <c r="B47" s="9" t="s">
        <v>29</v>
      </c>
      <c r="C47" s="6" t="s">
        <v>30</v>
      </c>
      <c r="D47" s="5" t="s">
        <v>31</v>
      </c>
      <c r="E47" s="7">
        <v>41873.135633286402</v>
      </c>
      <c r="F47" s="7">
        <v>42291.113660542702</v>
      </c>
      <c r="G47" s="7">
        <v>42512.554184099099</v>
      </c>
      <c r="H47" s="7">
        <v>42456.956114175999</v>
      </c>
      <c r="I47" s="7">
        <v>42454.476129071198</v>
      </c>
      <c r="J47" s="7">
        <v>42380.212503982802</v>
      </c>
      <c r="K47" s="7">
        <v>42414.876840538302</v>
      </c>
      <c r="L47" s="7">
        <v>42342.462973892601</v>
      </c>
      <c r="M47" s="7">
        <v>42610.333434346903</v>
      </c>
      <c r="N47" s="7">
        <v>42778.8008126555</v>
      </c>
      <c r="O47" s="7">
        <v>42970.23116168</v>
      </c>
      <c r="P47" s="7">
        <v>43702.902744104002</v>
      </c>
      <c r="Q47" s="7">
        <v>44202.317669967299</v>
      </c>
      <c r="R47" s="7">
        <v>44735.617218579398</v>
      </c>
      <c r="S47" s="7">
        <v>45421.165135214498</v>
      </c>
      <c r="T47" s="7">
        <v>46408.609565019702</v>
      </c>
      <c r="U47" s="7">
        <v>47096.553204158103</v>
      </c>
      <c r="V47" s="7">
        <v>47585.308781888998</v>
      </c>
    </row>
    <row r="48" spans="1:22" ht="21" x14ac:dyDescent="0.25">
      <c r="A48" s="13"/>
      <c r="B48" s="9" t="s">
        <v>32</v>
      </c>
      <c r="C48" s="6" t="s">
        <v>30</v>
      </c>
      <c r="D48" s="5" t="s">
        <v>31</v>
      </c>
      <c r="E48" s="8">
        <v>39128.538896035803</v>
      </c>
      <c r="F48" s="8">
        <v>39519.120333270803</v>
      </c>
      <c r="G48" s="8">
        <v>39726.046421037798</v>
      </c>
      <c r="H48" s="8">
        <v>39674.092555901399</v>
      </c>
      <c r="I48" s="8">
        <v>39671.775122726896</v>
      </c>
      <c r="J48" s="8">
        <v>39602.379146073101</v>
      </c>
      <c r="K48" s="8">
        <v>39634.771390424998</v>
      </c>
      <c r="L48" s="8">
        <v>39567.103928822202</v>
      </c>
      <c r="M48" s="8">
        <v>39817.416678810099</v>
      </c>
      <c r="N48" s="8">
        <v>39974.841774045199</v>
      </c>
      <c r="O48" s="8">
        <v>40153.724719981801</v>
      </c>
      <c r="P48" s="8">
        <v>40838.3729575049</v>
      </c>
      <c r="Q48" s="8">
        <v>41305.053468920203</v>
      </c>
      <c r="R48" s="8">
        <v>41803.397617633003</v>
      </c>
      <c r="S48" s="8">
        <v>42444.010934869897</v>
      </c>
      <c r="T48" s="8">
        <v>43366.732799257697</v>
      </c>
      <c r="U48" s="8">
        <v>44009.584810104199</v>
      </c>
      <c r="V48" s="8">
        <v>44466.304645976699</v>
      </c>
    </row>
    <row r="49" spans="1:22" ht="13.5" x14ac:dyDescent="0.25">
      <c r="A49" s="11" t="s">
        <v>53</v>
      </c>
      <c r="B49" s="6" t="s">
        <v>25</v>
      </c>
      <c r="C49" s="6" t="s">
        <v>34</v>
      </c>
      <c r="D49" s="5" t="s">
        <v>23</v>
      </c>
      <c r="E49" s="7">
        <v>13901.619130814501</v>
      </c>
      <c r="F49" s="7">
        <v>14597.8555287533</v>
      </c>
      <c r="G49" s="7">
        <v>16275.0013048568</v>
      </c>
      <c r="H49" s="7">
        <v>17418.567225544099</v>
      </c>
      <c r="I49" s="7">
        <v>18324.951116808399</v>
      </c>
      <c r="J49" s="7">
        <v>18804.900627076498</v>
      </c>
      <c r="K49" s="7">
        <v>19644.296689746901</v>
      </c>
      <c r="L49" s="7">
        <v>20363.932137691099</v>
      </c>
      <c r="M49" s="7">
        <v>20916.668210285901</v>
      </c>
      <c r="N49" s="7">
        <v>22113.1962778282</v>
      </c>
      <c r="O49" s="7">
        <v>21382.4156540125</v>
      </c>
      <c r="P49" s="7">
        <v>20440.382129011799</v>
      </c>
      <c r="Q49" s="7">
        <v>19599.799616740998</v>
      </c>
      <c r="R49" s="7">
        <v>18002.407500528599</v>
      </c>
      <c r="S49" s="7">
        <v>17872.8725413998</v>
      </c>
      <c r="T49" s="7">
        <v>17484.818953315698</v>
      </c>
      <c r="U49" s="7">
        <v>17319.927537685198</v>
      </c>
      <c r="V49" s="7">
        <v>17336.180226418899</v>
      </c>
    </row>
    <row r="50" spans="1:22" ht="13.5" x14ac:dyDescent="0.25">
      <c r="A50" s="12"/>
      <c r="B50" s="6" t="s">
        <v>27</v>
      </c>
      <c r="C50" s="6" t="s">
        <v>54</v>
      </c>
      <c r="D50" s="5" t="s">
        <v>23</v>
      </c>
      <c r="E50" s="8">
        <v>18047.280298912301</v>
      </c>
      <c r="F50" s="8">
        <v>18412.172330226102</v>
      </c>
      <c r="G50" s="8">
        <v>20119.713926978799</v>
      </c>
      <c r="H50" s="8">
        <v>20995.0414881258</v>
      </c>
      <c r="I50" s="8">
        <v>21372.2416130245</v>
      </c>
      <c r="J50" s="8">
        <v>21306.747824707702</v>
      </c>
      <c r="K50" s="8">
        <v>21562.4082546272</v>
      </c>
      <c r="L50" s="8">
        <v>21557.6374773424</v>
      </c>
      <c r="M50" s="8">
        <v>21232.022275196101</v>
      </c>
      <c r="N50" s="8">
        <v>22230.403004631102</v>
      </c>
      <c r="O50" s="8">
        <v>20748.194920192102</v>
      </c>
      <c r="P50" s="8">
        <v>19387.882613015299</v>
      </c>
      <c r="Q50" s="8">
        <v>18507.822858359599</v>
      </c>
      <c r="R50" s="8">
        <v>17310.416107449</v>
      </c>
      <c r="S50" s="8">
        <v>17647.434070687399</v>
      </c>
      <c r="T50" s="8">
        <v>17516.864543786101</v>
      </c>
      <c r="U50" s="8">
        <v>17513.154305596599</v>
      </c>
      <c r="V50" s="8">
        <v>17336.180226418899</v>
      </c>
    </row>
    <row r="51" spans="1:22" ht="21" x14ac:dyDescent="0.25">
      <c r="A51" s="12"/>
      <c r="B51" s="9" t="s">
        <v>29</v>
      </c>
      <c r="C51" s="6" t="s">
        <v>55</v>
      </c>
      <c r="D51" s="5" t="s">
        <v>31</v>
      </c>
      <c r="E51" s="7">
        <v>27133.406013781801</v>
      </c>
      <c r="F51" s="7">
        <v>27682.007435871201</v>
      </c>
      <c r="G51" s="7">
        <v>30249.2318964402</v>
      </c>
      <c r="H51" s="7">
        <v>31565.253907417999</v>
      </c>
      <c r="I51" s="7">
        <v>32132.360084515702</v>
      </c>
      <c r="J51" s="7">
        <v>32033.892641203001</v>
      </c>
      <c r="K51" s="7">
        <v>32418.268465802099</v>
      </c>
      <c r="L51" s="7">
        <v>32411.095781889198</v>
      </c>
      <c r="M51" s="7">
        <v>31921.545592732698</v>
      </c>
      <c r="N51" s="7">
        <v>33422.573406310097</v>
      </c>
      <c r="O51" s="7">
        <v>31194.1293922601</v>
      </c>
      <c r="P51" s="7">
        <v>29148.951087006099</v>
      </c>
      <c r="Q51" s="7">
        <v>27825.814401369302</v>
      </c>
      <c r="R51" s="7">
        <v>26025.558462636101</v>
      </c>
      <c r="S51" s="7">
        <v>26532.252273505401</v>
      </c>
      <c r="T51" s="7">
        <v>26335.945908903101</v>
      </c>
      <c r="U51" s="7">
        <v>26330.367705565201</v>
      </c>
      <c r="V51" s="7">
        <v>26064.293844866399</v>
      </c>
    </row>
    <row r="52" spans="1:22" ht="21" x14ac:dyDescent="0.25">
      <c r="A52" s="13"/>
      <c r="B52" s="9" t="s">
        <v>32</v>
      </c>
      <c r="C52" s="6" t="s">
        <v>55</v>
      </c>
      <c r="D52" s="5" t="s">
        <v>31</v>
      </c>
      <c r="E52" s="8">
        <v>20343.968383854699</v>
      </c>
      <c r="F52" s="8">
        <v>20755.296397030001</v>
      </c>
      <c r="G52" s="8">
        <v>22680.138904216299</v>
      </c>
      <c r="H52" s="8">
        <v>23666.8602236921</v>
      </c>
      <c r="I52" s="8">
        <v>24092.0626524363</v>
      </c>
      <c r="J52" s="8">
        <v>24018.234156574999</v>
      </c>
      <c r="K52" s="8">
        <v>24306.4298080605</v>
      </c>
      <c r="L52" s="8">
        <v>24301.051903986201</v>
      </c>
      <c r="M52" s="8">
        <v>23933.9990700938</v>
      </c>
      <c r="N52" s="8">
        <v>25059.4332440119</v>
      </c>
      <c r="O52" s="8">
        <v>23388.600081968201</v>
      </c>
      <c r="P52" s="8">
        <v>21855.1750943238</v>
      </c>
      <c r="Q52" s="8">
        <v>20863.119364702499</v>
      </c>
      <c r="R52" s="8">
        <v>19513.331214927599</v>
      </c>
      <c r="S52" s="8">
        <v>19893.237919724699</v>
      </c>
      <c r="T52" s="8">
        <v>19746.052178539499</v>
      </c>
      <c r="U52" s="8">
        <v>19741.869777248401</v>
      </c>
      <c r="V52" s="8">
        <v>19542.374063106301</v>
      </c>
    </row>
    <row r="53" spans="1:22" ht="13.5" x14ac:dyDescent="0.25">
      <c r="A53" s="11" t="s">
        <v>56</v>
      </c>
      <c r="B53" s="6" t="s">
        <v>25</v>
      </c>
      <c r="C53" s="6" t="s">
        <v>57</v>
      </c>
      <c r="D53" s="5" t="s">
        <v>23</v>
      </c>
      <c r="E53" s="7">
        <v>1258698.0708681401</v>
      </c>
      <c r="F53" s="7">
        <v>1479807.2166665699</v>
      </c>
      <c r="G53" s="7">
        <v>1648473.87528021</v>
      </c>
      <c r="H53" s="7">
        <v>1881526.7473794699</v>
      </c>
      <c r="I53" s="7">
        <v>2104201.8143749898</v>
      </c>
      <c r="J53" s="7">
        <v>2266781.5028047902</v>
      </c>
      <c r="K53" s="7">
        <v>2384012.1286941799</v>
      </c>
      <c r="L53" s="7">
        <v>2502583.5862885402</v>
      </c>
      <c r="M53" s="7">
        <v>2674923.3713407801</v>
      </c>
      <c r="N53" s="7">
        <v>2680352.7508222898</v>
      </c>
      <c r="O53" s="7">
        <v>2812080.79629343</v>
      </c>
      <c r="P53" s="7">
        <v>2915486.9925677301</v>
      </c>
      <c r="Q53" s="7">
        <v>2987206.4675917001</v>
      </c>
      <c r="R53" s="7">
        <v>3048862.7542619598</v>
      </c>
      <c r="S53" s="7">
        <v>3055225.2033705302</v>
      </c>
      <c r="T53" s="7">
        <v>2967460.0986333801</v>
      </c>
      <c r="U53" s="7">
        <v>3096132.4484865102</v>
      </c>
      <c r="V53" s="7">
        <v>3432728.3934171498</v>
      </c>
    </row>
    <row r="54" spans="1:22" ht="13.5" x14ac:dyDescent="0.25">
      <c r="A54" s="12"/>
      <c r="B54" s="6" t="s">
        <v>27</v>
      </c>
      <c r="C54" s="6" t="s">
        <v>58</v>
      </c>
      <c r="D54" s="5" t="s">
        <v>23</v>
      </c>
      <c r="E54" s="8">
        <v>2413734.5950724198</v>
      </c>
      <c r="F54" s="8">
        <v>2588281.8285503099</v>
      </c>
      <c r="G54" s="8">
        <v>2716774.2006095699</v>
      </c>
      <c r="H54" s="8">
        <v>2970678.6543204598</v>
      </c>
      <c r="I54" s="8">
        <v>3151658.5816923101</v>
      </c>
      <c r="J54" s="8">
        <v>3278613.6105933599</v>
      </c>
      <c r="K54" s="8">
        <v>3342139.3752075001</v>
      </c>
      <c r="L54" s="8">
        <v>3292236.86684496</v>
      </c>
      <c r="M54" s="8">
        <v>3329403.1107190601</v>
      </c>
      <c r="N54" s="8">
        <v>3204177.9317721999</v>
      </c>
      <c r="O54" s="8">
        <v>3242166.1720564002</v>
      </c>
      <c r="P54" s="8">
        <v>3240132.1857540002</v>
      </c>
      <c r="Q54" s="8">
        <v>3127354.7694852999</v>
      </c>
      <c r="R54" s="8">
        <v>3134282.1839648201</v>
      </c>
      <c r="S54" s="8">
        <v>3112442.5408673999</v>
      </c>
      <c r="T54" s="8">
        <v>3030222.2677904698</v>
      </c>
      <c r="U54" s="8">
        <v>3166411.5241108201</v>
      </c>
      <c r="V54" s="8">
        <v>3432728.3934171498</v>
      </c>
    </row>
    <row r="55" spans="1:22" ht="21" x14ac:dyDescent="0.25">
      <c r="A55" s="12"/>
      <c r="B55" s="9" t="s">
        <v>29</v>
      </c>
      <c r="C55" s="6" t="s">
        <v>55</v>
      </c>
      <c r="D55" s="5" t="s">
        <v>31</v>
      </c>
      <c r="E55" s="7">
        <v>15874.389099412099</v>
      </c>
      <c r="F55" s="7">
        <v>17022.332500526001</v>
      </c>
      <c r="G55" s="7">
        <v>17867.3872611195</v>
      </c>
      <c r="H55" s="7">
        <v>19537.238660899999</v>
      </c>
      <c r="I55" s="7">
        <v>20727.487908745701</v>
      </c>
      <c r="J55" s="7">
        <v>21562.432036826998</v>
      </c>
      <c r="K55" s="7">
        <v>21980.2214273346</v>
      </c>
      <c r="L55" s="7">
        <v>21652.027997783302</v>
      </c>
      <c r="M55" s="7">
        <v>21896.458938047199</v>
      </c>
      <c r="N55" s="7">
        <v>21072.891500391001</v>
      </c>
      <c r="O55" s="7">
        <v>21322.7284579025</v>
      </c>
      <c r="P55" s="7">
        <v>21309.351556377002</v>
      </c>
      <c r="Q55" s="7">
        <v>20567.6492204489</v>
      </c>
      <c r="R55" s="7">
        <v>20613.2086921179</v>
      </c>
      <c r="S55" s="7">
        <v>20469.5760851907</v>
      </c>
      <c r="T55" s="7">
        <v>19928.838669673802</v>
      </c>
      <c r="U55" s="7">
        <v>20824.5134677243</v>
      </c>
      <c r="V55" s="7">
        <v>22575.997502355302</v>
      </c>
    </row>
    <row r="56" spans="1:22" ht="21" x14ac:dyDescent="0.25">
      <c r="A56" s="13"/>
      <c r="B56" s="9" t="s">
        <v>32</v>
      </c>
      <c r="C56" s="6" t="s">
        <v>55</v>
      </c>
      <c r="D56" s="5" t="s">
        <v>31</v>
      </c>
      <c r="E56" s="8">
        <v>8793.9588528489403</v>
      </c>
      <c r="F56" s="8">
        <v>9429.8867598428405</v>
      </c>
      <c r="G56" s="8">
        <v>9898.0229978123498</v>
      </c>
      <c r="H56" s="8">
        <v>10823.073052216399</v>
      </c>
      <c r="I56" s="8">
        <v>11482.437191815099</v>
      </c>
      <c r="J56" s="8">
        <v>11944.972427709499</v>
      </c>
      <c r="K56" s="8">
        <v>12176.415835469799</v>
      </c>
      <c r="L56" s="8">
        <v>11994.606034968099</v>
      </c>
      <c r="M56" s="8">
        <v>12130.013805155801</v>
      </c>
      <c r="N56" s="8">
        <v>11673.780931314799</v>
      </c>
      <c r="O56" s="8">
        <v>11812.183480888099</v>
      </c>
      <c r="P56" s="8">
        <v>11804.7730589275</v>
      </c>
      <c r="Q56" s="8">
        <v>11393.891116802501</v>
      </c>
      <c r="R56" s="8">
        <v>11419.129764835299</v>
      </c>
      <c r="S56" s="8">
        <v>11339.561396734</v>
      </c>
      <c r="T56" s="8">
        <v>11040.0082893689</v>
      </c>
      <c r="U56" s="8">
        <v>11536.186584499699</v>
      </c>
      <c r="V56" s="8">
        <v>12506.458790599099</v>
      </c>
    </row>
    <row r="57" spans="1:22" ht="13.5" x14ac:dyDescent="0.25">
      <c r="A57" s="11" t="s">
        <v>59</v>
      </c>
      <c r="B57" s="6" t="s">
        <v>25</v>
      </c>
      <c r="C57" s="6" t="s">
        <v>60</v>
      </c>
      <c r="D57" s="5" t="s">
        <v>23</v>
      </c>
      <c r="E57" s="7">
        <v>3388103.5634176498</v>
      </c>
      <c r="F57" s="7">
        <v>3635718.7258919501</v>
      </c>
      <c r="G57" s="7">
        <v>3943045.2836971101</v>
      </c>
      <c r="H57" s="7">
        <v>3881558.9278934798</v>
      </c>
      <c r="I57" s="7">
        <v>4285064.1975329397</v>
      </c>
      <c r="J57" s="7">
        <v>4680661.1006384501</v>
      </c>
      <c r="K57" s="7">
        <v>5244637.3519781101</v>
      </c>
      <c r="L57" s="7">
        <v>5640036.6296069799</v>
      </c>
      <c r="M57" s="7">
        <v>5725524.2551929802</v>
      </c>
      <c r="N57" s="7">
        <v>5615401.3139017904</v>
      </c>
      <c r="O57" s="7">
        <v>5984121.6062134197</v>
      </c>
      <c r="P57" s="7">
        <v>6496118.7739452804</v>
      </c>
      <c r="Q57" s="7">
        <v>6894056.3841071296</v>
      </c>
      <c r="R57" s="7">
        <v>7261168.73020647</v>
      </c>
      <c r="S57" s="7">
        <v>7527236.4238003697</v>
      </c>
      <c r="T57" s="7">
        <v>8151780.9751638798</v>
      </c>
      <c r="U57" s="7">
        <v>8917237.6454928499</v>
      </c>
      <c r="V57" s="7">
        <v>9684775.3817822207</v>
      </c>
    </row>
    <row r="58" spans="1:22" ht="13.5" x14ac:dyDescent="0.25">
      <c r="A58" s="12"/>
      <c r="B58" s="6" t="s">
        <v>27</v>
      </c>
      <c r="C58" s="6" t="s">
        <v>61</v>
      </c>
      <c r="D58" s="5" t="s">
        <v>23</v>
      </c>
      <c r="E58" s="8">
        <v>7164543.6103766896</v>
      </c>
      <c r="F58" s="8">
        <v>7117867.7554690596</v>
      </c>
      <c r="G58" s="8">
        <v>7322783.0259078396</v>
      </c>
      <c r="H58" s="8">
        <v>7133854.7899772804</v>
      </c>
      <c r="I58" s="8">
        <v>7615563.1805619299</v>
      </c>
      <c r="J58" s="8">
        <v>8211028.3662367398</v>
      </c>
      <c r="K58" s="8">
        <v>8578587.4671182092</v>
      </c>
      <c r="L58" s="8">
        <v>8802149.6680583898</v>
      </c>
      <c r="M58" s="8">
        <v>7812061.5405607</v>
      </c>
      <c r="N58" s="8">
        <v>6680123.8383526914</v>
      </c>
      <c r="O58" s="8">
        <v>6984191.42930259</v>
      </c>
      <c r="P58" s="8">
        <v>7331546.1071689203</v>
      </c>
      <c r="Q58" s="8">
        <v>7359705.7209027903</v>
      </c>
      <c r="R58" s="8">
        <v>7509677.86768346</v>
      </c>
      <c r="S58" s="8">
        <v>7560381.6710913396</v>
      </c>
      <c r="T58" s="8">
        <v>8112895.8269301802</v>
      </c>
      <c r="U58" s="8">
        <v>8792379.7166025192</v>
      </c>
      <c r="V58" s="8">
        <v>9684775.3817822207</v>
      </c>
    </row>
    <row r="59" spans="1:22" ht="21" x14ac:dyDescent="0.25">
      <c r="A59" s="12"/>
      <c r="B59" s="9" t="s">
        <v>29</v>
      </c>
      <c r="C59" s="6" t="s">
        <v>55</v>
      </c>
      <c r="D59" s="5" t="s">
        <v>31</v>
      </c>
      <c r="E59" s="7">
        <v>45708.323760104402</v>
      </c>
      <c r="F59" s="7">
        <v>45410.541346607999</v>
      </c>
      <c r="G59" s="7">
        <v>46717.858886142501</v>
      </c>
      <c r="H59" s="7">
        <v>45512.535358928297</v>
      </c>
      <c r="I59" s="7">
        <v>48585.736426880801</v>
      </c>
      <c r="J59" s="7">
        <v>52384.682594962498</v>
      </c>
      <c r="K59" s="7">
        <v>54729.634527382899</v>
      </c>
      <c r="L59" s="7">
        <v>56155.915671975999</v>
      </c>
      <c r="M59" s="7">
        <v>49839.355798273202</v>
      </c>
      <c r="N59" s="7">
        <v>42617.824632790798</v>
      </c>
      <c r="O59" s="7">
        <v>44557.713709879201</v>
      </c>
      <c r="P59" s="7">
        <v>46773.765553363803</v>
      </c>
      <c r="Q59" s="7">
        <v>46953.418132998202</v>
      </c>
      <c r="R59" s="7">
        <v>47910.209774285802</v>
      </c>
      <c r="S59" s="7">
        <v>48233.689675877802</v>
      </c>
      <c r="T59" s="7">
        <v>51758.617053044603</v>
      </c>
      <c r="U59" s="7">
        <v>56093.585378722099</v>
      </c>
      <c r="V59" s="7">
        <v>61786.887311739898</v>
      </c>
    </row>
    <row r="60" spans="1:22" ht="21" x14ac:dyDescent="0.25">
      <c r="A60" s="13"/>
      <c r="B60" s="9" t="s">
        <v>32</v>
      </c>
      <c r="C60" s="6" t="s">
        <v>55</v>
      </c>
      <c r="D60" s="5" t="s">
        <v>31</v>
      </c>
      <c r="E60" s="8">
        <v>67069.022545320797</v>
      </c>
      <c r="F60" s="8">
        <v>66632.078598104301</v>
      </c>
      <c r="G60" s="8">
        <v>68550.339919458303</v>
      </c>
      <c r="H60" s="8">
        <v>66781.737088048001</v>
      </c>
      <c r="I60" s="8">
        <v>71291.125636063807</v>
      </c>
      <c r="J60" s="8">
        <v>76865.419008377794</v>
      </c>
      <c r="K60" s="8">
        <v>80306.228495258794</v>
      </c>
      <c r="L60" s="8">
        <v>82399.048235154303</v>
      </c>
      <c r="M60" s="8">
        <v>73130.594226608606</v>
      </c>
      <c r="N60" s="8">
        <v>62534.252101014798</v>
      </c>
      <c r="O60" s="8">
        <v>65380.702234026001</v>
      </c>
      <c r="P60" s="8">
        <v>68632.373238903005</v>
      </c>
      <c r="Q60" s="8">
        <v>68895.982181927597</v>
      </c>
      <c r="R60" s="8">
        <v>70299.9076572411</v>
      </c>
      <c r="S60" s="8">
        <v>70774.558202876899</v>
      </c>
      <c r="T60" s="8">
        <v>75946.776614792703</v>
      </c>
      <c r="U60" s="8">
        <v>82307.589360717204</v>
      </c>
      <c r="V60" s="8">
        <v>90661.520642620293</v>
      </c>
    </row>
    <row r="61" spans="1:22" ht="13.5" x14ac:dyDescent="0.25">
      <c r="A61" s="11" t="s">
        <v>62</v>
      </c>
      <c r="B61" s="6" t="s">
        <v>25</v>
      </c>
      <c r="C61" s="6" t="s">
        <v>34</v>
      </c>
      <c r="D61" s="5" t="s">
        <v>23</v>
      </c>
      <c r="E61" s="7">
        <v>31350.439439522801</v>
      </c>
      <c r="F61" s="7">
        <v>33701.198388768396</v>
      </c>
      <c r="G61" s="7">
        <v>35518.610293911101</v>
      </c>
      <c r="H61" s="7">
        <v>38018.639658163702</v>
      </c>
      <c r="I61" s="7">
        <v>39934.357841343401</v>
      </c>
      <c r="J61" s="7">
        <v>42239.755666042802</v>
      </c>
      <c r="K61" s="7">
        <v>43891.838273334499</v>
      </c>
      <c r="L61" s="7">
        <v>46397.712474999302</v>
      </c>
      <c r="M61" s="7">
        <v>48447.899092052001</v>
      </c>
      <c r="N61" s="7">
        <v>48840.634382600198</v>
      </c>
      <c r="O61" s="7">
        <v>47405.122559538802</v>
      </c>
      <c r="P61" s="7">
        <v>44125.960163157302</v>
      </c>
      <c r="Q61" s="7">
        <v>43997.043286068103</v>
      </c>
      <c r="R61" s="7">
        <v>43647.532600802799</v>
      </c>
      <c r="S61" s="7">
        <v>44236.289843585</v>
      </c>
      <c r="T61" s="7">
        <v>45122.827186151902</v>
      </c>
      <c r="U61" s="7">
        <v>45850.177065032098</v>
      </c>
      <c r="V61" s="7">
        <v>47115.949906448397</v>
      </c>
    </row>
    <row r="62" spans="1:22" ht="13.5" x14ac:dyDescent="0.25">
      <c r="A62" s="12"/>
      <c r="B62" s="6" t="s">
        <v>27</v>
      </c>
      <c r="C62" s="6" t="s">
        <v>54</v>
      </c>
      <c r="D62" s="5" t="s">
        <v>23</v>
      </c>
      <c r="E62" s="8">
        <v>37558.046805070902</v>
      </c>
      <c r="F62" s="8">
        <v>38903.5677090682</v>
      </c>
      <c r="G62" s="8">
        <v>39257.731302358399</v>
      </c>
      <c r="H62" s="8">
        <v>40580.755544140302</v>
      </c>
      <c r="I62" s="8">
        <v>42092.487427271997</v>
      </c>
      <c r="J62" s="8">
        <v>44054.737654443103</v>
      </c>
      <c r="K62" s="8">
        <v>44829.5398800072</v>
      </c>
      <c r="L62" s="8">
        <v>46207.192163977401</v>
      </c>
      <c r="M62" s="8">
        <v>47627.730146574002</v>
      </c>
      <c r="N62" s="8">
        <v>51487.893987125703</v>
      </c>
      <c r="O62" s="8">
        <v>51275.454441737202</v>
      </c>
      <c r="P62" s="8">
        <v>47267.440879523703</v>
      </c>
      <c r="Q62" s="8">
        <v>46376.704867175598</v>
      </c>
      <c r="R62" s="8">
        <v>45219.583908423403</v>
      </c>
      <c r="S62" s="8">
        <v>45311.321054942797</v>
      </c>
      <c r="T62" s="8">
        <v>46035.994200870802</v>
      </c>
      <c r="U62" s="8">
        <v>46403.2447209194</v>
      </c>
      <c r="V62" s="8">
        <v>47115.949906448397</v>
      </c>
    </row>
    <row r="63" spans="1:22" ht="21" x14ac:dyDescent="0.25">
      <c r="A63" s="12"/>
      <c r="B63" s="9" t="s">
        <v>29</v>
      </c>
      <c r="C63" s="6" t="s">
        <v>55</v>
      </c>
      <c r="D63" s="5" t="s">
        <v>31</v>
      </c>
      <c r="E63" s="7">
        <v>37986.092766955699</v>
      </c>
      <c r="F63" s="7">
        <v>39346.948461725697</v>
      </c>
      <c r="G63" s="7">
        <v>39705.148428279397</v>
      </c>
      <c r="H63" s="7">
        <v>41043.2510682301</v>
      </c>
      <c r="I63" s="7">
        <v>42572.212034955701</v>
      </c>
      <c r="J63" s="7">
        <v>44556.825866131701</v>
      </c>
      <c r="K63" s="7">
        <v>45340.458448759797</v>
      </c>
      <c r="L63" s="7">
        <v>46733.811722190199</v>
      </c>
      <c r="M63" s="7">
        <v>48170.539459017396</v>
      </c>
      <c r="N63" s="7">
        <v>52074.697268497803</v>
      </c>
      <c r="O63" s="7">
        <v>51859.836567131199</v>
      </c>
      <c r="P63" s="7">
        <v>47806.144004905</v>
      </c>
      <c r="Q63" s="7">
        <v>46905.256347686402</v>
      </c>
      <c r="R63" s="7">
        <v>45734.947776799403</v>
      </c>
      <c r="S63" s="7">
        <v>45827.730444011802</v>
      </c>
      <c r="T63" s="7">
        <v>46560.662630017498</v>
      </c>
      <c r="U63" s="7">
        <v>46932.098673954497</v>
      </c>
      <c r="V63" s="7">
        <v>47652.9265017035</v>
      </c>
    </row>
    <row r="64" spans="1:22" ht="21" x14ac:dyDescent="0.25">
      <c r="A64" s="13"/>
      <c r="B64" s="9" t="s">
        <v>32</v>
      </c>
      <c r="C64" s="6" t="s">
        <v>55</v>
      </c>
      <c r="D64" s="5" t="s">
        <v>31</v>
      </c>
      <c r="E64" s="8">
        <v>42337.665515603898</v>
      </c>
      <c r="F64" s="8">
        <v>43854.416753317397</v>
      </c>
      <c r="G64" s="8">
        <v>44253.6510326809</v>
      </c>
      <c r="H64" s="8">
        <v>45745.042693922398</v>
      </c>
      <c r="I64" s="8">
        <v>47449.156838874696</v>
      </c>
      <c r="J64" s="8">
        <v>49661.122072505299</v>
      </c>
      <c r="K64" s="8">
        <v>50534.525251241699</v>
      </c>
      <c r="L64" s="8">
        <v>52087.496892665302</v>
      </c>
      <c r="M64" s="8">
        <v>53688.811845797201</v>
      </c>
      <c r="N64" s="8">
        <v>58040.218253189101</v>
      </c>
      <c r="O64" s="8">
        <v>57800.743754911098</v>
      </c>
      <c r="P64" s="8">
        <v>53282.672342419799</v>
      </c>
      <c r="Q64" s="8">
        <v>52278.581699761402</v>
      </c>
      <c r="R64" s="8">
        <v>50974.206092398003</v>
      </c>
      <c r="S64" s="8">
        <v>51077.617663421697</v>
      </c>
      <c r="T64" s="8">
        <v>51894.512360307301</v>
      </c>
      <c r="U64" s="8">
        <v>52308.499002342898</v>
      </c>
      <c r="V64" s="8">
        <v>53111.902702028601</v>
      </c>
    </row>
    <row r="65" spans="1:22" ht="13.5" x14ac:dyDescent="0.25">
      <c r="A65" s="17" t="s">
        <v>63</v>
      </c>
      <c r="B65" s="6" t="s">
        <v>25</v>
      </c>
      <c r="C65" s="6" t="s">
        <v>64</v>
      </c>
      <c r="D65" s="5" t="s">
        <v>31</v>
      </c>
      <c r="E65" s="7">
        <v>111393.339657865</v>
      </c>
      <c r="F65" s="7">
        <v>113966.65941399</v>
      </c>
      <c r="G65" s="7">
        <v>114266.59461460701</v>
      </c>
      <c r="H65" s="7">
        <v>110685.343555596</v>
      </c>
      <c r="I65" s="7">
        <v>109567.960422066</v>
      </c>
      <c r="J65" s="7">
        <v>111554.741564036</v>
      </c>
      <c r="K65" s="7">
        <v>117835.254824516</v>
      </c>
      <c r="L65" s="7">
        <v>121636.35778927901</v>
      </c>
      <c r="M65" s="7">
        <v>125030.71624406701</v>
      </c>
      <c r="N65" s="7">
        <v>124534.349935017</v>
      </c>
      <c r="O65" s="7">
        <v>127116.132152422</v>
      </c>
      <c r="P65" s="7">
        <v>132233.085680838</v>
      </c>
      <c r="Q65" s="7">
        <v>136741.765623763</v>
      </c>
      <c r="R65" s="7">
        <v>139893.50671580399</v>
      </c>
      <c r="S65" s="7">
        <v>140404.121388347</v>
      </c>
      <c r="T65" s="7">
        <v>144007.88938170599</v>
      </c>
      <c r="U65" s="7">
        <v>148010.445835138</v>
      </c>
      <c r="V65" s="7">
        <v>152536.654082022</v>
      </c>
    </row>
    <row r="66" spans="1:22" ht="13.5" x14ac:dyDescent="0.25">
      <c r="A66" s="18"/>
      <c r="B66" s="6" t="s">
        <v>27</v>
      </c>
      <c r="C66" s="6" t="s">
        <v>65</v>
      </c>
      <c r="D66" s="5" t="s">
        <v>31</v>
      </c>
      <c r="E66" s="8">
        <v>145661.761915818</v>
      </c>
      <c r="F66" s="8">
        <v>148035.83644077499</v>
      </c>
      <c r="G66" s="8">
        <v>142257.38380021899</v>
      </c>
      <c r="H66" s="8">
        <v>137333.43630852699</v>
      </c>
      <c r="I66" s="8">
        <v>135280.76493060801</v>
      </c>
      <c r="J66" s="8">
        <v>135546.810052755</v>
      </c>
      <c r="K66" s="8">
        <v>139892.50856137599</v>
      </c>
      <c r="L66" s="8">
        <v>142584.00054266999</v>
      </c>
      <c r="M66" s="8">
        <v>139161.26569892999</v>
      </c>
      <c r="N66" s="8">
        <v>136047.86380887299</v>
      </c>
      <c r="O66" s="8">
        <v>134916.49312567501</v>
      </c>
      <c r="P66" s="8">
        <v>135993.6191289</v>
      </c>
      <c r="Q66" s="8">
        <v>138096.606686527</v>
      </c>
      <c r="R66" s="8">
        <v>139290.50440535299</v>
      </c>
      <c r="S66" s="8">
        <v>139262.84203940001</v>
      </c>
      <c r="T66" s="8">
        <v>143626.24173593801</v>
      </c>
      <c r="U66" s="8">
        <v>148204.93703552699</v>
      </c>
      <c r="V66" s="8">
        <v>152536.654082022</v>
      </c>
    </row>
    <row r="67" spans="1:22" ht="21" x14ac:dyDescent="0.25">
      <c r="A67" s="18"/>
      <c r="B67" s="9" t="s">
        <v>29</v>
      </c>
      <c r="C67" s="6" t="s">
        <v>55</v>
      </c>
      <c r="D67" s="5" t="s">
        <v>31</v>
      </c>
      <c r="E67" s="7">
        <v>33486.944380323301</v>
      </c>
      <c r="F67" s="7">
        <v>34032.732791271897</v>
      </c>
      <c r="G67" s="7">
        <v>32704.294087568302</v>
      </c>
      <c r="H67" s="7">
        <v>31572.3020423173</v>
      </c>
      <c r="I67" s="7">
        <v>31100.4026820504</v>
      </c>
      <c r="J67" s="7">
        <v>31161.5651868204</v>
      </c>
      <c r="K67" s="7">
        <v>32160.620548624702</v>
      </c>
      <c r="L67" s="7">
        <v>32779.381718970602</v>
      </c>
      <c r="M67" s="7">
        <v>31992.511301961898</v>
      </c>
      <c r="N67" s="7">
        <v>31276.7550557469</v>
      </c>
      <c r="O67" s="7">
        <v>31016.6583313665</v>
      </c>
      <c r="P67" s="7">
        <v>31264.284462522599</v>
      </c>
      <c r="Q67" s="7">
        <v>31747.751272538699</v>
      </c>
      <c r="R67" s="7">
        <v>32022.222664208501</v>
      </c>
      <c r="S67" s="7">
        <v>32015.863218202299</v>
      </c>
      <c r="T67" s="7">
        <v>33018.987998688703</v>
      </c>
      <c r="U67" s="7">
        <v>34071.608211537801</v>
      </c>
      <c r="V67" s="7">
        <v>35067.4493018789</v>
      </c>
    </row>
    <row r="68" spans="1:22" ht="21" x14ac:dyDescent="0.25">
      <c r="A68" s="19"/>
      <c r="B68" s="9" t="s">
        <v>32</v>
      </c>
      <c r="C68" s="6" t="s">
        <v>55</v>
      </c>
      <c r="D68" s="5" t="s">
        <v>31</v>
      </c>
      <c r="E68" s="8">
        <v>40467.965535006602</v>
      </c>
      <c r="F68" s="8">
        <v>41127.5344211021</v>
      </c>
      <c r="G68" s="8">
        <v>39522.156185743203</v>
      </c>
      <c r="H68" s="8">
        <v>38154.177831168803</v>
      </c>
      <c r="I68" s="8">
        <v>37583.901641427998</v>
      </c>
      <c r="J68" s="8">
        <v>37657.814689658197</v>
      </c>
      <c r="K68" s="8">
        <v>38865.1430588843</v>
      </c>
      <c r="L68" s="8">
        <v>39612.897330864696</v>
      </c>
      <c r="M68" s="8">
        <v>38661.988088314298</v>
      </c>
      <c r="N68" s="8">
        <v>37797.018183197601</v>
      </c>
      <c r="O68" s="8">
        <v>37482.699111309499</v>
      </c>
      <c r="P68" s="8">
        <v>37781.947846201001</v>
      </c>
      <c r="Q68" s="8">
        <v>38366.202951200801</v>
      </c>
      <c r="R68" s="8">
        <v>38697.893376349501</v>
      </c>
      <c r="S68" s="8">
        <v>38690.208177040797</v>
      </c>
      <c r="T68" s="8">
        <v>39902.454316401498</v>
      </c>
      <c r="U68" s="8">
        <v>41174.514197746197</v>
      </c>
      <c r="V68" s="8">
        <v>42377.958216542502</v>
      </c>
    </row>
    <row r="69" spans="1:22" ht="13.5" x14ac:dyDescent="0.25">
      <c r="A69" s="11" t="s">
        <v>66</v>
      </c>
      <c r="B69" s="6" t="s">
        <v>25</v>
      </c>
      <c r="C69" s="6" t="s">
        <v>34</v>
      </c>
      <c r="D69" s="5" t="s">
        <v>23</v>
      </c>
      <c r="E69" s="7">
        <v>21290.221477749201</v>
      </c>
      <c r="F69" s="7">
        <v>21957.369364618899</v>
      </c>
      <c r="G69" s="7">
        <v>22442.293120722799</v>
      </c>
      <c r="H69" s="7">
        <v>23064.510418451799</v>
      </c>
      <c r="I69" s="7">
        <v>24103.994142797601</v>
      </c>
      <c r="J69" s="7">
        <v>24896.261866156801</v>
      </c>
      <c r="K69" s="7">
        <v>25718.463934672302</v>
      </c>
      <c r="L69" s="7">
        <v>26277.723560953</v>
      </c>
      <c r="M69" s="7">
        <v>27123.2351378897</v>
      </c>
      <c r="N69" s="7">
        <v>27157.938367647501</v>
      </c>
      <c r="O69" s="7">
        <v>27808.752329076699</v>
      </c>
      <c r="P69" s="7">
        <v>28168.4524797903</v>
      </c>
      <c r="Q69" s="7">
        <v>28062.4702559262</v>
      </c>
      <c r="R69" s="7">
        <v>28441.589917653801</v>
      </c>
      <c r="S69" s="7">
        <v>28623.1004882378</v>
      </c>
      <c r="T69" s="7">
        <v>28925.641989590698</v>
      </c>
      <c r="U69" s="7">
        <v>29175.998743989701</v>
      </c>
      <c r="V69" s="7">
        <v>29213.563235038</v>
      </c>
    </row>
    <row r="70" spans="1:22" ht="13.5" x14ac:dyDescent="0.25">
      <c r="A70" s="12"/>
      <c r="B70" s="6" t="s">
        <v>27</v>
      </c>
      <c r="C70" s="6" t="s">
        <v>54</v>
      </c>
      <c r="D70" s="5" t="s">
        <v>23</v>
      </c>
      <c r="E70" s="8">
        <v>28795.856353026698</v>
      </c>
      <c r="F70" s="8">
        <v>28938.528339357901</v>
      </c>
      <c r="G70" s="8">
        <v>28742.038096910401</v>
      </c>
      <c r="H70" s="8">
        <v>28712.084008254202</v>
      </c>
      <c r="I70" s="8">
        <v>29298.5724273204</v>
      </c>
      <c r="J70" s="8">
        <v>29630.334969332798</v>
      </c>
      <c r="K70" s="8">
        <v>29834.761640981698</v>
      </c>
      <c r="L70" s="8">
        <v>29805.477591680501</v>
      </c>
      <c r="M70" s="8">
        <v>29837.941726161102</v>
      </c>
      <c r="N70" s="8">
        <v>29985.4055704282</v>
      </c>
      <c r="O70" s="8">
        <v>30272.540147478499</v>
      </c>
      <c r="P70" s="8">
        <v>29800.038822364</v>
      </c>
      <c r="Q70" s="8">
        <v>28902.031416850401</v>
      </c>
      <c r="R70" s="8">
        <v>28946.8557665837</v>
      </c>
      <c r="S70" s="8">
        <v>29055.919238484301</v>
      </c>
      <c r="T70" s="8">
        <v>29302.236968614401</v>
      </c>
      <c r="U70" s="8">
        <v>29512.068458161699</v>
      </c>
      <c r="V70" s="8">
        <v>29213.563235038</v>
      </c>
    </row>
    <row r="71" spans="1:22" ht="21" x14ac:dyDescent="0.25">
      <c r="A71" s="12"/>
      <c r="B71" s="9" t="s">
        <v>29</v>
      </c>
      <c r="C71" s="6" t="s">
        <v>55</v>
      </c>
      <c r="D71" s="5" t="s">
        <v>31</v>
      </c>
      <c r="E71" s="7">
        <v>36134.240086203397</v>
      </c>
      <c r="F71" s="7">
        <v>36313.270837866497</v>
      </c>
      <c r="G71" s="7">
        <v>36066.706696548797</v>
      </c>
      <c r="H71" s="7">
        <v>36029.119058320597</v>
      </c>
      <c r="I71" s="7">
        <v>36765.069157616403</v>
      </c>
      <c r="J71" s="7">
        <v>37181.378615398004</v>
      </c>
      <c r="K71" s="7">
        <v>37437.901718681402</v>
      </c>
      <c r="L71" s="7">
        <v>37401.154873747597</v>
      </c>
      <c r="M71" s="7">
        <v>37441.8922220358</v>
      </c>
      <c r="N71" s="7">
        <v>37626.935996649001</v>
      </c>
      <c r="O71" s="7">
        <v>37987.244424951597</v>
      </c>
      <c r="P71" s="7">
        <v>37394.330079449101</v>
      </c>
      <c r="Q71" s="7">
        <v>36267.472979170299</v>
      </c>
      <c r="R71" s="7">
        <v>36323.720440440899</v>
      </c>
      <c r="S71" s="7">
        <v>36460.577828183603</v>
      </c>
      <c r="T71" s="7">
        <v>36769.6675766841</v>
      </c>
      <c r="U71" s="7">
        <v>37032.972870612299</v>
      </c>
      <c r="V71" s="7">
        <v>36658.396081955398</v>
      </c>
    </row>
    <row r="72" spans="1:22" ht="21" x14ac:dyDescent="0.25">
      <c r="A72" s="13"/>
      <c r="B72" s="9" t="s">
        <v>32</v>
      </c>
      <c r="C72" s="6" t="s">
        <v>55</v>
      </c>
      <c r="D72" s="5" t="s">
        <v>31</v>
      </c>
      <c r="E72" s="8">
        <v>32460.402982010801</v>
      </c>
      <c r="F72" s="8">
        <v>32621.2313357079</v>
      </c>
      <c r="G72" s="8">
        <v>32399.735840880901</v>
      </c>
      <c r="H72" s="8">
        <v>32365.969809517999</v>
      </c>
      <c r="I72" s="8">
        <v>33027.094458626401</v>
      </c>
      <c r="J72" s="8">
        <v>33401.076939856801</v>
      </c>
      <c r="K72" s="8">
        <v>33631.518849992797</v>
      </c>
      <c r="L72" s="8">
        <v>33598.508126866298</v>
      </c>
      <c r="M72" s="8">
        <v>33635.103631260499</v>
      </c>
      <c r="N72" s="8">
        <v>33801.333652396301</v>
      </c>
      <c r="O72" s="8">
        <v>34125.008835619003</v>
      </c>
      <c r="P72" s="8">
        <v>33592.377222420298</v>
      </c>
      <c r="Q72" s="8">
        <v>32580.089832650199</v>
      </c>
      <c r="R72" s="8">
        <v>32630.618507259202</v>
      </c>
      <c r="S72" s="8">
        <v>32753.5613433779</v>
      </c>
      <c r="T72" s="8">
        <v>33031.225347657397</v>
      </c>
      <c r="U72" s="8">
        <v>33267.759890180503</v>
      </c>
      <c r="V72" s="8">
        <v>32931.267038013</v>
      </c>
    </row>
    <row r="73" spans="1:22" ht="13.5" x14ac:dyDescent="0.25">
      <c r="A73" s="11" t="s">
        <v>67</v>
      </c>
      <c r="B73" s="6" t="s">
        <v>25</v>
      </c>
      <c r="C73" s="6" t="s">
        <v>68</v>
      </c>
      <c r="D73" s="5" t="s">
        <v>23</v>
      </c>
      <c r="E73" s="7">
        <v>4627844.9428486899</v>
      </c>
      <c r="F73" s="7">
        <v>4521435.2348805703</v>
      </c>
      <c r="G73" s="7">
        <v>4367848.2118395502</v>
      </c>
      <c r="H73" s="7">
        <v>4326496.6097100703</v>
      </c>
      <c r="I73" s="7">
        <v>4335396.0556270601</v>
      </c>
      <c r="J73" s="7">
        <v>4390765.4426774699</v>
      </c>
      <c r="K73" s="7">
        <v>4362810.2429933697</v>
      </c>
      <c r="L73" s="7">
        <v>4339139.5740760602</v>
      </c>
      <c r="M73" s="7">
        <v>4364947.2241670704</v>
      </c>
      <c r="N73" s="7">
        <v>4226478.0700964602</v>
      </c>
      <c r="O73" s="7">
        <v>4237887.5348732797</v>
      </c>
      <c r="P73" s="7">
        <v>4307765.6929184403</v>
      </c>
      <c r="Q73" s="7">
        <v>4205934.8025302701</v>
      </c>
      <c r="R73" s="7">
        <v>4194768.3270393703</v>
      </c>
      <c r="S73" s="7">
        <v>4201839.0204745801</v>
      </c>
      <c r="T73" s="7">
        <v>4214219.7567531299</v>
      </c>
      <c r="U73" s="7">
        <v>4263647.0233101798</v>
      </c>
      <c r="V73" s="7">
        <v>4289231.8559127301</v>
      </c>
    </row>
    <row r="74" spans="1:22" ht="13.5" x14ac:dyDescent="0.25">
      <c r="A74" s="12"/>
      <c r="B74" s="6" t="s">
        <v>27</v>
      </c>
      <c r="C74" s="6" t="s">
        <v>69</v>
      </c>
      <c r="D74" s="5" t="s">
        <v>23</v>
      </c>
      <c r="E74" s="8">
        <v>4302132.9776087198</v>
      </c>
      <c r="F74" s="8">
        <v>4248265.7817443097</v>
      </c>
      <c r="G74" s="8">
        <v>4162100.4251316101</v>
      </c>
      <c r="H74" s="8">
        <v>4165948.1030746801</v>
      </c>
      <c r="I74" s="8">
        <v>4198170.5644584699</v>
      </c>
      <c r="J74" s="8">
        <v>4270825.1472550901</v>
      </c>
      <c r="K74" s="8">
        <v>4245290.8947965503</v>
      </c>
      <c r="L74" s="8">
        <v>4238867.25129529</v>
      </c>
      <c r="M74" s="8">
        <v>4236249.7257584799</v>
      </c>
      <c r="N74" s="8">
        <v>4195814.79854564</v>
      </c>
      <c r="O74" s="8">
        <v>4268713.7569187302</v>
      </c>
      <c r="P74" s="8">
        <v>4363122.12600818</v>
      </c>
      <c r="Q74" s="8">
        <v>4286716.0777997598</v>
      </c>
      <c r="R74" s="8">
        <v>4281730.1823956398</v>
      </c>
      <c r="S74" s="8">
        <v>4203856.6628067698</v>
      </c>
      <c r="T74" s="8">
        <v>4199103.4091018997</v>
      </c>
      <c r="U74" s="8">
        <v>4270158.1974575697</v>
      </c>
      <c r="V74" s="8">
        <v>4289231.8559127301</v>
      </c>
    </row>
    <row r="75" spans="1:22" ht="21" x14ac:dyDescent="0.25">
      <c r="A75" s="12"/>
      <c r="B75" s="9" t="s">
        <v>29</v>
      </c>
      <c r="C75" s="6" t="s">
        <v>55</v>
      </c>
      <c r="D75" s="5" t="s">
        <v>31</v>
      </c>
      <c r="E75" s="7">
        <v>40985.511792208497</v>
      </c>
      <c r="F75" s="7">
        <v>40472.330399907303</v>
      </c>
      <c r="G75" s="7">
        <v>39651.451255094697</v>
      </c>
      <c r="H75" s="7">
        <v>39688.107269804001</v>
      </c>
      <c r="I75" s="7">
        <v>39995.083850465802</v>
      </c>
      <c r="J75" s="7">
        <v>40687.248708099898</v>
      </c>
      <c r="K75" s="7">
        <v>40443.989280580601</v>
      </c>
      <c r="L75" s="7">
        <v>40382.792586326803</v>
      </c>
      <c r="M75" s="7">
        <v>40357.855973648002</v>
      </c>
      <c r="N75" s="7">
        <v>39972.640966412197</v>
      </c>
      <c r="O75" s="7">
        <v>40667.133938524101</v>
      </c>
      <c r="P75" s="7">
        <v>41566.542521368399</v>
      </c>
      <c r="Q75" s="7">
        <v>40838.638245479902</v>
      </c>
      <c r="R75" s="7">
        <v>40791.138673536501</v>
      </c>
      <c r="S75" s="7">
        <v>40049.2541078984</v>
      </c>
      <c r="T75" s="7">
        <v>40003.970864264003</v>
      </c>
      <c r="U75" s="7">
        <v>40680.894818312197</v>
      </c>
      <c r="V75" s="7">
        <v>40862.605531952002</v>
      </c>
    </row>
    <row r="76" spans="1:22" ht="21" x14ac:dyDescent="0.25">
      <c r="A76" s="13"/>
      <c r="B76" s="9" t="s">
        <v>32</v>
      </c>
      <c r="C76" s="6" t="s">
        <v>55</v>
      </c>
      <c r="D76" s="5" t="s">
        <v>31</v>
      </c>
      <c r="E76" s="8">
        <v>38349.222589625497</v>
      </c>
      <c r="F76" s="8">
        <v>37869.050290155603</v>
      </c>
      <c r="G76" s="8">
        <v>37100.972116502497</v>
      </c>
      <c r="H76" s="8">
        <v>37135.270325939498</v>
      </c>
      <c r="I76" s="8">
        <v>37422.501415825398</v>
      </c>
      <c r="J76" s="8">
        <v>38070.144522704199</v>
      </c>
      <c r="K76" s="8">
        <v>37842.532141522803</v>
      </c>
      <c r="L76" s="8">
        <v>37785.2717695752</v>
      </c>
      <c r="M76" s="8">
        <v>37761.939141325798</v>
      </c>
      <c r="N76" s="8">
        <v>37401.502113425799</v>
      </c>
      <c r="O76" s="8">
        <v>38051.323584717298</v>
      </c>
      <c r="P76" s="8">
        <v>38892.879989267902</v>
      </c>
      <c r="Q76" s="8">
        <v>38211.796311662198</v>
      </c>
      <c r="R76" s="8">
        <v>38167.352029336202</v>
      </c>
      <c r="S76" s="8">
        <v>37473.187308697699</v>
      </c>
      <c r="T76" s="8">
        <v>37430.816794977698</v>
      </c>
      <c r="U76" s="8">
        <v>38064.199330778501</v>
      </c>
      <c r="V76" s="8">
        <v>38234.221963156997</v>
      </c>
    </row>
    <row r="77" spans="1:22" ht="13.5" x14ac:dyDescent="0.25">
      <c r="A77" s="11" t="s">
        <v>104</v>
      </c>
      <c r="B77" s="6" t="s">
        <v>25</v>
      </c>
      <c r="C77" s="6" t="s">
        <v>70</v>
      </c>
      <c r="D77" s="5" t="s">
        <v>23</v>
      </c>
      <c r="E77" s="7">
        <v>18256012.585595001</v>
      </c>
      <c r="F77" s="7">
        <v>19447768.363692801</v>
      </c>
      <c r="G77" s="7">
        <v>20757322.769825701</v>
      </c>
      <c r="H77" s="7">
        <v>22205757.428672899</v>
      </c>
      <c r="I77" s="7">
        <v>23579278.196676299</v>
      </c>
      <c r="J77" s="7">
        <v>24789745.562011901</v>
      </c>
      <c r="K77" s="7">
        <v>25425077.882610399</v>
      </c>
      <c r="L77" s="7">
        <v>26378133.209022</v>
      </c>
      <c r="M77" s="7">
        <v>27326559.499181099</v>
      </c>
      <c r="N77" s="7">
        <v>28101200.760751098</v>
      </c>
      <c r="O77" s="7">
        <v>29313111.337618802</v>
      </c>
      <c r="P77" s="7">
        <v>30679842.142500699</v>
      </c>
      <c r="Q77" s="7">
        <v>30980430.814707201</v>
      </c>
      <c r="R77" s="7">
        <v>31871744.1223615</v>
      </c>
      <c r="S77" s="7">
        <v>32014268.6277063</v>
      </c>
      <c r="T77" s="7">
        <v>32862515.460434102</v>
      </c>
      <c r="U77" s="7">
        <v>34318204.1530324</v>
      </c>
      <c r="V77" s="7">
        <v>35490433.1873805</v>
      </c>
    </row>
    <row r="78" spans="1:22" ht="13.5" x14ac:dyDescent="0.25">
      <c r="A78" s="12"/>
      <c r="B78" s="6" t="s">
        <v>27</v>
      </c>
      <c r="C78" s="6" t="s">
        <v>71</v>
      </c>
      <c r="D78" s="5" t="s">
        <v>23</v>
      </c>
      <c r="E78" s="8">
        <v>27269106.286331799</v>
      </c>
      <c r="F78" s="8">
        <v>27818288.997197799</v>
      </c>
      <c r="G78" s="8">
        <v>28786985.167966701</v>
      </c>
      <c r="H78" s="8">
        <v>29810314.026819099</v>
      </c>
      <c r="I78" s="8">
        <v>30668394.972081698</v>
      </c>
      <c r="J78" s="8">
        <v>31550953.421650801</v>
      </c>
      <c r="K78" s="8">
        <v>31870077.621498</v>
      </c>
      <c r="L78" s="8">
        <v>32427723.825668</v>
      </c>
      <c r="M78" s="8">
        <v>32136199.903501101</v>
      </c>
      <c r="N78" s="8">
        <v>32220213.556561299</v>
      </c>
      <c r="O78" s="8">
        <v>32776980.855178799</v>
      </c>
      <c r="P78" s="8">
        <v>33094912.533853099</v>
      </c>
      <c r="Q78" s="8">
        <v>32691294.718433902</v>
      </c>
      <c r="R78" s="8">
        <v>33314462.483615801</v>
      </c>
      <c r="S78" s="8">
        <v>33119712.592687801</v>
      </c>
      <c r="T78" s="8">
        <v>33708588.806501597</v>
      </c>
      <c r="U78" s="8">
        <v>34848746.094738401</v>
      </c>
      <c r="V78" s="8">
        <v>35490433.1873805</v>
      </c>
    </row>
    <row r="79" spans="1:22" ht="21" x14ac:dyDescent="0.25">
      <c r="A79" s="12"/>
      <c r="B79" s="9" t="s">
        <v>29</v>
      </c>
      <c r="C79" s="6" t="s">
        <v>55</v>
      </c>
      <c r="D79" s="5" t="s">
        <v>31</v>
      </c>
      <c r="E79" s="7">
        <v>27039.112592679699</v>
      </c>
      <c r="F79" s="7">
        <v>27583.663374694199</v>
      </c>
      <c r="G79" s="7">
        <v>28544.189346997398</v>
      </c>
      <c r="H79" s="7">
        <v>29558.8872231694</v>
      </c>
      <c r="I79" s="7">
        <v>30409.730923324601</v>
      </c>
      <c r="J79" s="7">
        <v>31284.845679083199</v>
      </c>
      <c r="K79" s="7">
        <v>31601.2783146127</v>
      </c>
      <c r="L79" s="7">
        <v>32154.221206950599</v>
      </c>
      <c r="M79" s="7">
        <v>31865.156062234699</v>
      </c>
      <c r="N79" s="7">
        <v>31948.461125501599</v>
      </c>
      <c r="O79" s="7">
        <v>32500.5325251715</v>
      </c>
      <c r="P79" s="7">
        <v>32815.782697516297</v>
      </c>
      <c r="Q79" s="7">
        <v>32415.569084318398</v>
      </c>
      <c r="R79" s="7">
        <v>33033.480914282802</v>
      </c>
      <c r="S79" s="7">
        <v>32840.373587151502</v>
      </c>
      <c r="T79" s="7">
        <v>33424.283088301498</v>
      </c>
      <c r="U79" s="7">
        <v>34554.824036959399</v>
      </c>
      <c r="V79" s="7">
        <v>35191.0989982666</v>
      </c>
    </row>
    <row r="80" spans="1:22" ht="21" x14ac:dyDescent="0.25">
      <c r="A80" s="13"/>
      <c r="B80" s="9" t="s">
        <v>32</v>
      </c>
      <c r="C80" s="6" t="s">
        <v>55</v>
      </c>
      <c r="D80" s="5" t="s">
        <v>31</v>
      </c>
      <c r="E80" s="8">
        <v>24118.399487099301</v>
      </c>
      <c r="F80" s="8">
        <v>24604.1289375989</v>
      </c>
      <c r="G80" s="8">
        <v>25460.900735798201</v>
      </c>
      <c r="H80" s="8">
        <v>26365.9928926633</v>
      </c>
      <c r="I80" s="8">
        <v>27124.930087480101</v>
      </c>
      <c r="J80" s="8">
        <v>27905.5166250041</v>
      </c>
      <c r="K80" s="8">
        <v>28187.768813876701</v>
      </c>
      <c r="L80" s="8">
        <v>28680.983875031099</v>
      </c>
      <c r="M80" s="8">
        <v>28423.142993080601</v>
      </c>
      <c r="N80" s="8">
        <v>28497.449603117599</v>
      </c>
      <c r="O80" s="8">
        <v>28989.887308571098</v>
      </c>
      <c r="P80" s="8">
        <v>29271.084761665301</v>
      </c>
      <c r="Q80" s="8">
        <v>28914.101455715601</v>
      </c>
      <c r="R80" s="8">
        <v>29465.2676344059</v>
      </c>
      <c r="S80" s="8">
        <v>29293.019390545302</v>
      </c>
      <c r="T80" s="8">
        <v>29813.856106793999</v>
      </c>
      <c r="U80" s="8">
        <v>30822.278189537799</v>
      </c>
      <c r="V80" s="8">
        <v>31389.823949327299</v>
      </c>
    </row>
    <row r="81" spans="1:22" ht="13.5" x14ac:dyDescent="0.25">
      <c r="A81" s="11" t="s">
        <v>72</v>
      </c>
      <c r="B81" s="6" t="s">
        <v>25</v>
      </c>
      <c r="C81" s="6" t="s">
        <v>34</v>
      </c>
      <c r="D81" s="5" t="s">
        <v>23</v>
      </c>
      <c r="E81" s="7">
        <v>3060.58911504362</v>
      </c>
      <c r="F81" s="7">
        <v>3237.6235874518802</v>
      </c>
      <c r="G81" s="7">
        <v>3309.6616152690299</v>
      </c>
      <c r="H81" s="7">
        <v>3737.3768035890398</v>
      </c>
      <c r="I81" s="7">
        <v>4329.45399143552</v>
      </c>
      <c r="J81" s="7">
        <v>5528.3578318283198</v>
      </c>
      <c r="K81" s="7">
        <v>6715.4109389882997</v>
      </c>
      <c r="L81" s="7">
        <v>9251.1213900965904</v>
      </c>
      <c r="M81" s="7">
        <v>10835.3208995396</v>
      </c>
      <c r="N81" s="7">
        <v>9417.9647283592203</v>
      </c>
      <c r="O81" s="7">
        <v>8823.2958457101904</v>
      </c>
      <c r="P81" s="7">
        <v>9038.8579978128691</v>
      </c>
      <c r="Q81" s="7">
        <v>9733.0982995498707</v>
      </c>
      <c r="R81" s="7">
        <v>10224.31100283</v>
      </c>
      <c r="S81" s="7">
        <v>11086.8629987042</v>
      </c>
      <c r="T81" s="7">
        <v>11973.887931462201</v>
      </c>
      <c r="U81" s="7">
        <v>12736.9869858041</v>
      </c>
      <c r="V81" s="7">
        <v>13672.019396211101</v>
      </c>
    </row>
    <row r="82" spans="1:22" ht="13.5" x14ac:dyDescent="0.25">
      <c r="A82" s="12"/>
      <c r="B82" s="6" t="s">
        <v>27</v>
      </c>
      <c r="C82" s="6" t="s">
        <v>54</v>
      </c>
      <c r="D82" s="5" t="s">
        <v>23</v>
      </c>
      <c r="E82" s="8">
        <v>6143.3277204815004</v>
      </c>
      <c r="F82" s="8">
        <v>6351.5265245104902</v>
      </c>
      <c r="G82" s="8">
        <v>6150.1993737662697</v>
      </c>
      <c r="H82" s="8">
        <v>6607.7696327642398</v>
      </c>
      <c r="I82" s="8">
        <v>7154.7539902093204</v>
      </c>
      <c r="J82" s="8">
        <v>8327.3428917884194</v>
      </c>
      <c r="K82" s="8">
        <v>9192.1433476356997</v>
      </c>
      <c r="L82" s="8">
        <v>11339.1607630453</v>
      </c>
      <c r="M82" s="8">
        <v>11714.0748379784</v>
      </c>
      <c r="N82" s="8">
        <v>10576.726701189</v>
      </c>
      <c r="O82" s="8">
        <v>10160.8670111092</v>
      </c>
      <c r="P82" s="8">
        <v>9806.9072385957807</v>
      </c>
      <c r="Q82" s="8">
        <v>10217.241010485001</v>
      </c>
      <c r="R82" s="8">
        <v>10706.362084718599</v>
      </c>
      <c r="S82" s="8">
        <v>11420.4823348713</v>
      </c>
      <c r="T82" s="8">
        <v>12462.135986655499</v>
      </c>
      <c r="U82" s="8">
        <v>13119.5767390415</v>
      </c>
      <c r="V82" s="8">
        <v>13672.019396211101</v>
      </c>
    </row>
    <row r="83" spans="1:22" ht="21" x14ac:dyDescent="0.25">
      <c r="A83" s="12"/>
      <c r="B83" s="9" t="s">
        <v>29</v>
      </c>
      <c r="C83" s="6" t="s">
        <v>55</v>
      </c>
      <c r="D83" s="5" t="s">
        <v>31</v>
      </c>
      <c r="E83" s="7">
        <v>10641.7357244874</v>
      </c>
      <c r="F83" s="7">
        <v>11002.386621108801</v>
      </c>
      <c r="G83" s="7">
        <v>10653.639096987499</v>
      </c>
      <c r="H83" s="7">
        <v>11446.261921813801</v>
      </c>
      <c r="I83" s="7">
        <v>12393.7716823549</v>
      </c>
      <c r="J83" s="7">
        <v>14424.9804623243</v>
      </c>
      <c r="K83" s="7">
        <v>15923.0248975676</v>
      </c>
      <c r="L83" s="7">
        <v>19642.180536047901</v>
      </c>
      <c r="M83" s="7">
        <v>20291.622774254902</v>
      </c>
      <c r="N83" s="7">
        <v>18321.459558299699</v>
      </c>
      <c r="O83" s="7">
        <v>17601.089569646399</v>
      </c>
      <c r="P83" s="7">
        <v>16987.945272683399</v>
      </c>
      <c r="Q83" s="7">
        <v>17698.743028876601</v>
      </c>
      <c r="R83" s="7">
        <v>18546.019528861601</v>
      </c>
      <c r="S83" s="7">
        <v>19783.0492501142</v>
      </c>
      <c r="T83" s="7">
        <v>21587.446375433999</v>
      </c>
      <c r="U83" s="7">
        <v>22726.293440042798</v>
      </c>
      <c r="V83" s="7">
        <v>23683.258301437501</v>
      </c>
    </row>
    <row r="84" spans="1:22" ht="21" x14ac:dyDescent="0.25">
      <c r="A84" s="13"/>
      <c r="B84" s="9" t="s">
        <v>32</v>
      </c>
      <c r="C84" s="6" t="s">
        <v>55</v>
      </c>
      <c r="D84" s="5" t="s">
        <v>31</v>
      </c>
      <c r="E84" s="8">
        <v>6925.1246086462297</v>
      </c>
      <c r="F84" s="8">
        <v>7159.8186908885</v>
      </c>
      <c r="G84" s="8">
        <v>6932.8707451750997</v>
      </c>
      <c r="H84" s="8">
        <v>7448.6711720686699</v>
      </c>
      <c r="I84" s="8">
        <v>8065.2644919494796</v>
      </c>
      <c r="J84" s="8">
        <v>9387.0764849965399</v>
      </c>
      <c r="K84" s="8">
        <v>10361.931024888599</v>
      </c>
      <c r="L84" s="8">
        <v>12782.1768289786</v>
      </c>
      <c r="M84" s="8">
        <v>13204.802286154099</v>
      </c>
      <c r="N84" s="8">
        <v>11922.7157804287</v>
      </c>
      <c r="O84" s="8">
        <v>11453.933989101701</v>
      </c>
      <c r="P84" s="8">
        <v>11054.929468647601</v>
      </c>
      <c r="Q84" s="8">
        <v>11517.482116131299</v>
      </c>
      <c r="R84" s="8">
        <v>12068.848499612601</v>
      </c>
      <c r="S84" s="8">
        <v>12873.847344355599</v>
      </c>
      <c r="T84" s="8">
        <v>14048.061331606699</v>
      </c>
      <c r="U84" s="8">
        <v>14789.1676733531</v>
      </c>
      <c r="V84" s="8">
        <v>15411.913913518099</v>
      </c>
    </row>
    <row r="85" spans="1:22" ht="13.5" x14ac:dyDescent="0.25">
      <c r="A85" s="11" t="s">
        <v>73</v>
      </c>
      <c r="B85" s="6" t="s">
        <v>25</v>
      </c>
      <c r="C85" s="6" t="s">
        <v>34</v>
      </c>
      <c r="D85" s="5" t="s">
        <v>23</v>
      </c>
      <c r="E85" s="7">
        <v>40514.393988654898</v>
      </c>
      <c r="F85" s="7">
        <v>41728.976664898903</v>
      </c>
      <c r="G85" s="7">
        <v>43195.9961276424</v>
      </c>
      <c r="H85" s="7">
        <v>43962.751443813897</v>
      </c>
      <c r="I85" s="7">
        <v>45583.440662339402</v>
      </c>
      <c r="J85" s="7">
        <v>47124.6118518066</v>
      </c>
      <c r="K85" s="7">
        <v>48961.593512384301</v>
      </c>
      <c r="L85" s="7">
        <v>51365.642151378597</v>
      </c>
      <c r="M85" s="7">
        <v>52756.8498334654</v>
      </c>
      <c r="N85" s="7">
        <v>53952.3744807037</v>
      </c>
      <c r="O85" s="7">
        <v>55077.927575958602</v>
      </c>
      <c r="P85" s="7">
        <v>55905.763501631103</v>
      </c>
      <c r="Q85" s="7">
        <v>56569.192734963399</v>
      </c>
      <c r="R85" s="7">
        <v>58071.418522502499</v>
      </c>
      <c r="S85" s="7">
        <v>59567.0185852348</v>
      </c>
      <c r="T85" s="7">
        <v>61377.851180421203</v>
      </c>
      <c r="U85" s="7">
        <v>61469.941254006502</v>
      </c>
      <c r="V85" s="7">
        <v>63614.648622253597</v>
      </c>
    </row>
    <row r="86" spans="1:22" ht="13.5" x14ac:dyDescent="0.25">
      <c r="A86" s="12"/>
      <c r="B86" s="6" t="s">
        <v>27</v>
      </c>
      <c r="C86" s="6" t="s">
        <v>54</v>
      </c>
      <c r="D86" s="5" t="s">
        <v>23</v>
      </c>
      <c r="E86" s="8">
        <v>53804.395648651996</v>
      </c>
      <c r="F86" s="8">
        <v>54350.362484559097</v>
      </c>
      <c r="G86" s="8">
        <v>55421.985370132898</v>
      </c>
      <c r="H86" s="8">
        <v>55069.130990438403</v>
      </c>
      <c r="I86" s="8">
        <v>56316.1738975279</v>
      </c>
      <c r="J86" s="8">
        <v>56051.013517524603</v>
      </c>
      <c r="K86" s="8">
        <v>56787.185420521797</v>
      </c>
      <c r="L86" s="8">
        <v>58277.0398649661</v>
      </c>
      <c r="M86" s="8">
        <v>58164.691467384699</v>
      </c>
      <c r="N86" s="8">
        <v>59774.513539453801</v>
      </c>
      <c r="O86" s="8">
        <v>60384.521731151697</v>
      </c>
      <c r="P86" s="8">
        <v>59331.778739165602</v>
      </c>
      <c r="Q86" s="8">
        <v>58998.710864920999</v>
      </c>
      <c r="R86" s="8">
        <v>59328.415142209102</v>
      </c>
      <c r="S86" s="8">
        <v>60453.251552918897</v>
      </c>
      <c r="T86" s="8">
        <v>62518.016606616999</v>
      </c>
      <c r="U86" s="8">
        <v>62634.834135547302</v>
      </c>
      <c r="V86" s="8">
        <v>63614.648622253597</v>
      </c>
    </row>
    <row r="87" spans="1:22" ht="21" x14ac:dyDescent="0.25">
      <c r="A87" s="12"/>
      <c r="B87" s="9" t="s">
        <v>29</v>
      </c>
      <c r="C87" s="6" t="s">
        <v>55</v>
      </c>
      <c r="D87" s="5" t="s">
        <v>31</v>
      </c>
      <c r="E87" s="7">
        <v>53337.147085337201</v>
      </c>
      <c r="F87" s="7">
        <v>53878.372631678198</v>
      </c>
      <c r="G87" s="7">
        <v>54940.689321212303</v>
      </c>
      <c r="H87" s="7">
        <v>54590.899202346103</v>
      </c>
      <c r="I87" s="7">
        <v>55827.112529441103</v>
      </c>
      <c r="J87" s="7">
        <v>55564.254857332096</v>
      </c>
      <c r="K87" s="7">
        <v>56294.033690397402</v>
      </c>
      <c r="L87" s="7">
        <v>57770.949928951202</v>
      </c>
      <c r="M87" s="7">
        <v>57659.5771882232</v>
      </c>
      <c r="N87" s="7">
        <v>59255.419230569903</v>
      </c>
      <c r="O87" s="7">
        <v>59860.1299842472</v>
      </c>
      <c r="P87" s="7">
        <v>58816.529231377797</v>
      </c>
      <c r="Q87" s="7">
        <v>58486.353787832297</v>
      </c>
      <c r="R87" s="7">
        <v>58813.194844596801</v>
      </c>
      <c r="S87" s="7">
        <v>59928.262941946203</v>
      </c>
      <c r="T87" s="7">
        <v>61975.097146439599</v>
      </c>
      <c r="U87" s="7">
        <v>62090.9002076502</v>
      </c>
      <c r="V87" s="7">
        <v>63062.205781549099</v>
      </c>
    </row>
    <row r="88" spans="1:22" ht="21" x14ac:dyDescent="0.25">
      <c r="A88" s="13"/>
      <c r="B88" s="9" t="s">
        <v>32</v>
      </c>
      <c r="C88" s="6" t="s">
        <v>55</v>
      </c>
      <c r="D88" s="5" t="s">
        <v>31</v>
      </c>
      <c r="E88" s="8">
        <v>60651.516785859298</v>
      </c>
      <c r="F88" s="8">
        <v>61266.963094907602</v>
      </c>
      <c r="G88" s="8">
        <v>62474.960186017299</v>
      </c>
      <c r="H88" s="8">
        <v>62077.201730132903</v>
      </c>
      <c r="I88" s="8">
        <v>63482.942709102899</v>
      </c>
      <c r="J88" s="8">
        <v>63184.038148521402</v>
      </c>
      <c r="K88" s="8">
        <v>64013.894928690097</v>
      </c>
      <c r="L88" s="8">
        <v>65693.347522782497</v>
      </c>
      <c r="M88" s="8">
        <v>65566.7017229435</v>
      </c>
      <c r="N88" s="8">
        <v>67381.388966415907</v>
      </c>
      <c r="O88" s="8">
        <v>68069.026502944893</v>
      </c>
      <c r="P88" s="8">
        <v>66882.311951468699</v>
      </c>
      <c r="Q88" s="8">
        <v>66506.858022063097</v>
      </c>
      <c r="R88" s="8">
        <v>66878.520304804697</v>
      </c>
      <c r="S88" s="8">
        <v>68146.502848294607</v>
      </c>
      <c r="T88" s="8">
        <v>70474.028895255498</v>
      </c>
      <c r="U88" s="8">
        <v>70605.712565918104</v>
      </c>
      <c r="V88" s="8">
        <v>71710.217766116999</v>
      </c>
    </row>
    <row r="89" spans="1:22" ht="13.5" x14ac:dyDescent="0.25">
      <c r="A89" s="11" t="s">
        <v>74</v>
      </c>
      <c r="B89" s="6" t="s">
        <v>25</v>
      </c>
      <c r="C89" s="6" t="s">
        <v>75</v>
      </c>
      <c r="D89" s="5" t="s">
        <v>23</v>
      </c>
      <c r="E89" s="7">
        <v>73727.462079065997</v>
      </c>
      <c r="F89" s="7">
        <v>81511.671989591006</v>
      </c>
      <c r="G89" s="7">
        <v>85122.849501133795</v>
      </c>
      <c r="H89" s="7">
        <v>90156.806332816093</v>
      </c>
      <c r="I89" s="7">
        <v>94392.784343124003</v>
      </c>
      <c r="J89" s="7">
        <v>100642.286762952</v>
      </c>
      <c r="K89" s="7">
        <v>105217.789699323</v>
      </c>
      <c r="L89" s="7">
        <v>111331.009311688</v>
      </c>
      <c r="M89" s="7">
        <v>117277.144413794</v>
      </c>
      <c r="N89" s="7">
        <v>122119.46837291001</v>
      </c>
      <c r="O89" s="7">
        <v>120487.79569790899</v>
      </c>
      <c r="P89" s="7">
        <v>127978.90307233699</v>
      </c>
      <c r="Q89" s="7">
        <v>132293.96789438301</v>
      </c>
      <c r="R89" s="7">
        <v>137503.97355446999</v>
      </c>
      <c r="S89" s="7">
        <v>143063.029796096</v>
      </c>
      <c r="T89" s="7">
        <v>149082.64924587001</v>
      </c>
      <c r="U89" s="7">
        <v>154933.14664052299</v>
      </c>
      <c r="V89" s="7">
        <v>162153.94505435901</v>
      </c>
    </row>
    <row r="90" spans="1:22" ht="13.5" x14ac:dyDescent="0.25">
      <c r="A90" s="12"/>
      <c r="B90" s="6" t="s">
        <v>27</v>
      </c>
      <c r="C90" s="6" t="s">
        <v>76</v>
      </c>
      <c r="D90" s="5" t="s">
        <v>23</v>
      </c>
      <c r="E90" s="8">
        <v>159418.832648621</v>
      </c>
      <c r="F90" s="8">
        <v>168530.517167335</v>
      </c>
      <c r="G90" s="8">
        <v>167885.403253481</v>
      </c>
      <c r="H90" s="8">
        <v>170807.935101246</v>
      </c>
      <c r="I90" s="8">
        <v>171788.82740477999</v>
      </c>
      <c r="J90" s="8">
        <v>172863.140429077</v>
      </c>
      <c r="K90" s="8">
        <v>172594.76941295699</v>
      </c>
      <c r="L90" s="8">
        <v>173253.66811058199</v>
      </c>
      <c r="M90" s="8">
        <v>171893.77638406801</v>
      </c>
      <c r="N90" s="8">
        <v>173107.688647659</v>
      </c>
      <c r="O90" s="8">
        <v>162225.25082065299</v>
      </c>
      <c r="P90" s="8">
        <v>163681.014782132</v>
      </c>
      <c r="Q90" s="8">
        <v>160878.36002640499</v>
      </c>
      <c r="R90" s="8">
        <v>160903.164559875</v>
      </c>
      <c r="S90" s="8">
        <v>160651.051224628</v>
      </c>
      <c r="T90" s="8">
        <v>163920.98709782801</v>
      </c>
      <c r="U90" s="8">
        <v>163136.68569096501</v>
      </c>
      <c r="V90" s="8">
        <v>162153.94505435901</v>
      </c>
    </row>
    <row r="91" spans="1:22" ht="21" x14ac:dyDescent="0.25">
      <c r="A91" s="12"/>
      <c r="B91" s="9" t="s">
        <v>29</v>
      </c>
      <c r="C91" s="6" t="s">
        <v>55</v>
      </c>
      <c r="D91" s="5" t="s">
        <v>31</v>
      </c>
      <c r="E91" s="7">
        <v>15055.6338948623</v>
      </c>
      <c r="F91" s="7">
        <v>15916.148201735899</v>
      </c>
      <c r="G91" s="7">
        <v>15855.223160785001</v>
      </c>
      <c r="H91" s="7">
        <v>16131.2292562694</v>
      </c>
      <c r="I91" s="7">
        <v>16223.8654597025</v>
      </c>
      <c r="J91" s="7">
        <v>16325.3243859383</v>
      </c>
      <c r="K91" s="7">
        <v>16299.9792262757</v>
      </c>
      <c r="L91" s="7">
        <v>16362.2061125252</v>
      </c>
      <c r="M91" s="7">
        <v>16233.776919870201</v>
      </c>
      <c r="N91" s="7">
        <v>16348.4197027678</v>
      </c>
      <c r="O91" s="7">
        <v>15320.6741278887</v>
      </c>
      <c r="P91" s="7">
        <v>15458.157566182799</v>
      </c>
      <c r="Q91" s="7">
        <v>15193.472753009401</v>
      </c>
      <c r="R91" s="7">
        <v>15195.815311718799</v>
      </c>
      <c r="S91" s="7">
        <v>15172.005539608301</v>
      </c>
      <c r="T91" s="7">
        <v>15480.820731318299</v>
      </c>
      <c r="U91" s="7">
        <v>15406.7507193331</v>
      </c>
      <c r="V91" s="7">
        <v>15313.9399579411</v>
      </c>
    </row>
    <row r="92" spans="1:22" ht="21" x14ac:dyDescent="0.25">
      <c r="A92" s="13"/>
      <c r="B92" s="9" t="s">
        <v>32</v>
      </c>
      <c r="C92" s="6" t="s">
        <v>55</v>
      </c>
      <c r="D92" s="5" t="s">
        <v>31</v>
      </c>
      <c r="E92" s="8">
        <v>8447.6006895925293</v>
      </c>
      <c r="F92" s="8">
        <v>8930.4286663428593</v>
      </c>
      <c r="G92" s="8">
        <v>8896.2440932093505</v>
      </c>
      <c r="H92" s="8">
        <v>9051.1089961970101</v>
      </c>
      <c r="I92" s="8">
        <v>9103.0864593491806</v>
      </c>
      <c r="J92" s="8">
        <v>9160.0142845885694</v>
      </c>
      <c r="K92" s="8">
        <v>9145.7933099196507</v>
      </c>
      <c r="L92" s="8">
        <v>9180.7083384639609</v>
      </c>
      <c r="M92" s="8">
        <v>9108.6477036204305</v>
      </c>
      <c r="N92" s="8">
        <v>9172.9728897019195</v>
      </c>
      <c r="O92" s="8">
        <v>8596.3127312720208</v>
      </c>
      <c r="P92" s="8">
        <v>8673.4536338903399</v>
      </c>
      <c r="Q92" s="8">
        <v>8524.9410155640599</v>
      </c>
      <c r="R92" s="8">
        <v>8526.2554072865805</v>
      </c>
      <c r="S92" s="8">
        <v>8512.8959267954706</v>
      </c>
      <c r="T92" s="8">
        <v>8686.16976200319</v>
      </c>
      <c r="U92" s="8">
        <v>8644.6096464548209</v>
      </c>
      <c r="V92" s="8">
        <v>8592.5342401709004</v>
      </c>
    </row>
    <row r="93" spans="1:22" ht="13.5" x14ac:dyDescent="0.25">
      <c r="A93" s="11" t="s">
        <v>77</v>
      </c>
      <c r="B93" s="6" t="s">
        <v>25</v>
      </c>
      <c r="C93" s="6" t="s">
        <v>34</v>
      </c>
      <c r="D93" s="5" t="s">
        <v>23</v>
      </c>
      <c r="E93" s="7">
        <v>31867.779319646601</v>
      </c>
      <c r="F93" s="7">
        <v>33417.512697519698</v>
      </c>
      <c r="G93" s="7">
        <v>34687.427677617401</v>
      </c>
      <c r="H93" s="7">
        <v>35738.4770375847</v>
      </c>
      <c r="I93" s="7">
        <v>36832.272228097798</v>
      </c>
      <c r="J93" s="7">
        <v>37503.588304903802</v>
      </c>
      <c r="K93" s="7">
        <v>38464.7591694027</v>
      </c>
      <c r="L93" s="7">
        <v>39795.945553885802</v>
      </c>
      <c r="M93" s="7">
        <v>40890.285428500101</v>
      </c>
      <c r="N93" s="7">
        <v>42043.9857845312</v>
      </c>
      <c r="O93" s="7">
        <v>42712.343934428398</v>
      </c>
      <c r="P93" s="7">
        <v>43321.513934250099</v>
      </c>
      <c r="Q93" s="7">
        <v>44045.8656338613</v>
      </c>
      <c r="R93" s="7">
        <v>45106.649978654801</v>
      </c>
      <c r="S93" s="7">
        <v>45275.308487327202</v>
      </c>
      <c r="T93" s="7">
        <v>45878.846540195998</v>
      </c>
      <c r="U93" s="7">
        <v>46363.821194543198</v>
      </c>
      <c r="V93" s="7">
        <v>46755.327270243601</v>
      </c>
    </row>
    <row r="94" spans="1:22" ht="13.5" x14ac:dyDescent="0.25">
      <c r="A94" s="12"/>
      <c r="B94" s="6" t="s">
        <v>27</v>
      </c>
      <c r="C94" s="6" t="s">
        <v>54</v>
      </c>
      <c r="D94" s="5" t="s">
        <v>23</v>
      </c>
      <c r="E94" s="8">
        <v>42085.8354842919</v>
      </c>
      <c r="F94" s="8">
        <v>42648.716527876903</v>
      </c>
      <c r="G94" s="8">
        <v>42916.541811782903</v>
      </c>
      <c r="H94" s="8">
        <v>43380.553598616498</v>
      </c>
      <c r="I94" s="8">
        <v>44013.337279651802</v>
      </c>
      <c r="J94" s="8">
        <v>44158.119580427803</v>
      </c>
      <c r="K94" s="8">
        <v>44122.338543342303</v>
      </c>
      <c r="L94" s="8">
        <v>44616.254305707102</v>
      </c>
      <c r="M94" s="8">
        <v>44881.466994088703</v>
      </c>
      <c r="N94" s="8">
        <v>46629.653992727297</v>
      </c>
      <c r="O94" s="8">
        <v>46884.861599604999</v>
      </c>
      <c r="P94" s="8">
        <v>46570.620431277603</v>
      </c>
      <c r="Q94" s="8">
        <v>46671.074287957599</v>
      </c>
      <c r="R94" s="8">
        <v>46694.3320169625</v>
      </c>
      <c r="S94" s="8">
        <v>46512.478418091501</v>
      </c>
      <c r="T94" s="8">
        <v>47015.6952569204</v>
      </c>
      <c r="U94" s="8">
        <v>47125.274134933701</v>
      </c>
      <c r="V94" s="8">
        <v>46755.327270243601</v>
      </c>
    </row>
    <row r="95" spans="1:22" ht="21" x14ac:dyDescent="0.25">
      <c r="A95" s="12"/>
      <c r="B95" s="9" t="s">
        <v>29</v>
      </c>
      <c r="C95" s="6" t="s">
        <v>55</v>
      </c>
      <c r="D95" s="5" t="s">
        <v>31</v>
      </c>
      <c r="E95" s="7">
        <v>47595.686511771601</v>
      </c>
      <c r="F95" s="7">
        <v>48232.259586432097</v>
      </c>
      <c r="G95" s="7">
        <v>48535.148387522298</v>
      </c>
      <c r="H95" s="7">
        <v>49059.908304719203</v>
      </c>
      <c r="I95" s="7">
        <v>49775.535626019802</v>
      </c>
      <c r="J95" s="7">
        <v>49939.272734262799</v>
      </c>
      <c r="K95" s="7">
        <v>49898.807266378099</v>
      </c>
      <c r="L95" s="7">
        <v>50457.386168714802</v>
      </c>
      <c r="M95" s="7">
        <v>50757.320334922901</v>
      </c>
      <c r="N95" s="7">
        <v>52734.378872401903</v>
      </c>
      <c r="O95" s="7">
        <v>53022.998098148499</v>
      </c>
      <c r="P95" s="7">
        <v>52667.616674334597</v>
      </c>
      <c r="Q95" s="7">
        <v>52781.221886549698</v>
      </c>
      <c r="R95" s="7">
        <v>52807.5245027614</v>
      </c>
      <c r="S95" s="7">
        <v>52601.862745466999</v>
      </c>
      <c r="T95" s="7">
        <v>53170.960415329901</v>
      </c>
      <c r="U95" s="7">
        <v>53294.8852909138</v>
      </c>
      <c r="V95" s="7">
        <v>52876.505216116901</v>
      </c>
    </row>
    <row r="96" spans="1:22" ht="21" x14ac:dyDescent="0.25">
      <c r="A96" s="13"/>
      <c r="B96" s="9" t="s">
        <v>32</v>
      </c>
      <c r="C96" s="6" t="s">
        <v>55</v>
      </c>
      <c r="D96" s="5" t="s">
        <v>31</v>
      </c>
      <c r="E96" s="8">
        <v>47441.6583728767</v>
      </c>
      <c r="F96" s="8">
        <v>48076.171383419103</v>
      </c>
      <c r="G96" s="8">
        <v>48378.079982273601</v>
      </c>
      <c r="H96" s="8">
        <v>48901.141682692098</v>
      </c>
      <c r="I96" s="8">
        <v>49614.453106218803</v>
      </c>
      <c r="J96" s="8">
        <v>49777.660331947198</v>
      </c>
      <c r="K96" s="8">
        <v>49737.325817541001</v>
      </c>
      <c r="L96" s="8">
        <v>50294.097058825697</v>
      </c>
      <c r="M96" s="8">
        <v>50593.060584524101</v>
      </c>
      <c r="N96" s="8">
        <v>52563.721007608103</v>
      </c>
      <c r="O96" s="8">
        <v>52851.406210012399</v>
      </c>
      <c r="P96" s="8">
        <v>52497.1748639328</v>
      </c>
      <c r="Q96" s="8">
        <v>52610.412429399097</v>
      </c>
      <c r="R96" s="8">
        <v>52636.6299256489</v>
      </c>
      <c r="S96" s="8">
        <v>52431.633726518201</v>
      </c>
      <c r="T96" s="8">
        <v>52998.889694719503</v>
      </c>
      <c r="U96" s="8">
        <v>53122.413527281402</v>
      </c>
      <c r="V96" s="8">
        <v>52705.387405100701</v>
      </c>
    </row>
    <row r="97" spans="1:22" ht="13.5" x14ac:dyDescent="0.25">
      <c r="A97" s="11" t="s">
        <v>78</v>
      </c>
      <c r="B97" s="6" t="s">
        <v>25</v>
      </c>
      <c r="C97" s="6" t="s">
        <v>79</v>
      </c>
      <c r="D97" s="5" t="s">
        <v>23</v>
      </c>
      <c r="E97" s="7">
        <v>38212.9836476977</v>
      </c>
      <c r="F97" s="7">
        <v>39753.020174383302</v>
      </c>
      <c r="G97" s="7">
        <v>41312.474669112002</v>
      </c>
      <c r="H97" s="7">
        <v>43035.487086082401</v>
      </c>
      <c r="I97" s="7">
        <v>45142.175017132497</v>
      </c>
      <c r="J97" s="7">
        <v>46795.170828737901</v>
      </c>
      <c r="K97" s="7">
        <v>48483.632249251998</v>
      </c>
      <c r="L97" s="7">
        <v>52167.499302830598</v>
      </c>
      <c r="M97" s="7">
        <v>53538.275975445002</v>
      </c>
      <c r="N97" s="7">
        <v>55621.578080514599</v>
      </c>
      <c r="O97" s="7">
        <v>56856.106152456203</v>
      </c>
      <c r="P97" s="7">
        <v>58520.315621349699</v>
      </c>
      <c r="Q97" s="7">
        <v>60230.861952516898</v>
      </c>
      <c r="R97" s="7">
        <v>59822.857458916602</v>
      </c>
      <c r="S97" s="7">
        <v>60811.288846581898</v>
      </c>
      <c r="T97" s="7">
        <v>62170.4775162632</v>
      </c>
      <c r="U97" s="7">
        <v>64499.373758508402</v>
      </c>
      <c r="V97" s="7">
        <v>66031.449711004796</v>
      </c>
    </row>
    <row r="98" spans="1:22" ht="13.5" x14ac:dyDescent="0.25">
      <c r="A98" s="12"/>
      <c r="B98" s="6" t="s">
        <v>27</v>
      </c>
      <c r="C98" s="6" t="s">
        <v>80</v>
      </c>
      <c r="D98" s="5" t="s">
        <v>23</v>
      </c>
      <c r="E98" s="8">
        <v>50443.215841424601</v>
      </c>
      <c r="F98" s="8">
        <v>51371.738638174102</v>
      </c>
      <c r="G98" s="8">
        <v>52344.879494654298</v>
      </c>
      <c r="H98" s="8">
        <v>54256.919388751703</v>
      </c>
      <c r="I98" s="8">
        <v>56174.125985936997</v>
      </c>
      <c r="J98" s="8">
        <v>57130.040108757603</v>
      </c>
      <c r="K98" s="8">
        <v>57496.368670108197</v>
      </c>
      <c r="L98" s="8">
        <v>60881.626784083397</v>
      </c>
      <c r="M98" s="8">
        <v>60210.545833565702</v>
      </c>
      <c r="N98" s="8">
        <v>60953.5731122742</v>
      </c>
      <c r="O98" s="8">
        <v>61539.454377316499</v>
      </c>
      <c r="P98" s="8">
        <v>61540.683518139602</v>
      </c>
      <c r="Q98" s="8">
        <v>62838.1630767971</v>
      </c>
      <c r="R98" s="8">
        <v>62027.112329778203</v>
      </c>
      <c r="S98" s="8">
        <v>62514.404625233801</v>
      </c>
      <c r="T98" s="8">
        <v>63442.984613263397</v>
      </c>
      <c r="U98" s="8">
        <v>65424.3489011028</v>
      </c>
      <c r="V98" s="8">
        <v>66031.449711004796</v>
      </c>
    </row>
    <row r="99" spans="1:22" ht="21" x14ac:dyDescent="0.25">
      <c r="A99" s="12"/>
      <c r="B99" s="9" t="s">
        <v>29</v>
      </c>
      <c r="C99" s="6" t="s">
        <v>55</v>
      </c>
      <c r="D99" s="5" t="s">
        <v>31</v>
      </c>
      <c r="E99" s="7">
        <v>30589.651090743901</v>
      </c>
      <c r="F99" s="7">
        <v>31152.723605225499</v>
      </c>
      <c r="G99" s="7">
        <v>31742.853293932501</v>
      </c>
      <c r="H99" s="7">
        <v>32902.347831629799</v>
      </c>
      <c r="I99" s="7">
        <v>34064.9755487273</v>
      </c>
      <c r="J99" s="7">
        <v>34644.658643907402</v>
      </c>
      <c r="K99" s="7">
        <v>34866.806710587298</v>
      </c>
      <c r="L99" s="7">
        <v>36919.686623797999</v>
      </c>
      <c r="M99" s="7">
        <v>36512.731361577702</v>
      </c>
      <c r="N99" s="7">
        <v>36963.316139480303</v>
      </c>
      <c r="O99" s="7">
        <v>37318.604817636398</v>
      </c>
      <c r="P99" s="7">
        <v>37319.350190196303</v>
      </c>
      <c r="Q99" s="7">
        <v>38106.164558286502</v>
      </c>
      <c r="R99" s="7">
        <v>37614.329155758103</v>
      </c>
      <c r="S99" s="7">
        <v>37909.8317530559</v>
      </c>
      <c r="T99" s="7">
        <v>38472.938949333096</v>
      </c>
      <c r="U99" s="7">
        <v>39674.473015662297</v>
      </c>
      <c r="V99" s="7">
        <v>40042.629598109103</v>
      </c>
    </row>
    <row r="100" spans="1:22" ht="21" x14ac:dyDescent="0.25">
      <c r="A100" s="13"/>
      <c r="B100" s="9" t="s">
        <v>32</v>
      </c>
      <c r="C100" s="6" t="s">
        <v>55</v>
      </c>
      <c r="D100" s="5" t="s">
        <v>31</v>
      </c>
      <c r="E100" s="8">
        <v>35841.3848437497</v>
      </c>
      <c r="F100" s="8">
        <v>36501.127533413099</v>
      </c>
      <c r="G100" s="8">
        <v>37192.572663595303</v>
      </c>
      <c r="H100" s="8">
        <v>38551.133107013098</v>
      </c>
      <c r="I100" s="8">
        <v>39913.364644564397</v>
      </c>
      <c r="J100" s="8">
        <v>40592.569675054401</v>
      </c>
      <c r="K100" s="8">
        <v>40852.856865861198</v>
      </c>
      <c r="L100" s="8">
        <v>43258.182078270998</v>
      </c>
      <c r="M100" s="8">
        <v>42781.359373619802</v>
      </c>
      <c r="N100" s="8">
        <v>43309.302055333697</v>
      </c>
      <c r="O100" s="8">
        <v>43725.587883722103</v>
      </c>
      <c r="P100" s="8">
        <v>43726.461224339597</v>
      </c>
      <c r="Q100" s="8">
        <v>44648.358518416397</v>
      </c>
      <c r="R100" s="8">
        <v>44072.083166680299</v>
      </c>
      <c r="S100" s="8">
        <v>44418.318639607402</v>
      </c>
      <c r="T100" s="8">
        <v>45078.1019653533</v>
      </c>
      <c r="U100" s="8">
        <v>46485.919424481202</v>
      </c>
      <c r="V100" s="8">
        <v>46917.282362067301</v>
      </c>
    </row>
    <row r="101" spans="1:22" ht="13.5" x14ac:dyDescent="0.25">
      <c r="A101" s="11" t="s">
        <v>81</v>
      </c>
      <c r="B101" s="6" t="s">
        <v>25</v>
      </c>
      <c r="C101" s="6" t="s">
        <v>82</v>
      </c>
      <c r="D101" s="5" t="s">
        <v>23</v>
      </c>
      <c r="E101" s="7">
        <v>277309.67943887599</v>
      </c>
      <c r="F101" s="7">
        <v>290624.07561212202</v>
      </c>
      <c r="G101" s="7">
        <v>306317.27715580701</v>
      </c>
      <c r="H101" s="7">
        <v>318892.97748868202</v>
      </c>
      <c r="I101" s="7">
        <v>333122.52975671098</v>
      </c>
      <c r="J101" s="7">
        <v>346476.01969449298</v>
      </c>
      <c r="K101" s="7">
        <v>366630.32517239399</v>
      </c>
      <c r="L101" s="7">
        <v>387169.55056896101</v>
      </c>
      <c r="M101" s="7">
        <v>409764.783480799</v>
      </c>
      <c r="N101" s="7">
        <v>424341.77756485197</v>
      </c>
      <c r="O101" s="7">
        <v>439172.17890337697</v>
      </c>
      <c r="P101" s="7">
        <v>458910.57215344399</v>
      </c>
      <c r="Q101" s="7">
        <v>476404.54704912601</v>
      </c>
      <c r="R101" s="7">
        <v>495969.73185566999</v>
      </c>
      <c r="S101" s="7">
        <v>508829.27760542498</v>
      </c>
      <c r="T101" s="7">
        <v>523522.464336576</v>
      </c>
      <c r="U101" s="7">
        <v>531761.00868053501</v>
      </c>
      <c r="V101" s="7">
        <v>544115.93203837704</v>
      </c>
    </row>
    <row r="102" spans="1:22" ht="13.5" x14ac:dyDescent="0.25">
      <c r="A102" s="12"/>
      <c r="B102" s="6" t="s">
        <v>27</v>
      </c>
      <c r="C102" s="6" t="s">
        <v>83</v>
      </c>
      <c r="D102" s="5" t="s">
        <v>23</v>
      </c>
      <c r="E102" s="8">
        <v>386511.67647519801</v>
      </c>
      <c r="F102" s="8">
        <v>396356.161907356</v>
      </c>
      <c r="G102" s="8">
        <v>412060.84145250299</v>
      </c>
      <c r="H102" s="8">
        <v>417129.34345138201</v>
      </c>
      <c r="I102" s="8">
        <v>430633.26528035698</v>
      </c>
      <c r="J102" s="8">
        <v>442833.30371987802</v>
      </c>
      <c r="K102" s="8">
        <v>460213.14568994398</v>
      </c>
      <c r="L102" s="8">
        <v>479881.81334256899</v>
      </c>
      <c r="M102" s="8">
        <v>490844.21889924601</v>
      </c>
      <c r="N102" s="8">
        <v>495992.91525486502</v>
      </c>
      <c r="O102" s="8">
        <v>502652.09017709398</v>
      </c>
      <c r="P102" s="8">
        <v>519518.94091744599</v>
      </c>
      <c r="Q102" s="8">
        <v>533644.62525854004</v>
      </c>
      <c r="R102" s="8">
        <v>544366.97717091395</v>
      </c>
      <c r="S102" s="8">
        <v>546267.59910769504</v>
      </c>
      <c r="T102" s="8">
        <v>548901.88337706903</v>
      </c>
      <c r="U102" s="8">
        <v>540000.50117198704</v>
      </c>
      <c r="V102" s="8">
        <v>544115.93203837704</v>
      </c>
    </row>
    <row r="103" spans="1:22" ht="21" x14ac:dyDescent="0.25">
      <c r="A103" s="12"/>
      <c r="B103" s="9" t="s">
        <v>29</v>
      </c>
      <c r="C103" s="6" t="s">
        <v>55</v>
      </c>
      <c r="D103" s="5" t="s">
        <v>31</v>
      </c>
      <c r="E103" s="7">
        <v>36378.495115320802</v>
      </c>
      <c r="F103" s="7">
        <v>37305.058494912701</v>
      </c>
      <c r="G103" s="7">
        <v>38783.183588909596</v>
      </c>
      <c r="H103" s="7">
        <v>39260.231208504803</v>
      </c>
      <c r="I103" s="7">
        <v>40531.220894438797</v>
      </c>
      <c r="J103" s="7">
        <v>41679.489021358699</v>
      </c>
      <c r="K103" s="7">
        <v>43315.280472677601</v>
      </c>
      <c r="L103" s="7">
        <v>45166.496292730102</v>
      </c>
      <c r="M103" s="7">
        <v>46198.278361081997</v>
      </c>
      <c r="N103" s="7">
        <v>46682.873876879203</v>
      </c>
      <c r="O103" s="7">
        <v>47309.635698383798</v>
      </c>
      <c r="P103" s="7">
        <v>48897.144393759903</v>
      </c>
      <c r="Q103" s="7">
        <v>50226.654393274803</v>
      </c>
      <c r="R103" s="7">
        <v>51235.8426026097</v>
      </c>
      <c r="S103" s="7">
        <v>51414.729218594402</v>
      </c>
      <c r="T103" s="7">
        <v>51662.668163931703</v>
      </c>
      <c r="U103" s="7">
        <v>50824.869699419003</v>
      </c>
      <c r="V103" s="7">
        <v>51212.214224261603</v>
      </c>
    </row>
    <row r="104" spans="1:22" ht="21" x14ac:dyDescent="0.25">
      <c r="A104" s="13"/>
      <c r="B104" s="9" t="s">
        <v>32</v>
      </c>
      <c r="C104" s="6" t="s">
        <v>55</v>
      </c>
      <c r="D104" s="5" t="s">
        <v>31</v>
      </c>
      <c r="E104" s="8">
        <v>46730.897038028103</v>
      </c>
      <c r="F104" s="8">
        <v>47921.136979335701</v>
      </c>
      <c r="G104" s="8">
        <v>49819.899183707399</v>
      </c>
      <c r="H104" s="8">
        <v>50432.702520482802</v>
      </c>
      <c r="I104" s="8">
        <v>52065.383805442398</v>
      </c>
      <c r="J104" s="8">
        <v>53540.420071814697</v>
      </c>
      <c r="K104" s="8">
        <v>55641.716501063602</v>
      </c>
      <c r="L104" s="8">
        <v>58019.741639481297</v>
      </c>
      <c r="M104" s="8">
        <v>59345.142853824902</v>
      </c>
      <c r="N104" s="8">
        <v>59967.642027636801</v>
      </c>
      <c r="O104" s="8">
        <v>60772.764451069997</v>
      </c>
      <c r="P104" s="8">
        <v>62812.038070152397</v>
      </c>
      <c r="Q104" s="8">
        <v>64519.8930735385</v>
      </c>
      <c r="R104" s="8">
        <v>65816.270786605703</v>
      </c>
      <c r="S104" s="8">
        <v>66046.064020398495</v>
      </c>
      <c r="T104" s="8">
        <v>66364.560134367595</v>
      </c>
      <c r="U104" s="8">
        <v>65288.345363535103</v>
      </c>
      <c r="V104" s="8">
        <v>65785.918367896098</v>
      </c>
    </row>
    <row r="105" spans="1:22" ht="13.5" x14ac:dyDescent="0.25">
      <c r="A105" s="11" t="s">
        <v>84</v>
      </c>
      <c r="B105" s="6" t="s">
        <v>25</v>
      </c>
      <c r="C105" s="6" t="s">
        <v>85</v>
      </c>
      <c r="D105" s="5" t="s">
        <v>23</v>
      </c>
      <c r="E105" s="7">
        <v>26523.691200420901</v>
      </c>
      <c r="F105" s="7">
        <v>29098.280785998501</v>
      </c>
      <c r="G105" s="7">
        <v>29965.7486811622</v>
      </c>
      <c r="H105" s="7">
        <v>30497.370448903399</v>
      </c>
      <c r="I105" s="7">
        <v>30963.557443018199</v>
      </c>
      <c r="J105" s="7">
        <v>31509.857980521701</v>
      </c>
      <c r="K105" s="7">
        <v>32228.599297693501</v>
      </c>
      <c r="L105" s="7">
        <v>33766.507323690603</v>
      </c>
      <c r="M105" s="7">
        <v>37163.742898746699</v>
      </c>
      <c r="N105" s="7">
        <v>38081.176033772303</v>
      </c>
      <c r="O105" s="7">
        <v>40643.583852672302</v>
      </c>
      <c r="P105" s="7">
        <v>42650.021939519</v>
      </c>
      <c r="Q105" s="7">
        <v>43675.109623779601</v>
      </c>
      <c r="R105" s="7">
        <v>44350.686372906297</v>
      </c>
      <c r="S105" s="7">
        <v>45198.249015664202</v>
      </c>
      <c r="T105" s="7">
        <v>45665.231444816498</v>
      </c>
      <c r="U105" s="7">
        <v>47684.057161626297</v>
      </c>
      <c r="V105" s="7">
        <v>50758.576938972401</v>
      </c>
    </row>
    <row r="106" spans="1:22" ht="13.5" x14ac:dyDescent="0.25">
      <c r="A106" s="12"/>
      <c r="B106" s="6" t="s">
        <v>27</v>
      </c>
      <c r="C106" s="6" t="s">
        <v>86</v>
      </c>
      <c r="D106" s="5" t="s">
        <v>23</v>
      </c>
      <c r="E106" s="8">
        <v>37812.363372551401</v>
      </c>
      <c r="F106" s="8">
        <v>39973.104059102101</v>
      </c>
      <c r="G106" s="8">
        <v>39866.486136703803</v>
      </c>
      <c r="H106" s="8">
        <v>40355.719146527998</v>
      </c>
      <c r="I106" s="8">
        <v>39175.695335546603</v>
      </c>
      <c r="J106" s="8">
        <v>39025.6483242338</v>
      </c>
      <c r="K106" s="8">
        <v>39332.112639706298</v>
      </c>
      <c r="L106" s="8">
        <v>40309.425058146699</v>
      </c>
      <c r="M106" s="8">
        <v>42627.3613775989</v>
      </c>
      <c r="N106" s="8">
        <v>42548.282335126598</v>
      </c>
      <c r="O106" s="8">
        <v>44306.738954768502</v>
      </c>
      <c r="P106" s="8">
        <v>44310.264424147099</v>
      </c>
      <c r="Q106" s="8">
        <v>43919.305851698096</v>
      </c>
      <c r="R106" s="8">
        <v>44420.271560903799</v>
      </c>
      <c r="S106" s="8">
        <v>45324.815321254697</v>
      </c>
      <c r="T106" s="8">
        <v>46318.157995617898</v>
      </c>
      <c r="U106" s="8">
        <v>48568.063429114001</v>
      </c>
      <c r="V106" s="8">
        <v>50758.576938972401</v>
      </c>
    </row>
    <row r="107" spans="1:22" ht="21" x14ac:dyDescent="0.25">
      <c r="A107" s="12"/>
      <c r="B107" s="9" t="s">
        <v>29</v>
      </c>
      <c r="C107" s="6" t="s">
        <v>55</v>
      </c>
      <c r="D107" s="5" t="s">
        <v>31</v>
      </c>
      <c r="E107" s="7">
        <v>20147.862534861499</v>
      </c>
      <c r="F107" s="7">
        <v>21299.187192809499</v>
      </c>
      <c r="G107" s="7">
        <v>21242.377116616499</v>
      </c>
      <c r="H107" s="7">
        <v>21503.059035181999</v>
      </c>
      <c r="I107" s="7">
        <v>20874.297555840702</v>
      </c>
      <c r="J107" s="7">
        <v>20794.346812537198</v>
      </c>
      <c r="K107" s="7">
        <v>20957.642632984702</v>
      </c>
      <c r="L107" s="7">
        <v>21478.391787602399</v>
      </c>
      <c r="M107" s="7">
        <v>22713.476245792699</v>
      </c>
      <c r="N107" s="7">
        <v>22671.339930180198</v>
      </c>
      <c r="O107" s="7">
        <v>23608.3123668669</v>
      </c>
      <c r="P107" s="7">
        <v>23610.190870776099</v>
      </c>
      <c r="Q107" s="7">
        <v>23401.873302870601</v>
      </c>
      <c r="R107" s="7">
        <v>23668.8068490314</v>
      </c>
      <c r="S107" s="7">
        <v>24150.782100373301</v>
      </c>
      <c r="T107" s="7">
        <v>24680.072783843501</v>
      </c>
      <c r="U107" s="7">
        <v>25878.907803593302</v>
      </c>
      <c r="V107" s="7">
        <v>27046.096551954401</v>
      </c>
    </row>
    <row r="108" spans="1:22" ht="21" x14ac:dyDescent="0.25">
      <c r="A108" s="13"/>
      <c r="B108" s="9" t="s">
        <v>32</v>
      </c>
      <c r="C108" s="6" t="s">
        <v>55</v>
      </c>
      <c r="D108" s="5" t="s">
        <v>31</v>
      </c>
      <c r="E108" s="8">
        <v>10005.0488074611</v>
      </c>
      <c r="F108" s="8">
        <v>10576.774933548701</v>
      </c>
      <c r="G108" s="8">
        <v>10548.5641204124</v>
      </c>
      <c r="H108" s="8">
        <v>10678.0138480924</v>
      </c>
      <c r="I108" s="8">
        <v>10365.782747737399</v>
      </c>
      <c r="J108" s="8">
        <v>10326.0807154468</v>
      </c>
      <c r="K108" s="8">
        <v>10407.170342240001</v>
      </c>
      <c r="L108" s="8">
        <v>10665.764557848701</v>
      </c>
      <c r="M108" s="8">
        <v>11279.084222113301</v>
      </c>
      <c r="N108" s="8">
        <v>11258.1601219245</v>
      </c>
      <c r="O108" s="8">
        <v>11723.4429748363</v>
      </c>
      <c r="P108" s="8">
        <v>11724.3758044734</v>
      </c>
      <c r="Q108" s="8">
        <v>11620.929226418801</v>
      </c>
      <c r="R108" s="8">
        <v>11753.483394538</v>
      </c>
      <c r="S108" s="8">
        <v>11992.8232205528</v>
      </c>
      <c r="T108" s="8">
        <v>12255.6589984072</v>
      </c>
      <c r="U108" s="8">
        <v>12850.9778747364</v>
      </c>
      <c r="V108" s="8">
        <v>13430.5818091323</v>
      </c>
    </row>
    <row r="109" spans="1:22" ht="13.5" x14ac:dyDescent="0.25">
      <c r="A109" s="11" t="s">
        <v>87</v>
      </c>
      <c r="B109" s="6" t="s">
        <v>25</v>
      </c>
      <c r="C109" s="6" t="s">
        <v>34</v>
      </c>
      <c r="D109" s="5" t="s">
        <v>23</v>
      </c>
      <c r="E109" s="7">
        <v>12636.997989216699</v>
      </c>
      <c r="F109" s="7">
        <v>13173.247115061</v>
      </c>
      <c r="G109" s="7">
        <v>13626.231338961699</v>
      </c>
      <c r="H109" s="7">
        <v>14081.467456243099</v>
      </c>
      <c r="I109" s="7">
        <v>14434.3700569269</v>
      </c>
      <c r="J109" s="7">
        <v>14901.087850476601</v>
      </c>
      <c r="K109" s="7">
        <v>15093.371182110001</v>
      </c>
      <c r="L109" s="7">
        <v>15711.166661703101</v>
      </c>
      <c r="M109" s="7">
        <v>16096.7154177009</v>
      </c>
      <c r="N109" s="7">
        <v>16518.325728119999</v>
      </c>
      <c r="O109" s="7">
        <v>16752.276813120799</v>
      </c>
      <c r="P109" s="7">
        <v>16626.0114758655</v>
      </c>
      <c r="Q109" s="7">
        <v>16200.772323104</v>
      </c>
      <c r="R109" s="7">
        <v>16664.099662206099</v>
      </c>
      <c r="S109" s="7">
        <v>16423.101999360399</v>
      </c>
      <c r="T109" s="7">
        <v>16537.110380851998</v>
      </c>
      <c r="U109" s="7">
        <v>16826.099619638499</v>
      </c>
      <c r="V109" s="7">
        <v>17041.315878171699</v>
      </c>
    </row>
    <row r="110" spans="1:22" ht="13.5" x14ac:dyDescent="0.25">
      <c r="A110" s="12"/>
      <c r="B110" s="6" t="s">
        <v>27</v>
      </c>
      <c r="C110" s="6" t="s">
        <v>54</v>
      </c>
      <c r="D110" s="5" t="s">
        <v>23</v>
      </c>
      <c r="E110" s="8">
        <v>17723.9896971901</v>
      </c>
      <c r="F110" s="8">
        <v>17801.622047126501</v>
      </c>
      <c r="G110" s="8">
        <v>17793.0234281782</v>
      </c>
      <c r="H110" s="8">
        <v>17746.5928904301</v>
      </c>
      <c r="I110" s="8">
        <v>17777.202372647102</v>
      </c>
      <c r="J110" s="8">
        <v>17674.826563804501</v>
      </c>
      <c r="K110" s="8">
        <v>17292.248776750901</v>
      </c>
      <c r="L110" s="8">
        <v>17414.148590530702</v>
      </c>
      <c r="M110" s="8">
        <v>17357.571424346101</v>
      </c>
      <c r="N110" s="8">
        <v>18159.382702628802</v>
      </c>
      <c r="O110" s="8">
        <v>18089.9554738562</v>
      </c>
      <c r="P110" s="8">
        <v>17659.8883463208</v>
      </c>
      <c r="Q110" s="8">
        <v>16896.8114148329</v>
      </c>
      <c r="R110" s="8">
        <v>17243.969832057599</v>
      </c>
      <c r="S110" s="8">
        <v>16940.8247212313</v>
      </c>
      <c r="T110" s="8">
        <v>16905.579322002999</v>
      </c>
      <c r="U110" s="8">
        <v>17038.525840477902</v>
      </c>
      <c r="V110" s="8">
        <v>17041.315878171699</v>
      </c>
    </row>
    <row r="111" spans="1:22" ht="21" x14ac:dyDescent="0.25">
      <c r="A111" s="12"/>
      <c r="B111" s="9" t="s">
        <v>29</v>
      </c>
      <c r="C111" s="6" t="s">
        <v>55</v>
      </c>
      <c r="D111" s="5" t="s">
        <v>31</v>
      </c>
      <c r="E111" s="7">
        <v>26382.6818072278</v>
      </c>
      <c r="F111" s="7">
        <v>26498.239851511898</v>
      </c>
      <c r="G111" s="7">
        <v>26485.4405534098</v>
      </c>
      <c r="H111" s="7">
        <v>26416.327327523599</v>
      </c>
      <c r="I111" s="7">
        <v>26461.890445275902</v>
      </c>
      <c r="J111" s="7">
        <v>26309.501032079701</v>
      </c>
      <c r="K111" s="7">
        <v>25740.022703848201</v>
      </c>
      <c r="L111" s="7">
        <v>25921.474174665898</v>
      </c>
      <c r="M111" s="7">
        <v>25837.257392863099</v>
      </c>
      <c r="N111" s="7">
        <v>27030.7771469246</v>
      </c>
      <c r="O111" s="7">
        <v>26927.432667675901</v>
      </c>
      <c r="P111" s="7">
        <v>26287.265054437299</v>
      </c>
      <c r="Q111" s="7">
        <v>25151.4025188665</v>
      </c>
      <c r="R111" s="7">
        <v>25668.158069666199</v>
      </c>
      <c r="S111" s="7">
        <v>25216.9176245415</v>
      </c>
      <c r="T111" s="7">
        <v>25164.453807483598</v>
      </c>
      <c r="U111" s="7">
        <v>25362.348624295599</v>
      </c>
      <c r="V111" s="7">
        <v>25366.501677753899</v>
      </c>
    </row>
    <row r="112" spans="1:22" ht="21" x14ac:dyDescent="0.25">
      <c r="A112" s="13"/>
      <c r="B112" s="9" t="s">
        <v>32</v>
      </c>
      <c r="C112" s="6" t="s">
        <v>55</v>
      </c>
      <c r="D112" s="5" t="s">
        <v>31</v>
      </c>
      <c r="E112" s="8">
        <v>19979.535977902098</v>
      </c>
      <c r="F112" s="8">
        <v>20067.047782811798</v>
      </c>
      <c r="G112" s="8">
        <v>20057.354907811801</v>
      </c>
      <c r="H112" s="8">
        <v>20005.015642484901</v>
      </c>
      <c r="I112" s="8">
        <v>20039.520472473399</v>
      </c>
      <c r="J112" s="8">
        <v>19924.116368150299</v>
      </c>
      <c r="K112" s="8">
        <v>19492.851918589298</v>
      </c>
      <c r="L112" s="8">
        <v>19630.264643191502</v>
      </c>
      <c r="M112" s="8">
        <v>19566.487494444202</v>
      </c>
      <c r="N112" s="8">
        <v>20470.336884769498</v>
      </c>
      <c r="O112" s="8">
        <v>20392.074380739199</v>
      </c>
      <c r="P112" s="8">
        <v>19907.277120398401</v>
      </c>
      <c r="Q112" s="8">
        <v>19047.091390941201</v>
      </c>
      <c r="R112" s="8">
        <v>19438.429018951199</v>
      </c>
      <c r="S112" s="8">
        <v>19096.7058092363</v>
      </c>
      <c r="T112" s="8">
        <v>19056.9750976996</v>
      </c>
      <c r="U112" s="8">
        <v>19206.8403252465</v>
      </c>
      <c r="V112" s="8">
        <v>19209.9854217758</v>
      </c>
    </row>
    <row r="113" spans="1:22" ht="13.5" x14ac:dyDescent="0.25">
      <c r="A113" s="11" t="s">
        <v>88</v>
      </c>
      <c r="B113" s="6" t="s">
        <v>25</v>
      </c>
      <c r="C113" s="6" t="s">
        <v>34</v>
      </c>
      <c r="D113" s="5" t="s">
        <v>23</v>
      </c>
      <c r="E113" s="7">
        <v>5404.5405331921202</v>
      </c>
      <c r="F113" s="7">
        <v>5701.9961940077001</v>
      </c>
      <c r="G113" s="7">
        <v>6177.7673252231898</v>
      </c>
      <c r="H113" s="7">
        <v>6730.4134050601697</v>
      </c>
      <c r="I113" s="7">
        <v>7334.4051196566197</v>
      </c>
      <c r="J113" s="7">
        <v>8024.3249741637901</v>
      </c>
      <c r="K113" s="7">
        <v>8694.4306055801098</v>
      </c>
      <c r="L113" s="7">
        <v>9468.5883562166291</v>
      </c>
      <c r="M113" s="7">
        <v>9991.2240083027591</v>
      </c>
      <c r="N113" s="7">
        <v>10333.6578200405</v>
      </c>
      <c r="O113" s="7">
        <v>10897.071740214</v>
      </c>
      <c r="P113" s="7">
        <v>11218.3775835825</v>
      </c>
      <c r="Q113" s="7">
        <v>11475.104265014301</v>
      </c>
      <c r="R113" s="7">
        <v>11715.863924126401</v>
      </c>
      <c r="S113" s="7">
        <v>11932.3120211511</v>
      </c>
      <c r="T113" s="7">
        <v>12359.8107133134</v>
      </c>
      <c r="U113" s="7">
        <v>12735.420202573099</v>
      </c>
      <c r="V113" s="7">
        <v>13200.6197465286</v>
      </c>
    </row>
    <row r="114" spans="1:22" ht="13.5" x14ac:dyDescent="0.25">
      <c r="A114" s="12"/>
      <c r="B114" s="6" t="s">
        <v>27</v>
      </c>
      <c r="C114" s="6" t="s">
        <v>54</v>
      </c>
      <c r="D114" s="5" t="s">
        <v>23</v>
      </c>
      <c r="E114" s="8">
        <v>8606.3151764473405</v>
      </c>
      <c r="F114" s="8">
        <v>8600.2420541341198</v>
      </c>
      <c r="G114" s="8">
        <v>9052.2193688575499</v>
      </c>
      <c r="H114" s="8">
        <v>9249.5150344674894</v>
      </c>
      <c r="I114" s="8">
        <v>9401.5510630177105</v>
      </c>
      <c r="J114" s="8">
        <v>10011.8968514848</v>
      </c>
      <c r="K114" s="8">
        <v>10343.649472970999</v>
      </c>
      <c r="L114" s="8">
        <v>10979.6463260767</v>
      </c>
      <c r="M114" s="8">
        <v>11088.784548544099</v>
      </c>
      <c r="N114" s="8">
        <v>11462.451121025</v>
      </c>
      <c r="O114" s="8">
        <v>11967.337622896801</v>
      </c>
      <c r="P114" s="8">
        <v>11861.0154554811</v>
      </c>
      <c r="Q114" s="8">
        <v>11730.2439848338</v>
      </c>
      <c r="R114" s="8">
        <v>11818.9217764394</v>
      </c>
      <c r="S114" s="8">
        <v>12048.191241688201</v>
      </c>
      <c r="T114" s="8">
        <v>12494.0906619456</v>
      </c>
      <c r="U114" s="8">
        <v>12914.6150487054</v>
      </c>
      <c r="V114" s="8">
        <v>13200.6197465286</v>
      </c>
    </row>
    <row r="115" spans="1:22" ht="21" x14ac:dyDescent="0.25">
      <c r="A115" s="12"/>
      <c r="B115" s="9" t="s">
        <v>29</v>
      </c>
      <c r="C115" s="6" t="s">
        <v>55</v>
      </c>
      <c r="D115" s="5" t="s">
        <v>31</v>
      </c>
      <c r="E115" s="7">
        <v>15860.9430942746</v>
      </c>
      <c r="F115" s="7">
        <v>15849.750679700001</v>
      </c>
      <c r="G115" s="7">
        <v>16682.718834102499</v>
      </c>
      <c r="H115" s="7">
        <v>17046.323380395501</v>
      </c>
      <c r="I115" s="7">
        <v>17326.517022816799</v>
      </c>
      <c r="J115" s="7">
        <v>18451.349151344901</v>
      </c>
      <c r="K115" s="7">
        <v>19062.750121781999</v>
      </c>
      <c r="L115" s="7">
        <v>20234.8556847824</v>
      </c>
      <c r="M115" s="7">
        <v>20435.991141766601</v>
      </c>
      <c r="N115" s="7">
        <v>21124.6371093895</v>
      </c>
      <c r="O115" s="7">
        <v>22055.113847816701</v>
      </c>
      <c r="P115" s="7">
        <v>21859.168218070699</v>
      </c>
      <c r="Q115" s="7">
        <v>21618.163930897099</v>
      </c>
      <c r="R115" s="7">
        <v>21781.591992447899</v>
      </c>
      <c r="S115" s="7">
        <v>22204.122409590698</v>
      </c>
      <c r="T115" s="7">
        <v>23025.889354615701</v>
      </c>
      <c r="U115" s="7">
        <v>23800.891574660502</v>
      </c>
      <c r="V115" s="7">
        <v>24327.9817571446</v>
      </c>
    </row>
    <row r="116" spans="1:22" ht="21" x14ac:dyDescent="0.25">
      <c r="A116" s="13"/>
      <c r="B116" s="9" t="s">
        <v>32</v>
      </c>
      <c r="C116" s="6" t="s">
        <v>55</v>
      </c>
      <c r="D116" s="5" t="s">
        <v>31</v>
      </c>
      <c r="E116" s="8">
        <v>9701.5506464808404</v>
      </c>
      <c r="F116" s="8">
        <v>9694.7046615853396</v>
      </c>
      <c r="G116" s="8">
        <v>10204.200388845</v>
      </c>
      <c r="H116" s="8">
        <v>10426.603804593</v>
      </c>
      <c r="I116" s="8">
        <v>10597.9878639528</v>
      </c>
      <c r="J116" s="8">
        <v>11286.0059596513</v>
      </c>
      <c r="K116" s="8">
        <v>11659.977257874099</v>
      </c>
      <c r="L116" s="8">
        <v>12376.910760181099</v>
      </c>
      <c r="M116" s="8">
        <v>12499.9378595873</v>
      </c>
      <c r="N116" s="8">
        <v>12921.1570577571</v>
      </c>
      <c r="O116" s="8">
        <v>13490.2951695055</v>
      </c>
      <c r="P116" s="8">
        <v>13370.442494942699</v>
      </c>
      <c r="Q116" s="8">
        <v>13223.029110748799</v>
      </c>
      <c r="R116" s="8">
        <v>13322.991994845101</v>
      </c>
      <c r="S116" s="8">
        <v>13581.438180372899</v>
      </c>
      <c r="T116" s="8">
        <v>14084.0825432824</v>
      </c>
      <c r="U116" s="8">
        <v>14558.122658312701</v>
      </c>
      <c r="V116" s="8">
        <v>14880.5241744293</v>
      </c>
    </row>
    <row r="117" spans="1:22" ht="13.5" x14ac:dyDescent="0.25">
      <c r="A117" s="11" t="s">
        <v>89</v>
      </c>
      <c r="B117" s="6" t="s">
        <v>25</v>
      </c>
      <c r="C117" s="6" t="s">
        <v>34</v>
      </c>
      <c r="D117" s="5" t="s">
        <v>23</v>
      </c>
      <c r="E117" s="7">
        <v>11329.1189049197</v>
      </c>
      <c r="F117" s="7">
        <v>12674.1388078816</v>
      </c>
      <c r="G117" s="7">
        <v>13664.304261474999</v>
      </c>
      <c r="H117" s="7">
        <v>14681.1199273364</v>
      </c>
      <c r="I117" s="7">
        <v>15865.160740854601</v>
      </c>
      <c r="J117" s="7">
        <v>16827.266765531</v>
      </c>
      <c r="K117" s="7">
        <v>17781.327649372601</v>
      </c>
      <c r="L117" s="7">
        <v>18915.8903088105</v>
      </c>
      <c r="M117" s="7">
        <v>20276.424339012199</v>
      </c>
      <c r="N117" s="7">
        <v>20647.670407086</v>
      </c>
      <c r="O117" s="7">
        <v>21591.430366694301</v>
      </c>
      <c r="P117" s="7">
        <v>21878.745263997302</v>
      </c>
      <c r="Q117" s="7">
        <v>21548.069559096701</v>
      </c>
      <c r="R117" s="7">
        <v>21704.345436622702</v>
      </c>
      <c r="S117" s="7">
        <v>22048.969566323402</v>
      </c>
      <c r="T117" s="7">
        <v>22349.302715227601</v>
      </c>
      <c r="U117" s="7">
        <v>22966.486705480402</v>
      </c>
      <c r="V117" s="7">
        <v>23697.0126993538</v>
      </c>
    </row>
    <row r="118" spans="1:22" ht="13.5" x14ac:dyDescent="0.25">
      <c r="A118" s="12"/>
      <c r="B118" s="6" t="s">
        <v>27</v>
      </c>
      <c r="C118" s="6" t="s">
        <v>54</v>
      </c>
      <c r="D118" s="5" t="s">
        <v>23</v>
      </c>
      <c r="E118" s="8">
        <v>17941.617241573898</v>
      </c>
      <c r="F118" s="8">
        <v>18663.900453337799</v>
      </c>
      <c r="G118" s="8">
        <v>18719.793256440102</v>
      </c>
      <c r="H118" s="8">
        <v>19113.202008952499</v>
      </c>
      <c r="I118" s="8">
        <v>20060.355112887901</v>
      </c>
      <c r="J118" s="8">
        <v>20818.0594408992</v>
      </c>
      <c r="K118" s="8">
        <v>21489.362185095801</v>
      </c>
      <c r="L118" s="8">
        <v>21957.360356786699</v>
      </c>
      <c r="M118" s="8">
        <v>22287.9739932513</v>
      </c>
      <c r="N118" s="8">
        <v>22498.869934001301</v>
      </c>
      <c r="O118" s="8">
        <v>23192.4315039838</v>
      </c>
      <c r="P118" s="8">
        <v>23096.177916042601</v>
      </c>
      <c r="Q118" s="8">
        <v>22362.444592621599</v>
      </c>
      <c r="R118" s="8">
        <v>22051.058539947899</v>
      </c>
      <c r="S118" s="8">
        <v>22416.783819282198</v>
      </c>
      <c r="T118" s="8">
        <v>22860.324251817001</v>
      </c>
      <c r="U118" s="8">
        <v>23561.102136855701</v>
      </c>
      <c r="V118" s="8">
        <v>23697.0126993538</v>
      </c>
    </row>
    <row r="119" spans="1:22" ht="21" x14ac:dyDescent="0.25">
      <c r="A119" s="12"/>
      <c r="B119" s="9" t="s">
        <v>29</v>
      </c>
      <c r="C119" s="6" t="s">
        <v>55</v>
      </c>
      <c r="D119" s="5" t="s">
        <v>31</v>
      </c>
      <c r="E119" s="7">
        <v>26448.466236896002</v>
      </c>
      <c r="F119" s="7">
        <v>27513.213237269501</v>
      </c>
      <c r="G119" s="7">
        <v>27595.6070870453</v>
      </c>
      <c r="H119" s="7">
        <v>28175.5468978229</v>
      </c>
      <c r="I119" s="7">
        <v>29571.783733851302</v>
      </c>
      <c r="J119" s="7">
        <v>30688.7464394495</v>
      </c>
      <c r="K119" s="7">
        <v>31678.341063254</v>
      </c>
      <c r="L119" s="7">
        <v>32368.236164472401</v>
      </c>
      <c r="M119" s="7">
        <v>32855.607145792303</v>
      </c>
      <c r="N119" s="7">
        <v>33166.497412445598</v>
      </c>
      <c r="O119" s="7">
        <v>34188.904674840298</v>
      </c>
      <c r="P119" s="7">
        <v>34047.013353864801</v>
      </c>
      <c r="Q119" s="7">
        <v>32965.387279130598</v>
      </c>
      <c r="R119" s="7">
        <v>32506.360459536201</v>
      </c>
      <c r="S119" s="7">
        <v>33045.490938813098</v>
      </c>
      <c r="T119" s="7">
        <v>33699.331893987001</v>
      </c>
      <c r="U119" s="7">
        <v>34732.377019320702</v>
      </c>
      <c r="V119" s="7">
        <v>34932.728296191002</v>
      </c>
    </row>
    <row r="120" spans="1:22" ht="21" x14ac:dyDescent="0.25">
      <c r="A120" s="13"/>
      <c r="B120" s="9" t="s">
        <v>32</v>
      </c>
      <c r="C120" s="6" t="s">
        <v>55</v>
      </c>
      <c r="D120" s="5" t="s">
        <v>31</v>
      </c>
      <c r="E120" s="8">
        <v>20224.858697396099</v>
      </c>
      <c r="F120" s="8">
        <v>21039.059318261901</v>
      </c>
      <c r="G120" s="8">
        <v>21102.065012215</v>
      </c>
      <c r="H120" s="8">
        <v>21545.538770614199</v>
      </c>
      <c r="I120" s="8">
        <v>22613.226116407499</v>
      </c>
      <c r="J120" s="8">
        <v>23467.355527491101</v>
      </c>
      <c r="K120" s="8">
        <v>24224.087931362101</v>
      </c>
      <c r="L120" s="8">
        <v>24751.6433220299</v>
      </c>
      <c r="M120" s="8">
        <v>25124.330688553</v>
      </c>
      <c r="N120" s="8">
        <v>25362.0651438194</v>
      </c>
      <c r="O120" s="8">
        <v>26143.889020785002</v>
      </c>
      <c r="P120" s="8">
        <v>26035.386248207898</v>
      </c>
      <c r="Q120" s="8">
        <v>25208.278380062398</v>
      </c>
      <c r="R120" s="8">
        <v>24857.2654902615</v>
      </c>
      <c r="S120" s="8">
        <v>25269.5327901938</v>
      </c>
      <c r="T120" s="8">
        <v>25769.5179617541</v>
      </c>
      <c r="U120" s="8">
        <v>26559.476498509001</v>
      </c>
      <c r="V120" s="8">
        <v>26712.682972875002</v>
      </c>
    </row>
    <row r="121" spans="1:22" ht="13.5" x14ac:dyDescent="0.25">
      <c r="A121" s="11" t="s">
        <v>90</v>
      </c>
      <c r="B121" s="6" t="s">
        <v>25</v>
      </c>
      <c r="C121" s="6" t="s">
        <v>34</v>
      </c>
      <c r="D121" s="5" t="s">
        <v>23</v>
      </c>
      <c r="E121" s="7">
        <v>18643.7261767649</v>
      </c>
      <c r="F121" s="7">
        <v>19292.495404138201</v>
      </c>
      <c r="G121" s="7">
        <v>19970.927360300699</v>
      </c>
      <c r="H121" s="7">
        <v>20548.663434126302</v>
      </c>
      <c r="I121" s="7">
        <v>21071.776535052501</v>
      </c>
      <c r="J121" s="7">
        <v>21912.5409262414</v>
      </c>
      <c r="K121" s="7">
        <v>22619.085464920601</v>
      </c>
      <c r="L121" s="7">
        <v>23676.097250265</v>
      </c>
      <c r="M121" s="7">
        <v>25503.412793273899</v>
      </c>
      <c r="N121" s="7">
        <v>26994.928667999899</v>
      </c>
      <c r="O121" s="7">
        <v>27051.425060660498</v>
      </c>
      <c r="P121" s="7">
        <v>27315.751568892101</v>
      </c>
      <c r="Q121" s="7">
        <v>27171.748051138198</v>
      </c>
      <c r="R121" s="7">
        <v>27517.036739855601</v>
      </c>
      <c r="S121" s="7">
        <v>27568.303913417101</v>
      </c>
      <c r="T121" s="7">
        <v>28195.0100771857</v>
      </c>
      <c r="U121" s="7">
        <v>28070.110012381301</v>
      </c>
      <c r="V121" s="7">
        <v>28063.951000127301</v>
      </c>
    </row>
    <row r="122" spans="1:22" ht="13.5" x14ac:dyDescent="0.25">
      <c r="A122" s="12"/>
      <c r="B122" s="6" t="s">
        <v>27</v>
      </c>
      <c r="C122" s="6" t="s">
        <v>35</v>
      </c>
      <c r="D122" s="5" t="s">
        <v>23</v>
      </c>
      <c r="E122" s="8">
        <v>26475.169869470599</v>
      </c>
      <c r="F122" s="8">
        <v>26469.4926610771</v>
      </c>
      <c r="G122" s="8">
        <v>26664.935785797501</v>
      </c>
      <c r="H122" s="8">
        <v>26593.0098237852</v>
      </c>
      <c r="I122" s="8">
        <v>26318.449247184599</v>
      </c>
      <c r="J122" s="8">
        <v>26471.465098241501</v>
      </c>
      <c r="K122" s="8">
        <v>26371.204341550299</v>
      </c>
      <c r="L122" s="8">
        <v>26716.587507538799</v>
      </c>
      <c r="M122" s="8">
        <v>27791.6552698003</v>
      </c>
      <c r="N122" s="8">
        <v>29674.130040431599</v>
      </c>
      <c r="O122" s="8">
        <v>29164.833246786598</v>
      </c>
      <c r="P122" s="8">
        <v>28751.5215844331</v>
      </c>
      <c r="Q122" s="8">
        <v>27933.305008273601</v>
      </c>
      <c r="R122" s="8">
        <v>27997.0518096991</v>
      </c>
      <c r="S122" s="8">
        <v>28001.651745601499</v>
      </c>
      <c r="T122" s="8">
        <v>28669.8984491683</v>
      </c>
      <c r="U122" s="8">
        <v>28565.800441981301</v>
      </c>
      <c r="V122" s="8">
        <v>28063.951000127301</v>
      </c>
    </row>
    <row r="123" spans="1:22" ht="21" x14ac:dyDescent="0.25">
      <c r="A123" s="12"/>
      <c r="B123" s="9" t="s">
        <v>29</v>
      </c>
      <c r="C123" s="6" t="s">
        <v>30</v>
      </c>
      <c r="D123" s="5" t="s">
        <v>31</v>
      </c>
      <c r="E123" s="7">
        <v>36327.474198718999</v>
      </c>
      <c r="F123" s="7">
        <v>36319.684309458498</v>
      </c>
      <c r="G123" s="7">
        <v>36587.858417711701</v>
      </c>
      <c r="H123" s="7">
        <v>36489.166377505702</v>
      </c>
      <c r="I123" s="7">
        <v>36112.4325430631</v>
      </c>
      <c r="J123" s="7">
        <v>36322.390757067798</v>
      </c>
      <c r="K123" s="7">
        <v>36184.819588693797</v>
      </c>
      <c r="L123" s="7">
        <v>36658.731488522099</v>
      </c>
      <c r="M123" s="7">
        <v>38133.868252062399</v>
      </c>
      <c r="N123" s="7">
        <v>40716.875424330101</v>
      </c>
      <c r="O123" s="7">
        <v>40018.052103390197</v>
      </c>
      <c r="P123" s="7">
        <v>39450.933220897597</v>
      </c>
      <c r="Q123" s="7">
        <v>38328.230639348803</v>
      </c>
      <c r="R123" s="7">
        <v>38415.6997772412</v>
      </c>
      <c r="S123" s="7">
        <v>38422.011504555303</v>
      </c>
      <c r="T123" s="7">
        <v>39338.935361961499</v>
      </c>
      <c r="U123" s="7">
        <v>39196.098972662898</v>
      </c>
      <c r="V123" s="7">
        <v>38507.494414487301</v>
      </c>
    </row>
    <row r="124" spans="1:22" ht="21" x14ac:dyDescent="0.25">
      <c r="A124" s="13"/>
      <c r="B124" s="9" t="s">
        <v>32</v>
      </c>
      <c r="C124" s="6" t="s">
        <v>30</v>
      </c>
      <c r="D124" s="5" t="s">
        <v>31</v>
      </c>
      <c r="E124" s="8">
        <v>29844.387068901098</v>
      </c>
      <c r="F124" s="8">
        <v>29837.987381737599</v>
      </c>
      <c r="G124" s="8">
        <v>30058.302503146399</v>
      </c>
      <c r="H124" s="8">
        <v>29977.223278303602</v>
      </c>
      <c r="I124" s="8">
        <v>29667.722256692501</v>
      </c>
      <c r="J124" s="8">
        <v>29840.210830293101</v>
      </c>
      <c r="K124" s="8">
        <v>29727.1909386261</v>
      </c>
      <c r="L124" s="8">
        <v>30116.527397793801</v>
      </c>
      <c r="M124" s="8">
        <v>31328.4077589177</v>
      </c>
      <c r="N124" s="8">
        <v>33450.445350334499</v>
      </c>
      <c r="O124" s="8">
        <v>32876.3356952338</v>
      </c>
      <c r="P124" s="8">
        <v>32410.426192398401</v>
      </c>
      <c r="Q124" s="8">
        <v>31488.083773993199</v>
      </c>
      <c r="R124" s="8">
        <v>31559.9429622639</v>
      </c>
      <c r="S124" s="8">
        <v>31565.1282837648</v>
      </c>
      <c r="T124" s="8">
        <v>32318.415736766499</v>
      </c>
      <c r="U124" s="8">
        <v>32201.070267978001</v>
      </c>
      <c r="V124" s="8">
        <v>31635.3557110236</v>
      </c>
    </row>
    <row r="125" spans="1:22" ht="13.5" x14ac:dyDescent="0.25">
      <c r="A125" s="11" t="s">
        <v>91</v>
      </c>
      <c r="B125" s="6" t="s">
        <v>25</v>
      </c>
      <c r="C125" s="6" t="s">
        <v>92</v>
      </c>
      <c r="D125" s="5" t="s">
        <v>23</v>
      </c>
      <c r="E125" s="7">
        <v>250089.31083325</v>
      </c>
      <c r="F125" s="7">
        <v>256857.50522722199</v>
      </c>
      <c r="G125" s="7">
        <v>262755.75557900802</v>
      </c>
      <c r="H125" s="7">
        <v>270312.13876619702</v>
      </c>
      <c r="I125" s="7">
        <v>280759.73181658698</v>
      </c>
      <c r="J125" s="7">
        <v>289391.37136475701</v>
      </c>
      <c r="K125" s="7">
        <v>299923.63646187301</v>
      </c>
      <c r="L125" s="7">
        <v>314022.814225804</v>
      </c>
      <c r="M125" s="7">
        <v>328302.23568473803</v>
      </c>
      <c r="N125" s="7">
        <v>337840.23501307803</v>
      </c>
      <c r="O125" s="7">
        <v>344950.57926228002</v>
      </c>
      <c r="P125" s="7">
        <v>355090.18533472798</v>
      </c>
      <c r="Q125" s="7">
        <v>364741.91353402101</v>
      </c>
      <c r="R125" s="7">
        <v>371169.926822551</v>
      </c>
      <c r="S125" s="7">
        <v>379016.66194267402</v>
      </c>
      <c r="T125" s="7">
        <v>388845.04785345698</v>
      </c>
      <c r="U125" s="7">
        <v>399261.71076130302</v>
      </c>
      <c r="V125" s="7">
        <v>408400.81434152398</v>
      </c>
    </row>
    <row r="126" spans="1:22" ht="13.5" x14ac:dyDescent="0.25">
      <c r="A126" s="12"/>
      <c r="B126" s="6" t="s">
        <v>27</v>
      </c>
      <c r="C126" s="6" t="s">
        <v>93</v>
      </c>
      <c r="D126" s="5" t="s">
        <v>23</v>
      </c>
      <c r="E126" s="8">
        <v>317759.23905926599</v>
      </c>
      <c r="F126" s="8">
        <v>319526.285339683</v>
      </c>
      <c r="G126" s="8">
        <v>322162.892522006</v>
      </c>
      <c r="H126" s="8">
        <v>326157.73854363302</v>
      </c>
      <c r="I126" s="8">
        <v>336094.167513575</v>
      </c>
      <c r="J126" s="8">
        <v>342649.62171636597</v>
      </c>
      <c r="K126" s="8">
        <v>350916.84901331901</v>
      </c>
      <c r="L126" s="8">
        <v>362237.53187275899</v>
      </c>
      <c r="M126" s="8">
        <v>367257.18452867802</v>
      </c>
      <c r="N126" s="8">
        <v>369661.42315757199</v>
      </c>
      <c r="O126" s="8">
        <v>371868.03220127901</v>
      </c>
      <c r="P126" s="8">
        <v>376536.07856790698</v>
      </c>
      <c r="Q126" s="8">
        <v>384854.28575174097</v>
      </c>
      <c r="R126" s="8">
        <v>388876.93371839501</v>
      </c>
      <c r="S126" s="8">
        <v>392842.72323419002</v>
      </c>
      <c r="T126" s="8">
        <v>399482.818553105</v>
      </c>
      <c r="U126" s="8">
        <v>406105.425254584</v>
      </c>
      <c r="V126" s="8">
        <v>408400.81434152398</v>
      </c>
    </row>
    <row r="127" spans="1:22" ht="21" x14ac:dyDescent="0.25">
      <c r="A127" s="12"/>
      <c r="B127" s="9" t="s">
        <v>29</v>
      </c>
      <c r="C127" s="6" t="s">
        <v>55</v>
      </c>
      <c r="D127" s="5" t="s">
        <v>31</v>
      </c>
      <c r="E127" s="7">
        <v>32983.993229489701</v>
      </c>
      <c r="F127" s="7">
        <v>33167.415882193804</v>
      </c>
      <c r="G127" s="7">
        <v>33441.1005552438</v>
      </c>
      <c r="H127" s="7">
        <v>33855.772916998802</v>
      </c>
      <c r="I127" s="7">
        <v>34887.192512665497</v>
      </c>
      <c r="J127" s="7">
        <v>35567.660711422599</v>
      </c>
      <c r="K127" s="7">
        <v>36425.814104528203</v>
      </c>
      <c r="L127" s="7">
        <v>37600.921798939999</v>
      </c>
      <c r="M127" s="7">
        <v>38121.970973489297</v>
      </c>
      <c r="N127" s="7">
        <v>38371.535363472998</v>
      </c>
      <c r="O127" s="7">
        <v>38600.5854391631</v>
      </c>
      <c r="P127" s="7">
        <v>39085.137234439397</v>
      </c>
      <c r="Q127" s="7">
        <v>39948.582433532101</v>
      </c>
      <c r="R127" s="7">
        <v>40366.140688296102</v>
      </c>
      <c r="S127" s="7">
        <v>40777.796931324003</v>
      </c>
      <c r="T127" s="7">
        <v>41467.051033551499</v>
      </c>
      <c r="U127" s="7">
        <v>42154.489785135404</v>
      </c>
      <c r="V127" s="7">
        <v>42392.7553925393</v>
      </c>
    </row>
    <row r="128" spans="1:22" ht="21" x14ac:dyDescent="0.25">
      <c r="A128" s="13"/>
      <c r="B128" s="9" t="s">
        <v>32</v>
      </c>
      <c r="C128" s="6" t="s">
        <v>55</v>
      </c>
      <c r="D128" s="5" t="s">
        <v>31</v>
      </c>
      <c r="E128" s="8">
        <v>37177.734694219602</v>
      </c>
      <c r="F128" s="8">
        <v>37384.478573642999</v>
      </c>
      <c r="G128" s="8">
        <v>37692.960815127102</v>
      </c>
      <c r="H128" s="8">
        <v>38160.356589286101</v>
      </c>
      <c r="I128" s="8">
        <v>39322.915768198101</v>
      </c>
      <c r="J128" s="8">
        <v>40089.901923732097</v>
      </c>
      <c r="K128" s="8">
        <v>41057.165012644597</v>
      </c>
      <c r="L128" s="8">
        <v>42381.681477222199</v>
      </c>
      <c r="M128" s="8">
        <v>42968.979317094301</v>
      </c>
      <c r="N128" s="8">
        <v>43250.274508230897</v>
      </c>
      <c r="O128" s="8">
        <v>43508.447097779201</v>
      </c>
      <c r="P128" s="8">
        <v>44054.607108335003</v>
      </c>
      <c r="Q128" s="8">
        <v>45027.834828566498</v>
      </c>
      <c r="R128" s="8">
        <v>45498.4834218701</v>
      </c>
      <c r="S128" s="8">
        <v>45962.479593650503</v>
      </c>
      <c r="T128" s="8">
        <v>46739.368734126198</v>
      </c>
      <c r="U128" s="8">
        <v>47514.2117116605</v>
      </c>
      <c r="V128" s="8">
        <v>47782.771539368201</v>
      </c>
    </row>
    <row r="129" spans="1:22" ht="13.5" x14ac:dyDescent="0.25">
      <c r="A129" s="11" t="s">
        <v>94</v>
      </c>
      <c r="B129" s="6" t="s">
        <v>25</v>
      </c>
      <c r="C129" s="6" t="s">
        <v>95</v>
      </c>
      <c r="D129" s="5" t="s">
        <v>23</v>
      </c>
      <c r="E129" s="7">
        <v>72381.462345072097</v>
      </c>
      <c r="F129" s="7">
        <v>75506.696426303897</v>
      </c>
      <c r="G129" s="7">
        <v>76397.0462299582</v>
      </c>
      <c r="H129" s="7">
        <v>76964.827627455903</v>
      </c>
      <c r="I129" s="7">
        <v>76732.549079996199</v>
      </c>
      <c r="J129" s="7">
        <v>78747.895291685403</v>
      </c>
      <c r="K129" s="7">
        <v>80188.864464058104</v>
      </c>
      <c r="L129" s="7">
        <v>82464.179383613999</v>
      </c>
      <c r="M129" s="7">
        <v>84444.4888966086</v>
      </c>
      <c r="N129" s="7">
        <v>85648.230474938304</v>
      </c>
      <c r="O129" s="7">
        <v>86210.972098029102</v>
      </c>
      <c r="P129" s="7">
        <v>86311.490836800207</v>
      </c>
      <c r="Q129" s="7">
        <v>86896.880256829594</v>
      </c>
      <c r="R129" s="7">
        <v>87756.722255263507</v>
      </c>
      <c r="S129" s="7">
        <v>87760.974601748894</v>
      </c>
      <c r="T129" s="7">
        <v>87095.743104622205</v>
      </c>
      <c r="U129" s="7">
        <v>86738.104012740296</v>
      </c>
      <c r="V129" s="7">
        <v>86814.365760761299</v>
      </c>
    </row>
    <row r="130" spans="1:22" ht="13.5" x14ac:dyDescent="0.25">
      <c r="A130" s="12"/>
      <c r="B130" s="6" t="s">
        <v>27</v>
      </c>
      <c r="C130" s="6" t="s">
        <v>96</v>
      </c>
      <c r="D130" s="5" t="s">
        <v>23</v>
      </c>
      <c r="E130" s="8">
        <v>75834.383783724494</v>
      </c>
      <c r="F130" s="8">
        <v>78663.799567151596</v>
      </c>
      <c r="G130" s="8">
        <v>79889.632315365001</v>
      </c>
      <c r="H130" s="8">
        <v>79684.804013335393</v>
      </c>
      <c r="I130" s="8">
        <v>78997.885300524693</v>
      </c>
      <c r="J130" s="8">
        <v>80196.271418242206</v>
      </c>
      <c r="K130" s="8">
        <v>80690.392363327905</v>
      </c>
      <c r="L130" s="8">
        <v>81884.3732863935</v>
      </c>
      <c r="M130" s="8">
        <v>82317.689053095994</v>
      </c>
      <c r="N130" s="8">
        <v>83988.3238058563</v>
      </c>
      <c r="O130" s="8">
        <v>84190.576189074694</v>
      </c>
      <c r="P130" s="8">
        <v>84333.182252939601</v>
      </c>
      <c r="Q130" s="8">
        <v>85817.461440511004</v>
      </c>
      <c r="R130" s="8">
        <v>87139.814146291901</v>
      </c>
      <c r="S130" s="8">
        <v>87279.431112319595</v>
      </c>
      <c r="T130" s="8">
        <v>87110.863320472403</v>
      </c>
      <c r="U130" s="8">
        <v>86935.882774604499</v>
      </c>
      <c r="V130" s="8">
        <v>86814.365760761299</v>
      </c>
    </row>
    <row r="131" spans="1:22" ht="21" x14ac:dyDescent="0.25">
      <c r="A131" s="12"/>
      <c r="B131" s="9" t="s">
        <v>29</v>
      </c>
      <c r="C131" s="6" t="s">
        <v>30</v>
      </c>
      <c r="D131" s="5" t="s">
        <v>31</v>
      </c>
      <c r="E131" s="7">
        <v>54405.284063209001</v>
      </c>
      <c r="F131" s="7">
        <v>56435.170267193898</v>
      </c>
      <c r="G131" s="7">
        <v>57314.610114305098</v>
      </c>
      <c r="H131" s="7">
        <v>57167.661706471001</v>
      </c>
      <c r="I131" s="7">
        <v>56674.850848992603</v>
      </c>
      <c r="J131" s="7">
        <v>57534.5998691438</v>
      </c>
      <c r="K131" s="7">
        <v>57889.093293335602</v>
      </c>
      <c r="L131" s="7">
        <v>58745.6819282574</v>
      </c>
      <c r="M131" s="7">
        <v>59056.552356686698</v>
      </c>
      <c r="N131" s="7">
        <v>60255.103116313199</v>
      </c>
      <c r="O131" s="7">
        <v>60400.203502344499</v>
      </c>
      <c r="P131" s="7">
        <v>60502.512284015698</v>
      </c>
      <c r="Q131" s="7">
        <v>61567.367390628497</v>
      </c>
      <c r="R131" s="7">
        <v>62516.052815368501</v>
      </c>
      <c r="S131" s="7">
        <v>62616.217151356803</v>
      </c>
      <c r="T131" s="7">
        <v>62495.2828450202</v>
      </c>
      <c r="U131" s="7">
        <v>62369.747885434699</v>
      </c>
      <c r="V131" s="7">
        <v>62282.568860211701</v>
      </c>
    </row>
    <row r="132" spans="1:22" ht="21" x14ac:dyDescent="0.25">
      <c r="A132" s="13"/>
      <c r="B132" s="9" t="s">
        <v>32</v>
      </c>
      <c r="C132" s="6" t="s">
        <v>30</v>
      </c>
      <c r="D132" s="5" t="s">
        <v>31</v>
      </c>
      <c r="E132" s="8">
        <v>77009.040560135298</v>
      </c>
      <c r="F132" s="8">
        <v>79882.2833288619</v>
      </c>
      <c r="G132" s="8">
        <v>81127.103938156099</v>
      </c>
      <c r="H132" s="8">
        <v>80919.102893882504</v>
      </c>
      <c r="I132" s="8">
        <v>80221.543971702602</v>
      </c>
      <c r="J132" s="8">
        <v>81438.492808647105</v>
      </c>
      <c r="K132" s="8">
        <v>81940.267571006101</v>
      </c>
      <c r="L132" s="8">
        <v>83152.742977869202</v>
      </c>
      <c r="M132" s="8">
        <v>83592.770703926901</v>
      </c>
      <c r="N132" s="8">
        <v>85289.283196247095</v>
      </c>
      <c r="O132" s="8">
        <v>85494.668421332695</v>
      </c>
      <c r="P132" s="8">
        <v>85639.4834196007</v>
      </c>
      <c r="Q132" s="8">
        <v>87146.7537428387</v>
      </c>
      <c r="R132" s="8">
        <v>88489.5893811516</v>
      </c>
      <c r="S132" s="8">
        <v>88631.368981159598</v>
      </c>
      <c r="T132" s="8">
        <v>88460.190113846402</v>
      </c>
      <c r="U132" s="8">
        <v>88282.499160460298</v>
      </c>
      <c r="V132" s="8">
        <v>88159.099876640903</v>
      </c>
    </row>
    <row r="133" spans="1:22" ht="13.5" x14ac:dyDescent="0.25">
      <c r="A133" s="11" t="s">
        <v>97</v>
      </c>
      <c r="B133" s="6" t="s">
        <v>25</v>
      </c>
      <c r="C133" s="6" t="s">
        <v>98</v>
      </c>
      <c r="D133" s="5" t="s">
        <v>23</v>
      </c>
      <c r="E133" s="7">
        <v>22511.870078220702</v>
      </c>
      <c r="F133" s="7">
        <v>23727.785206840799</v>
      </c>
      <c r="G133" s="7">
        <v>24253.2029198651</v>
      </c>
      <c r="H133" s="7">
        <v>25197.770277718198</v>
      </c>
      <c r="I133" s="7">
        <v>26179.2330387412</v>
      </c>
      <c r="J133" s="7">
        <v>26645.023233285599</v>
      </c>
      <c r="K133" s="7">
        <v>28034.714949076999</v>
      </c>
      <c r="L133" s="7">
        <v>29413.114832363899</v>
      </c>
      <c r="M133" s="7">
        <v>29785.306134004499</v>
      </c>
      <c r="N133" s="7">
        <v>30563.012154866301</v>
      </c>
      <c r="O133" s="7">
        <v>31136.825597864001</v>
      </c>
      <c r="P133" s="7">
        <v>31470.712236561802</v>
      </c>
      <c r="Q133" s="7">
        <v>31946.037420742799</v>
      </c>
      <c r="R133" s="7">
        <v>32738.154435775799</v>
      </c>
      <c r="S133" s="7">
        <v>33086.439992935899</v>
      </c>
      <c r="T133" s="7">
        <v>33568.634521940701</v>
      </c>
      <c r="U133" s="7">
        <v>34469.474766929598</v>
      </c>
      <c r="V133" s="7">
        <v>35162.9155253602</v>
      </c>
    </row>
    <row r="134" spans="1:22" ht="13.5" x14ac:dyDescent="0.25">
      <c r="A134" s="12"/>
      <c r="B134" s="6" t="s">
        <v>27</v>
      </c>
      <c r="C134" s="6" t="s">
        <v>99</v>
      </c>
      <c r="D134" s="5" t="s">
        <v>23</v>
      </c>
      <c r="E134" s="8">
        <v>30643.1287236268</v>
      </c>
      <c r="F134" s="8">
        <v>32191.542652997799</v>
      </c>
      <c r="G134" s="8">
        <v>32717.608243582199</v>
      </c>
      <c r="H134" s="8">
        <v>33586.652846052297</v>
      </c>
      <c r="I134" s="8">
        <v>34374.896536860702</v>
      </c>
      <c r="J134" s="8">
        <v>34277.5816102014</v>
      </c>
      <c r="K134" s="8">
        <v>35079.2033045149</v>
      </c>
      <c r="L134" s="8">
        <v>36100.201813716703</v>
      </c>
      <c r="M134" s="8">
        <v>35156.947927783098</v>
      </c>
      <c r="N134" s="8">
        <v>35752.621365170198</v>
      </c>
      <c r="O134" s="8">
        <v>35797.309936064601</v>
      </c>
      <c r="P134" s="8">
        <v>34872.163741089797</v>
      </c>
      <c r="Q134" s="8">
        <v>34659.204005677799</v>
      </c>
      <c r="R134" s="8">
        <v>34698.5256770739</v>
      </c>
      <c r="S134" s="8">
        <v>34399.354134763802</v>
      </c>
      <c r="T134" s="8">
        <v>34697.065031799902</v>
      </c>
      <c r="U134" s="8">
        <v>35147.700217768303</v>
      </c>
      <c r="V134" s="8">
        <v>35162.9155253602</v>
      </c>
    </row>
    <row r="135" spans="1:22" ht="21" x14ac:dyDescent="0.25">
      <c r="A135" s="12"/>
      <c r="B135" s="9" t="s">
        <v>29</v>
      </c>
      <c r="C135" s="6" t="s">
        <v>55</v>
      </c>
      <c r="D135" s="5" t="s">
        <v>31</v>
      </c>
      <c r="E135" s="7">
        <v>38110.357801488899</v>
      </c>
      <c r="F135" s="7">
        <v>40036.094869833301</v>
      </c>
      <c r="G135" s="7">
        <v>40690.354037199701</v>
      </c>
      <c r="H135" s="7">
        <v>41771.1705897227</v>
      </c>
      <c r="I135" s="7">
        <v>42751.4963705009</v>
      </c>
      <c r="J135" s="7">
        <v>42630.467388510799</v>
      </c>
      <c r="K135" s="7">
        <v>43627.431173353201</v>
      </c>
      <c r="L135" s="7">
        <v>44897.230313362903</v>
      </c>
      <c r="M135" s="7">
        <v>43724.120889231002</v>
      </c>
      <c r="N135" s="7">
        <v>44464.950196721496</v>
      </c>
      <c r="O135" s="7">
        <v>44520.528641134901</v>
      </c>
      <c r="P135" s="7">
        <v>43369.939455965003</v>
      </c>
      <c r="Q135" s="7">
        <v>43105.0849175443</v>
      </c>
      <c r="R135" s="7">
        <v>43153.988636866699</v>
      </c>
      <c r="S135" s="7">
        <v>42781.913884830297</v>
      </c>
      <c r="T135" s="7">
        <v>43152.172056238902</v>
      </c>
      <c r="U135" s="7">
        <v>43712.619663599398</v>
      </c>
      <c r="V135" s="7">
        <v>43731.542692693998</v>
      </c>
    </row>
    <row r="136" spans="1:22" ht="21" x14ac:dyDescent="0.25">
      <c r="A136" s="13"/>
      <c r="B136" s="9" t="s">
        <v>32</v>
      </c>
      <c r="C136" s="6" t="s">
        <v>55</v>
      </c>
      <c r="D136" s="5" t="s">
        <v>31</v>
      </c>
      <c r="E136" s="8">
        <v>39459.868973345103</v>
      </c>
      <c r="F136" s="8">
        <v>41453.797573800701</v>
      </c>
      <c r="G136" s="8">
        <v>42131.224460038997</v>
      </c>
      <c r="H136" s="8">
        <v>43250.313390374598</v>
      </c>
      <c r="I136" s="8">
        <v>44265.353109030599</v>
      </c>
      <c r="J136" s="8">
        <v>44140.038416468997</v>
      </c>
      <c r="K136" s="8">
        <v>45172.305301129803</v>
      </c>
      <c r="L136" s="8">
        <v>46487.068808422002</v>
      </c>
      <c r="M136" s="8">
        <v>45272.418859220197</v>
      </c>
      <c r="N136" s="8">
        <v>46039.481387403801</v>
      </c>
      <c r="O136" s="8">
        <v>46097.027898662498</v>
      </c>
      <c r="P136" s="8">
        <v>44905.695643913103</v>
      </c>
      <c r="Q136" s="8">
        <v>44631.462443650002</v>
      </c>
      <c r="R136" s="8">
        <v>44682.097873703402</v>
      </c>
      <c r="S136" s="8">
        <v>44296.8477262206</v>
      </c>
      <c r="T136" s="8">
        <v>44680.216966840198</v>
      </c>
      <c r="U136" s="8">
        <v>45260.510368126597</v>
      </c>
      <c r="V136" s="8">
        <v>45280.1034733013</v>
      </c>
    </row>
    <row r="137" spans="1:22" ht="13.5" x14ac:dyDescent="0.25">
      <c r="A137" s="11" t="s">
        <v>100</v>
      </c>
      <c r="B137" s="6" t="s">
        <v>25</v>
      </c>
      <c r="C137" s="6" t="s">
        <v>101</v>
      </c>
      <c r="D137" s="5" t="s">
        <v>23</v>
      </c>
      <c r="E137" s="7">
        <v>38963.344556604003</v>
      </c>
      <c r="F137" s="7">
        <v>40048.542968244903</v>
      </c>
      <c r="G137" s="7">
        <v>40897.4023902892</v>
      </c>
      <c r="H137" s="7">
        <v>42194.150172480098</v>
      </c>
      <c r="I137" s="7">
        <v>44060.834882445401</v>
      </c>
      <c r="J137" s="7">
        <v>45363.267040198603</v>
      </c>
      <c r="K137" s="7">
        <v>47339.542447136402</v>
      </c>
      <c r="L137" s="7">
        <v>49491.996702695702</v>
      </c>
      <c r="M137" s="7">
        <v>50800.330233283799</v>
      </c>
      <c r="N137" s="7">
        <v>51206.921714361197</v>
      </c>
      <c r="O137" s="7">
        <v>52384.446980836998</v>
      </c>
      <c r="P137" s="7">
        <v>53805.704392970998</v>
      </c>
      <c r="Q137" s="7">
        <v>55266.185298254801</v>
      </c>
      <c r="R137" s="7">
        <v>55755.164931193198</v>
      </c>
      <c r="S137" s="7">
        <v>57410.280460271002</v>
      </c>
      <c r="T137" s="7">
        <v>58981.653362201803</v>
      </c>
      <c r="U137" s="7">
        <v>59680.703726245003</v>
      </c>
      <c r="V137" s="7">
        <v>60558.358120239303</v>
      </c>
    </row>
    <row r="138" spans="1:22" ht="13.5" x14ac:dyDescent="0.25">
      <c r="A138" s="12"/>
      <c r="B138" s="6" t="s">
        <v>27</v>
      </c>
      <c r="C138" s="6" t="s">
        <v>55</v>
      </c>
      <c r="D138" s="5" t="s">
        <v>23</v>
      </c>
      <c r="E138" s="8">
        <v>52801.181931300503</v>
      </c>
      <c r="F138" s="8">
        <v>53243.983706254701</v>
      </c>
      <c r="G138" s="8">
        <v>53652.4155429885</v>
      </c>
      <c r="H138" s="8">
        <v>54279.634759529399</v>
      </c>
      <c r="I138" s="8">
        <v>55334.664036428199</v>
      </c>
      <c r="J138" s="8">
        <v>55391.042221379597</v>
      </c>
      <c r="K138" s="8">
        <v>56297.945767056597</v>
      </c>
      <c r="L138" s="8">
        <v>57419.626638872003</v>
      </c>
      <c r="M138" s="8">
        <v>57192.320232169797</v>
      </c>
      <c r="N138" s="8">
        <v>57687.315415598001</v>
      </c>
      <c r="O138" s="8">
        <v>58054.381168782602</v>
      </c>
      <c r="P138" s="8">
        <v>58200.141336058798</v>
      </c>
      <c r="Q138" s="8">
        <v>58669.213014264002</v>
      </c>
      <c r="R138" s="8">
        <v>58411.632425605101</v>
      </c>
      <c r="S138" s="8">
        <v>59249.922949936699</v>
      </c>
      <c r="T138" s="8">
        <v>60691.661712680398</v>
      </c>
      <c r="U138" s="8">
        <v>60685.807910929703</v>
      </c>
      <c r="V138" s="8">
        <v>60558.358120239303</v>
      </c>
    </row>
    <row r="139" spans="1:22" ht="21" x14ac:dyDescent="0.25">
      <c r="A139" s="12"/>
      <c r="B139" s="9" t="s">
        <v>29</v>
      </c>
      <c r="C139" s="6" t="s">
        <v>55</v>
      </c>
      <c r="D139" s="5" t="s">
        <v>31</v>
      </c>
      <c r="E139" s="7">
        <v>52801.181931300503</v>
      </c>
      <c r="F139" s="7">
        <v>53243.983706254701</v>
      </c>
      <c r="G139" s="7">
        <v>53652.4155429885</v>
      </c>
      <c r="H139" s="7">
        <v>54279.634759529399</v>
      </c>
      <c r="I139" s="7">
        <v>55334.664036428199</v>
      </c>
      <c r="J139" s="7">
        <v>55391.042221379597</v>
      </c>
      <c r="K139" s="7">
        <v>56297.945767056597</v>
      </c>
      <c r="L139" s="7">
        <v>57419.626638872003</v>
      </c>
      <c r="M139" s="7">
        <v>57192.320232169797</v>
      </c>
      <c r="N139" s="7">
        <v>57687.315415598001</v>
      </c>
      <c r="O139" s="7">
        <v>58054.381168782602</v>
      </c>
      <c r="P139" s="7">
        <v>58200.141336058798</v>
      </c>
      <c r="Q139" s="7">
        <v>58669.213014264002</v>
      </c>
      <c r="R139" s="7">
        <v>58411.632425605101</v>
      </c>
      <c r="S139" s="7">
        <v>59249.922949936699</v>
      </c>
      <c r="T139" s="7">
        <v>60691.661712680398</v>
      </c>
      <c r="U139" s="7">
        <v>60685.807910929703</v>
      </c>
      <c r="V139" s="7">
        <v>60558.358120239303</v>
      </c>
    </row>
    <row r="140" spans="1:22" ht="21" x14ac:dyDescent="0.25">
      <c r="A140" s="13"/>
      <c r="B140" s="9" t="s">
        <v>32</v>
      </c>
      <c r="C140" s="6" t="s">
        <v>55</v>
      </c>
      <c r="D140" s="5" t="s">
        <v>31</v>
      </c>
      <c r="E140" s="8">
        <v>52801.181931300503</v>
      </c>
      <c r="F140" s="8">
        <v>53243.983706254701</v>
      </c>
      <c r="G140" s="8">
        <v>53652.4155429885</v>
      </c>
      <c r="H140" s="8">
        <v>54279.634759529399</v>
      </c>
      <c r="I140" s="8">
        <v>55334.664036428199</v>
      </c>
      <c r="J140" s="8">
        <v>55391.042221379597</v>
      </c>
      <c r="K140" s="8">
        <v>56297.945767056597</v>
      </c>
      <c r="L140" s="8">
        <v>57419.626638872003</v>
      </c>
      <c r="M140" s="8">
        <v>57192.320232169797</v>
      </c>
      <c r="N140" s="8">
        <v>57687.315415598001</v>
      </c>
      <c r="O140" s="8">
        <v>58054.381168782602</v>
      </c>
      <c r="P140" s="8">
        <v>58200.141336058798</v>
      </c>
      <c r="Q140" s="8">
        <v>58669.213014264002</v>
      </c>
      <c r="R140" s="8">
        <v>58411.632425605101</v>
      </c>
      <c r="S140" s="8">
        <v>59249.922949936699</v>
      </c>
      <c r="T140" s="8">
        <v>60691.661712680398</v>
      </c>
      <c r="U140" s="8">
        <v>60685.807910929703</v>
      </c>
      <c r="V140" s="8">
        <v>60558.358120239303</v>
      </c>
    </row>
    <row r="141" spans="1:22" ht="13.5" x14ac:dyDescent="0.25">
      <c r="A141" s="11" t="s">
        <v>102</v>
      </c>
      <c r="B141" s="6" t="s">
        <v>25</v>
      </c>
      <c r="C141" s="6" t="s">
        <v>34</v>
      </c>
      <c r="D141" s="5" t="s">
        <v>23</v>
      </c>
      <c r="E141" s="7">
        <v>4946.5155445864402</v>
      </c>
      <c r="F141" s="7">
        <v>5229.7908651902699</v>
      </c>
      <c r="G141" s="7">
        <v>5458.73837493878</v>
      </c>
      <c r="H141" s="7">
        <v>5821.4255728543003</v>
      </c>
      <c r="I141" s="7">
        <v>6300.7788217306697</v>
      </c>
      <c r="J141" s="7">
        <v>6980.7361363272803</v>
      </c>
      <c r="K141" s="7">
        <v>8182.5864993514397</v>
      </c>
      <c r="L141" s="7">
        <v>9019.8304067659192</v>
      </c>
      <c r="M141" s="7">
        <v>9892.3009943324705</v>
      </c>
      <c r="N141" s="7">
        <v>9079.7064992499108</v>
      </c>
      <c r="O141" s="7">
        <v>9085.4932297409305</v>
      </c>
      <c r="P141" s="7">
        <v>9507.8640014598695</v>
      </c>
      <c r="Q141" s="7">
        <v>9771.6181318720101</v>
      </c>
      <c r="R141" s="7">
        <v>10162.3622469818</v>
      </c>
      <c r="S141" s="7">
        <v>10569.177818026899</v>
      </c>
      <c r="T141" s="7">
        <v>11099.806493914901</v>
      </c>
      <c r="U141" s="7">
        <v>11693.5767256119</v>
      </c>
      <c r="V141" s="7">
        <v>12587.337962762</v>
      </c>
    </row>
    <row r="142" spans="1:22" ht="13.5" x14ac:dyDescent="0.25">
      <c r="A142" s="12"/>
      <c r="B142" s="6" t="s">
        <v>27</v>
      </c>
      <c r="C142" s="6" t="s">
        <v>54</v>
      </c>
      <c r="D142" s="5" t="s">
        <v>23</v>
      </c>
      <c r="E142" s="8">
        <v>4946.5155445864402</v>
      </c>
      <c r="F142" s="8">
        <v>5229.7908651902699</v>
      </c>
      <c r="G142" s="8">
        <v>5458.73837493878</v>
      </c>
      <c r="H142" s="8">
        <v>5821.4255728543003</v>
      </c>
      <c r="I142" s="8">
        <v>6300.7788217306697</v>
      </c>
      <c r="J142" s="8">
        <v>6980.7361363272803</v>
      </c>
      <c r="K142" s="8">
        <v>8182.5864993514397</v>
      </c>
      <c r="L142" s="8">
        <v>9019.8304067659192</v>
      </c>
      <c r="M142" s="8">
        <v>9892.3009943324705</v>
      </c>
      <c r="N142" s="8">
        <v>9079.7064992499108</v>
      </c>
      <c r="O142" s="8">
        <v>9085.4932297409305</v>
      </c>
      <c r="P142" s="8">
        <v>9507.8640014598695</v>
      </c>
      <c r="Q142" s="8">
        <v>9771.6181318720101</v>
      </c>
      <c r="R142" s="8">
        <v>10162.3622469818</v>
      </c>
      <c r="S142" s="8">
        <v>10569.177818026899</v>
      </c>
      <c r="T142" s="8">
        <v>11099.806493914901</v>
      </c>
      <c r="U142" s="8">
        <v>11693.5767256119</v>
      </c>
      <c r="V142" s="8">
        <v>12587.337962762</v>
      </c>
    </row>
    <row r="143" spans="1:22" ht="21" x14ac:dyDescent="0.25">
      <c r="A143" s="12"/>
      <c r="B143" s="9" t="s">
        <v>29</v>
      </c>
      <c r="C143" s="6" t="s">
        <v>55</v>
      </c>
      <c r="D143" s="5" t="s">
        <v>31</v>
      </c>
      <c r="E143" s="7">
        <v>9544.1448060243001</v>
      </c>
      <c r="F143" s="7">
        <v>10090.715549701599</v>
      </c>
      <c r="G143" s="7">
        <v>10532.462505982699</v>
      </c>
      <c r="H143" s="7">
        <v>11232.255947445899</v>
      </c>
      <c r="I143" s="7">
        <v>12157.152832794</v>
      </c>
      <c r="J143" s="7">
        <v>13469.108898418401</v>
      </c>
      <c r="K143" s="7">
        <v>15788.041042972</v>
      </c>
      <c r="L143" s="7">
        <v>17403.476599233501</v>
      </c>
      <c r="M143" s="7">
        <v>19086.880917217601</v>
      </c>
      <c r="N143" s="7">
        <v>17519.005620002801</v>
      </c>
      <c r="O143" s="7">
        <v>17530.1709328906</v>
      </c>
      <c r="P143" s="7">
        <v>18345.121936436899</v>
      </c>
      <c r="Q143" s="7">
        <v>18854.027162984799</v>
      </c>
      <c r="R143" s="7">
        <v>19607.955536017202</v>
      </c>
      <c r="S143" s="7">
        <v>20392.893273380501</v>
      </c>
      <c r="T143" s="7">
        <v>21416.724468340901</v>
      </c>
      <c r="U143" s="7">
        <v>22562.385291953298</v>
      </c>
      <c r="V143" s="7">
        <v>24286.869242823999</v>
      </c>
    </row>
    <row r="144" spans="1:22" ht="21" x14ac:dyDescent="0.25">
      <c r="A144" s="13"/>
      <c r="B144" s="9" t="s">
        <v>32</v>
      </c>
      <c r="C144" s="6" t="s">
        <v>55</v>
      </c>
      <c r="D144" s="5" t="s">
        <v>31</v>
      </c>
      <c r="E144" s="8">
        <v>5576.0066992131397</v>
      </c>
      <c r="F144" s="8">
        <v>5895.3314988971097</v>
      </c>
      <c r="G144" s="8">
        <v>6153.4147570247396</v>
      </c>
      <c r="H144" s="8">
        <v>6562.2573507792704</v>
      </c>
      <c r="I144" s="8">
        <v>7102.61286021449</v>
      </c>
      <c r="J144" s="8">
        <v>7869.1012108917903</v>
      </c>
      <c r="K144" s="8">
        <v>9223.8984646897206</v>
      </c>
      <c r="L144" s="8">
        <v>10167.6896232413</v>
      </c>
      <c r="M144" s="8">
        <v>11151.1903920727</v>
      </c>
      <c r="N144" s="8">
        <v>10235.185518039099</v>
      </c>
      <c r="O144" s="8">
        <v>10241.7086650289</v>
      </c>
      <c r="P144" s="8">
        <v>10717.830135067399</v>
      </c>
      <c r="Q144" s="8">
        <v>11015.1494874209</v>
      </c>
      <c r="R144" s="8">
        <v>11455.619507961899</v>
      </c>
      <c r="S144" s="8">
        <v>11914.2062300787</v>
      </c>
      <c r="T144" s="8">
        <v>12512.362452347999</v>
      </c>
      <c r="U144" s="8">
        <v>13181.6955940096</v>
      </c>
      <c r="V144" s="8">
        <v>14189.196450102099</v>
      </c>
    </row>
    <row r="145" spans="1:1" x14ac:dyDescent="0.2">
      <c r="A145" s="10" t="s">
        <v>103</v>
      </c>
    </row>
  </sheetData>
  <mergeCells count="36">
    <mergeCell ref="A141:A144"/>
    <mergeCell ref="A97:A100"/>
    <mergeCell ref="A101:A104"/>
    <mergeCell ref="A105:A108"/>
    <mergeCell ref="A109:A112"/>
    <mergeCell ref="A113:A116"/>
    <mergeCell ref="A117:A120"/>
    <mergeCell ref="A121:A124"/>
    <mergeCell ref="A125:A128"/>
    <mergeCell ref="A129:A132"/>
    <mergeCell ref="A133:A136"/>
    <mergeCell ref="A137:A140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3:D3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</mergeCells>
  <hyperlinks>
    <hyperlink ref="B7" r:id="rId1" tooltip="Click once to display linked information. Click and hold to select this cell." display="http://stats.oecd.org/OECDStat_Metadata/ShowMetadata.ashx?Dataset=AV_AN_WAGE&amp;Coords=[SERIES].[USDPPP]&amp;ShowOnWeb=true&amp;Lang=en" xr:uid="{00000000-0004-0000-0000-000001000000}"/>
    <hyperlink ref="D7" r:id="rId2" tooltip="Click once to display linked information. Click and hold to select this cell." display="http://stats.oecd.org/OECDStat_Metadata/ShowMetadata.ashx?Dataset=AV_AN_WAGE&amp;Coords=[SERIES].[USDPPP],[COUNTRY].[AUS]&amp;ShowOnWeb=true" xr:uid="{00000000-0004-0000-0000-000002000000}"/>
    <hyperlink ref="B8" r:id="rId3" tooltip="Click once to display linked information. Click and hold to select this cell." display="http://stats.oecd.org/OECDStat_Metadata/ShowMetadata.ashx?Dataset=AV_AN_WAGE&amp;Coords=[SERIES].[USDEX]&amp;ShowOnWeb=true&amp;Lang=en" xr:uid="{00000000-0004-0000-0000-000003000000}"/>
    <hyperlink ref="D8" r:id="rId4" tooltip="Click once to display linked information. Click and hold to select this cell." display="http://stats.oecd.org/OECDStat_Metadata/ShowMetadata.ashx?Dataset=AV_AN_WAGE&amp;Coords=[SERIES].[USDEX],[COUNTRY].[AUS]&amp;ShowOnWeb=true" xr:uid="{00000000-0004-0000-0000-000004000000}"/>
    <hyperlink ref="B11" r:id="rId5" tooltip="Click once to display linked information. Click and hold to select this cell." display="http://stats.oecd.org/OECDStat_Metadata/ShowMetadata.ashx?Dataset=AV_AN_WAGE&amp;Coords=[SERIES].[USDPPP]&amp;ShowOnWeb=true&amp;Lang=en" xr:uid="{00000000-0004-0000-0000-000005000000}"/>
    <hyperlink ref="D11" r:id="rId6" tooltip="Click once to display linked information. Click and hold to select this cell." display="http://stats.oecd.org/OECDStat_Metadata/ShowMetadata.ashx?Dataset=AV_AN_WAGE&amp;Coords=[SERIES].[USDPPP],[COUNTRY].[AUT]&amp;ShowOnWeb=true" xr:uid="{00000000-0004-0000-0000-000006000000}"/>
    <hyperlink ref="B12" r:id="rId7" tooltip="Click once to display linked information. Click and hold to select this cell." display="http://stats.oecd.org/OECDStat_Metadata/ShowMetadata.ashx?Dataset=AV_AN_WAGE&amp;Coords=[SERIES].[USDEX]&amp;ShowOnWeb=true&amp;Lang=en" xr:uid="{00000000-0004-0000-0000-000007000000}"/>
    <hyperlink ref="D12" r:id="rId8" tooltip="Click once to display linked information. Click and hold to select this cell." display="http://stats.oecd.org/OECDStat_Metadata/ShowMetadata.ashx?Dataset=AV_AN_WAGE&amp;Coords=[SERIES].[USDEX],[COUNTRY].[AUT]&amp;ShowOnWeb=true" xr:uid="{00000000-0004-0000-0000-000008000000}"/>
    <hyperlink ref="B15" r:id="rId9" tooltip="Click once to display linked information. Click and hold to select this cell." display="http://stats.oecd.org/OECDStat_Metadata/ShowMetadata.ashx?Dataset=AV_AN_WAGE&amp;Coords=[SERIES].[USDPPP]&amp;ShowOnWeb=true&amp;Lang=en" xr:uid="{00000000-0004-0000-0000-000009000000}"/>
    <hyperlink ref="D15" r:id="rId10" tooltip="Click once to display linked information. Click and hold to select this cell." display="http://stats.oecd.org/OECDStat_Metadata/ShowMetadata.ashx?Dataset=AV_AN_WAGE&amp;Coords=[SERIES].[USDPPP],[COUNTRY].[BEL]&amp;ShowOnWeb=true" xr:uid="{00000000-0004-0000-0000-00000A000000}"/>
    <hyperlink ref="B16" r:id="rId11" tooltip="Click once to display linked information. Click and hold to select this cell." display="http://stats.oecd.org/OECDStat_Metadata/ShowMetadata.ashx?Dataset=AV_AN_WAGE&amp;Coords=[SERIES].[USDEX]&amp;ShowOnWeb=true&amp;Lang=en" xr:uid="{00000000-0004-0000-0000-00000B000000}"/>
    <hyperlink ref="D16" r:id="rId12" tooltip="Click once to display linked information. Click and hold to select this cell." display="http://stats.oecd.org/OECDStat_Metadata/ShowMetadata.ashx?Dataset=AV_AN_WAGE&amp;Coords=[SERIES].[USDEX],[COUNTRY].[BEL]&amp;ShowOnWeb=true" xr:uid="{00000000-0004-0000-0000-00000C000000}"/>
    <hyperlink ref="B19" r:id="rId13" tooltip="Click once to display linked information. Click and hold to select this cell." display="http://stats.oecd.org/OECDStat_Metadata/ShowMetadata.ashx?Dataset=AV_AN_WAGE&amp;Coords=[SERIES].[USDPPP]&amp;ShowOnWeb=true&amp;Lang=en" xr:uid="{00000000-0004-0000-0000-00000D000000}"/>
    <hyperlink ref="D19" r:id="rId14" tooltip="Click once to display linked information. Click and hold to select this cell." display="http://stats.oecd.org/OECDStat_Metadata/ShowMetadata.ashx?Dataset=AV_AN_WAGE&amp;Coords=[SERIES].[USDPPP],[COUNTRY].[CAN]&amp;ShowOnWeb=true" xr:uid="{00000000-0004-0000-0000-00000E000000}"/>
    <hyperlink ref="B20" r:id="rId15" tooltip="Click once to display linked information. Click and hold to select this cell." display="http://stats.oecd.org/OECDStat_Metadata/ShowMetadata.ashx?Dataset=AV_AN_WAGE&amp;Coords=[SERIES].[USDEX]&amp;ShowOnWeb=true&amp;Lang=en" xr:uid="{00000000-0004-0000-0000-00000F000000}"/>
    <hyperlink ref="D20" r:id="rId16" tooltip="Click once to display linked information. Click and hold to select this cell." display="http://stats.oecd.org/OECDStat_Metadata/ShowMetadata.ashx?Dataset=AV_AN_WAGE&amp;Coords=[SERIES].[USDEX],[COUNTRY].[CAN]&amp;ShowOnWeb=true" xr:uid="{00000000-0004-0000-0000-000010000000}"/>
    <hyperlink ref="B23" r:id="rId17" tooltip="Click once to display linked information. Click and hold to select this cell." display="http://stats.oecd.org/OECDStat_Metadata/ShowMetadata.ashx?Dataset=AV_AN_WAGE&amp;Coords=[SERIES].[USDPPP]&amp;ShowOnWeb=true&amp;Lang=en" xr:uid="{00000000-0004-0000-0000-000011000000}"/>
    <hyperlink ref="D23" r:id="rId18" tooltip="Click once to display linked information. Click and hold to select this cell." display="http://stats.oecd.org/OECDStat_Metadata/ShowMetadata.ashx?Dataset=AV_AN_WAGE&amp;Coords=[SERIES].[USDPPP],[COUNTRY].[CHL]&amp;ShowOnWeb=true" xr:uid="{00000000-0004-0000-0000-000012000000}"/>
    <hyperlink ref="B24" r:id="rId19" tooltip="Click once to display linked information. Click and hold to select this cell." display="http://stats.oecd.org/OECDStat_Metadata/ShowMetadata.ashx?Dataset=AV_AN_WAGE&amp;Coords=[SERIES].[USDEX]&amp;ShowOnWeb=true&amp;Lang=en" xr:uid="{00000000-0004-0000-0000-000013000000}"/>
    <hyperlink ref="D24" r:id="rId20" tooltip="Click once to display linked information. Click and hold to select this cell." display="http://stats.oecd.org/OECDStat_Metadata/ShowMetadata.ashx?Dataset=AV_AN_WAGE&amp;Coords=[SERIES].[USDEX],[COUNTRY].[CHL]&amp;ShowOnWeb=true" xr:uid="{00000000-0004-0000-0000-000014000000}"/>
    <hyperlink ref="B27" r:id="rId21" tooltip="Click once to display linked information. Click and hold to select this cell." display="http://stats.oecd.org/OECDStat_Metadata/ShowMetadata.ashx?Dataset=AV_AN_WAGE&amp;Coords=[SERIES].[USDPPP]&amp;ShowOnWeb=true&amp;Lang=en" xr:uid="{00000000-0004-0000-0000-000015000000}"/>
    <hyperlink ref="D27" r:id="rId22" tooltip="Click once to display linked information. Click and hold to select this cell." display="http://stats.oecd.org/OECDStat_Metadata/ShowMetadata.ashx?Dataset=AV_AN_WAGE&amp;Coords=[SERIES].[USDPPP],[COUNTRY].[CZE]&amp;ShowOnWeb=true" xr:uid="{00000000-0004-0000-0000-000016000000}"/>
    <hyperlink ref="B28" r:id="rId23" tooltip="Click once to display linked information. Click and hold to select this cell." display="http://stats.oecd.org/OECDStat_Metadata/ShowMetadata.ashx?Dataset=AV_AN_WAGE&amp;Coords=[SERIES].[USDEX]&amp;ShowOnWeb=true&amp;Lang=en" xr:uid="{00000000-0004-0000-0000-000017000000}"/>
    <hyperlink ref="D28" r:id="rId24" tooltip="Click once to display linked information. Click and hold to select this cell." display="http://stats.oecd.org/OECDStat_Metadata/ShowMetadata.ashx?Dataset=AV_AN_WAGE&amp;Coords=[SERIES].[USDEX],[COUNTRY].[CZE]&amp;ShowOnWeb=true" xr:uid="{00000000-0004-0000-0000-000018000000}"/>
    <hyperlink ref="B31" r:id="rId25" tooltip="Click once to display linked information. Click and hold to select this cell." display="http://stats.oecd.org/OECDStat_Metadata/ShowMetadata.ashx?Dataset=AV_AN_WAGE&amp;Coords=[SERIES].[USDPPP]&amp;ShowOnWeb=true&amp;Lang=en" xr:uid="{00000000-0004-0000-0000-000019000000}"/>
    <hyperlink ref="D31" r:id="rId26" tooltip="Click once to display linked information. Click and hold to select this cell." display="http://stats.oecd.org/OECDStat_Metadata/ShowMetadata.ashx?Dataset=AV_AN_WAGE&amp;Coords=[SERIES].[USDPPP],[COUNTRY].[DNK]&amp;ShowOnWeb=true" xr:uid="{00000000-0004-0000-0000-00001A000000}"/>
    <hyperlink ref="B32" r:id="rId27" tooltip="Click once to display linked information. Click and hold to select this cell." display="http://stats.oecd.org/OECDStat_Metadata/ShowMetadata.ashx?Dataset=AV_AN_WAGE&amp;Coords=[SERIES].[USDEX]&amp;ShowOnWeb=true&amp;Lang=en" xr:uid="{00000000-0004-0000-0000-00001B000000}"/>
    <hyperlink ref="D32" r:id="rId28" tooltip="Click once to display linked information. Click and hold to select this cell." display="http://stats.oecd.org/OECDStat_Metadata/ShowMetadata.ashx?Dataset=AV_AN_WAGE&amp;Coords=[SERIES].[USDEX],[COUNTRY].[DNK]&amp;ShowOnWeb=true" xr:uid="{00000000-0004-0000-0000-00001C000000}"/>
    <hyperlink ref="B35" r:id="rId29" tooltip="Click once to display linked information. Click and hold to select this cell." display="http://stats.oecd.org/OECDStat_Metadata/ShowMetadata.ashx?Dataset=AV_AN_WAGE&amp;Coords=[SERIES].[USDPPP]&amp;ShowOnWeb=true&amp;Lang=en" xr:uid="{00000000-0004-0000-0000-00001D000000}"/>
    <hyperlink ref="D35" r:id="rId30" tooltip="Click once to display linked information. Click and hold to select this cell." display="http://stats.oecd.org/OECDStat_Metadata/ShowMetadata.ashx?Dataset=AV_AN_WAGE&amp;Coords=[SERIES].[USDPPP],[COUNTRY].[EST]&amp;ShowOnWeb=true" xr:uid="{00000000-0004-0000-0000-00001E000000}"/>
    <hyperlink ref="B36" r:id="rId31" tooltip="Click once to display linked information. Click and hold to select this cell." display="http://stats.oecd.org/OECDStat_Metadata/ShowMetadata.ashx?Dataset=AV_AN_WAGE&amp;Coords=[SERIES].[USDEX]&amp;ShowOnWeb=true&amp;Lang=en" xr:uid="{00000000-0004-0000-0000-00001F000000}"/>
    <hyperlink ref="D36" r:id="rId32" tooltip="Click once to display linked information. Click and hold to select this cell." display="http://stats.oecd.org/OECDStat_Metadata/ShowMetadata.ashx?Dataset=AV_AN_WAGE&amp;Coords=[SERIES].[USDEX],[COUNTRY].[EST]&amp;ShowOnWeb=true" xr:uid="{00000000-0004-0000-0000-000020000000}"/>
    <hyperlink ref="B39" r:id="rId33" tooltip="Click once to display linked information. Click and hold to select this cell." display="http://stats.oecd.org/OECDStat_Metadata/ShowMetadata.ashx?Dataset=AV_AN_WAGE&amp;Coords=[SERIES].[USDPPP]&amp;ShowOnWeb=true&amp;Lang=en" xr:uid="{00000000-0004-0000-0000-000021000000}"/>
    <hyperlink ref="D39" r:id="rId34" tooltip="Click once to display linked information. Click and hold to select this cell." display="http://stats.oecd.org/OECDStat_Metadata/ShowMetadata.ashx?Dataset=AV_AN_WAGE&amp;Coords=[SERIES].[USDPPP],[COUNTRY].[FIN]&amp;ShowOnWeb=true" xr:uid="{00000000-0004-0000-0000-000022000000}"/>
    <hyperlink ref="B40" r:id="rId35" tooltip="Click once to display linked information. Click and hold to select this cell." display="http://stats.oecd.org/OECDStat_Metadata/ShowMetadata.ashx?Dataset=AV_AN_WAGE&amp;Coords=[SERIES].[USDEX]&amp;ShowOnWeb=true&amp;Lang=en" xr:uid="{00000000-0004-0000-0000-000023000000}"/>
    <hyperlink ref="D40" r:id="rId36" tooltip="Click once to display linked information. Click and hold to select this cell." display="http://stats.oecd.org/OECDStat_Metadata/ShowMetadata.ashx?Dataset=AV_AN_WAGE&amp;Coords=[SERIES].[USDEX],[COUNTRY].[FIN]&amp;ShowOnWeb=true" xr:uid="{00000000-0004-0000-0000-000024000000}"/>
    <hyperlink ref="B43" r:id="rId37" tooltip="Click once to display linked information. Click and hold to select this cell." display="http://stats.oecd.org/OECDStat_Metadata/ShowMetadata.ashx?Dataset=AV_AN_WAGE&amp;Coords=[SERIES].[USDPPP]&amp;ShowOnWeb=true&amp;Lang=en" xr:uid="{00000000-0004-0000-0000-000025000000}"/>
    <hyperlink ref="D43" r:id="rId38" tooltip="Click once to display linked information. Click and hold to select this cell." display="http://stats.oecd.org/OECDStat_Metadata/ShowMetadata.ashx?Dataset=AV_AN_WAGE&amp;Coords=[SERIES].[USDPPP],[COUNTRY].[FRA]&amp;ShowOnWeb=true" xr:uid="{00000000-0004-0000-0000-000026000000}"/>
    <hyperlink ref="B44" r:id="rId39" tooltip="Click once to display linked information. Click and hold to select this cell." display="http://stats.oecd.org/OECDStat_Metadata/ShowMetadata.ashx?Dataset=AV_AN_WAGE&amp;Coords=[SERIES].[USDEX]&amp;ShowOnWeb=true&amp;Lang=en" xr:uid="{00000000-0004-0000-0000-000027000000}"/>
    <hyperlink ref="D44" r:id="rId40" tooltip="Click once to display linked information. Click and hold to select this cell." display="http://stats.oecd.org/OECDStat_Metadata/ShowMetadata.ashx?Dataset=AV_AN_WAGE&amp;Coords=[SERIES].[USDEX],[COUNTRY].[FRA]&amp;ShowOnWeb=true" xr:uid="{00000000-0004-0000-0000-000028000000}"/>
    <hyperlink ref="B47" r:id="rId41" tooltip="Click once to display linked information. Click and hold to select this cell." display="http://stats.oecd.org/OECDStat_Metadata/ShowMetadata.ashx?Dataset=AV_AN_WAGE&amp;Coords=[SERIES].[USDPPP]&amp;ShowOnWeb=true&amp;Lang=en" xr:uid="{00000000-0004-0000-0000-000029000000}"/>
    <hyperlink ref="D47" r:id="rId42" tooltip="Click once to display linked information. Click and hold to select this cell." display="http://stats.oecd.org/OECDStat_Metadata/ShowMetadata.ashx?Dataset=AV_AN_WAGE&amp;Coords=[SERIES].[USDPPP],[COUNTRY].[DEU]&amp;ShowOnWeb=true" xr:uid="{00000000-0004-0000-0000-00002A000000}"/>
    <hyperlink ref="B48" r:id="rId43" tooltip="Click once to display linked information. Click and hold to select this cell." display="http://stats.oecd.org/OECDStat_Metadata/ShowMetadata.ashx?Dataset=AV_AN_WAGE&amp;Coords=[SERIES].[USDEX]&amp;ShowOnWeb=true&amp;Lang=en" xr:uid="{00000000-0004-0000-0000-00002B000000}"/>
    <hyperlink ref="D48" r:id="rId44" tooltip="Click once to display linked information. Click and hold to select this cell." display="http://stats.oecd.org/OECDStat_Metadata/ShowMetadata.ashx?Dataset=AV_AN_WAGE&amp;Coords=[SERIES].[USDEX],[COUNTRY].[DEU]&amp;ShowOnWeb=true" xr:uid="{00000000-0004-0000-0000-00002C000000}"/>
    <hyperlink ref="B51" r:id="rId45" tooltip="Click once to display linked information. Click and hold to select this cell." display="http://stats.oecd.org/OECDStat_Metadata/ShowMetadata.ashx?Dataset=AV_AN_WAGE&amp;Coords=[SERIES].[USDPPP]&amp;ShowOnWeb=true&amp;Lang=en" xr:uid="{00000000-0004-0000-0000-00002D000000}"/>
    <hyperlink ref="D51" r:id="rId46" tooltip="Click once to display linked information. Click and hold to select this cell." display="http://stats.oecd.org/OECDStat_Metadata/ShowMetadata.ashx?Dataset=AV_AN_WAGE&amp;Coords=[SERIES].[USDPPP],[COUNTRY].[GRC]&amp;ShowOnWeb=true" xr:uid="{00000000-0004-0000-0000-00002E000000}"/>
    <hyperlink ref="B52" r:id="rId47" tooltip="Click once to display linked information. Click and hold to select this cell." display="http://stats.oecd.org/OECDStat_Metadata/ShowMetadata.ashx?Dataset=AV_AN_WAGE&amp;Coords=[SERIES].[USDEX]&amp;ShowOnWeb=true&amp;Lang=en" xr:uid="{00000000-0004-0000-0000-00002F000000}"/>
    <hyperlink ref="D52" r:id="rId48" tooltip="Click once to display linked information. Click and hold to select this cell." display="http://stats.oecd.org/OECDStat_Metadata/ShowMetadata.ashx?Dataset=AV_AN_WAGE&amp;Coords=[SERIES].[USDEX],[COUNTRY].[GRC]&amp;ShowOnWeb=true" xr:uid="{00000000-0004-0000-0000-000030000000}"/>
    <hyperlink ref="B55" r:id="rId49" tooltip="Click once to display linked information. Click and hold to select this cell." display="http://stats.oecd.org/OECDStat_Metadata/ShowMetadata.ashx?Dataset=AV_AN_WAGE&amp;Coords=[SERIES].[USDPPP]&amp;ShowOnWeb=true&amp;Lang=en" xr:uid="{00000000-0004-0000-0000-000031000000}"/>
    <hyperlink ref="D55" r:id="rId50" tooltip="Click once to display linked information. Click and hold to select this cell." display="http://stats.oecd.org/OECDStat_Metadata/ShowMetadata.ashx?Dataset=AV_AN_WAGE&amp;Coords=[SERIES].[USDPPP],[COUNTRY].[HUN]&amp;ShowOnWeb=true" xr:uid="{00000000-0004-0000-0000-000032000000}"/>
    <hyperlink ref="B56" r:id="rId51" tooltip="Click once to display linked information. Click and hold to select this cell." display="http://stats.oecd.org/OECDStat_Metadata/ShowMetadata.ashx?Dataset=AV_AN_WAGE&amp;Coords=[SERIES].[USDEX]&amp;ShowOnWeb=true&amp;Lang=en" xr:uid="{00000000-0004-0000-0000-000033000000}"/>
    <hyperlink ref="D56" r:id="rId52" tooltip="Click once to display linked information. Click and hold to select this cell." display="http://stats.oecd.org/OECDStat_Metadata/ShowMetadata.ashx?Dataset=AV_AN_WAGE&amp;Coords=[SERIES].[USDEX],[COUNTRY].[HUN]&amp;ShowOnWeb=true" xr:uid="{00000000-0004-0000-0000-000034000000}"/>
    <hyperlink ref="B59" r:id="rId53" tooltip="Click once to display linked information. Click and hold to select this cell." display="http://stats.oecd.org/OECDStat_Metadata/ShowMetadata.ashx?Dataset=AV_AN_WAGE&amp;Coords=[SERIES].[USDPPP]&amp;ShowOnWeb=true&amp;Lang=en" xr:uid="{00000000-0004-0000-0000-000035000000}"/>
    <hyperlink ref="D59" r:id="rId54" tooltip="Click once to display linked information. Click and hold to select this cell." display="http://stats.oecd.org/OECDStat_Metadata/ShowMetadata.ashx?Dataset=AV_AN_WAGE&amp;Coords=[SERIES].[USDPPP],[COUNTRY].[ISL]&amp;ShowOnWeb=true" xr:uid="{00000000-0004-0000-0000-000036000000}"/>
    <hyperlink ref="B60" r:id="rId55" tooltip="Click once to display linked information. Click and hold to select this cell." display="http://stats.oecd.org/OECDStat_Metadata/ShowMetadata.ashx?Dataset=AV_AN_WAGE&amp;Coords=[SERIES].[USDEX]&amp;ShowOnWeb=true&amp;Lang=en" xr:uid="{00000000-0004-0000-0000-000037000000}"/>
    <hyperlink ref="D60" r:id="rId56" tooltip="Click once to display linked information. Click and hold to select this cell." display="http://stats.oecd.org/OECDStat_Metadata/ShowMetadata.ashx?Dataset=AV_AN_WAGE&amp;Coords=[SERIES].[USDEX],[COUNTRY].[ISL]&amp;ShowOnWeb=true" xr:uid="{00000000-0004-0000-0000-000038000000}"/>
    <hyperlink ref="B63" r:id="rId57" tooltip="Click once to display linked information. Click and hold to select this cell." display="http://stats.oecd.org/OECDStat_Metadata/ShowMetadata.ashx?Dataset=AV_AN_WAGE&amp;Coords=[SERIES].[USDPPP]&amp;ShowOnWeb=true&amp;Lang=en" xr:uid="{00000000-0004-0000-0000-000039000000}"/>
    <hyperlink ref="D63" r:id="rId58" tooltip="Click once to display linked information. Click and hold to select this cell." display="http://stats.oecd.org/OECDStat_Metadata/ShowMetadata.ashx?Dataset=AV_AN_WAGE&amp;Coords=[SERIES].[USDPPP],[COUNTRY].[IRL]&amp;ShowOnWeb=true" xr:uid="{00000000-0004-0000-0000-00003A000000}"/>
    <hyperlink ref="B64" r:id="rId59" tooltip="Click once to display linked information. Click and hold to select this cell." display="http://stats.oecd.org/OECDStat_Metadata/ShowMetadata.ashx?Dataset=AV_AN_WAGE&amp;Coords=[SERIES].[USDEX]&amp;ShowOnWeb=true&amp;Lang=en" xr:uid="{00000000-0004-0000-0000-00003B000000}"/>
    <hyperlink ref="D64" r:id="rId60" tooltip="Click once to display linked information. Click and hold to select this cell." display="http://stats.oecd.org/OECDStat_Metadata/ShowMetadata.ashx?Dataset=AV_AN_WAGE&amp;Coords=[SERIES].[USDEX],[COUNTRY].[IRL]&amp;ShowOnWeb=true" xr:uid="{00000000-0004-0000-0000-00003C000000}"/>
    <hyperlink ref="A65" r:id="rId61" tooltip="Click once to display linked information. Click and hold to select this cell." display="http://stats.oecd.org/OECDStat_Metadata/ShowMetadata.ashx?Dataset=AV_AN_WAGE&amp;Coords=[COUNTRY].[ISR]&amp;ShowOnWeb=true&amp;Lang=en" xr:uid="{00000000-0004-0000-0000-00003D000000}"/>
    <hyperlink ref="D65" r:id="rId62" tooltip="Click once to display linked information. Click and hold to select this cell." display="http://stats.oecd.org/OECDStat_Metadata/ShowMetadata.ashx?Dataset=AV_AN_WAGE&amp;Coords=[SERIES].[CPNCU],[COUNTRY].[ISR]&amp;ShowOnWeb=true" xr:uid="{00000000-0004-0000-0000-00003E000000}"/>
    <hyperlink ref="D66" r:id="rId63" tooltip="Click once to display linked information. Click and hold to select this cell." display="http://stats.oecd.org/OECDStat_Metadata/ShowMetadata.ashx?Dataset=AV_AN_WAGE&amp;Coords=[SERIES].[CNPNCU],[COUNTRY].[ISR]&amp;ShowOnWeb=true" xr:uid="{00000000-0004-0000-0000-00003F000000}"/>
    <hyperlink ref="B67" r:id="rId64" tooltip="Click once to display linked information. Click and hold to select this cell." display="http://stats.oecd.org/OECDStat_Metadata/ShowMetadata.ashx?Dataset=AV_AN_WAGE&amp;Coords=[SERIES].[USDPPP]&amp;ShowOnWeb=true&amp;Lang=en" xr:uid="{00000000-0004-0000-0000-000040000000}"/>
    <hyperlink ref="D67" r:id="rId65" tooltip="Click once to display linked information. Click and hold to select this cell." display="http://stats.oecd.org/OECDStat_Metadata/ShowMetadata.ashx?Dataset=AV_AN_WAGE&amp;Coords=[SERIES].[USDPPP],[COUNTRY].[ISR]&amp;ShowOnWeb=true" xr:uid="{00000000-0004-0000-0000-000041000000}"/>
    <hyperlink ref="B68" r:id="rId66" tooltip="Click once to display linked information. Click and hold to select this cell." display="http://stats.oecd.org/OECDStat_Metadata/ShowMetadata.ashx?Dataset=AV_AN_WAGE&amp;Coords=[SERIES].[USDEX]&amp;ShowOnWeb=true&amp;Lang=en" xr:uid="{00000000-0004-0000-0000-000042000000}"/>
    <hyperlink ref="D68" r:id="rId67" tooltip="Click once to display linked information. Click and hold to select this cell." display="http://stats.oecd.org/OECDStat_Metadata/ShowMetadata.ashx?Dataset=AV_AN_WAGE&amp;Coords=[SERIES].[USDEX],[COUNTRY].[ISR]&amp;ShowOnWeb=true" xr:uid="{00000000-0004-0000-0000-000043000000}"/>
    <hyperlink ref="B71" r:id="rId68" tooltip="Click once to display linked information. Click and hold to select this cell." display="http://stats.oecd.org/OECDStat_Metadata/ShowMetadata.ashx?Dataset=AV_AN_WAGE&amp;Coords=[SERIES].[USDPPP]&amp;ShowOnWeb=true&amp;Lang=en" xr:uid="{00000000-0004-0000-0000-000044000000}"/>
    <hyperlink ref="D71" r:id="rId69" tooltip="Click once to display linked information. Click and hold to select this cell." display="http://stats.oecd.org/OECDStat_Metadata/ShowMetadata.ashx?Dataset=AV_AN_WAGE&amp;Coords=[SERIES].[USDPPP],[COUNTRY].[ITA]&amp;ShowOnWeb=true" xr:uid="{00000000-0004-0000-0000-000045000000}"/>
    <hyperlink ref="B72" r:id="rId70" tooltip="Click once to display linked information. Click and hold to select this cell." display="http://stats.oecd.org/OECDStat_Metadata/ShowMetadata.ashx?Dataset=AV_AN_WAGE&amp;Coords=[SERIES].[USDEX]&amp;ShowOnWeb=true&amp;Lang=en" xr:uid="{00000000-0004-0000-0000-000046000000}"/>
    <hyperlink ref="D72" r:id="rId71" tooltip="Click once to display linked information. Click and hold to select this cell." display="http://stats.oecd.org/OECDStat_Metadata/ShowMetadata.ashx?Dataset=AV_AN_WAGE&amp;Coords=[SERIES].[USDEX],[COUNTRY].[ITA]&amp;ShowOnWeb=true" xr:uid="{00000000-0004-0000-0000-000047000000}"/>
    <hyperlink ref="B75" r:id="rId72" tooltip="Click once to display linked information. Click and hold to select this cell." display="http://stats.oecd.org/OECDStat_Metadata/ShowMetadata.ashx?Dataset=AV_AN_WAGE&amp;Coords=[SERIES].[USDPPP]&amp;ShowOnWeb=true&amp;Lang=en" xr:uid="{00000000-0004-0000-0000-000048000000}"/>
    <hyperlink ref="D75" r:id="rId73" tooltip="Click once to display linked information. Click and hold to select this cell." display="http://stats.oecd.org/OECDStat_Metadata/ShowMetadata.ashx?Dataset=AV_AN_WAGE&amp;Coords=[SERIES].[USDPPP],[COUNTRY].[JPN]&amp;ShowOnWeb=true" xr:uid="{00000000-0004-0000-0000-000049000000}"/>
    <hyperlink ref="B76" r:id="rId74" tooltip="Click once to display linked information. Click and hold to select this cell." display="http://stats.oecd.org/OECDStat_Metadata/ShowMetadata.ashx?Dataset=AV_AN_WAGE&amp;Coords=[SERIES].[USDEX]&amp;ShowOnWeb=true&amp;Lang=en" xr:uid="{00000000-0004-0000-0000-00004A000000}"/>
    <hyperlink ref="D76" r:id="rId75" tooltip="Click once to display linked information. Click and hold to select this cell." display="http://stats.oecd.org/OECDStat_Metadata/ShowMetadata.ashx?Dataset=AV_AN_WAGE&amp;Coords=[SERIES].[USDEX],[COUNTRY].[JPN]&amp;ShowOnWeb=true" xr:uid="{00000000-0004-0000-0000-00004B000000}"/>
    <hyperlink ref="B79" r:id="rId76" tooltip="Click once to display linked information. Click and hold to select this cell." display="http://stats.oecd.org/OECDStat_Metadata/ShowMetadata.ashx?Dataset=AV_AN_WAGE&amp;Coords=[SERIES].[USDPPP]&amp;ShowOnWeb=true&amp;Lang=en" xr:uid="{00000000-0004-0000-0000-00004C000000}"/>
    <hyperlink ref="D79" r:id="rId77" tooltip="Click once to display linked information. Click and hold to select this cell." display="http://stats.oecd.org/OECDStat_Metadata/ShowMetadata.ashx?Dataset=AV_AN_WAGE&amp;Coords=[SERIES].[USDPPP],[COUNTRY].[KOR]&amp;ShowOnWeb=true" xr:uid="{00000000-0004-0000-0000-00004D000000}"/>
    <hyperlink ref="B80" r:id="rId78" tooltip="Click once to display linked information. Click and hold to select this cell." display="http://stats.oecd.org/OECDStat_Metadata/ShowMetadata.ashx?Dataset=AV_AN_WAGE&amp;Coords=[SERIES].[USDEX]&amp;ShowOnWeb=true&amp;Lang=en" xr:uid="{00000000-0004-0000-0000-00004E000000}"/>
    <hyperlink ref="D80" r:id="rId79" tooltip="Click once to display linked information. Click and hold to select this cell." display="http://stats.oecd.org/OECDStat_Metadata/ShowMetadata.ashx?Dataset=AV_AN_WAGE&amp;Coords=[SERIES].[USDEX],[COUNTRY].[KOR]&amp;ShowOnWeb=true" xr:uid="{00000000-0004-0000-0000-00004F000000}"/>
    <hyperlink ref="B83" r:id="rId80" tooltip="Click once to display linked information. Click and hold to select this cell." display="http://stats.oecd.org/OECDStat_Metadata/ShowMetadata.ashx?Dataset=AV_AN_WAGE&amp;Coords=[SERIES].[USDPPP]&amp;ShowOnWeb=true&amp;Lang=en" xr:uid="{00000000-0004-0000-0000-000050000000}"/>
    <hyperlink ref="D83" r:id="rId81" tooltip="Click once to display linked information. Click and hold to select this cell." display="http://stats.oecd.org/OECDStat_Metadata/ShowMetadata.ashx?Dataset=AV_AN_WAGE&amp;Coords=[SERIES].[USDPPP],[COUNTRY].[LVA]&amp;ShowOnWeb=true" xr:uid="{00000000-0004-0000-0000-000051000000}"/>
    <hyperlink ref="B84" r:id="rId82" tooltip="Click once to display linked information. Click and hold to select this cell." display="http://stats.oecd.org/OECDStat_Metadata/ShowMetadata.ashx?Dataset=AV_AN_WAGE&amp;Coords=[SERIES].[USDEX]&amp;ShowOnWeb=true&amp;Lang=en" xr:uid="{00000000-0004-0000-0000-000052000000}"/>
    <hyperlink ref="D84" r:id="rId83" tooltip="Click once to display linked information. Click and hold to select this cell." display="http://stats.oecd.org/OECDStat_Metadata/ShowMetadata.ashx?Dataset=AV_AN_WAGE&amp;Coords=[SERIES].[USDEX],[COUNTRY].[LVA]&amp;ShowOnWeb=true" xr:uid="{00000000-0004-0000-0000-000053000000}"/>
    <hyperlink ref="B87" r:id="rId84" tooltip="Click once to display linked information. Click and hold to select this cell." display="http://stats.oecd.org/OECDStat_Metadata/ShowMetadata.ashx?Dataset=AV_AN_WAGE&amp;Coords=[SERIES].[USDPPP]&amp;ShowOnWeb=true&amp;Lang=en" xr:uid="{00000000-0004-0000-0000-000054000000}"/>
    <hyperlink ref="D87" r:id="rId85" tooltip="Click once to display linked information. Click and hold to select this cell." display="http://stats.oecd.org/OECDStat_Metadata/ShowMetadata.ashx?Dataset=AV_AN_WAGE&amp;Coords=[SERIES].[USDPPP],[COUNTRY].[LUX]&amp;ShowOnWeb=true" xr:uid="{00000000-0004-0000-0000-000055000000}"/>
    <hyperlink ref="B88" r:id="rId86" tooltip="Click once to display linked information. Click and hold to select this cell." display="http://stats.oecd.org/OECDStat_Metadata/ShowMetadata.ashx?Dataset=AV_AN_WAGE&amp;Coords=[SERIES].[USDEX]&amp;ShowOnWeb=true&amp;Lang=en" xr:uid="{00000000-0004-0000-0000-000056000000}"/>
    <hyperlink ref="D88" r:id="rId87" tooltip="Click once to display linked information. Click and hold to select this cell." display="http://stats.oecd.org/OECDStat_Metadata/ShowMetadata.ashx?Dataset=AV_AN_WAGE&amp;Coords=[SERIES].[USDEX],[COUNTRY].[LUX]&amp;ShowOnWeb=true" xr:uid="{00000000-0004-0000-0000-000057000000}"/>
    <hyperlink ref="B91" r:id="rId88" tooltip="Click once to display linked information. Click and hold to select this cell." display="http://stats.oecd.org/OECDStat_Metadata/ShowMetadata.ashx?Dataset=AV_AN_WAGE&amp;Coords=[SERIES].[USDPPP]&amp;ShowOnWeb=true&amp;Lang=en" xr:uid="{00000000-0004-0000-0000-000058000000}"/>
    <hyperlink ref="D91" r:id="rId89" tooltip="Click once to display linked information. Click and hold to select this cell." display="http://stats.oecd.org/OECDStat_Metadata/ShowMetadata.ashx?Dataset=AV_AN_WAGE&amp;Coords=[SERIES].[USDPPP],[COUNTRY].[MEX]&amp;ShowOnWeb=true" xr:uid="{00000000-0004-0000-0000-000059000000}"/>
    <hyperlink ref="B92" r:id="rId90" tooltip="Click once to display linked information. Click and hold to select this cell." display="http://stats.oecd.org/OECDStat_Metadata/ShowMetadata.ashx?Dataset=AV_AN_WAGE&amp;Coords=[SERIES].[USDEX]&amp;ShowOnWeb=true&amp;Lang=en" xr:uid="{00000000-0004-0000-0000-00005A000000}"/>
    <hyperlink ref="D92" r:id="rId91" tooltip="Click once to display linked information. Click and hold to select this cell." display="http://stats.oecd.org/OECDStat_Metadata/ShowMetadata.ashx?Dataset=AV_AN_WAGE&amp;Coords=[SERIES].[USDEX],[COUNTRY].[MEX]&amp;ShowOnWeb=true" xr:uid="{00000000-0004-0000-0000-00005B000000}"/>
    <hyperlink ref="B95" r:id="rId92" tooltip="Click once to display linked information. Click and hold to select this cell." display="http://stats.oecd.org/OECDStat_Metadata/ShowMetadata.ashx?Dataset=AV_AN_WAGE&amp;Coords=[SERIES].[USDPPP]&amp;ShowOnWeb=true&amp;Lang=en" xr:uid="{00000000-0004-0000-0000-00005C000000}"/>
    <hyperlink ref="D95" r:id="rId93" tooltip="Click once to display linked information. Click and hold to select this cell." display="http://stats.oecd.org/OECDStat_Metadata/ShowMetadata.ashx?Dataset=AV_AN_WAGE&amp;Coords=[SERIES].[USDPPP],[COUNTRY].[NLD]&amp;ShowOnWeb=true" xr:uid="{00000000-0004-0000-0000-00005D000000}"/>
    <hyperlink ref="B96" r:id="rId94" tooltip="Click once to display linked information. Click and hold to select this cell." display="http://stats.oecd.org/OECDStat_Metadata/ShowMetadata.ashx?Dataset=AV_AN_WAGE&amp;Coords=[SERIES].[USDEX]&amp;ShowOnWeb=true&amp;Lang=en" xr:uid="{00000000-0004-0000-0000-00005E000000}"/>
    <hyperlink ref="D96" r:id="rId95" tooltip="Click once to display linked information. Click and hold to select this cell." display="http://stats.oecd.org/OECDStat_Metadata/ShowMetadata.ashx?Dataset=AV_AN_WAGE&amp;Coords=[SERIES].[USDEX],[COUNTRY].[NLD]&amp;ShowOnWeb=true" xr:uid="{00000000-0004-0000-0000-00005F000000}"/>
    <hyperlink ref="B99" r:id="rId96" tooltip="Click once to display linked information. Click and hold to select this cell." display="http://stats.oecd.org/OECDStat_Metadata/ShowMetadata.ashx?Dataset=AV_AN_WAGE&amp;Coords=[SERIES].[USDPPP]&amp;ShowOnWeb=true&amp;Lang=en" xr:uid="{00000000-0004-0000-0000-000060000000}"/>
    <hyperlink ref="D99" r:id="rId97" tooltip="Click once to display linked information. Click and hold to select this cell." display="http://stats.oecd.org/OECDStat_Metadata/ShowMetadata.ashx?Dataset=AV_AN_WAGE&amp;Coords=[SERIES].[USDPPP],[COUNTRY].[NZL]&amp;ShowOnWeb=true" xr:uid="{00000000-0004-0000-0000-000061000000}"/>
    <hyperlink ref="B100" r:id="rId98" tooltip="Click once to display linked information. Click and hold to select this cell." display="http://stats.oecd.org/OECDStat_Metadata/ShowMetadata.ashx?Dataset=AV_AN_WAGE&amp;Coords=[SERIES].[USDEX]&amp;ShowOnWeb=true&amp;Lang=en" xr:uid="{00000000-0004-0000-0000-000062000000}"/>
    <hyperlink ref="D100" r:id="rId99" tooltip="Click once to display linked information. Click and hold to select this cell." display="http://stats.oecd.org/OECDStat_Metadata/ShowMetadata.ashx?Dataset=AV_AN_WAGE&amp;Coords=[SERIES].[USDEX],[COUNTRY].[NZL]&amp;ShowOnWeb=true" xr:uid="{00000000-0004-0000-0000-000063000000}"/>
    <hyperlink ref="B103" r:id="rId100" tooltip="Click once to display linked information. Click and hold to select this cell." display="http://stats.oecd.org/OECDStat_Metadata/ShowMetadata.ashx?Dataset=AV_AN_WAGE&amp;Coords=[SERIES].[USDPPP]&amp;ShowOnWeb=true&amp;Lang=en" xr:uid="{00000000-0004-0000-0000-000064000000}"/>
    <hyperlink ref="D103" r:id="rId101" tooltip="Click once to display linked information. Click and hold to select this cell." display="http://stats.oecd.org/OECDStat_Metadata/ShowMetadata.ashx?Dataset=AV_AN_WAGE&amp;Coords=[SERIES].[USDPPP],[COUNTRY].[NOR]&amp;ShowOnWeb=true" xr:uid="{00000000-0004-0000-0000-000065000000}"/>
    <hyperlink ref="B104" r:id="rId102" tooltip="Click once to display linked information. Click and hold to select this cell." display="http://stats.oecd.org/OECDStat_Metadata/ShowMetadata.ashx?Dataset=AV_AN_WAGE&amp;Coords=[SERIES].[USDEX]&amp;ShowOnWeb=true&amp;Lang=en" xr:uid="{00000000-0004-0000-0000-000066000000}"/>
    <hyperlink ref="D104" r:id="rId103" tooltip="Click once to display linked information. Click and hold to select this cell." display="http://stats.oecd.org/OECDStat_Metadata/ShowMetadata.ashx?Dataset=AV_AN_WAGE&amp;Coords=[SERIES].[USDEX],[COUNTRY].[NOR]&amp;ShowOnWeb=true" xr:uid="{00000000-0004-0000-0000-000067000000}"/>
    <hyperlink ref="B107" r:id="rId104" tooltip="Click once to display linked information. Click and hold to select this cell." display="http://stats.oecd.org/OECDStat_Metadata/ShowMetadata.ashx?Dataset=AV_AN_WAGE&amp;Coords=[SERIES].[USDPPP]&amp;ShowOnWeb=true&amp;Lang=en" xr:uid="{00000000-0004-0000-0000-000068000000}"/>
    <hyperlink ref="D107" r:id="rId105" tooltip="Click once to display linked information. Click and hold to select this cell." display="http://stats.oecd.org/OECDStat_Metadata/ShowMetadata.ashx?Dataset=AV_AN_WAGE&amp;Coords=[SERIES].[USDPPP],[COUNTRY].[POL]&amp;ShowOnWeb=true" xr:uid="{00000000-0004-0000-0000-000069000000}"/>
    <hyperlink ref="B108" r:id="rId106" tooltip="Click once to display linked information. Click and hold to select this cell." display="http://stats.oecd.org/OECDStat_Metadata/ShowMetadata.ashx?Dataset=AV_AN_WAGE&amp;Coords=[SERIES].[USDEX]&amp;ShowOnWeb=true&amp;Lang=en" xr:uid="{00000000-0004-0000-0000-00006A000000}"/>
    <hyperlink ref="D108" r:id="rId107" tooltip="Click once to display linked information. Click and hold to select this cell." display="http://stats.oecd.org/OECDStat_Metadata/ShowMetadata.ashx?Dataset=AV_AN_WAGE&amp;Coords=[SERIES].[USDEX],[COUNTRY].[POL]&amp;ShowOnWeb=true" xr:uid="{00000000-0004-0000-0000-00006B000000}"/>
    <hyperlink ref="B111" r:id="rId108" tooltip="Click once to display linked information. Click and hold to select this cell." display="http://stats.oecd.org/OECDStat_Metadata/ShowMetadata.ashx?Dataset=AV_AN_WAGE&amp;Coords=[SERIES].[USDPPP]&amp;ShowOnWeb=true&amp;Lang=en" xr:uid="{00000000-0004-0000-0000-00006C000000}"/>
    <hyperlink ref="D111" r:id="rId109" tooltip="Click once to display linked information. Click and hold to select this cell." display="http://stats.oecd.org/OECDStat_Metadata/ShowMetadata.ashx?Dataset=AV_AN_WAGE&amp;Coords=[SERIES].[USDPPP],[COUNTRY].[PRT]&amp;ShowOnWeb=true" xr:uid="{00000000-0004-0000-0000-00006D000000}"/>
    <hyperlink ref="B112" r:id="rId110" tooltip="Click once to display linked information. Click and hold to select this cell." display="http://stats.oecd.org/OECDStat_Metadata/ShowMetadata.ashx?Dataset=AV_AN_WAGE&amp;Coords=[SERIES].[USDEX]&amp;ShowOnWeb=true&amp;Lang=en" xr:uid="{00000000-0004-0000-0000-00006E000000}"/>
    <hyperlink ref="D112" r:id="rId111" tooltip="Click once to display linked information. Click and hold to select this cell." display="http://stats.oecd.org/OECDStat_Metadata/ShowMetadata.ashx?Dataset=AV_AN_WAGE&amp;Coords=[SERIES].[USDEX],[COUNTRY].[PRT]&amp;ShowOnWeb=true" xr:uid="{00000000-0004-0000-0000-00006F000000}"/>
    <hyperlink ref="B115" r:id="rId112" tooltip="Click once to display linked information. Click and hold to select this cell." display="http://stats.oecd.org/OECDStat_Metadata/ShowMetadata.ashx?Dataset=AV_AN_WAGE&amp;Coords=[SERIES].[USDPPP]&amp;ShowOnWeb=true&amp;Lang=en" xr:uid="{00000000-0004-0000-0000-000070000000}"/>
    <hyperlink ref="D115" r:id="rId113" tooltip="Click once to display linked information. Click and hold to select this cell." display="http://stats.oecd.org/OECDStat_Metadata/ShowMetadata.ashx?Dataset=AV_AN_WAGE&amp;Coords=[SERIES].[USDPPP],[COUNTRY].[SVK]&amp;ShowOnWeb=true" xr:uid="{00000000-0004-0000-0000-000071000000}"/>
    <hyperlink ref="B116" r:id="rId114" tooltip="Click once to display linked information. Click and hold to select this cell." display="http://stats.oecd.org/OECDStat_Metadata/ShowMetadata.ashx?Dataset=AV_AN_WAGE&amp;Coords=[SERIES].[USDEX]&amp;ShowOnWeb=true&amp;Lang=en" xr:uid="{00000000-0004-0000-0000-000072000000}"/>
    <hyperlink ref="D116" r:id="rId115" tooltip="Click once to display linked information. Click and hold to select this cell." display="http://stats.oecd.org/OECDStat_Metadata/ShowMetadata.ashx?Dataset=AV_AN_WAGE&amp;Coords=[SERIES].[USDEX],[COUNTRY].[SVK]&amp;ShowOnWeb=true" xr:uid="{00000000-0004-0000-0000-000073000000}"/>
    <hyperlink ref="B119" r:id="rId116" tooltip="Click once to display linked information. Click and hold to select this cell." display="http://stats.oecd.org/OECDStat_Metadata/ShowMetadata.ashx?Dataset=AV_AN_WAGE&amp;Coords=[SERIES].[USDPPP]&amp;ShowOnWeb=true&amp;Lang=en" xr:uid="{00000000-0004-0000-0000-000074000000}"/>
    <hyperlink ref="D119" r:id="rId117" tooltip="Click once to display linked information. Click and hold to select this cell." display="http://stats.oecd.org/OECDStat_Metadata/ShowMetadata.ashx?Dataset=AV_AN_WAGE&amp;Coords=[SERIES].[USDPPP],[COUNTRY].[SVN]&amp;ShowOnWeb=true" xr:uid="{00000000-0004-0000-0000-000075000000}"/>
    <hyperlink ref="B120" r:id="rId118" tooltip="Click once to display linked information. Click and hold to select this cell." display="http://stats.oecd.org/OECDStat_Metadata/ShowMetadata.ashx?Dataset=AV_AN_WAGE&amp;Coords=[SERIES].[USDEX]&amp;ShowOnWeb=true&amp;Lang=en" xr:uid="{00000000-0004-0000-0000-000076000000}"/>
    <hyperlink ref="D120" r:id="rId119" tooltip="Click once to display linked information. Click and hold to select this cell." display="http://stats.oecd.org/OECDStat_Metadata/ShowMetadata.ashx?Dataset=AV_AN_WAGE&amp;Coords=[SERIES].[USDEX],[COUNTRY].[SVN]&amp;ShowOnWeb=true" xr:uid="{00000000-0004-0000-0000-000077000000}"/>
    <hyperlink ref="B123" r:id="rId120" tooltip="Click once to display linked information. Click and hold to select this cell." display="http://stats.oecd.org/OECDStat_Metadata/ShowMetadata.ashx?Dataset=AV_AN_WAGE&amp;Coords=[SERIES].[USDPPP]&amp;ShowOnWeb=true&amp;Lang=en" xr:uid="{00000000-0004-0000-0000-000078000000}"/>
    <hyperlink ref="D123" r:id="rId121" tooltip="Click once to display linked information. Click and hold to select this cell." display="http://stats.oecd.org/OECDStat_Metadata/ShowMetadata.ashx?Dataset=AV_AN_WAGE&amp;Coords=[SERIES].[USDPPP],[COUNTRY].[ESP]&amp;ShowOnWeb=true" xr:uid="{00000000-0004-0000-0000-000079000000}"/>
    <hyperlink ref="B124" r:id="rId122" tooltip="Click once to display linked information. Click and hold to select this cell." display="http://stats.oecd.org/OECDStat_Metadata/ShowMetadata.ashx?Dataset=AV_AN_WAGE&amp;Coords=[SERIES].[USDEX]&amp;ShowOnWeb=true&amp;Lang=en" xr:uid="{00000000-0004-0000-0000-00007A000000}"/>
    <hyperlink ref="D124" r:id="rId123" tooltip="Click once to display linked information. Click and hold to select this cell." display="http://stats.oecd.org/OECDStat_Metadata/ShowMetadata.ashx?Dataset=AV_AN_WAGE&amp;Coords=[SERIES].[USDEX],[COUNTRY].[ESP]&amp;ShowOnWeb=true" xr:uid="{00000000-0004-0000-0000-00007B000000}"/>
    <hyperlink ref="B127" r:id="rId124" tooltip="Click once to display linked information. Click and hold to select this cell." display="http://stats.oecd.org/OECDStat_Metadata/ShowMetadata.ashx?Dataset=AV_AN_WAGE&amp;Coords=[SERIES].[USDPPP]&amp;ShowOnWeb=true&amp;Lang=en" xr:uid="{00000000-0004-0000-0000-00007C000000}"/>
    <hyperlink ref="D127" r:id="rId125" tooltip="Click once to display linked information. Click and hold to select this cell." display="http://stats.oecd.org/OECDStat_Metadata/ShowMetadata.ashx?Dataset=AV_AN_WAGE&amp;Coords=[SERIES].[USDPPP],[COUNTRY].[SWE]&amp;ShowOnWeb=true" xr:uid="{00000000-0004-0000-0000-00007D000000}"/>
    <hyperlink ref="B128" r:id="rId126" tooltip="Click once to display linked information. Click and hold to select this cell." display="http://stats.oecd.org/OECDStat_Metadata/ShowMetadata.ashx?Dataset=AV_AN_WAGE&amp;Coords=[SERIES].[USDEX]&amp;ShowOnWeb=true&amp;Lang=en" xr:uid="{00000000-0004-0000-0000-00007E000000}"/>
    <hyperlink ref="D128" r:id="rId127" tooltip="Click once to display linked information. Click and hold to select this cell." display="http://stats.oecd.org/OECDStat_Metadata/ShowMetadata.ashx?Dataset=AV_AN_WAGE&amp;Coords=[SERIES].[USDEX],[COUNTRY].[SWE]&amp;ShowOnWeb=true" xr:uid="{00000000-0004-0000-0000-00007F000000}"/>
    <hyperlink ref="B131" r:id="rId128" tooltip="Click once to display linked information. Click and hold to select this cell." display="http://stats.oecd.org/OECDStat_Metadata/ShowMetadata.ashx?Dataset=AV_AN_WAGE&amp;Coords=[SERIES].[USDPPP]&amp;ShowOnWeb=true&amp;Lang=en" xr:uid="{00000000-0004-0000-0000-000080000000}"/>
    <hyperlink ref="D131" r:id="rId129" tooltip="Click once to display linked information. Click and hold to select this cell." display="http://stats.oecd.org/OECDStat_Metadata/ShowMetadata.ashx?Dataset=AV_AN_WAGE&amp;Coords=[SERIES].[USDPPP],[COUNTRY].[CHE]&amp;ShowOnWeb=true" xr:uid="{00000000-0004-0000-0000-000081000000}"/>
    <hyperlink ref="B132" r:id="rId130" tooltip="Click once to display linked information. Click and hold to select this cell." display="http://stats.oecd.org/OECDStat_Metadata/ShowMetadata.ashx?Dataset=AV_AN_WAGE&amp;Coords=[SERIES].[USDEX]&amp;ShowOnWeb=true&amp;Lang=en" xr:uid="{00000000-0004-0000-0000-000082000000}"/>
    <hyperlink ref="D132" r:id="rId131" tooltip="Click once to display linked information. Click and hold to select this cell." display="http://stats.oecd.org/OECDStat_Metadata/ShowMetadata.ashx?Dataset=AV_AN_WAGE&amp;Coords=[SERIES].[USDEX],[COUNTRY].[CHE]&amp;ShowOnWeb=true" xr:uid="{00000000-0004-0000-0000-000083000000}"/>
    <hyperlink ref="B135" r:id="rId132" tooltip="Click once to display linked information. Click and hold to select this cell." display="http://stats.oecd.org/OECDStat_Metadata/ShowMetadata.ashx?Dataset=AV_AN_WAGE&amp;Coords=[SERIES].[USDPPP]&amp;ShowOnWeb=true&amp;Lang=en" xr:uid="{00000000-0004-0000-0000-000084000000}"/>
    <hyperlink ref="D135" r:id="rId133" tooltip="Click once to display linked information. Click and hold to select this cell." display="http://stats.oecd.org/OECDStat_Metadata/ShowMetadata.ashx?Dataset=AV_AN_WAGE&amp;Coords=[SERIES].[USDPPP],[COUNTRY].[GBR]&amp;ShowOnWeb=true" xr:uid="{00000000-0004-0000-0000-000085000000}"/>
    <hyperlink ref="B136" r:id="rId134" tooltip="Click once to display linked information. Click and hold to select this cell." display="http://stats.oecd.org/OECDStat_Metadata/ShowMetadata.ashx?Dataset=AV_AN_WAGE&amp;Coords=[SERIES].[USDEX]&amp;ShowOnWeb=true&amp;Lang=en" xr:uid="{00000000-0004-0000-0000-000086000000}"/>
    <hyperlink ref="D136" r:id="rId135" tooltip="Click once to display linked information. Click and hold to select this cell." display="http://stats.oecd.org/OECDStat_Metadata/ShowMetadata.ashx?Dataset=AV_AN_WAGE&amp;Coords=[SERIES].[USDEX],[COUNTRY].[GBR]&amp;ShowOnWeb=true" xr:uid="{00000000-0004-0000-0000-000087000000}"/>
    <hyperlink ref="B139" r:id="rId136" tooltip="Click once to display linked information. Click and hold to select this cell." display="http://stats.oecd.org/OECDStat_Metadata/ShowMetadata.ashx?Dataset=AV_AN_WAGE&amp;Coords=[SERIES].[USDPPP]&amp;ShowOnWeb=true&amp;Lang=en" xr:uid="{00000000-0004-0000-0000-000088000000}"/>
    <hyperlink ref="D139" r:id="rId137" tooltip="Click once to display linked information. Click and hold to select this cell." display="http://stats.oecd.org/OECDStat_Metadata/ShowMetadata.ashx?Dataset=AV_AN_WAGE&amp;Coords=[SERIES].[USDPPP],[COUNTRY].[USA]&amp;ShowOnWeb=true" xr:uid="{00000000-0004-0000-0000-000089000000}"/>
    <hyperlink ref="B140" r:id="rId138" tooltip="Click once to display linked information. Click and hold to select this cell." display="http://stats.oecd.org/OECDStat_Metadata/ShowMetadata.ashx?Dataset=AV_AN_WAGE&amp;Coords=[SERIES].[USDEX]&amp;ShowOnWeb=true&amp;Lang=en" xr:uid="{00000000-0004-0000-0000-00008A000000}"/>
    <hyperlink ref="D140" r:id="rId139" tooltip="Click once to display linked information. Click and hold to select this cell." display="http://stats.oecd.org/OECDStat_Metadata/ShowMetadata.ashx?Dataset=AV_AN_WAGE&amp;Coords=[SERIES].[USDEX],[COUNTRY].[USA]&amp;ShowOnWeb=true" xr:uid="{00000000-0004-0000-0000-00008B000000}"/>
    <hyperlink ref="B143" r:id="rId140" tooltip="Click once to display linked information. Click and hold to select this cell." display="http://stats.oecd.org/OECDStat_Metadata/ShowMetadata.ashx?Dataset=AV_AN_WAGE&amp;Coords=[SERIES].[USDPPP]&amp;ShowOnWeb=true&amp;Lang=en" xr:uid="{00000000-0004-0000-0000-00008C000000}"/>
    <hyperlink ref="D143" r:id="rId141" tooltip="Click once to display linked information. Click and hold to select this cell." display="http://stats.oecd.org/OECDStat_Metadata/ShowMetadata.ashx?Dataset=AV_AN_WAGE&amp;Coords=[SERIES].[USDPPP],[COUNTRY].[LTU]&amp;ShowOnWeb=true" xr:uid="{00000000-0004-0000-0000-00008D000000}"/>
    <hyperlink ref="B144" r:id="rId142" tooltip="Click once to display linked information. Click and hold to select this cell." display="http://stats.oecd.org/OECDStat_Metadata/ShowMetadata.ashx?Dataset=AV_AN_WAGE&amp;Coords=[SERIES].[USDEX]&amp;ShowOnWeb=true&amp;Lang=en" xr:uid="{00000000-0004-0000-0000-00008E000000}"/>
    <hyperlink ref="D144" r:id="rId143" tooltip="Click once to display linked information. Click and hold to select this cell." display="http://stats.oecd.org/OECDStat_Metadata/ShowMetadata.ashx?Dataset=AV_AN_WAGE&amp;Coords=[SERIES].[USDEX],[COUNTRY].[LTU]&amp;ShowOnWeb=true" xr:uid="{00000000-0004-0000-0000-00008F000000}"/>
    <hyperlink ref="A145" r:id="rId144" tooltip="Click once to display linked information. Click and hold to select this cell." display="https://stats-1.oecd.org/" xr:uid="{00000000-0004-0000-0000-000090000000}"/>
  </hyperlinks>
  <pageMargins left="0.75" right="0.75" top="1" bottom="1" header="0.5" footer="0.5"/>
  <pageSetup orientation="portrait" r:id="rId145"/>
  <headerFooter>
    <oddFooter>&amp;L&amp;1#&amp;"Calibri"&amp;10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TOSHIBA</cp:lastModifiedBy>
  <dcterms:created xsi:type="dcterms:W3CDTF">2019-01-03T17:40:02Z</dcterms:created>
  <dcterms:modified xsi:type="dcterms:W3CDTF">2019-06-11T11:44:19Z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iteId">
    <vt:lpwstr>473672ba-cd07-4371-a2ae-788b4c61840e</vt:lpwstr>
  </property>
  <property fmtid="{D5CDD505-2E9C-101B-9397-08002B2CF9AE}" pid="4" name="MSIP_Label_9108d454-5c13-4905-93be-12ec8059c842_Ref">
    <vt:lpwstr>https://api.informationprotection.azure.com/api/473672ba-cd07-4371-a2ae-788b4c61840e</vt:lpwstr>
  </property>
  <property fmtid="{D5CDD505-2E9C-101B-9397-08002B2CF9AE}" pid="5" name="MSIP_Label_9108d454-5c13-4905-93be-12ec8059c842_Owner">
    <vt:lpwstr>tibor.bajzik@zurich.com</vt:lpwstr>
  </property>
  <property fmtid="{D5CDD505-2E9C-101B-9397-08002B2CF9AE}" pid="6" name="MSIP_Label_9108d454-5c13-4905-93be-12ec8059c842_SetDate">
    <vt:lpwstr>2019-01-03T17:50:18.1904468+01:00</vt:lpwstr>
  </property>
  <property fmtid="{D5CDD505-2E9C-101B-9397-08002B2CF9AE}" pid="7" name="MSIP_Label_9108d454-5c13-4905-93be-12ec8059c842_Name">
    <vt:lpwstr>Internal Use Only</vt:lpwstr>
  </property>
  <property fmtid="{D5CDD505-2E9C-101B-9397-08002B2CF9AE}" pid="8" name="MSIP_Label_9108d454-5c13-4905-93be-12ec8059c842_Application">
    <vt:lpwstr>Microsoft Azure Information Protection</vt:lpwstr>
  </property>
  <property fmtid="{D5CDD505-2E9C-101B-9397-08002B2CF9AE}" pid="9" name="MSIP_Label_9108d454-5c13-4905-93be-12ec8059c842_Extended_MSFT_Method">
    <vt:lpwstr>Automatic</vt:lpwstr>
  </property>
  <property fmtid="{D5CDD505-2E9C-101B-9397-08002B2CF9AE}" pid="10" name="Sensitivity">
    <vt:lpwstr>Internal Use Only</vt:lpwstr>
  </property>
</Properties>
</file>