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3600" windowHeight="14840" tabRatio="500"/>
  </bookViews>
  <sheets>
    <sheet name="Sheet1" sheetId="1" r:id="rId1"/>
  </sheets>
  <definedNames>
    <definedName name="FlightControlUnitBoardRev4" localSheetId="0">Sheet1!$A$1:$G$11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8" i="1"/>
  <c r="I9" i="1"/>
  <c r="I10" i="1"/>
  <c r="I11" i="1"/>
</calcChain>
</file>

<file path=xl/connections.xml><?xml version="1.0" encoding="utf-8"?>
<connections xmlns="http://schemas.openxmlformats.org/spreadsheetml/2006/main">
  <connection id="1" name="FlightControlUnitBoardRev4.csv" type="6" refreshedVersion="2" background="1" saveData="1">
    <textPr sourceFile="Macintosh HD:Users:rscote:Dropbox:DC26:FlyingSkull:gitlab:FlightControlUnitBoard V3:Gerbers:FCURev4:FlightControlUnitBoardRev4.csv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<sst xmlns="http://schemas.openxmlformats.org/spreadsheetml/2006/main" count="37" uniqueCount="34">
  <si>
    <t>Id</t>
  </si>
  <si>
    <t>Designator</t>
  </si>
  <si>
    <t>Package</t>
  </si>
  <si>
    <t>Quantity</t>
  </si>
  <si>
    <t>Designation</t>
  </si>
  <si>
    <t>Supplier and ref</t>
  </si>
  <si>
    <t>300sets</t>
  </si>
  <si>
    <t>LED1,LED4</t>
  </si>
  <si>
    <t>LED_0805</t>
  </si>
  <si>
    <t>GREEN</t>
  </si>
  <si>
    <t>R1,R4</t>
  </si>
  <si>
    <t>R_0805</t>
  </si>
  <si>
    <t>LED2,LED3</t>
  </si>
  <si>
    <t>RED</t>
  </si>
  <si>
    <t>R2,R3</t>
  </si>
  <si>
    <t>J10,J11</t>
  </si>
  <si>
    <t>Pin_Header_Straight_1x02</t>
  </si>
  <si>
    <t>J5,J6,J2,J4,J3,J2,J3,J4,J5,J6</t>
  </si>
  <si>
    <t>Wire_Pads_1x2_4x3mm</t>
  </si>
  <si>
    <t>Conn_01x02_Male</t>
  </si>
  <si>
    <t>DNS</t>
  </si>
  <si>
    <t>J1</t>
  </si>
  <si>
    <t>Pin_Header_Straight_2x05_Pitch2.54mm</t>
  </si>
  <si>
    <t>Conn_02x05_Odd_Even</t>
  </si>
  <si>
    <t>J9,J8,J7</t>
  </si>
  <si>
    <t>Pin_Header_Straight_1x02_Pitch2.54mm</t>
  </si>
  <si>
    <t>Conn_02x01</t>
  </si>
  <si>
    <t>LED 0805 green,made in China</t>
    <phoneticPr fontId="1" type="noConversion"/>
  </si>
  <si>
    <t>LED 0805 red,made in China</t>
    <phoneticPr fontId="1" type="noConversion"/>
  </si>
  <si>
    <t>pin heade 1*2pin 2.54m</t>
    <phoneticPr fontId="1" type="noConversion"/>
  </si>
  <si>
    <t>pin header 2*5pin 2.54mm</t>
    <phoneticPr fontId="1" type="noConversion"/>
  </si>
  <si>
    <t>pin header 1*2pin 2.54m</t>
    <phoneticPr fontId="1" type="noConversion"/>
  </si>
  <si>
    <r>
      <t>1</t>
    </r>
    <r>
      <rPr>
        <sz val="12"/>
        <color theme="1"/>
        <rFont val="Calibri"/>
        <charset val="134"/>
        <scheme val="minor"/>
      </rPr>
      <t xml:space="preserve"> set</t>
    </r>
    <phoneticPr fontId="1" type="noConversion"/>
  </si>
  <si>
    <r>
      <t>3</t>
    </r>
    <r>
      <rPr>
        <sz val="12"/>
        <color theme="1"/>
        <rFont val="Calibri"/>
        <charset val="134"/>
        <scheme val="minor"/>
      </rPr>
      <t>00 sets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</si>
</sst>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0;\-\$#,##0.000"/>
    <numFmt numFmtId="165" formatCode="\$#,##0.00;\-\$#,##0.00"/>
  </numFmts>
  <fonts count="4" x14ac:knownFonts="1">
    <font>
      <sz val="12"/>
      <color theme="1"/>
      <name val="Calibri"/>
      <charset val="134"/>
      <scheme val="minor"/>
    </font>
    <font>
      <sz val="9"/>
      <name val="Calibri"/>
      <charset val="134"/>
      <scheme val="minor"/>
    </font>
    <font>
      <sz val="12"/>
      <color rgb="FFFF00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0" applyFont="1"/>
    <xf numFmtId="164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ightControlUnitBoardRev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50" zoomScaleNormal="150" zoomScalePageLayoutView="150" workbookViewId="0">
      <selection activeCell="G6" sqref="G6"/>
    </sheetView>
  </sheetViews>
  <sheetFormatPr baseColWidth="10" defaultColWidth="11" defaultRowHeight="15" x14ac:dyDescent="0"/>
  <cols>
    <col min="1" max="1" width="3.1640625" customWidth="1"/>
    <col min="2" max="2" width="22.1640625" customWidth="1"/>
    <col min="3" max="3" width="34.83203125" customWidth="1"/>
    <col min="4" max="4" width="8.33203125" customWidth="1"/>
    <col min="5" max="5" width="23" customWidth="1"/>
    <col min="6" max="6" width="14.1640625" customWidth="1"/>
    <col min="8" max="9" width="11" style="1"/>
    <col min="10" max="10" width="3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</row>
    <row r="2" spans="1:10">
      <c r="A2">
        <v>1</v>
      </c>
      <c r="B2" t="s">
        <v>7</v>
      </c>
      <c r="C2" t="s">
        <v>8</v>
      </c>
      <c r="D2">
        <v>2</v>
      </c>
      <c r="E2" t="s">
        <v>9</v>
      </c>
      <c r="H2" s="1">
        <v>2.1999999999999999E-2</v>
      </c>
      <c r="I2" s="1">
        <f>H2*D2</f>
        <v>4.3999999999999997E-2</v>
      </c>
      <c r="J2" s="4" t="s">
        <v>27</v>
      </c>
    </row>
    <row r="3" spans="1:10">
      <c r="A3">
        <v>2</v>
      </c>
      <c r="B3" t="s">
        <v>10</v>
      </c>
      <c r="C3" t="s">
        <v>11</v>
      </c>
      <c r="D3">
        <v>2</v>
      </c>
      <c r="E3">
        <v>33</v>
      </c>
      <c r="H3" s="1">
        <v>8.8000000000000005E-3</v>
      </c>
      <c r="I3" s="1">
        <f t="shared" ref="I3:I9" si="0">H3*D3</f>
        <v>1.7600000000000001E-2</v>
      </c>
    </row>
    <row r="4" spans="1:10">
      <c r="A4">
        <v>3</v>
      </c>
      <c r="B4" t="s">
        <v>12</v>
      </c>
      <c r="C4" t="s">
        <v>8</v>
      </c>
      <c r="D4">
        <v>2</v>
      </c>
      <c r="E4" t="s">
        <v>13</v>
      </c>
      <c r="H4" s="1">
        <v>2.1999999999999999E-2</v>
      </c>
      <c r="I4" s="1">
        <f t="shared" si="0"/>
        <v>4.3999999999999997E-2</v>
      </c>
      <c r="J4" s="4" t="s">
        <v>28</v>
      </c>
    </row>
    <row r="5" spans="1:10">
      <c r="A5">
        <v>4</v>
      </c>
      <c r="B5" t="s">
        <v>14</v>
      </c>
      <c r="C5" t="s">
        <v>11</v>
      </c>
      <c r="D5">
        <v>2</v>
      </c>
      <c r="E5">
        <v>47</v>
      </c>
      <c r="H5" s="1">
        <v>8.8000000000000005E-3</v>
      </c>
      <c r="I5" s="1">
        <f t="shared" si="0"/>
        <v>1.7600000000000001E-2</v>
      </c>
    </row>
    <row r="6" spans="1:10">
      <c r="A6">
        <v>5</v>
      </c>
      <c r="B6" t="s">
        <v>15</v>
      </c>
      <c r="C6" t="s">
        <v>16</v>
      </c>
      <c r="D6">
        <v>2</v>
      </c>
      <c r="E6" t="s">
        <v>16</v>
      </c>
      <c r="H6" s="1">
        <v>1.0999999999999999E-2</v>
      </c>
      <c r="I6" s="1">
        <f t="shared" si="0"/>
        <v>2.1999999999999999E-2</v>
      </c>
      <c r="J6" s="4" t="s">
        <v>29</v>
      </c>
    </row>
    <row r="7" spans="1:10" s="2" customFormat="1">
      <c r="A7" s="2">
        <v>10</v>
      </c>
      <c r="B7" s="2" t="s">
        <v>17</v>
      </c>
      <c r="C7" s="2" t="s">
        <v>18</v>
      </c>
      <c r="D7" s="2">
        <v>10</v>
      </c>
      <c r="E7" s="2" t="s">
        <v>19</v>
      </c>
      <c r="F7" s="2" t="s">
        <v>20</v>
      </c>
      <c r="H7" s="3"/>
      <c r="I7" s="3"/>
    </row>
    <row r="8" spans="1:10">
      <c r="A8">
        <v>11</v>
      </c>
      <c r="B8" t="s">
        <v>21</v>
      </c>
      <c r="C8" t="s">
        <v>22</v>
      </c>
      <c r="D8">
        <v>1</v>
      </c>
      <c r="E8" t="s">
        <v>23</v>
      </c>
      <c r="H8" s="1">
        <v>4.3999999999999997E-2</v>
      </c>
      <c r="I8" s="1">
        <f t="shared" si="0"/>
        <v>4.3999999999999997E-2</v>
      </c>
      <c r="J8" s="4" t="s">
        <v>30</v>
      </c>
    </row>
    <row r="9" spans="1:10">
      <c r="A9">
        <v>12</v>
      </c>
      <c r="B9" t="s">
        <v>24</v>
      </c>
      <c r="C9" t="s">
        <v>25</v>
      </c>
      <c r="D9">
        <v>3</v>
      </c>
      <c r="E9" t="s">
        <v>26</v>
      </c>
      <c r="H9" s="1">
        <v>1.0999999999999999E-2</v>
      </c>
      <c r="I9" s="1">
        <f t="shared" si="0"/>
        <v>3.3000000000000002E-2</v>
      </c>
      <c r="J9" s="4" t="s">
        <v>31</v>
      </c>
    </row>
    <row r="10" spans="1:10">
      <c r="H10" s="5" t="s">
        <v>32</v>
      </c>
      <c r="I10" s="1">
        <f>SUM(I2:I9)</f>
        <v>0.22219999999999998</v>
      </c>
      <c r="J10" s="4"/>
    </row>
    <row r="11" spans="1:10">
      <c r="H11" s="5" t="s">
        <v>33</v>
      </c>
      <c r="I11" s="6">
        <f>I10*300</f>
        <v>66.66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Coté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Coté</dc:creator>
  <cp:lastModifiedBy>Scott Coté</cp:lastModifiedBy>
  <dcterms:created xsi:type="dcterms:W3CDTF">2018-07-02T04:28:00Z</dcterms:created>
  <dcterms:modified xsi:type="dcterms:W3CDTF">2018-07-03T14:11:11Z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