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astt\MezhtitovIsmail\"/>
    </mc:Choice>
  </mc:AlternateContent>
  <xr:revisionPtr revIDLastSave="0" documentId="13_ncr:1_{DDFB0727-F7E0-4D59-B0CE-078DC01ECBAC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Тест-план" sheetId="1" r:id="rId1"/>
    <sheet name="Чек-лист + Дефекты" sheetId="2" r:id="rId2"/>
    <sheet name="Тест-кейс 1" sheetId="3" r:id="rId3"/>
    <sheet name="Тест-кейс 2" sheetId="4" r:id="rId4"/>
    <sheet name="Тест-кейсМежитов" sheetId="7" r:id="rId5"/>
    <sheet name="Дефект" sheetId="5" r:id="rId6"/>
    <sheet name="Отчет" sheetId="6" r:id="rId7"/>
  </sheets>
  <definedNames>
    <definedName name="_xlnm._FilterDatabase" localSheetId="1" hidden="1">'Чек-лист + Дефекты'!$A$1:$F$149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A8JlpfF/vIsy1mceRgGEgNbDJ1A=="/>
    </ext>
  </extLst>
</workbook>
</file>

<file path=xl/calcChain.xml><?xml version="1.0" encoding="utf-8"?>
<calcChain xmlns="http://schemas.openxmlformats.org/spreadsheetml/2006/main">
  <c r="D10" i="7" l="1"/>
  <c r="E10" i="7"/>
  <c r="F10" i="7"/>
  <c r="A13" i="7"/>
  <c r="A10" i="7" s="1"/>
  <c r="A14" i="7"/>
  <c r="A13" i="4" l="1"/>
  <c r="A10" i="4" s="1"/>
  <c r="F10" i="4"/>
  <c r="E10" i="4"/>
  <c r="D10" i="4"/>
  <c r="A14" i="3"/>
  <c r="A10" i="3" s="1"/>
  <c r="A13" i="3"/>
  <c r="F10" i="3"/>
  <c r="E10" i="3"/>
  <c r="D10" i="3"/>
  <c r="G1" i="3"/>
  <c r="E14" i="1"/>
  <c r="H10" i="4" l="1"/>
  <c r="H10" i="3"/>
</calcChain>
</file>

<file path=xl/sharedStrings.xml><?xml version="1.0" encoding="utf-8"?>
<sst xmlns="http://schemas.openxmlformats.org/spreadsheetml/2006/main" count="400" uniqueCount="239">
  <si>
    <t>Тест-план по системному тестированию TextFilter</t>
  </si>
  <si>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</si>
  <si>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</si>
  <si>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</si>
  <si>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</si>
  <si>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</si>
  <si>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</si>
  <si>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</si>
  <si>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</si>
  <si>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</si>
  <si>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</si>
  <si>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</si>
  <si>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</si>
  <si>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</si>
  <si>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</si>
  <si>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</si>
  <si>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 + кнопки</t>
  </si>
  <si>
    <t>Проверить работу пунктов меню и работу стрелок, горячих клавиш во всех полях</t>
  </si>
  <si>
    <t>протестирован, есть ошибки</t>
  </si>
  <si>
    <t>dumb.chm</t>
  </si>
  <si>
    <t>Елементы списка</t>
  </si>
  <si>
    <t>Полное покрытие</t>
  </si>
  <si>
    <t>Фильтры</t>
  </si>
  <si>
    <t>Сортировка</t>
  </si>
  <si>
    <t xml:space="preserve">Полное покрытие всех сочетаний сортировки и фильтров 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</si>
  <si>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</si>
  <si>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</si>
  <si>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</si>
  <si>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</si>
  <si>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</si>
  <si>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</si>
  <si>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</si>
  <si>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Menu</t>
  </si>
  <si>
    <t>File-&gt;New</t>
  </si>
  <si>
    <t>New</t>
  </si>
  <si>
    <t>Open</t>
  </si>
  <si>
    <t>Save</t>
  </si>
  <si>
    <t>Exit</t>
  </si>
  <si>
    <t>Не закрывается файл справки</t>
  </si>
  <si>
    <t>Trivial</t>
  </si>
  <si>
    <t>File-&gt;Open</t>
  </si>
  <si>
    <t>File-&gt;Save</t>
  </si>
  <si>
    <t>File-&gt;Exit</t>
  </si>
  <si>
    <t>Help-&gt;index</t>
  </si>
  <si>
    <t>Обычно расположено последним</t>
  </si>
  <si>
    <t>Index</t>
  </si>
  <si>
    <t>С маленькой буквы</t>
  </si>
  <si>
    <t>Minor</t>
  </si>
  <si>
    <t>Скрыть</t>
  </si>
  <si>
    <t>Показать</t>
  </si>
  <si>
    <t>Назад</t>
  </si>
  <si>
    <t>Печать</t>
  </si>
  <si>
    <t xml:space="preserve">Все </t>
  </si>
  <si>
    <t>Текущий раздел</t>
  </si>
  <si>
    <t>Отмена</t>
  </si>
  <si>
    <t>Параметры</t>
  </si>
  <si>
    <t>About</t>
  </si>
  <si>
    <t>Модальное окно не закрывается, приложение зависает</t>
  </si>
  <si>
    <t>Critical</t>
  </si>
  <si>
    <t>Help-&gt;About</t>
  </si>
  <si>
    <t>После нажатия кнопки ok происходит подвисание программы</t>
  </si>
  <si>
    <t>High</t>
  </si>
  <si>
    <t>Edit-&gt;Cat</t>
  </si>
  <si>
    <t>Опечатка в названии Cut</t>
  </si>
  <si>
    <t>Cut</t>
  </si>
  <si>
    <t>Cat вместо Cut</t>
  </si>
  <si>
    <t>Copy</t>
  </si>
  <si>
    <t>Paste</t>
  </si>
  <si>
    <t>Edit-&gt;Copy</t>
  </si>
  <si>
    <t>Программа не реагирует на нажатие кнопки Copy</t>
  </si>
  <si>
    <t>Edit-&gt;Paste</t>
  </si>
  <si>
    <t xml:space="preserve">Element </t>
  </si>
  <si>
    <t>В поле Element не работает Backspace, Ctrl+C, Ctrl+V,Ctrl+X, etc</t>
  </si>
  <si>
    <t>ЭФ</t>
  </si>
  <si>
    <t>Add-OK</t>
  </si>
  <si>
    <t>поле Element после добавления записи не очищается</t>
  </si>
  <si>
    <t>aaaaaaaazzzzzzzzzzzzzzzzzzzzzssssssssssddddddggggggggggggggggghhhhhhhhhhhhhhhdqweerwtreyrteuyriuuoiupasdgasdhsfgjfhgkghljkzxcvbzcvnbmnbcmgfhaeryhdfbddddddddffffffffffffffx</t>
  </si>
  <si>
    <t xml:space="preserve"> </t>
  </si>
  <si>
    <t>a1s2d3f4g5h6</t>
  </si>
  <si>
    <t>1a1s2d3f4g</t>
  </si>
  <si>
    <t>a</t>
  </si>
  <si>
    <t>aa</t>
  </si>
  <si>
    <t>aaab</t>
  </si>
  <si>
    <t>baaa</t>
  </si>
  <si>
    <t>aaba</t>
  </si>
  <si>
    <t>aa321b</t>
  </si>
  <si>
    <t>321aa</t>
  </si>
  <si>
    <t>aa321</t>
  </si>
  <si>
    <t>пустая строка</t>
  </si>
  <si>
    <t>aa1aa</t>
  </si>
  <si>
    <t>1aa1</t>
  </si>
  <si>
    <t>Add-fail</t>
  </si>
  <si>
    <t>A</t>
  </si>
  <si>
    <t>!@#$%^&amp;*()_+</t>
  </si>
  <si>
    <t>В поле Element добавляются спецсимволы</t>
  </si>
  <si>
    <t>ыф</t>
  </si>
  <si>
    <t>21 строка</t>
  </si>
  <si>
    <t>Delete</t>
  </si>
  <si>
    <t>Backspace</t>
  </si>
  <si>
    <t>В поле Element не работает Backspace</t>
  </si>
  <si>
    <t>Ctrl+A</t>
  </si>
  <si>
    <t>В поле Element не работает Ctrl+A,C,Z</t>
  </si>
  <si>
    <t>Ctrl+C</t>
  </si>
  <si>
    <t>Ctrl+Z</t>
  </si>
  <si>
    <t>стрелки</t>
  </si>
  <si>
    <t>В списке добавленных элементов очень медленно работает удаление на длинных строках</t>
  </si>
  <si>
    <t>Sort</t>
  </si>
  <si>
    <t>Сортировка работает по первому символу. Дальнейшая сортировка по времени добавления</t>
  </si>
  <si>
    <t>a-z</t>
  </si>
  <si>
    <t>z-a</t>
  </si>
  <si>
    <t>Add Filter-OK</t>
  </si>
  <si>
    <t>аааааааааааааааааааааабббббббббббббббббббббббббббббввввввввввввввввввввввввввввгггггггггггггггггггггггггггддддддддддддддддддддддеееееееееееееежжжжжжжжжжжяяяяяяяяяяяяяяяяяяяяяя</t>
  </si>
  <si>
    <t>Filter</t>
  </si>
  <si>
    <t>В поле Filter  вводятся символы без ограничения: большие и маленькие кириллические, большие латинские, спецсимволы</t>
  </si>
  <si>
    <t>Beginning-Add Filter-Select</t>
  </si>
  <si>
    <t>При попытке добавить 11й елемент в поле фильтр для начала -внетренняя ошибка, приложение закрывается</t>
  </si>
  <si>
    <t>Фильтр по 1 первой букве не отображает записей</t>
  </si>
  <si>
    <t>aaa</t>
  </si>
  <si>
    <t>1a</t>
  </si>
  <si>
    <t>a1</t>
  </si>
  <si>
    <t>10 фильтров - ок</t>
  </si>
  <si>
    <t>11 фильтров - НЕ ок</t>
  </si>
  <si>
    <t>Ищет не все элементы</t>
  </si>
  <si>
    <t>AnyWhere-Add Filter-Select</t>
  </si>
  <si>
    <t>Добавляет одинаковые фильтры</t>
  </si>
  <si>
    <t>Фильтр по одной букве в любом положении не находит сдвоенные буквы</t>
  </si>
  <si>
    <t>End-Add Filter-Select</t>
  </si>
  <si>
    <t>При попытке отфильтровать элементы  1 и а остаются</t>
  </si>
  <si>
    <t>Фильтр по последим символам сравнивает 1 символ</t>
  </si>
  <si>
    <t>Фильтр по последним символам отображает записи, которые короче его длины независимо от совпадений</t>
  </si>
  <si>
    <t>Буквенно-числовой фильтр по последним символам отбирает  записи с любым из символов, присутствующих в фильтре</t>
  </si>
  <si>
    <t>а</t>
  </si>
  <si>
    <t>Filter+Sort</t>
  </si>
  <si>
    <t>фильтр по началу буквенный</t>
  </si>
  <si>
    <t>Сортировка не работает в случае примененного фильтра</t>
  </si>
  <si>
    <t>фильтр по началу числовой</t>
  </si>
  <si>
    <t>фильтр по началу смешанный</t>
  </si>
  <si>
    <t>фильтр по середине  буквенный</t>
  </si>
  <si>
    <t>фильтр по середине  числовой</t>
  </si>
  <si>
    <t>фильтр по середине  смешанный</t>
  </si>
  <si>
    <t>фильтр по концу   буквенный</t>
  </si>
  <si>
    <t>фильтр по концу   числовой</t>
  </si>
  <si>
    <t>фильтр по концу   смешанный</t>
  </si>
  <si>
    <t>Delete Filter</t>
  </si>
  <si>
    <t>Опечатка в названии кнопки Delete Filter</t>
  </si>
  <si>
    <t>Наименование:</t>
  </si>
  <si>
    <t>Element. Добавление элементов</t>
  </si>
  <si>
    <t>№:</t>
  </si>
  <si>
    <t>Описание:</t>
  </si>
  <si>
    <t>Тест-кейс для проверки возможности добавдения элементов в список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</si>
  <si>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</si>
  <si>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</si>
  <si>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</si>
  <si>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</si>
  <si>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</si>
  <si>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</si>
  <si>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</si>
  <si>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</si>
  <si>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</si>
  <si>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</si>
  <si>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</si>
  <si>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</si>
  <si>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</si>
  <si>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</si>
  <si>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</si>
  <si>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</si>
  <si>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</si>
  <si>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</si>
  <si>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</si>
  <si>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Запустить приложение dumb.exe</t>
  </si>
  <si>
    <t>Открылось окно Text Filter</t>
  </si>
  <si>
    <t>x</t>
  </si>
  <si>
    <t>Выбрать в меню File-New</t>
  </si>
  <si>
    <t>Открылась ЭФ для работы со списками, присутствует поле Element</t>
  </si>
  <si>
    <t>Ввести в поле Element значение из списка
и нажать Add</t>
  </si>
  <si>
    <t>элемент добавился в список</t>
  </si>
  <si>
    <t>Елемент списка сохранился</t>
  </si>
  <si>
    <t>Список значений:</t>
  </si>
  <si>
    <t>Filter - Beginning. Добавление элементов.</t>
  </si>
  <si>
    <t>Тест-кейс для проверки возможности добавления фильтров</t>
  </si>
  <si>
    <t>Создать список элементов из теск-кейса 1 и сохранить его в файл list.dmb</t>
  </si>
  <si>
    <t>Выбрать в меню File-Open</t>
  </si>
  <si>
    <t>Открылась ЭФ для работы с файлами.</t>
  </si>
  <si>
    <t>Выбрать файл list.dmb и
нажать Открыть.</t>
  </si>
  <si>
    <t>Откроется список во фрейме Element</t>
  </si>
  <si>
    <t>Список открылся.</t>
  </si>
  <si>
    <t>Отметить RadioButton Apply filter to beginning of a element
Ввести в поле Filter значение из списка,
и нажать Add</t>
  </si>
  <si>
    <t>Фильтр добавится в выпадающий список под RadioButton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</si>
  <si>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</si>
  <si>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</si>
  <si>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</si>
  <si>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</si>
  <si>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</si>
  <si>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</si>
  <si>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</si>
  <si>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</si>
  <si>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Medium</t>
  </si>
  <si>
    <t>Opened</t>
  </si>
  <si>
    <t xml:space="preserve">Назначен на </t>
  </si>
  <si>
    <t>Автор</t>
  </si>
  <si>
    <t>Описание</t>
  </si>
  <si>
    <t>Вложения</t>
  </si>
  <si>
    <t>Отчет о системном тестировании TextFilter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</si>
  <si>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</si>
  <si>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</si>
  <si>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</si>
  <si>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</si>
  <si>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</si>
  <si>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</si>
  <si>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</si>
  <si>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</si>
  <si>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</si>
  <si>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</si>
  <si>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</si>
  <si>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</si>
  <si>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</si>
  <si>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</si>
  <si>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</si>
  <si>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t xml:space="preserve">Система </t>
    </r>
    <r>
      <rPr>
        <b/>
        <sz val="11"/>
        <color rgb="FF000000"/>
        <rFont val="Calibri"/>
      </rPr>
      <t>не рекомендуется</t>
    </r>
    <r>
      <rPr>
        <sz val="11"/>
        <color rgb="FF000000"/>
        <rFont val="Calibri"/>
      </rPr>
      <t xml:space="preserve"> для установки в прод т к не достигнуты метрики окончания тестирования (не исправлены все дефекты приоритета Critical)</t>
    </r>
  </si>
  <si>
    <t>MATH PROJECT</t>
  </si>
  <si>
    <t>Регистрация</t>
  </si>
  <si>
    <t>Номер версии из GIT</t>
  </si>
  <si>
    <t>Межитов Исмаил</t>
  </si>
  <si>
    <t xml:space="preserve">Шаги воспроизведения 
1. Перейти к окну регистрации
2. Ввести корректный логин/пароль
3. Ввести некорретный email (например, asvas@ma)
Ожидаемый результат:
Появление диалогового окна 'Введите корректный email'
Наблюдаемый результат:
Происходит регистрация пользователя и переход к главному окну
</t>
  </si>
  <si>
    <t>Успешная регистрация</t>
  </si>
  <si>
    <t>Появление диалогового окна 'Введите корректный email'</t>
  </si>
  <si>
    <t>Нажать на кнопку регистрации</t>
  </si>
  <si>
    <t>Ввод параметров</t>
  </si>
  <si>
    <t>Ввести логин и пароль, деффектный email</t>
  </si>
  <si>
    <t>Появляется поле email</t>
  </si>
  <si>
    <t>Нажать на поле регистрации</t>
  </si>
  <si>
    <t>Перейти в окно регистрации, ввести корректный логин и пароль, дефектный email</t>
  </si>
  <si>
    <t>Дефект №</t>
  </si>
  <si>
    <t>в процессе</t>
  </si>
  <si>
    <t>статус</t>
  </si>
  <si>
    <t>Тест-кейс для проверки корректности ввода электронной почты</t>
  </si>
  <si>
    <t>Отсутсвует проверка на корректность электронной почты</t>
  </si>
  <si>
    <t xml:space="preserve"> Межитов Исмаил</t>
  </si>
  <si>
    <t>Предупреждение о неправильно введёном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</si>
</sst>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2" x14ac:knownFonts="1">
    <font>
      <sz val="11"/>
      <color rgb="FF000000"/>
      <name val="Calibri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u/>
      <sz val="11"/>
      <color rgb="FF0070C0"/>
      <name val="Calibri"/>
    </font>
    <font>
      <b/>
      <sz val="11"/>
      <color rgb="FF00B050"/>
      <name val="Calibri"/>
    </font>
    <font>
      <sz val="11"/>
      <color rgb="FFFF0000"/>
      <name val="Calibri"/>
    </font>
    <font>
      <sz val="11"/>
      <name val="Calibri"/>
    </font>
    <font>
      <u/>
      <sz val="11"/>
      <color rgb="FF0000FF"/>
      <name val="Calibri"/>
    </font>
    <font>
      <sz val="10"/>
      <name val="Times New Roman"/>
    </font>
    <font>
      <b/>
      <sz val="10"/>
      <name val="Times New Roman"/>
    </font>
    <font>
      <sz val="10"/>
      <color rgb="FF000000"/>
      <name val="Times New Roman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imes New Roman"/>
      <charset val="1"/>
    </font>
    <font>
      <b/>
      <sz val="10"/>
      <color rgb="FF000000"/>
      <name val="Times New Roman"/>
      <charset val="1"/>
    </font>
    <font>
      <sz val="11"/>
      <color rgb="FF000000"/>
      <name val="Calibri"/>
      <charset val="1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9DC3E6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14"/>
  </cellStyleXfs>
  <cellXfs count="15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3" borderId="2" xfId="0" applyFont="1" applyFill="1" applyBorder="1" applyAlignment="1">
      <alignment wrapText="1"/>
    </xf>
    <xf numFmtId="0" fontId="0" fillId="0" borderId="2" xfId="0" applyBorder="1"/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7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4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10" fillId="0" borderId="2" xfId="0" applyFont="1" applyBorder="1"/>
    <xf numFmtId="0" fontId="0" fillId="0" borderId="6" xfId="0" applyBorder="1"/>
    <xf numFmtId="0" fontId="11" fillId="7" borderId="19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right"/>
    </xf>
    <xf numFmtId="0" fontId="11" fillId="0" borderId="21" xfId="0" applyFont="1" applyBorder="1" applyAlignment="1">
      <alignment horizontal="left" vertical="top" wrapText="1"/>
    </xf>
    <xf numFmtId="0" fontId="12" fillId="7" borderId="22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1" fillId="0" borderId="24" xfId="0" applyFont="1" applyBorder="1" applyAlignment="1">
      <alignment horizontal="center" wrapText="1"/>
    </xf>
    <xf numFmtId="0" fontId="11" fillId="7" borderId="25" xfId="0" applyFont="1" applyFill="1" applyBorder="1"/>
    <xf numFmtId="0" fontId="12" fillId="7" borderId="3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right"/>
    </xf>
    <xf numFmtId="0" fontId="12" fillId="7" borderId="3" xfId="0" applyFont="1" applyFill="1" applyBorder="1" applyAlignment="1">
      <alignment horizontal="center" wrapText="1"/>
    </xf>
    <xf numFmtId="0" fontId="11" fillId="7" borderId="28" xfId="0" applyFont="1" applyFill="1" applyBorder="1"/>
    <xf numFmtId="0" fontId="11" fillId="0" borderId="31" xfId="0" applyFont="1" applyBorder="1" applyAlignment="1">
      <alignment wrapText="1"/>
    </xf>
    <xf numFmtId="0" fontId="12" fillId="7" borderId="19" xfId="0" applyFont="1" applyFill="1" applyBorder="1" applyAlignment="1">
      <alignment horizontal="center"/>
    </xf>
    <xf numFmtId="0" fontId="11" fillId="0" borderId="21" xfId="0" applyFont="1" applyBorder="1" applyAlignment="1">
      <alignment horizontal="center" wrapText="1"/>
    </xf>
    <xf numFmtId="164" fontId="11" fillId="0" borderId="24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1" fillId="0" borderId="32" xfId="0" applyFont="1" applyBorder="1"/>
    <xf numFmtId="0" fontId="12" fillId="0" borderId="32" xfId="0" applyFont="1" applyBorder="1" applyAlignment="1">
      <alignment horizontal="center"/>
    </xf>
    <xf numFmtId="0" fontId="0" fillId="0" borderId="32" xfId="0" applyBorder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12" fillId="7" borderId="33" xfId="0" applyFont="1" applyFill="1" applyBorder="1" applyAlignment="1">
      <alignment horizontal="center"/>
    </xf>
    <xf numFmtId="0" fontId="12" fillId="7" borderId="34" xfId="0" applyFont="1" applyFill="1" applyBorder="1"/>
    <xf numFmtId="0" fontId="12" fillId="7" borderId="35" xfId="0" applyFont="1" applyFill="1" applyBorder="1" applyAlignment="1">
      <alignment horizontal="right"/>
    </xf>
    <xf numFmtId="0" fontId="12" fillId="7" borderId="35" xfId="0" applyFont="1" applyFill="1" applyBorder="1" applyAlignment="1">
      <alignment horizontal="center"/>
    </xf>
    <xf numFmtId="0" fontId="12" fillId="7" borderId="36" xfId="0" applyFont="1" applyFill="1" applyBorder="1" applyAlignment="1">
      <alignment horizontal="right"/>
    </xf>
    <xf numFmtId="9" fontId="12" fillId="7" borderId="37" xfId="0" applyNumberFormat="1" applyFont="1" applyFill="1" applyBorder="1"/>
    <xf numFmtId="0" fontId="12" fillId="7" borderId="38" xfId="0" applyFont="1" applyFill="1" applyBorder="1" applyAlignment="1">
      <alignment horizontal="center" textRotation="180"/>
    </xf>
    <xf numFmtId="0" fontId="12" fillId="7" borderId="35" xfId="0" applyFont="1" applyFill="1" applyBorder="1"/>
    <xf numFmtId="0" fontId="12" fillId="7" borderId="35" xfId="0" applyFont="1" applyFill="1" applyBorder="1" applyAlignment="1">
      <alignment horizontal="center" textRotation="180"/>
    </xf>
    <xf numFmtId="0" fontId="12" fillId="7" borderId="36" xfId="0" applyFont="1" applyFill="1" applyBorder="1"/>
    <xf numFmtId="0" fontId="12" fillId="7" borderId="37" xfId="0" applyFont="1" applyFill="1" applyBorder="1"/>
    <xf numFmtId="0" fontId="11" fillId="0" borderId="39" xfId="0" applyFont="1" applyBorder="1" applyAlignment="1">
      <alignment horizontal="center"/>
    </xf>
    <xf numFmtId="0" fontId="1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1" fillId="0" borderId="40" xfId="0" applyFont="1" applyBorder="1" applyAlignment="1">
      <alignment horizontal="left" vertical="top" wrapText="1"/>
    </xf>
    <xf numFmtId="0" fontId="11" fillId="0" borderId="41" xfId="0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1" fillId="0" borderId="42" xfId="0" applyFont="1" applyBorder="1" applyAlignment="1">
      <alignment horizontal="left" vertical="top" wrapText="1"/>
    </xf>
    <xf numFmtId="0" fontId="11" fillId="0" borderId="31" xfId="0" applyFont="1" applyBorder="1" applyAlignment="1">
      <alignment horizontal="left" vertical="top" wrapText="1"/>
    </xf>
    <xf numFmtId="0" fontId="12" fillId="7" borderId="2" xfId="0" applyFont="1" applyFill="1" applyBorder="1" applyAlignment="1">
      <alignment horizontal="right"/>
    </xf>
    <xf numFmtId="0" fontId="0" fillId="0" borderId="31" xfId="0" applyBorder="1"/>
    <xf numFmtId="0" fontId="0" fillId="0" borderId="44" xfId="0" applyBorder="1"/>
    <xf numFmtId="0" fontId="13" fillId="0" borderId="2" xfId="0" applyFont="1" applyBorder="1" applyAlignment="1">
      <alignment horizontal="left" vertical="top" wrapText="1"/>
    </xf>
    <xf numFmtId="0" fontId="12" fillId="7" borderId="2" xfId="0" applyFont="1" applyFill="1" applyBorder="1" applyAlignment="1">
      <alignment horizontal="right" vertical="top"/>
    </xf>
    <xf numFmtId="0" fontId="3" fillId="0" borderId="0" xfId="0" applyFont="1"/>
    <xf numFmtId="14" fontId="0" fillId="0" borderId="0" xfId="0" applyNumberFormat="1"/>
    <xf numFmtId="9" fontId="0" fillId="0" borderId="2" xfId="0" applyNumberFormat="1" applyBorder="1"/>
    <xf numFmtId="10" fontId="0" fillId="0" borderId="2" xfId="0" applyNumberFormat="1" applyBorder="1"/>
    <xf numFmtId="0" fontId="14" fillId="0" borderId="14" xfId="1"/>
    <xf numFmtId="0" fontId="14" fillId="0" borderId="45" xfId="1" applyBorder="1"/>
    <xf numFmtId="0" fontId="15" fillId="0" borderId="45" xfId="1" applyFont="1" applyBorder="1"/>
    <xf numFmtId="0" fontId="16" fillId="0" borderId="45" xfId="1" applyFont="1" applyBorder="1" applyAlignment="1">
      <alignment horizontal="left" vertical="top" wrapText="1"/>
    </xf>
    <xf numFmtId="0" fontId="16" fillId="0" borderId="45" xfId="1" applyFont="1" applyBorder="1"/>
    <xf numFmtId="0" fontId="17" fillId="0" borderId="45" xfId="1" applyFont="1" applyBorder="1" applyAlignment="1">
      <alignment horizontal="left" vertical="top" wrapText="1"/>
    </xf>
    <xf numFmtId="0" fontId="16" fillId="0" borderId="45" xfId="1" applyFont="1" applyBorder="1" applyAlignment="1">
      <alignment horizontal="center"/>
    </xf>
    <xf numFmtId="0" fontId="16" fillId="0" borderId="46" xfId="1" applyFont="1" applyBorder="1" applyAlignment="1">
      <alignment horizontal="left" vertical="top" wrapText="1"/>
    </xf>
    <xf numFmtId="0" fontId="16" fillId="0" borderId="47" xfId="1" applyFont="1" applyBorder="1" applyAlignment="1">
      <alignment horizontal="left" vertical="top" wrapText="1"/>
    </xf>
    <xf numFmtId="0" fontId="17" fillId="0" borderId="47" xfId="1" applyFont="1" applyBorder="1" applyAlignment="1">
      <alignment horizontal="left" vertical="top" wrapText="1"/>
    </xf>
    <xf numFmtId="0" fontId="16" fillId="0" borderId="48" xfId="1" applyFont="1" applyBorder="1" applyAlignment="1">
      <alignment horizontal="center"/>
    </xf>
    <xf numFmtId="0" fontId="17" fillId="8" borderId="49" xfId="1" applyFont="1" applyFill="1" applyBorder="1"/>
    <xf numFmtId="0" fontId="17" fillId="8" borderId="50" xfId="1" applyFont="1" applyFill="1" applyBorder="1"/>
    <xf numFmtId="0" fontId="17" fillId="8" borderId="51" xfId="1" applyFont="1" applyFill="1" applyBorder="1" applyAlignment="1">
      <alignment horizontal="center" textRotation="180"/>
    </xf>
    <xf numFmtId="0" fontId="17" fillId="8" borderId="51" xfId="1" applyFont="1" applyFill="1" applyBorder="1"/>
    <xf numFmtId="0" fontId="17" fillId="8" borderId="52" xfId="1" applyFont="1" applyFill="1" applyBorder="1" applyAlignment="1">
      <alignment horizontal="center" textRotation="180"/>
    </xf>
    <xf numFmtId="9" fontId="17" fillId="8" borderId="49" xfId="1" applyNumberFormat="1" applyFont="1" applyFill="1" applyBorder="1"/>
    <xf numFmtId="0" fontId="17" fillId="8" borderId="50" xfId="1" applyFont="1" applyFill="1" applyBorder="1" applyAlignment="1">
      <alignment horizontal="right"/>
    </xf>
    <xf numFmtId="0" fontId="17" fillId="8" borderId="51" xfId="1" applyFont="1" applyFill="1" applyBorder="1" applyAlignment="1">
      <alignment horizontal="center"/>
    </xf>
    <xf numFmtId="0" fontId="17" fillId="8" borderId="51" xfId="1" applyFont="1" applyFill="1" applyBorder="1" applyAlignment="1">
      <alignment horizontal="right"/>
    </xf>
    <xf numFmtId="0" fontId="17" fillId="8" borderId="53" xfId="1" applyFont="1" applyFill="1" applyBorder="1"/>
    <xf numFmtId="0" fontId="17" fillId="8" borderId="54" xfId="1" applyFont="1" applyFill="1" applyBorder="1" applyAlignment="1">
      <alignment horizontal="center"/>
    </xf>
    <xf numFmtId="0" fontId="16" fillId="0" borderId="14" xfId="1" applyFont="1"/>
    <xf numFmtId="0" fontId="17" fillId="0" borderId="14" xfId="1" applyFont="1" applyAlignment="1">
      <alignment horizontal="center"/>
    </xf>
    <xf numFmtId="0" fontId="16" fillId="0" borderId="14" xfId="1" applyFont="1" applyAlignment="1">
      <alignment horizontal="center"/>
    </xf>
    <xf numFmtId="0" fontId="18" fillId="0" borderId="14" xfId="1" applyFont="1"/>
    <xf numFmtId="0" fontId="16" fillId="0" borderId="14" xfId="1" applyFont="1" applyAlignment="1">
      <alignment horizontal="left"/>
    </xf>
    <xf numFmtId="0" fontId="16" fillId="0" borderId="14" xfId="1" applyFont="1" applyAlignment="1">
      <alignment horizontal="left" vertical="top" wrapText="1"/>
    </xf>
    <xf numFmtId="0" fontId="16" fillId="0" borderId="55" xfId="1" applyFont="1" applyBorder="1"/>
    <xf numFmtId="0" fontId="18" fillId="0" borderId="55" xfId="1" applyFont="1" applyBorder="1"/>
    <xf numFmtId="0" fontId="17" fillId="0" borderId="55" xfId="1" applyFont="1" applyBorder="1" applyAlignment="1">
      <alignment horizontal="center"/>
    </xf>
    <xf numFmtId="0" fontId="17" fillId="8" borderId="56" xfId="1" applyFont="1" applyFill="1" applyBorder="1" applyAlignment="1">
      <alignment horizontal="right"/>
    </xf>
    <xf numFmtId="0" fontId="17" fillId="8" borderId="57" xfId="1" applyFont="1" applyFill="1" applyBorder="1" applyAlignment="1">
      <alignment horizontal="center"/>
    </xf>
    <xf numFmtId="0" fontId="16" fillId="8" borderId="58" xfId="1" applyFont="1" applyFill="1" applyBorder="1"/>
    <xf numFmtId="164" fontId="19" fillId="0" borderId="59" xfId="1" applyNumberFormat="1" applyFont="1" applyBorder="1" applyAlignment="1">
      <alignment horizontal="center" wrapText="1"/>
    </xf>
    <xf numFmtId="0" fontId="17" fillId="8" borderId="60" xfId="1" applyFont="1" applyFill="1" applyBorder="1" applyAlignment="1">
      <alignment horizontal="center"/>
    </xf>
    <xf numFmtId="0" fontId="17" fillId="8" borderId="59" xfId="1" applyFont="1" applyFill="1" applyBorder="1" applyAlignment="1">
      <alignment horizontal="center"/>
    </xf>
    <xf numFmtId="0" fontId="19" fillId="0" borderId="61" xfId="1" applyFont="1" applyBorder="1" applyAlignment="1">
      <alignment horizontal="center" wrapText="1"/>
    </xf>
    <xf numFmtId="0" fontId="16" fillId="8" borderId="46" xfId="1" applyFont="1" applyFill="1" applyBorder="1"/>
    <xf numFmtId="0" fontId="20" fillId="0" borderId="62" xfId="1" applyFont="1" applyBorder="1"/>
    <xf numFmtId="0" fontId="17" fillId="8" borderId="63" xfId="1" applyFont="1" applyFill="1" applyBorder="1" applyAlignment="1">
      <alignment horizontal="right"/>
    </xf>
    <xf numFmtId="0" fontId="17" fillId="8" borderId="64" xfId="1" applyFont="1" applyFill="1" applyBorder="1" applyAlignment="1">
      <alignment horizontal="center"/>
    </xf>
    <xf numFmtId="0" fontId="17" fillId="8" borderId="62" xfId="1" applyFont="1" applyFill="1" applyBorder="1" applyAlignment="1">
      <alignment horizontal="center"/>
    </xf>
    <xf numFmtId="0" fontId="21" fillId="8" borderId="62" xfId="1" applyFont="1" applyFill="1" applyBorder="1" applyAlignment="1">
      <alignment horizontal="center" wrapText="1"/>
    </xf>
    <xf numFmtId="0" fontId="16" fillId="0" borderId="59" xfId="1" applyFont="1" applyBorder="1" applyAlignment="1">
      <alignment horizontal="center" wrapText="1"/>
    </xf>
    <xf numFmtId="0" fontId="19" fillId="0" borderId="61" xfId="1" applyFont="1" applyBorder="1" applyAlignment="1">
      <alignment horizontal="left" vertical="top" wrapText="1"/>
    </xf>
    <xf numFmtId="0" fontId="16" fillId="8" borderId="57" xfId="1" applyFont="1" applyFill="1" applyBorder="1" applyAlignment="1">
      <alignment horizontal="center"/>
    </xf>
    <xf numFmtId="0" fontId="6" fillId="2" borderId="4" xfId="0" applyFont="1" applyFill="1" applyBorder="1" applyAlignment="1">
      <alignment wrapText="1"/>
    </xf>
    <xf numFmtId="0" fontId="9" fillId="0" borderId="6" xfId="0" applyFont="1" applyBorder="1"/>
    <xf numFmtId="0" fontId="9" fillId="0" borderId="7" xfId="0" applyFont="1" applyBorder="1"/>
    <xf numFmtId="0" fontId="5" fillId="4" borderId="13" xfId="0" applyFont="1" applyFill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11" fillId="7" borderId="26" xfId="0" applyFont="1" applyFill="1" applyBorder="1" applyAlignment="1">
      <alignment horizontal="center"/>
    </xf>
    <xf numFmtId="0" fontId="9" fillId="0" borderId="29" xfId="0" applyFont="1" applyBorder="1"/>
    <xf numFmtId="0" fontId="12" fillId="7" borderId="27" xfId="0" applyFont="1" applyFill="1" applyBorder="1" applyAlignment="1">
      <alignment horizontal="right" vertical="top"/>
    </xf>
    <xf numFmtId="0" fontId="9" fillId="0" borderId="30" xfId="0" applyFont="1" applyBorder="1"/>
    <xf numFmtId="0" fontId="11" fillId="0" borderId="4" xfId="0" applyFont="1" applyBorder="1" applyAlignment="1">
      <alignment horizontal="left" vertical="top" wrapText="1"/>
    </xf>
    <xf numFmtId="0" fontId="16" fillId="8" borderId="65" xfId="1" applyFont="1" applyFill="1" applyBorder="1" applyAlignment="1">
      <alignment horizontal="center"/>
    </xf>
    <xf numFmtId="0" fontId="17" fillId="8" borderId="63" xfId="1" applyFont="1" applyFill="1" applyBorder="1" applyAlignment="1">
      <alignment horizontal="right" vertical="top"/>
    </xf>
    <xf numFmtId="0" fontId="19" fillId="0" borderId="45" xfId="1" applyFont="1" applyBorder="1" applyAlignment="1">
      <alignment horizontal="left" vertical="top" wrapText="1"/>
    </xf>
    <xf numFmtId="0" fontId="0" fillId="0" borderId="31" xfId="0" applyBorder="1"/>
    <xf numFmtId="0" fontId="9" fillId="0" borderId="43" xfId="0" applyFont="1" applyBorder="1"/>
    <xf numFmtId="0" fontId="9" fillId="0" borderId="44" xfId="0" applyFont="1" applyBorder="1"/>
    <xf numFmtId="0" fontId="11" fillId="0" borderId="31" xfId="0" applyFont="1" applyBorder="1" applyAlignment="1">
      <alignment horizontal="left" vertical="top" wrapText="1"/>
    </xf>
  </cellXfs>
  <cellStyles count="2">
    <cellStyle name="Обычный" xfId="0" builtinId="0"/>
    <cellStyle name="Обычный 2" xfId="1" xr:uid="{058A0460-63DE-4292-96B7-906C0ED79A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467500</xdr:colOff>
      <xdr:row>21</xdr:row>
      <xdr:rowOff>472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FE7A5A4-545F-4945-7231-63E334B68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4486275"/>
          <a:ext cx="5553850" cy="338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44.5703125" customWidth="1"/>
    <col min="3" max="3" width="5.7109375" customWidth="1"/>
    <col min="4" max="4" width="33" customWidth="1"/>
    <col min="5" max="6" width="9.140625" customWidth="1"/>
    <col min="7" max="7" width="17.5703125" customWidth="1"/>
    <col min="8" max="8" width="10" customWidth="1"/>
    <col min="9" max="9" width="14.42578125" customWidth="1"/>
    <col min="10" max="10" width="13" customWidth="1"/>
    <col min="11" max="11" width="20.42578125" customWidth="1"/>
    <col min="12" max="31" width="9.140625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25" x14ac:dyDescent="0.35">
      <c r="A2" s="1"/>
      <c r="C2" s="2"/>
      <c r="D2" s="2" t="s">
        <v>0</v>
      </c>
      <c r="E2" s="2"/>
      <c r="F2" s="2"/>
      <c r="G2" s="3"/>
      <c r="H2" s="2"/>
      <c r="I2" s="2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x14ac:dyDescent="0.25">
      <c r="A3" s="1"/>
      <c r="B3" s="4" t="s">
        <v>1</v>
      </c>
      <c r="C3" s="1"/>
      <c r="D3" s="1"/>
      <c r="E3" s="1"/>
      <c r="F3" s="1"/>
      <c r="G3" s="3"/>
      <c r="H3" s="1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5" t="s">
        <v>2</v>
      </c>
      <c r="C4" s="5"/>
      <c r="D4" s="5"/>
      <c r="E4" s="5"/>
      <c r="F4" s="5"/>
      <c r="G4" s="3"/>
      <c r="H4" s="5"/>
      <c r="I4" s="5"/>
      <c r="J4" s="1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5"/>
      <c r="C5" s="5"/>
      <c r="D5" s="5"/>
      <c r="E5" s="5"/>
      <c r="F5" s="5"/>
      <c r="G5" s="1"/>
      <c r="H5" s="5"/>
      <c r="I5" s="5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5" t="s">
        <v>3</v>
      </c>
      <c r="C6" s="5"/>
      <c r="D6" s="5"/>
      <c r="E6" s="5"/>
      <c r="F6" s="5"/>
      <c r="G6" s="1"/>
      <c r="H6" s="5"/>
      <c r="I6" s="5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30" x14ac:dyDescent="0.25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  <c r="K9" s="6" t="s"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45" x14ac:dyDescent="0.25">
      <c r="A10" s="7"/>
      <c r="B10" s="8" t="s">
        <v>16</v>
      </c>
      <c r="C10" s="9">
        <v>2</v>
      </c>
      <c r="D10" s="8" t="s">
        <v>17</v>
      </c>
      <c r="E10" s="10">
        <v>0.5</v>
      </c>
      <c r="F10" s="10"/>
      <c r="G10" s="11" t="s">
        <v>18</v>
      </c>
      <c r="H10" s="10"/>
      <c r="I10" s="10"/>
      <c r="J10" s="10"/>
      <c r="K10" s="133" t="s">
        <v>19</v>
      </c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30" x14ac:dyDescent="0.25">
      <c r="A11" s="7"/>
      <c r="B11" s="13" t="s">
        <v>20</v>
      </c>
      <c r="C11" s="14">
        <v>1</v>
      </c>
      <c r="D11" s="8" t="s">
        <v>21</v>
      </c>
      <c r="E11" s="10">
        <v>0.5</v>
      </c>
      <c r="F11" s="10"/>
      <c r="G11" s="11" t="s">
        <v>18</v>
      </c>
      <c r="H11" s="10"/>
      <c r="I11" s="10"/>
      <c r="J11" s="10"/>
      <c r="K11" s="134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30" x14ac:dyDescent="0.25">
      <c r="A12" s="7"/>
      <c r="B12" s="13" t="s">
        <v>22</v>
      </c>
      <c r="C12" s="14">
        <v>1</v>
      </c>
      <c r="D12" s="8" t="s">
        <v>21</v>
      </c>
      <c r="E12" s="10">
        <v>0.5</v>
      </c>
      <c r="F12" s="10"/>
      <c r="G12" s="11" t="s">
        <v>18</v>
      </c>
      <c r="H12" s="10"/>
      <c r="I12" s="10"/>
      <c r="J12" s="10"/>
      <c r="K12" s="134"/>
      <c r="L12" s="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0" x14ac:dyDescent="0.25">
      <c r="A13" s="7"/>
      <c r="B13" s="13" t="s">
        <v>23</v>
      </c>
      <c r="C13" s="14">
        <v>1</v>
      </c>
      <c r="D13" s="8" t="s">
        <v>24</v>
      </c>
      <c r="E13" s="10">
        <v>0.5</v>
      </c>
      <c r="F13" s="10"/>
      <c r="G13" s="11" t="s">
        <v>18</v>
      </c>
      <c r="H13" s="10"/>
      <c r="I13" s="10"/>
      <c r="J13" s="10"/>
      <c r="K13" s="135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5" t="s">
        <v>25</v>
      </c>
      <c r="B14" s="7"/>
      <c r="C14" s="16"/>
      <c r="D14" s="17"/>
      <c r="E14" s="10">
        <f>SUM(E10:E13)</f>
        <v>2</v>
      </c>
      <c r="F14" s="10"/>
      <c r="G14" s="18"/>
      <c r="H14" s="10"/>
      <c r="I14" s="10"/>
      <c r="J14" s="8"/>
      <c r="K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/>
      <c r="B15" s="19"/>
      <c r="C15" s="19"/>
      <c r="D15" s="19"/>
      <c r="E15" s="19"/>
      <c r="F15" s="19"/>
      <c r="G15" s="1"/>
      <c r="H15" s="19"/>
      <c r="I15" s="19"/>
      <c r="J15" s="19"/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/>
      <c r="B16" s="19"/>
      <c r="C16" s="19"/>
      <c r="D16" s="19"/>
      <c r="E16" s="19"/>
      <c r="F16" s="19"/>
      <c r="G16" s="1"/>
      <c r="H16" s="19"/>
      <c r="I16" s="19"/>
      <c r="J16" s="19"/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/>
      <c r="B17" s="19"/>
      <c r="C17" s="19"/>
      <c r="D17" s="19"/>
      <c r="E17" s="19"/>
      <c r="F17" s="19"/>
      <c r="G17" s="1"/>
      <c r="H17" s="19"/>
      <c r="I17" s="19"/>
      <c r="J17" s="19"/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/>
      <c r="B18" s="19"/>
      <c r="C18" s="19"/>
      <c r="D18" s="19"/>
      <c r="E18" s="19"/>
      <c r="F18" s="19"/>
      <c r="G18" s="1"/>
      <c r="H18" s="19"/>
      <c r="I18" s="19"/>
      <c r="J18" s="19"/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19"/>
      <c r="C19" s="19"/>
      <c r="D19" s="19"/>
      <c r="E19" s="19"/>
      <c r="F19" s="19"/>
      <c r="G19" s="1"/>
      <c r="H19" s="19"/>
      <c r="I19" s="19"/>
      <c r="J19" s="19"/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9"/>
      <c r="C20" s="1"/>
      <c r="D20" s="1"/>
      <c r="E20" s="1"/>
      <c r="F20" s="1"/>
      <c r="G20" s="1"/>
      <c r="H20" s="1"/>
      <c r="I20" s="19"/>
      <c r="J20" s="19"/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25">
      <c r="A21" s="1"/>
      <c r="B21" s="19"/>
      <c r="C21" s="19"/>
      <c r="D21" s="19"/>
      <c r="E21" s="19"/>
      <c r="F21" s="19"/>
      <c r="G21" s="1"/>
      <c r="H21" s="19"/>
      <c r="I21" s="19"/>
      <c r="J21" s="19"/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 x14ac:dyDescent="0.25">
      <c r="A22" s="1"/>
      <c r="B22" s="19"/>
      <c r="C22" s="19"/>
      <c r="D22" s="19"/>
      <c r="E22" s="19"/>
      <c r="F22" s="19"/>
      <c r="G22" s="1"/>
      <c r="H22" s="19"/>
      <c r="I22" s="19"/>
      <c r="J22" s="19"/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25">
      <c r="A23" s="1"/>
      <c r="B23" s="19"/>
      <c r="C23" s="19"/>
      <c r="D23" s="19"/>
      <c r="E23" s="19"/>
      <c r="F23" s="19"/>
      <c r="G23" s="1"/>
      <c r="H23" s="19"/>
      <c r="I23" s="19"/>
      <c r="J23" s="19"/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25">
      <c r="A24" s="1"/>
      <c r="B24" s="19"/>
      <c r="C24" s="19"/>
      <c r="D24" s="19"/>
      <c r="E24" s="19"/>
      <c r="F24" s="19"/>
      <c r="G24" s="1"/>
      <c r="H24" s="19"/>
      <c r="I24" s="19"/>
      <c r="J24" s="19"/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 ht="15.7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 ht="15.7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 ht="15.7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 ht="15.7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 ht="15.7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 ht="15.7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2:31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2:31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2:31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2:31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2:31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2:31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2:31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31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2:31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2:31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2:31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2:31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2:31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2:31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2:31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2:31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2:31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2:31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2:31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2:31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2:31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2:31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2:31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2:31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2:31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2:31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2:31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2:31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2:31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2:31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2:31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2:31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2:31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2:31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2:31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2:31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2:31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2:31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2:31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2:31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2:31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2:31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2:31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2:31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2:31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2:31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2:31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2:31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2:31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2:31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2:31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2:31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2:31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2:31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2:31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2:31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2:31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2:31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2:31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2:31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2:31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2:31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2:31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2:31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2:31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2:31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2:31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2:31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2:31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2:31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2:31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2:31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2:31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2:31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2:31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2:31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2:31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2:31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2:31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2:31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2:31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2:31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2:31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2:31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2:31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2:31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2:31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2:31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2:31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2:31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2:31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2:31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2:31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2:31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2:31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2:31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2:31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2:31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2:31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2:31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2:31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2:31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2:31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2:31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2:31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2:31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2:31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2:31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2:31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2:31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2:31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2:31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2:31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2:31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2:31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2:31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2:31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2:31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2:31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2:31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2:31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2:31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2:31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2:31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2:31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2:31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2:31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2:31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2:31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2:31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2:31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2:31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2:31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2:31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2:31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2:31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2:31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2:31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2:31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2:31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2:31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2:31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2:31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2:31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2:31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2:31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2:31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2:31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2:31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2:31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2:31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2:31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2:31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2:31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2:31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2:31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2:31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2:31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2:31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2:31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2:31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2:31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2:31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2:31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2:31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2:31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2:31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2:31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2:31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2:31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2:31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2:31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2:31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2:31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2:31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2:31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2:31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2:31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2:31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2:31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2:31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2:31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2:31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2:31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2:31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2:31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2:31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2:31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2:31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2:31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2:31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2:31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2:31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2:31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2:31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2:31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2:31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2:31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2:31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2:31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2:31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2:31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2:31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2:31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2:31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2:31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2:31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2:31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2:31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2:31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2:31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2:31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2:31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2:31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2:31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2:31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2:31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2:31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2:31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2:31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2:31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2:31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2:31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2:31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2:31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2:31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2:31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2:31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2:31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2:31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2:31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2:31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2:31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2:31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2:31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2:31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2:31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2:31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2:31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2:31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2:31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2:31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2:31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2:31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2:31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2:31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2:31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2:31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2:31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2:31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2:31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2:31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2:31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2:31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2:31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2:31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2:31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2:31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2:31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2:31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2:31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2:31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2:31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2:31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2:31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2:31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2:31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2:31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2:31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2:31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2:31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2:31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2:31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2:31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2:31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2:31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2:31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2:31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2:31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2:31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2:31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2:31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2:31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2:31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2:31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2:31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2:31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2:31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2:31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2:31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2:31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2:31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2:31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2:31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2:31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2:31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2:31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2:31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2:31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2:31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2:31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2:31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2:31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2:31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2:31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2:31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2:31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2:31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2:31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2:31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2:31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2:31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2:31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2:31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2:31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2:31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2:31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2:31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2:31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2:31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2:31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2:31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2:31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2:31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2:31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2:31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2:31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2:31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2:31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2:31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2:31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2:31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2:31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2:31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2:31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2:31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2:31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2:31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2:31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2:31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2:31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2:31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2:31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2:31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2:31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2:31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2:31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2:31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2:31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2:31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2:31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2:31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2:31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2:31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2:31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2:31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2:31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2:31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2:31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2:31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2:31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2:31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2:31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2:31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2:31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2:31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2:31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2:31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2:31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2:31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2:31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2:31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2:31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2:31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2:31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2:31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2:31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2:31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2:31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2:31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2:31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2:31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2:31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2:31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2:31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2:31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2:31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2:31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2:31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2:31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2:31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2:31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2:31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2:31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2:31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2:31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2:31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2:31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2:31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2:31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2:31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2:31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2:31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2:31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2:31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2:31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2:31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2:31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2:31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2:31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2:31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2:31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2:31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2:31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2:31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2:31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2:31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2:31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2:31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2:31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2:31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2:31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2:31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2:31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2:31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2:31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2:31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2:31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2:31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2:31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2:31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2:31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2:31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2:31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2:31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2:31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2:31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2:31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2:31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2:31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2:31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2:31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2:31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2:31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2:31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2:31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2:31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2:31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2:31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2:31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2:31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2:31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2:31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2:31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2:31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2:31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2:31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2:31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2:31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2:31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2:31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2:31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2:31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2:31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2:31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2:31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2:31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2:31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2:31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2:31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2:31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2:31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2:31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2:31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2:31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2:31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2:31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2:31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2:31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2:31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2:31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2:31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2:31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2:31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2:31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2:31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2:31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2:31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2:31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2:31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2:31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2:31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2:31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2:31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2:31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2:31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2:31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2:31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2:31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2:31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2:31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2:31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2:31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2:31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2:31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2:31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2:31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2:31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2:31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2:31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2:31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2:31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2:31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2:31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2:31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2:31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2:31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2:31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2:31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2:31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2:31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2:31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2:31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2:31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2:31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2:31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2:31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2:31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2:31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2:31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2:31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2:31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2:31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2:31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2:31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2:31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2:31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2:31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2:31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2:31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2:31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2:31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2:31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2:31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2:31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2:31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2:31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2:31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2:31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2:31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2:31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2:31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2:31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2:31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2:31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2:31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2:31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2:31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2:31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2:31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2:31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2:31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2:31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2:31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2:31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2:31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2:31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2:31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2:31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2:31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2:31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2:31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2:31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2:31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2:31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2:31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2:31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2:31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2:31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2:31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2:31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2:31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2:31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2:31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2:31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2:31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2:31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2:31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2:31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2:31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2:31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2:31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2:31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2:31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2:31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2:31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2:31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2:31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2:31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2:31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2:31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2:31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2:31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2:31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2:31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2:31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2:31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2:31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2:31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2:31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2:31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2:31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2:31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2:31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2:31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2:31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2:31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2:31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2:31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2:31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2:31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2:31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2:31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2:31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2:31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2:31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2:31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2:31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2:31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2:31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2:31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2:31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2:31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2:31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2:31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2:31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2:31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2:31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2:31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2:31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2:31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2:31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2:31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2:31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2:31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2:31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2:31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2:31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2:31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2:31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2:31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2:31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2:31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2:31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2:31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2:31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2:31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2:31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2:31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2:31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2:31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2:31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2:31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2:31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2:31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2:31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2:31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2:31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2:31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2:31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2:31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2:31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2:31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2:31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2:31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2:31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2:31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2:31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2:31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2:31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2:31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2:31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2:31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2:31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2:31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2:31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2:31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2:31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2:31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2:31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2:31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2:31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2:31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2:31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2:31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2:31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2:31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2:31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2:31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2:31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2:31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2:31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2:31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2:31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2:31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2:31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2:31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2:31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2:31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2:31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2:31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2:31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2:31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2:31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2:31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2:31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2:31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2:31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2:31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2:31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2:31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2:31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2:31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2:31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2:31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2:31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2:31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2:31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2:31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2:31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2:31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2:31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2:31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2:31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2:31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2:31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2:31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2:31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2:31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2:31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2:31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2:31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2:31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2:31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2:31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2:31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2:31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2:31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2:31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2:31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2:31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2:31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2:31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2:31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2:31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2:31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2:31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2:31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2:31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2:31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2:31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2:31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2:31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2:31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2:31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2:31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2:31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2:31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2:31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2:31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2:31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2:31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2:31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2:31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2:31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2:31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2:31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2:31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2:31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2:31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2:31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2:31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2:31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2:31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2:31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2:31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2:31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2:31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2:31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2:31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2:31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2:31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2:31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2:31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2:31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2:31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2:31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2:31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2:31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2:31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2:31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2:31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2:31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2:31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2:31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2:31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2:31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2:31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2:31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2:31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2:31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2:31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2:31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2:31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2:31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2:31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2:31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2:31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2:31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2:31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2:31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2:31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2:31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2:31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2:31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2:31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2:31" ht="15.7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2:31" ht="15.7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2:31" ht="15.7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2:31" ht="15.75" customHeight="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2:31" ht="15.75" customHeight="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K10:K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2578125" defaultRowHeight="15" customHeight="1" outlineLevelRow="1" x14ac:dyDescent="0.25"/>
  <cols>
    <col min="1" max="1" width="12.42578125" customWidth="1"/>
    <col min="2" max="2" width="16.28515625" customWidth="1"/>
    <col min="3" max="3" width="32.5703125" customWidth="1"/>
    <col min="4" max="4" width="11.42578125" customWidth="1"/>
    <col min="5" max="5" width="17.85546875" customWidth="1"/>
    <col min="6" max="6" width="14.140625" customWidth="1"/>
    <col min="7" max="8" width="10" customWidth="1"/>
    <col min="9" max="9" width="3.28515625" customWidth="1"/>
    <col min="10" max="10" width="53.28515625" customWidth="1"/>
    <col min="11" max="26" width="8.7109375" customWidth="1"/>
  </cols>
  <sheetData>
    <row r="1" spans="1:11" x14ac:dyDescent="0.25">
      <c r="A1" s="20" t="s">
        <v>26</v>
      </c>
      <c r="B1" s="21"/>
      <c r="C1" s="21"/>
      <c r="D1" s="21"/>
      <c r="E1" s="22"/>
      <c r="F1" s="23" t="s">
        <v>27</v>
      </c>
      <c r="I1" s="136" t="s">
        <v>28</v>
      </c>
      <c r="J1" s="137"/>
      <c r="K1" s="138"/>
    </row>
    <row r="2" spans="1:11" x14ac:dyDescent="0.25">
      <c r="A2" s="24"/>
      <c r="B2" s="25"/>
      <c r="C2" s="25"/>
      <c r="D2" s="25"/>
      <c r="E2" s="26"/>
      <c r="F2" s="27">
        <v>42159</v>
      </c>
      <c r="I2" s="28" t="s">
        <v>29</v>
      </c>
      <c r="J2" s="28" t="s">
        <v>30</v>
      </c>
      <c r="K2" s="28" t="s">
        <v>31</v>
      </c>
    </row>
    <row r="3" spans="1:11" x14ac:dyDescent="0.25">
      <c r="A3" s="7" t="s">
        <v>32</v>
      </c>
      <c r="B3" s="7"/>
      <c r="C3" s="7"/>
      <c r="D3" s="7"/>
      <c r="E3" s="7"/>
      <c r="F3" s="29"/>
      <c r="I3" s="7"/>
      <c r="J3" s="7"/>
      <c r="K3" s="7"/>
    </row>
    <row r="4" spans="1:11" x14ac:dyDescent="0.25">
      <c r="A4" s="7"/>
      <c r="B4" s="7" t="s">
        <v>33</v>
      </c>
      <c r="C4" s="7"/>
      <c r="D4" s="7"/>
      <c r="E4" s="7"/>
      <c r="F4" s="29"/>
      <c r="I4" s="7"/>
      <c r="J4" s="7"/>
      <c r="K4" s="7"/>
    </row>
    <row r="5" spans="1:11" hidden="1" outlineLevel="1" x14ac:dyDescent="0.25">
      <c r="A5" s="7"/>
      <c r="B5" s="7"/>
      <c r="C5" s="7" t="s">
        <v>34</v>
      </c>
      <c r="D5" s="7"/>
      <c r="E5" s="7"/>
      <c r="F5" s="29"/>
      <c r="I5" s="7"/>
      <c r="J5" s="7"/>
      <c r="K5" s="7"/>
    </row>
    <row r="6" spans="1:11" hidden="1" outlineLevel="1" x14ac:dyDescent="0.25">
      <c r="A6" s="7"/>
      <c r="B6" s="7"/>
      <c r="C6" s="7" t="s">
        <v>35</v>
      </c>
      <c r="D6" s="7"/>
      <c r="E6" s="7"/>
      <c r="F6" s="29"/>
      <c r="I6" s="7"/>
      <c r="J6" s="7"/>
      <c r="K6" s="7"/>
    </row>
    <row r="7" spans="1:11" hidden="1" outlineLevel="1" x14ac:dyDescent="0.25">
      <c r="A7" s="7"/>
      <c r="B7" s="7"/>
      <c r="C7" s="7" t="s">
        <v>36</v>
      </c>
      <c r="D7" s="7"/>
      <c r="E7" s="7"/>
      <c r="F7" s="29"/>
      <c r="I7" s="7"/>
      <c r="J7" s="7"/>
      <c r="K7" s="7"/>
    </row>
    <row r="8" spans="1:11" hidden="1" outlineLevel="1" x14ac:dyDescent="0.25">
      <c r="A8" s="7"/>
      <c r="B8" s="7"/>
      <c r="C8" s="7" t="s">
        <v>37</v>
      </c>
      <c r="D8" s="7"/>
      <c r="E8" s="7"/>
      <c r="F8" s="30">
        <v>1</v>
      </c>
      <c r="I8" s="7">
        <v>1</v>
      </c>
      <c r="J8" s="7" t="s">
        <v>38</v>
      </c>
      <c r="K8" s="7" t="s">
        <v>39</v>
      </c>
    </row>
    <row r="9" spans="1:11" outlineLevel="1" x14ac:dyDescent="0.25">
      <c r="A9" s="7"/>
      <c r="B9" s="7" t="s">
        <v>40</v>
      </c>
      <c r="C9" s="7"/>
      <c r="D9" s="7"/>
      <c r="E9" s="7"/>
      <c r="F9" s="29"/>
      <c r="I9" s="7"/>
      <c r="J9" s="7"/>
      <c r="K9" s="7"/>
    </row>
    <row r="10" spans="1:11" outlineLevel="1" x14ac:dyDescent="0.25">
      <c r="A10" s="7"/>
      <c r="B10" s="7" t="s">
        <v>41</v>
      </c>
      <c r="C10" s="7"/>
      <c r="D10" s="7"/>
      <c r="E10" s="7"/>
      <c r="F10" s="29"/>
      <c r="I10" s="7"/>
      <c r="J10" s="7"/>
      <c r="K10" s="7"/>
    </row>
    <row r="11" spans="1:11" outlineLevel="1" x14ac:dyDescent="0.25">
      <c r="A11" s="7"/>
      <c r="B11" s="7" t="s">
        <v>42</v>
      </c>
      <c r="C11" s="7"/>
      <c r="D11" s="7"/>
      <c r="E11" s="7"/>
      <c r="F11" s="29"/>
      <c r="I11" s="7"/>
      <c r="J11" s="7"/>
      <c r="K11" s="7"/>
    </row>
    <row r="12" spans="1:11" x14ac:dyDescent="0.25">
      <c r="A12" s="7"/>
      <c r="B12" s="7" t="s">
        <v>43</v>
      </c>
      <c r="C12" s="7"/>
      <c r="D12" s="7"/>
      <c r="E12" s="7"/>
      <c r="F12" s="30">
        <v>2</v>
      </c>
      <c r="I12" s="7">
        <v>2</v>
      </c>
      <c r="J12" s="7" t="s">
        <v>44</v>
      </c>
      <c r="K12" s="7" t="s">
        <v>39</v>
      </c>
    </row>
    <row r="13" spans="1:11" hidden="1" outlineLevel="1" x14ac:dyDescent="0.25">
      <c r="A13" s="7"/>
      <c r="B13" s="7"/>
      <c r="C13" s="7" t="s">
        <v>45</v>
      </c>
      <c r="D13" s="7"/>
      <c r="E13" s="7"/>
      <c r="F13" s="30">
        <v>3</v>
      </c>
      <c r="I13" s="7">
        <v>3</v>
      </c>
      <c r="J13" s="7" t="s">
        <v>46</v>
      </c>
      <c r="K13" s="7" t="s">
        <v>47</v>
      </c>
    </row>
    <row r="14" spans="1:11" hidden="1" outlineLevel="1" x14ac:dyDescent="0.25">
      <c r="A14" s="7"/>
      <c r="B14" s="7"/>
      <c r="C14" s="7"/>
      <c r="D14" s="7" t="s">
        <v>48</v>
      </c>
      <c r="E14" s="7"/>
      <c r="F14" s="29"/>
      <c r="I14" s="7"/>
      <c r="J14" s="7"/>
      <c r="K14" s="7"/>
    </row>
    <row r="15" spans="1:11" hidden="1" outlineLevel="1" x14ac:dyDescent="0.25">
      <c r="A15" s="7"/>
      <c r="B15" s="7"/>
      <c r="C15" s="7"/>
      <c r="D15" s="7" t="s">
        <v>49</v>
      </c>
      <c r="E15" s="7"/>
      <c r="F15" s="29"/>
      <c r="I15" s="7"/>
      <c r="J15" s="7"/>
      <c r="K15" s="7"/>
    </row>
    <row r="16" spans="1:11" hidden="1" outlineLevel="1" x14ac:dyDescent="0.25">
      <c r="A16" s="7"/>
      <c r="B16" s="7"/>
      <c r="C16" s="7"/>
      <c r="D16" s="7" t="s">
        <v>50</v>
      </c>
      <c r="E16" s="7"/>
      <c r="F16" s="29"/>
      <c r="I16" s="7"/>
      <c r="J16" s="7"/>
      <c r="K16" s="7"/>
    </row>
    <row r="17" spans="1:11" hidden="1" outlineLevel="1" x14ac:dyDescent="0.25">
      <c r="A17" s="7"/>
      <c r="B17" s="7"/>
      <c r="C17" s="7"/>
      <c r="D17" s="7" t="s">
        <v>51</v>
      </c>
      <c r="E17" s="7" t="s">
        <v>52</v>
      </c>
      <c r="F17" s="29"/>
      <c r="I17" s="7"/>
      <c r="J17" s="7"/>
      <c r="K17" s="7"/>
    </row>
    <row r="18" spans="1:11" hidden="1" outlineLevel="1" x14ac:dyDescent="0.25">
      <c r="A18" s="7"/>
      <c r="B18" s="7"/>
      <c r="C18" s="7"/>
      <c r="D18" s="7"/>
      <c r="E18" s="7" t="s">
        <v>53</v>
      </c>
      <c r="F18" s="29"/>
      <c r="I18" s="7"/>
      <c r="J18" s="7"/>
      <c r="K18" s="7"/>
    </row>
    <row r="19" spans="1:11" hidden="1" outlineLevel="1" x14ac:dyDescent="0.25">
      <c r="A19" s="7"/>
      <c r="B19" s="7"/>
      <c r="C19" s="7"/>
      <c r="D19" s="7"/>
      <c r="E19" s="7" t="s">
        <v>54</v>
      </c>
      <c r="F19" s="29"/>
      <c r="I19" s="7"/>
      <c r="J19" s="7"/>
      <c r="K19" s="7"/>
    </row>
    <row r="20" spans="1:11" hidden="1" outlineLevel="1" x14ac:dyDescent="0.25">
      <c r="A20" s="7"/>
      <c r="B20" s="7"/>
      <c r="C20" s="7"/>
      <c r="D20" s="7" t="s">
        <v>55</v>
      </c>
      <c r="E20" s="7"/>
      <c r="F20" s="29"/>
      <c r="I20" s="7"/>
      <c r="J20" s="7"/>
      <c r="K20" s="7"/>
    </row>
    <row r="21" spans="1:11" ht="15.75" hidden="1" customHeight="1" outlineLevel="1" x14ac:dyDescent="0.25">
      <c r="A21" s="7"/>
      <c r="B21" s="7"/>
      <c r="C21" s="7" t="s">
        <v>56</v>
      </c>
      <c r="D21" s="7"/>
      <c r="E21" s="7"/>
      <c r="F21" s="30">
        <v>4</v>
      </c>
      <c r="I21" s="7">
        <v>4</v>
      </c>
      <c r="J21" s="7" t="s">
        <v>57</v>
      </c>
      <c r="K21" s="7" t="s">
        <v>58</v>
      </c>
    </row>
    <row r="22" spans="1:11" ht="15.75" customHeight="1" outlineLevel="1" x14ac:dyDescent="0.25">
      <c r="A22" s="7"/>
      <c r="B22" s="7" t="s">
        <v>59</v>
      </c>
      <c r="C22" s="7"/>
      <c r="D22" s="7"/>
      <c r="E22" s="7"/>
      <c r="F22" s="30">
        <v>1</v>
      </c>
      <c r="I22" s="7">
        <v>1</v>
      </c>
      <c r="J22" s="7" t="s">
        <v>60</v>
      </c>
      <c r="K22" s="7" t="s">
        <v>61</v>
      </c>
    </row>
    <row r="23" spans="1:11" ht="15.75" customHeight="1" x14ac:dyDescent="0.25">
      <c r="A23" s="7"/>
      <c r="B23" s="7" t="s">
        <v>62</v>
      </c>
      <c r="C23" s="7"/>
      <c r="D23" s="7"/>
      <c r="E23" s="7"/>
      <c r="F23" s="30">
        <v>3</v>
      </c>
      <c r="I23" s="7">
        <v>3</v>
      </c>
      <c r="J23" s="7" t="s">
        <v>63</v>
      </c>
      <c r="K23" s="7" t="s">
        <v>47</v>
      </c>
    </row>
    <row r="24" spans="1:11" ht="15.75" hidden="1" customHeight="1" outlineLevel="1" x14ac:dyDescent="0.25">
      <c r="A24" s="7"/>
      <c r="B24" s="7"/>
      <c r="C24" s="7" t="s">
        <v>64</v>
      </c>
      <c r="D24" s="7"/>
      <c r="E24" s="7"/>
      <c r="F24" s="30">
        <v>5</v>
      </c>
      <c r="I24" s="7">
        <v>5</v>
      </c>
      <c r="J24" s="7" t="s">
        <v>65</v>
      </c>
      <c r="K24" s="7" t="s">
        <v>47</v>
      </c>
    </row>
    <row r="25" spans="1:11" ht="15.75" hidden="1" customHeight="1" outlineLevel="1" x14ac:dyDescent="0.25">
      <c r="A25" s="7"/>
      <c r="B25" s="7"/>
      <c r="C25" s="7" t="s">
        <v>66</v>
      </c>
      <c r="D25" s="7"/>
      <c r="E25" s="7"/>
      <c r="F25" s="29"/>
      <c r="I25" s="7"/>
      <c r="J25" s="7"/>
      <c r="K25" s="7"/>
    </row>
    <row r="26" spans="1:11" ht="15.75" hidden="1" customHeight="1" outlineLevel="1" x14ac:dyDescent="0.25">
      <c r="A26" s="7"/>
      <c r="B26" s="7"/>
      <c r="C26" s="7" t="s">
        <v>67</v>
      </c>
      <c r="D26" s="7"/>
      <c r="E26" s="7"/>
      <c r="F26" s="29"/>
      <c r="I26" s="7"/>
      <c r="J26" s="7"/>
      <c r="K26" s="7"/>
    </row>
    <row r="27" spans="1:11" ht="15.75" customHeight="1" outlineLevel="1" x14ac:dyDescent="0.25">
      <c r="A27" s="7"/>
      <c r="B27" s="7" t="s">
        <v>68</v>
      </c>
      <c r="C27" s="7"/>
      <c r="D27" s="7"/>
      <c r="E27" s="7"/>
      <c r="F27" s="30">
        <v>4</v>
      </c>
      <c r="I27" s="7">
        <v>4</v>
      </c>
      <c r="J27" s="7" t="s">
        <v>69</v>
      </c>
      <c r="K27" s="7" t="s">
        <v>58</v>
      </c>
    </row>
    <row r="28" spans="1:11" ht="15.75" customHeight="1" outlineLevel="1" x14ac:dyDescent="0.25">
      <c r="A28" s="7"/>
      <c r="B28" s="7" t="s">
        <v>70</v>
      </c>
      <c r="C28" s="7"/>
      <c r="D28" s="7"/>
      <c r="E28" s="7"/>
      <c r="F28" s="30">
        <v>5</v>
      </c>
      <c r="I28" s="7">
        <v>5</v>
      </c>
      <c r="J28" s="7" t="s">
        <v>69</v>
      </c>
      <c r="K28" s="7" t="s">
        <v>58</v>
      </c>
    </row>
    <row r="29" spans="1:11" ht="15.75" customHeight="1" outlineLevel="1" x14ac:dyDescent="0.25">
      <c r="A29" s="7"/>
      <c r="B29" s="7" t="s">
        <v>71</v>
      </c>
      <c r="C29" s="7"/>
      <c r="D29" s="7"/>
      <c r="E29" s="7"/>
      <c r="F29" s="30">
        <v>14</v>
      </c>
      <c r="I29" s="7">
        <v>14</v>
      </c>
      <c r="J29" s="7" t="s">
        <v>72</v>
      </c>
      <c r="K29" s="7" t="s">
        <v>61</v>
      </c>
    </row>
    <row r="30" spans="1:11" ht="15.75" customHeight="1" x14ac:dyDescent="0.25">
      <c r="A30" s="7" t="s">
        <v>73</v>
      </c>
      <c r="B30" s="7"/>
      <c r="C30" s="7"/>
      <c r="D30" s="7"/>
      <c r="E30" s="7"/>
      <c r="F30" s="29"/>
      <c r="I30" s="7"/>
      <c r="J30" s="7"/>
      <c r="K30" s="7"/>
    </row>
    <row r="31" spans="1:11" ht="15.75" customHeight="1" x14ac:dyDescent="0.25">
      <c r="A31" s="7"/>
      <c r="B31" s="7" t="s">
        <v>74</v>
      </c>
      <c r="C31" s="7"/>
      <c r="D31" s="7"/>
      <c r="E31" s="7"/>
      <c r="F31" s="30">
        <v>6</v>
      </c>
      <c r="I31" s="7">
        <v>6</v>
      </c>
      <c r="J31" s="7" t="s">
        <v>75</v>
      </c>
      <c r="K31" s="7" t="s">
        <v>61</v>
      </c>
    </row>
    <row r="32" spans="1:11" ht="15.75" customHeight="1" outlineLevel="1" x14ac:dyDescent="0.25">
      <c r="A32" s="7"/>
      <c r="B32" s="7"/>
      <c r="C32" s="7" t="s">
        <v>76</v>
      </c>
      <c r="D32" s="7" t="s">
        <v>77</v>
      </c>
      <c r="E32" s="7"/>
      <c r="F32" s="29"/>
      <c r="I32" s="7"/>
      <c r="J32" s="7"/>
      <c r="K32" s="7"/>
    </row>
    <row r="33" spans="1:11" ht="15.75" customHeight="1" outlineLevel="1" x14ac:dyDescent="0.25">
      <c r="A33" s="7"/>
      <c r="B33" s="7"/>
      <c r="C33" s="7">
        <v>1234567890</v>
      </c>
      <c r="D33" s="7"/>
      <c r="E33" s="7"/>
      <c r="F33" s="29"/>
      <c r="I33" s="7"/>
      <c r="J33" s="7"/>
      <c r="K33" s="7"/>
    </row>
    <row r="34" spans="1:11" ht="15.75" customHeight="1" outlineLevel="1" x14ac:dyDescent="0.25">
      <c r="A34" s="7"/>
      <c r="B34" s="7"/>
      <c r="C34" s="7" t="s">
        <v>78</v>
      </c>
      <c r="D34" s="7"/>
      <c r="E34" s="7"/>
      <c r="F34" s="29"/>
      <c r="I34" s="7"/>
      <c r="J34" s="7"/>
      <c r="K34" s="7"/>
    </row>
    <row r="35" spans="1:11" ht="15.75" customHeight="1" outlineLevel="1" x14ac:dyDescent="0.25">
      <c r="A35" s="7"/>
      <c r="B35" s="7"/>
      <c r="C35" s="7" t="s">
        <v>79</v>
      </c>
      <c r="D35" s="7"/>
      <c r="E35" s="7"/>
      <c r="F35" s="29"/>
      <c r="I35" s="7"/>
      <c r="J35" s="7"/>
      <c r="K35" s="7"/>
    </row>
    <row r="36" spans="1:11" ht="15.75" customHeight="1" outlineLevel="1" x14ac:dyDescent="0.25">
      <c r="A36" s="7"/>
      <c r="B36" s="7"/>
      <c r="C36" s="7" t="s">
        <v>80</v>
      </c>
      <c r="D36" s="7"/>
      <c r="E36" s="7"/>
      <c r="F36" s="29"/>
      <c r="I36" s="7"/>
      <c r="J36" s="7"/>
      <c r="K36" s="7"/>
    </row>
    <row r="37" spans="1:11" ht="15.75" customHeight="1" outlineLevel="1" x14ac:dyDescent="0.25">
      <c r="A37" s="7"/>
      <c r="B37" s="7"/>
      <c r="C37" s="7" t="s">
        <v>81</v>
      </c>
      <c r="D37" s="7"/>
      <c r="E37" s="7"/>
      <c r="F37" s="29"/>
      <c r="I37" s="7"/>
      <c r="J37" s="7"/>
      <c r="K37" s="7"/>
    </row>
    <row r="38" spans="1:11" ht="15.75" customHeight="1" outlineLevel="1" x14ac:dyDescent="0.25">
      <c r="A38" s="7"/>
      <c r="B38" s="7"/>
      <c r="C38" s="7" t="s">
        <v>82</v>
      </c>
      <c r="D38" s="7"/>
      <c r="E38" s="7"/>
      <c r="F38" s="29"/>
      <c r="I38" s="7"/>
      <c r="J38" s="7"/>
      <c r="K38" s="7"/>
    </row>
    <row r="39" spans="1:11" ht="15.75" customHeight="1" outlineLevel="1" x14ac:dyDescent="0.25">
      <c r="A39" s="7"/>
      <c r="B39" s="7"/>
      <c r="C39" s="7" t="s">
        <v>83</v>
      </c>
      <c r="D39" s="7"/>
      <c r="E39" s="7"/>
      <c r="F39" s="29"/>
      <c r="I39" s="7"/>
      <c r="J39" s="7"/>
      <c r="K39" s="7"/>
    </row>
    <row r="40" spans="1:11" ht="15.75" customHeight="1" outlineLevel="1" x14ac:dyDescent="0.25">
      <c r="A40" s="7"/>
      <c r="B40" s="7"/>
      <c r="C40" s="7" t="s">
        <v>84</v>
      </c>
      <c r="D40" s="7"/>
      <c r="E40" s="7"/>
      <c r="F40" s="29"/>
      <c r="I40" s="7"/>
      <c r="J40" s="7"/>
      <c r="K40" s="7"/>
    </row>
    <row r="41" spans="1:11" ht="15.75" customHeight="1" outlineLevel="1" x14ac:dyDescent="0.25">
      <c r="A41" s="7"/>
      <c r="B41" s="7"/>
      <c r="C41" s="7" t="s">
        <v>85</v>
      </c>
      <c r="D41" s="7"/>
      <c r="E41" s="7"/>
      <c r="F41" s="29"/>
      <c r="I41" s="7"/>
      <c r="J41" s="7"/>
      <c r="K41" s="7"/>
    </row>
    <row r="42" spans="1:11" ht="15.75" customHeight="1" outlineLevel="1" x14ac:dyDescent="0.25">
      <c r="A42" s="7"/>
      <c r="B42" s="7"/>
      <c r="C42" s="7">
        <v>1</v>
      </c>
      <c r="D42" s="7"/>
      <c r="E42" s="7"/>
      <c r="F42" s="29"/>
      <c r="I42" s="7"/>
      <c r="J42" s="7"/>
      <c r="K42" s="7"/>
    </row>
    <row r="43" spans="1:11" ht="15.75" customHeight="1" outlineLevel="1" x14ac:dyDescent="0.25">
      <c r="A43" s="7"/>
      <c r="B43" s="7"/>
      <c r="C43" s="7">
        <v>12</v>
      </c>
      <c r="D43" s="7"/>
      <c r="E43" s="7"/>
      <c r="F43" s="29"/>
      <c r="I43" s="7"/>
      <c r="J43" s="7"/>
      <c r="K43" s="7"/>
    </row>
    <row r="44" spans="1:11" ht="15.75" customHeight="1" outlineLevel="1" x14ac:dyDescent="0.25">
      <c r="A44" s="7"/>
      <c r="B44" s="7"/>
      <c r="C44" s="7">
        <v>123</v>
      </c>
      <c r="D44" s="7"/>
      <c r="E44" s="7"/>
      <c r="F44" s="29"/>
      <c r="I44" s="7"/>
      <c r="J44" s="7"/>
      <c r="K44" s="7"/>
    </row>
    <row r="45" spans="1:11" ht="15.75" customHeight="1" outlineLevel="1" x14ac:dyDescent="0.25">
      <c r="A45" s="7"/>
      <c r="B45" s="7"/>
      <c r="C45" s="7">
        <v>321</v>
      </c>
      <c r="D45" s="7"/>
      <c r="E45" s="7"/>
      <c r="F45" s="29"/>
      <c r="I45" s="7"/>
      <c r="J45" s="7"/>
      <c r="K45" s="7"/>
    </row>
    <row r="46" spans="1:11" ht="15.75" customHeight="1" outlineLevel="1" x14ac:dyDescent="0.25">
      <c r="A46" s="7"/>
      <c r="B46" s="7"/>
      <c r="C46" s="7" t="s">
        <v>86</v>
      </c>
      <c r="D46" s="7"/>
      <c r="E46" s="7"/>
      <c r="F46" s="29"/>
      <c r="I46" s="7"/>
      <c r="J46" s="7"/>
      <c r="K46" s="7"/>
    </row>
    <row r="47" spans="1:11" ht="15.75" customHeight="1" outlineLevel="1" x14ac:dyDescent="0.25">
      <c r="A47" s="7"/>
      <c r="B47" s="7"/>
      <c r="C47" s="7" t="s">
        <v>87</v>
      </c>
      <c r="D47" s="7"/>
      <c r="E47" s="7"/>
      <c r="F47" s="29"/>
      <c r="I47" s="7"/>
      <c r="J47" s="7"/>
      <c r="K47" s="7"/>
    </row>
    <row r="48" spans="1:11" ht="15.75" customHeight="1" outlineLevel="1" x14ac:dyDescent="0.25">
      <c r="A48" s="7"/>
      <c r="B48" s="7"/>
      <c r="C48" s="7" t="s">
        <v>88</v>
      </c>
      <c r="D48" s="7"/>
      <c r="E48" s="7"/>
      <c r="F48" s="29"/>
      <c r="I48" s="7"/>
      <c r="J48" s="7"/>
      <c r="K48" s="7"/>
    </row>
    <row r="49" spans="1:11" ht="15.75" customHeight="1" outlineLevel="1" x14ac:dyDescent="0.25">
      <c r="A49" s="7"/>
      <c r="B49" s="7"/>
      <c r="C49" s="7" t="s">
        <v>89</v>
      </c>
      <c r="D49" s="7"/>
      <c r="E49" s="7"/>
      <c r="F49" s="29"/>
      <c r="I49" s="7"/>
      <c r="J49" s="7"/>
      <c r="K49" s="7"/>
    </row>
    <row r="50" spans="1:11" ht="15.75" customHeight="1" outlineLevel="1" x14ac:dyDescent="0.25">
      <c r="A50" s="7"/>
      <c r="B50" s="7"/>
      <c r="C50" s="7" t="s">
        <v>90</v>
      </c>
      <c r="D50" s="7"/>
      <c r="E50" s="7"/>
      <c r="F50" s="29"/>
      <c r="I50" s="7"/>
      <c r="J50" s="7"/>
      <c r="K50" s="7"/>
    </row>
    <row r="51" spans="1:11" ht="15.75" customHeight="1" x14ac:dyDescent="0.25">
      <c r="A51" s="7"/>
      <c r="B51" s="7" t="s">
        <v>91</v>
      </c>
      <c r="C51" s="7" t="s">
        <v>92</v>
      </c>
      <c r="D51" s="7"/>
      <c r="E51" s="7"/>
      <c r="F51" s="29"/>
      <c r="I51" s="7"/>
      <c r="J51" s="7"/>
      <c r="K51" s="7"/>
    </row>
    <row r="52" spans="1:11" ht="15.75" customHeight="1" outlineLevel="1" x14ac:dyDescent="0.25">
      <c r="A52" s="7"/>
      <c r="B52" s="7"/>
      <c r="C52" s="31" t="s">
        <v>93</v>
      </c>
      <c r="D52" s="7"/>
      <c r="E52" s="7"/>
      <c r="F52" s="30">
        <v>7</v>
      </c>
      <c r="I52" s="7">
        <v>7</v>
      </c>
      <c r="J52" s="7" t="s">
        <v>94</v>
      </c>
      <c r="K52" s="7" t="s">
        <v>61</v>
      </c>
    </row>
    <row r="53" spans="1:11" ht="15.75" customHeight="1" outlineLevel="1" x14ac:dyDescent="0.25">
      <c r="A53" s="7"/>
      <c r="B53" s="7"/>
      <c r="C53" s="7" t="s">
        <v>95</v>
      </c>
      <c r="D53" s="7"/>
      <c r="E53" s="7"/>
      <c r="F53" s="29"/>
      <c r="I53" s="7"/>
      <c r="J53" s="7"/>
      <c r="K53" s="7"/>
    </row>
    <row r="54" spans="1:11" ht="15.75" customHeight="1" outlineLevel="1" x14ac:dyDescent="0.25">
      <c r="A54" s="7"/>
      <c r="B54" s="7"/>
      <c r="C54" s="7" t="s">
        <v>96</v>
      </c>
      <c r="D54" s="7"/>
      <c r="E54" s="7"/>
      <c r="F54" s="29"/>
      <c r="I54" s="7"/>
      <c r="J54" s="7"/>
      <c r="K54" s="7"/>
    </row>
    <row r="55" spans="1:11" ht="15.75" customHeight="1" x14ac:dyDescent="0.25">
      <c r="A55" s="7"/>
      <c r="B55" s="7" t="s">
        <v>71</v>
      </c>
      <c r="C55" s="7" t="s">
        <v>97</v>
      </c>
      <c r="D55" s="7"/>
      <c r="E55" s="7"/>
      <c r="F55" s="29"/>
      <c r="I55" s="7"/>
      <c r="J55" s="7"/>
      <c r="K55" s="7"/>
    </row>
    <row r="56" spans="1:11" ht="15.75" hidden="1" customHeight="1" outlineLevel="1" x14ac:dyDescent="0.25">
      <c r="A56" s="7"/>
      <c r="B56" s="7"/>
      <c r="C56" s="7" t="s">
        <v>98</v>
      </c>
      <c r="D56" s="7"/>
      <c r="E56" s="7"/>
      <c r="F56" s="30">
        <v>8</v>
      </c>
      <c r="I56" s="7">
        <v>8</v>
      </c>
      <c r="J56" s="7" t="s">
        <v>99</v>
      </c>
      <c r="K56" s="7" t="s">
        <v>61</v>
      </c>
    </row>
    <row r="57" spans="1:11" ht="15.75" hidden="1" customHeight="1" outlineLevel="1" x14ac:dyDescent="0.25">
      <c r="A57" s="7"/>
      <c r="B57" s="7"/>
      <c r="C57" s="7" t="s">
        <v>100</v>
      </c>
      <c r="D57" s="7"/>
      <c r="E57" s="7"/>
      <c r="F57" s="30">
        <v>9</v>
      </c>
      <c r="I57" s="7">
        <v>9</v>
      </c>
      <c r="J57" s="7" t="s">
        <v>101</v>
      </c>
      <c r="K57" s="7" t="s">
        <v>47</v>
      </c>
    </row>
    <row r="58" spans="1:11" ht="15.75" hidden="1" customHeight="1" outlineLevel="1" x14ac:dyDescent="0.25">
      <c r="A58" s="7"/>
      <c r="B58" s="7"/>
      <c r="C58" s="7" t="s">
        <v>102</v>
      </c>
      <c r="D58" s="7"/>
      <c r="E58" s="7"/>
      <c r="F58" s="29"/>
      <c r="I58" s="7"/>
      <c r="J58" s="7"/>
      <c r="K58" s="7"/>
    </row>
    <row r="59" spans="1:11" ht="15.75" hidden="1" customHeight="1" outlineLevel="1" x14ac:dyDescent="0.25">
      <c r="A59" s="7"/>
      <c r="B59" s="7"/>
      <c r="C59" s="7" t="s">
        <v>103</v>
      </c>
      <c r="D59" s="7"/>
      <c r="E59" s="7"/>
      <c r="F59" s="29"/>
      <c r="I59" s="7"/>
      <c r="J59" s="7"/>
      <c r="K59" s="7"/>
    </row>
    <row r="60" spans="1:11" ht="15.75" hidden="1" customHeight="1" outlineLevel="1" x14ac:dyDescent="0.25">
      <c r="A60" s="7"/>
      <c r="B60" s="7"/>
      <c r="C60" s="7" t="s">
        <v>104</v>
      </c>
      <c r="D60" s="7"/>
      <c r="E60" s="7"/>
      <c r="F60" s="29"/>
      <c r="I60" s="7"/>
      <c r="J60" s="7"/>
      <c r="K60" s="7"/>
    </row>
    <row r="61" spans="1:11" ht="15.75" customHeight="1" collapsed="1" x14ac:dyDescent="0.25">
      <c r="A61" s="7"/>
      <c r="B61" s="7" t="s">
        <v>97</v>
      </c>
      <c r="C61" s="7"/>
      <c r="D61" s="7"/>
      <c r="E61" s="7"/>
      <c r="F61" s="30">
        <v>10</v>
      </c>
      <c r="I61" s="7">
        <v>10</v>
      </c>
      <c r="J61" s="7" t="s">
        <v>105</v>
      </c>
      <c r="K61" s="7" t="s">
        <v>47</v>
      </c>
    </row>
    <row r="62" spans="1:11" ht="15.75" customHeight="1" x14ac:dyDescent="0.25">
      <c r="A62" s="7"/>
      <c r="B62" s="7" t="s">
        <v>106</v>
      </c>
      <c r="C62" s="7"/>
      <c r="D62" s="7"/>
      <c r="E62" s="7"/>
      <c r="F62" s="30">
        <v>11</v>
      </c>
      <c r="I62" s="7">
        <v>11</v>
      </c>
      <c r="J62" s="7" t="s">
        <v>107</v>
      </c>
      <c r="K62" s="7" t="s">
        <v>61</v>
      </c>
    </row>
    <row r="63" spans="1:11" ht="15.75" hidden="1" customHeight="1" outlineLevel="1" x14ac:dyDescent="0.25">
      <c r="A63" s="7"/>
      <c r="B63" s="7"/>
      <c r="C63" s="7" t="s">
        <v>108</v>
      </c>
      <c r="D63" s="7"/>
      <c r="E63" s="7"/>
      <c r="F63" s="29"/>
      <c r="I63" s="7"/>
      <c r="J63" s="7"/>
      <c r="K63" s="7"/>
    </row>
    <row r="64" spans="1:11" ht="15.75" hidden="1" customHeight="1" outlineLevel="1" x14ac:dyDescent="0.25">
      <c r="A64" s="7"/>
      <c r="B64" s="7"/>
      <c r="C64" s="7" t="s">
        <v>109</v>
      </c>
      <c r="D64" s="7"/>
      <c r="E64" s="7"/>
      <c r="F64" s="29"/>
      <c r="I64" s="7"/>
      <c r="J64" s="7"/>
      <c r="K64" s="7"/>
    </row>
    <row r="65" spans="1:11" ht="15.75" customHeight="1" outlineLevel="1" x14ac:dyDescent="0.25">
      <c r="A65" s="7"/>
      <c r="B65" s="7" t="s">
        <v>110</v>
      </c>
      <c r="C65" s="7" t="s">
        <v>76</v>
      </c>
      <c r="D65" s="7"/>
      <c r="E65" s="7"/>
      <c r="F65" s="29"/>
      <c r="I65" s="7"/>
      <c r="J65" s="7"/>
      <c r="K65" s="7"/>
    </row>
    <row r="66" spans="1:11" ht="15.75" customHeight="1" outlineLevel="1" x14ac:dyDescent="0.25">
      <c r="A66" s="7"/>
      <c r="B66" s="32"/>
      <c r="C66" s="7">
        <v>1234567890</v>
      </c>
      <c r="D66" s="7"/>
      <c r="E66" s="7"/>
      <c r="F66" s="29"/>
      <c r="I66" s="7"/>
      <c r="J66" s="7"/>
      <c r="K66" s="7"/>
    </row>
    <row r="67" spans="1:11" ht="15.75" customHeight="1" outlineLevel="1" x14ac:dyDescent="0.25">
      <c r="A67" s="7"/>
      <c r="B67" s="32"/>
      <c r="C67" s="7" t="s">
        <v>78</v>
      </c>
      <c r="D67" s="7"/>
      <c r="E67" s="7"/>
      <c r="F67" s="29"/>
      <c r="I67" s="7"/>
      <c r="J67" s="7"/>
      <c r="K67" s="7"/>
    </row>
    <row r="68" spans="1:11" ht="15.75" customHeight="1" outlineLevel="1" x14ac:dyDescent="0.25">
      <c r="A68" s="7"/>
      <c r="B68" s="32"/>
      <c r="C68" s="7" t="s">
        <v>79</v>
      </c>
      <c r="D68" s="7"/>
      <c r="E68" s="7"/>
      <c r="F68" s="29"/>
      <c r="I68" s="7"/>
      <c r="J68" s="7"/>
      <c r="K68" s="7"/>
    </row>
    <row r="69" spans="1:11" ht="15.75" customHeight="1" outlineLevel="1" x14ac:dyDescent="0.25">
      <c r="A69" s="7"/>
      <c r="B69" s="32"/>
      <c r="C69" s="7" t="s">
        <v>80</v>
      </c>
      <c r="D69" s="7"/>
      <c r="E69" s="7"/>
      <c r="F69" s="29"/>
      <c r="I69" s="7"/>
      <c r="J69" s="7"/>
      <c r="K69" s="7"/>
    </row>
    <row r="70" spans="1:11" ht="15.75" customHeight="1" outlineLevel="1" x14ac:dyDescent="0.25">
      <c r="A70" s="7"/>
      <c r="B70" s="32"/>
      <c r="C70" s="7" t="s">
        <v>81</v>
      </c>
      <c r="D70" s="7"/>
      <c r="E70" s="7"/>
      <c r="F70" s="29"/>
      <c r="I70" s="7"/>
      <c r="J70" s="7"/>
      <c r="K70" s="7"/>
    </row>
    <row r="71" spans="1:11" ht="15.75" customHeight="1" outlineLevel="1" x14ac:dyDescent="0.25">
      <c r="A71" s="7"/>
      <c r="B71" s="32"/>
      <c r="C71" s="7" t="s">
        <v>82</v>
      </c>
      <c r="D71" s="7"/>
      <c r="E71" s="7"/>
      <c r="F71" s="29"/>
      <c r="I71" s="7"/>
      <c r="J71" s="7"/>
      <c r="K71" s="7"/>
    </row>
    <row r="72" spans="1:11" ht="15.75" customHeight="1" outlineLevel="1" x14ac:dyDescent="0.25">
      <c r="A72" s="7"/>
      <c r="B72" s="32"/>
      <c r="C72" s="7" t="s">
        <v>83</v>
      </c>
      <c r="D72" s="7"/>
      <c r="E72" s="7"/>
      <c r="F72" s="29"/>
      <c r="I72" s="7"/>
      <c r="J72" s="7"/>
      <c r="K72" s="7"/>
    </row>
    <row r="73" spans="1:11" ht="15.75" customHeight="1" outlineLevel="1" x14ac:dyDescent="0.25">
      <c r="A73" s="7"/>
      <c r="B73" s="32"/>
      <c r="C73" s="7" t="s">
        <v>84</v>
      </c>
      <c r="D73" s="7"/>
      <c r="E73" s="7"/>
      <c r="F73" s="29"/>
      <c r="I73" s="7"/>
      <c r="J73" s="7"/>
      <c r="K73" s="7"/>
    </row>
    <row r="74" spans="1:11" ht="15.75" customHeight="1" outlineLevel="1" x14ac:dyDescent="0.25">
      <c r="A74" s="7"/>
      <c r="B74" s="32"/>
      <c r="C74" s="7" t="s">
        <v>85</v>
      </c>
      <c r="D74" s="7"/>
      <c r="E74" s="7"/>
      <c r="F74" s="29"/>
      <c r="I74" s="7"/>
      <c r="J74" s="7"/>
      <c r="K74" s="7"/>
    </row>
    <row r="75" spans="1:11" ht="15.75" customHeight="1" outlineLevel="1" x14ac:dyDescent="0.25">
      <c r="A75" s="7"/>
      <c r="B75" s="32"/>
      <c r="C75" s="7">
        <v>1</v>
      </c>
      <c r="D75" s="7"/>
      <c r="E75" s="7"/>
      <c r="F75" s="29"/>
      <c r="I75" s="7"/>
      <c r="J75" s="7"/>
      <c r="K75" s="7"/>
    </row>
    <row r="76" spans="1:11" ht="15.75" customHeight="1" outlineLevel="1" x14ac:dyDescent="0.25">
      <c r="A76" s="7"/>
      <c r="B76" s="32"/>
      <c r="C76" s="7">
        <v>12</v>
      </c>
      <c r="D76" s="7"/>
      <c r="E76" s="7"/>
      <c r="F76" s="29"/>
      <c r="I76" s="7"/>
      <c r="J76" s="7"/>
      <c r="K76" s="7"/>
    </row>
    <row r="77" spans="1:11" ht="15.75" customHeight="1" outlineLevel="1" x14ac:dyDescent="0.25">
      <c r="A77" s="7"/>
      <c r="B77" s="32"/>
      <c r="C77" s="7">
        <v>123</v>
      </c>
      <c r="D77" s="7"/>
      <c r="E77" s="7"/>
      <c r="F77" s="29"/>
      <c r="I77" s="7"/>
      <c r="J77" s="7"/>
      <c r="K77" s="7"/>
    </row>
    <row r="78" spans="1:11" ht="15.75" customHeight="1" outlineLevel="1" x14ac:dyDescent="0.25">
      <c r="A78" s="7"/>
      <c r="B78" s="32"/>
      <c r="C78" s="7">
        <v>321</v>
      </c>
      <c r="D78" s="7"/>
      <c r="E78" s="7"/>
      <c r="F78" s="29"/>
      <c r="I78" s="7"/>
      <c r="J78" s="7"/>
      <c r="K78" s="7"/>
    </row>
    <row r="79" spans="1:11" ht="15.75" customHeight="1" outlineLevel="1" x14ac:dyDescent="0.25">
      <c r="A79" s="7"/>
      <c r="B79" s="32"/>
      <c r="C79" s="7" t="s">
        <v>86</v>
      </c>
      <c r="D79" s="7"/>
      <c r="E79" s="7"/>
      <c r="F79" s="29"/>
      <c r="I79" s="7"/>
      <c r="J79" s="7"/>
      <c r="K79" s="7"/>
    </row>
    <row r="80" spans="1:11" ht="15.75" customHeight="1" outlineLevel="1" x14ac:dyDescent="0.25">
      <c r="A80" s="7"/>
      <c r="B80" s="32"/>
      <c r="C80" s="7" t="s">
        <v>87</v>
      </c>
      <c r="D80" s="7"/>
      <c r="E80" s="7"/>
      <c r="F80" s="29"/>
      <c r="I80" s="7"/>
      <c r="J80" s="7"/>
      <c r="K80" s="7"/>
    </row>
    <row r="81" spans="1:11" ht="15.75" customHeight="1" outlineLevel="1" x14ac:dyDescent="0.25">
      <c r="A81" s="7"/>
      <c r="B81" s="32"/>
      <c r="C81" s="7" t="s">
        <v>88</v>
      </c>
      <c r="D81" s="7"/>
      <c r="E81" s="7"/>
      <c r="F81" s="29"/>
      <c r="I81" s="7"/>
      <c r="J81" s="7"/>
      <c r="K81" s="7"/>
    </row>
    <row r="82" spans="1:11" ht="15.75" customHeight="1" outlineLevel="1" x14ac:dyDescent="0.25">
      <c r="A82" s="7"/>
      <c r="B82" s="32"/>
      <c r="C82" s="7" t="s">
        <v>89</v>
      </c>
      <c r="D82" s="7"/>
      <c r="E82" s="7"/>
      <c r="F82" s="29"/>
      <c r="I82" s="7"/>
      <c r="J82" s="7"/>
      <c r="K82" s="7"/>
    </row>
    <row r="83" spans="1:11" ht="15.75" customHeight="1" outlineLevel="1" x14ac:dyDescent="0.25">
      <c r="A83" s="7"/>
      <c r="B83" s="32"/>
      <c r="C83" s="7" t="s">
        <v>90</v>
      </c>
      <c r="D83" s="7"/>
      <c r="E83" s="7"/>
      <c r="F83" s="29"/>
      <c r="I83" s="7"/>
      <c r="J83" s="7"/>
      <c r="K83" s="7"/>
    </row>
    <row r="84" spans="1:11" ht="15.75" customHeight="1" outlineLevel="1" x14ac:dyDescent="0.25">
      <c r="A84" s="7"/>
      <c r="B84" s="32"/>
      <c r="C84" s="7" t="s">
        <v>92</v>
      </c>
      <c r="D84" s="7"/>
      <c r="E84" s="7"/>
      <c r="F84" s="29"/>
      <c r="I84" s="7"/>
      <c r="J84" s="7"/>
      <c r="K84" s="7"/>
    </row>
    <row r="85" spans="1:11" ht="15.75" customHeight="1" outlineLevel="1" x14ac:dyDescent="0.25">
      <c r="A85" s="7"/>
      <c r="B85" s="32"/>
      <c r="C85" s="31" t="s">
        <v>93</v>
      </c>
      <c r="D85" s="7"/>
      <c r="E85" s="7"/>
      <c r="F85" s="29"/>
      <c r="I85" s="7"/>
      <c r="J85" s="7"/>
      <c r="K85" s="7"/>
    </row>
    <row r="86" spans="1:11" ht="15.75" customHeight="1" outlineLevel="1" x14ac:dyDescent="0.25">
      <c r="A86" s="7"/>
      <c r="B86" s="32"/>
      <c r="C86" s="7" t="s">
        <v>95</v>
      </c>
      <c r="D86" s="7"/>
      <c r="E86" s="7"/>
      <c r="F86" s="29"/>
      <c r="I86" s="7"/>
      <c r="J86" s="7"/>
      <c r="K86" s="7"/>
    </row>
    <row r="87" spans="1:11" ht="15.75" customHeight="1" outlineLevel="1" x14ac:dyDescent="0.25">
      <c r="A87" s="7"/>
      <c r="B87" s="32"/>
      <c r="C87" s="7" t="s">
        <v>96</v>
      </c>
      <c r="D87" s="7"/>
      <c r="E87" s="7"/>
      <c r="F87" s="29"/>
      <c r="I87" s="7"/>
      <c r="J87" s="7"/>
      <c r="K87" s="7"/>
    </row>
    <row r="88" spans="1:11" ht="15.75" customHeight="1" outlineLevel="1" x14ac:dyDescent="0.25">
      <c r="A88" s="7"/>
      <c r="B88" s="32"/>
      <c r="C88" s="7" t="s">
        <v>111</v>
      </c>
      <c r="D88" s="7"/>
      <c r="E88" s="7"/>
      <c r="F88" s="29"/>
      <c r="I88" s="7"/>
      <c r="J88" s="7"/>
      <c r="K88" s="7"/>
    </row>
    <row r="89" spans="1:11" ht="18.75" customHeight="1" x14ac:dyDescent="0.25">
      <c r="A89" s="7"/>
      <c r="B89" s="7" t="s">
        <v>112</v>
      </c>
      <c r="D89" s="7"/>
      <c r="E89" s="7"/>
      <c r="F89" s="30">
        <v>12</v>
      </c>
      <c r="I89" s="7">
        <v>12</v>
      </c>
      <c r="J89" s="7" t="s">
        <v>113</v>
      </c>
      <c r="K89" s="7" t="s">
        <v>61</v>
      </c>
    </row>
    <row r="90" spans="1:11" ht="15.75" hidden="1" customHeight="1" outlineLevel="1" x14ac:dyDescent="0.25">
      <c r="A90" s="7"/>
      <c r="B90" s="7"/>
      <c r="C90" s="7" t="s">
        <v>90</v>
      </c>
      <c r="D90" s="7"/>
      <c r="E90" s="7"/>
      <c r="F90" s="29"/>
      <c r="I90" s="7"/>
      <c r="J90" s="7"/>
      <c r="K90" s="7"/>
    </row>
    <row r="91" spans="1:11" ht="15.75" hidden="1" customHeight="1" outlineLevel="1" x14ac:dyDescent="0.25">
      <c r="A91" s="7"/>
      <c r="B91" s="7"/>
      <c r="C91" s="7" t="s">
        <v>98</v>
      </c>
      <c r="D91" s="7"/>
      <c r="E91" s="7"/>
      <c r="F91" s="29"/>
      <c r="I91" s="7"/>
      <c r="J91" s="7"/>
      <c r="K91" s="7"/>
    </row>
    <row r="92" spans="1:11" ht="15.75" hidden="1" customHeight="1" outlineLevel="1" x14ac:dyDescent="0.25">
      <c r="A92" s="7"/>
      <c r="B92" s="7"/>
      <c r="C92" s="7" t="s">
        <v>100</v>
      </c>
      <c r="D92" s="7"/>
      <c r="E92" s="7"/>
      <c r="F92" s="29"/>
      <c r="I92" s="7"/>
      <c r="J92" s="7"/>
      <c r="K92" s="7"/>
    </row>
    <row r="93" spans="1:11" ht="15.75" hidden="1" customHeight="1" outlineLevel="1" x14ac:dyDescent="0.25">
      <c r="A93" s="7"/>
      <c r="B93" s="7"/>
      <c r="C93" s="7" t="s">
        <v>102</v>
      </c>
      <c r="D93" s="7"/>
      <c r="E93" s="7"/>
      <c r="F93" s="29"/>
      <c r="I93" s="7"/>
      <c r="J93" s="7"/>
      <c r="K93" s="7"/>
    </row>
    <row r="94" spans="1:11" ht="15.75" hidden="1" customHeight="1" outlineLevel="1" x14ac:dyDescent="0.25">
      <c r="A94" s="7"/>
      <c r="B94" s="7"/>
      <c r="C94" s="7" t="s">
        <v>103</v>
      </c>
      <c r="D94" s="7"/>
      <c r="E94" s="7"/>
      <c r="F94" s="29"/>
      <c r="I94" s="7"/>
      <c r="J94" s="7"/>
      <c r="K94" s="7"/>
    </row>
    <row r="95" spans="1:11" ht="15.75" hidden="1" customHeight="1" outlineLevel="1" x14ac:dyDescent="0.25">
      <c r="A95" s="7"/>
      <c r="B95" s="7"/>
      <c r="C95" s="7" t="s">
        <v>104</v>
      </c>
      <c r="D95" s="7"/>
      <c r="E95" s="7"/>
      <c r="F95" s="29"/>
      <c r="I95" s="7"/>
      <c r="J95" s="7"/>
      <c r="K95" s="7"/>
    </row>
    <row r="96" spans="1:11" ht="15.75" customHeight="1" collapsed="1" x14ac:dyDescent="0.25">
      <c r="A96" s="7"/>
      <c r="B96" s="7" t="s">
        <v>114</v>
      </c>
      <c r="C96" s="7"/>
      <c r="D96" s="7"/>
      <c r="E96" s="7"/>
      <c r="F96" s="30">
        <v>13</v>
      </c>
      <c r="I96" s="7">
        <v>13</v>
      </c>
      <c r="J96" s="7" t="s">
        <v>115</v>
      </c>
      <c r="K96" s="7" t="s">
        <v>58</v>
      </c>
    </row>
    <row r="97" spans="1:11" ht="15.75" hidden="1" customHeight="1" outlineLevel="1" x14ac:dyDescent="0.25">
      <c r="A97" s="7"/>
      <c r="B97" s="7"/>
      <c r="C97" s="7" t="s">
        <v>80</v>
      </c>
      <c r="D97" s="7"/>
      <c r="E97" s="7"/>
      <c r="F97" s="29"/>
      <c r="I97" s="7"/>
      <c r="J97" s="7"/>
      <c r="K97" s="7"/>
    </row>
    <row r="98" spans="1:11" ht="15.75" hidden="1" customHeight="1" outlineLevel="1" x14ac:dyDescent="0.25">
      <c r="A98" s="7"/>
      <c r="B98" s="7"/>
      <c r="C98" s="7" t="s">
        <v>81</v>
      </c>
      <c r="D98" s="7"/>
      <c r="E98" s="7"/>
      <c r="F98" s="30">
        <v>14</v>
      </c>
      <c r="I98" s="7">
        <v>14</v>
      </c>
      <c r="J98" s="7" t="s">
        <v>116</v>
      </c>
      <c r="K98" s="7" t="s">
        <v>58</v>
      </c>
    </row>
    <row r="99" spans="1:11" ht="15.75" hidden="1" customHeight="1" outlineLevel="1" x14ac:dyDescent="0.25">
      <c r="A99" s="7"/>
      <c r="B99" s="7"/>
      <c r="C99" s="7">
        <v>1</v>
      </c>
      <c r="D99" s="7"/>
      <c r="E99" s="7"/>
      <c r="F99" s="29"/>
      <c r="I99" s="7"/>
      <c r="J99" s="7"/>
      <c r="K99" s="7"/>
    </row>
    <row r="100" spans="1:11" ht="15.75" hidden="1" customHeight="1" outlineLevel="1" x14ac:dyDescent="0.25">
      <c r="A100" s="7"/>
      <c r="B100" s="7"/>
      <c r="C100" s="7">
        <v>123</v>
      </c>
      <c r="D100" s="7"/>
      <c r="E100" s="7"/>
      <c r="F100" s="29"/>
      <c r="I100" s="7"/>
      <c r="J100" s="7"/>
      <c r="K100" s="7"/>
    </row>
    <row r="101" spans="1:11" ht="15.75" hidden="1" customHeight="1" outlineLevel="1" x14ac:dyDescent="0.25">
      <c r="A101" s="7"/>
      <c r="B101" s="7"/>
      <c r="C101" s="7" t="s">
        <v>117</v>
      </c>
      <c r="D101" s="7"/>
      <c r="E101" s="7"/>
      <c r="F101" s="29"/>
      <c r="I101" s="7"/>
      <c r="J101" s="7"/>
      <c r="K101" s="7"/>
    </row>
    <row r="102" spans="1:11" ht="15.75" hidden="1" customHeight="1" outlineLevel="1" x14ac:dyDescent="0.25">
      <c r="A102" s="7"/>
      <c r="B102" s="7"/>
      <c r="C102" s="7" t="s">
        <v>118</v>
      </c>
      <c r="D102" s="7"/>
      <c r="E102" s="7"/>
      <c r="F102" s="29"/>
      <c r="I102" s="7"/>
      <c r="J102" s="7"/>
      <c r="K102" s="7"/>
    </row>
    <row r="103" spans="1:11" ht="15.75" hidden="1" customHeight="1" outlineLevel="1" x14ac:dyDescent="0.25">
      <c r="A103" s="7"/>
      <c r="B103" s="7"/>
      <c r="C103" s="7" t="s">
        <v>119</v>
      </c>
      <c r="D103" s="7"/>
      <c r="E103" s="7"/>
      <c r="F103" s="29"/>
      <c r="I103" s="7"/>
      <c r="J103" s="7"/>
      <c r="K103" s="7"/>
    </row>
    <row r="104" spans="1:11" ht="15.75" hidden="1" customHeight="1" outlineLevel="1" x14ac:dyDescent="0.25">
      <c r="A104" s="7"/>
      <c r="B104" s="7"/>
      <c r="C104" s="7" t="s">
        <v>120</v>
      </c>
      <c r="D104" s="7"/>
      <c r="E104" s="7"/>
      <c r="F104" s="29"/>
      <c r="I104" s="7"/>
      <c r="J104" s="7"/>
      <c r="K104" s="7"/>
    </row>
    <row r="105" spans="1:11" ht="15.75" hidden="1" customHeight="1" outlineLevel="1" x14ac:dyDescent="0.25">
      <c r="A105" s="7"/>
      <c r="B105" s="7"/>
      <c r="C105" s="7" t="s">
        <v>121</v>
      </c>
      <c r="D105" s="7"/>
      <c r="E105" s="7"/>
      <c r="F105" s="29"/>
      <c r="I105" s="7"/>
      <c r="J105" s="7"/>
      <c r="K105" s="7"/>
    </row>
    <row r="106" spans="1:11" ht="15.75" customHeight="1" outlineLevel="1" x14ac:dyDescent="0.25">
      <c r="A106" s="7"/>
      <c r="B106" s="7"/>
      <c r="C106" s="7" t="s">
        <v>80</v>
      </c>
      <c r="D106" s="7"/>
      <c r="E106" s="7"/>
      <c r="F106" s="30">
        <v>16</v>
      </c>
      <c r="I106" s="7">
        <v>16</v>
      </c>
      <c r="J106" s="7" t="s">
        <v>122</v>
      </c>
      <c r="K106" s="7" t="s">
        <v>58</v>
      </c>
    </row>
    <row r="107" spans="1:11" ht="15.75" customHeight="1" outlineLevel="1" x14ac:dyDescent="0.25">
      <c r="A107" s="7"/>
      <c r="B107" s="7"/>
      <c r="C107" s="7" t="s">
        <v>81</v>
      </c>
      <c r="D107" s="7"/>
      <c r="E107" s="7"/>
      <c r="F107" s="29"/>
      <c r="I107" s="7"/>
      <c r="J107" s="7"/>
      <c r="K107" s="7"/>
    </row>
    <row r="108" spans="1:11" ht="15.75" customHeight="1" outlineLevel="1" x14ac:dyDescent="0.25">
      <c r="A108" s="7"/>
      <c r="B108" s="7"/>
      <c r="C108" s="7">
        <v>12</v>
      </c>
      <c r="D108" s="7"/>
      <c r="E108" s="7"/>
      <c r="F108" s="29"/>
      <c r="I108" s="7"/>
      <c r="J108" s="7"/>
      <c r="K108" s="7"/>
    </row>
    <row r="109" spans="1:11" ht="15.75" customHeight="1" outlineLevel="1" x14ac:dyDescent="0.25">
      <c r="A109" s="7"/>
      <c r="B109" s="7"/>
      <c r="C109" s="7">
        <v>1</v>
      </c>
      <c r="D109" s="7"/>
      <c r="E109" s="7"/>
      <c r="F109" s="29"/>
      <c r="I109" s="7"/>
      <c r="J109" s="7"/>
      <c r="K109" s="7"/>
    </row>
    <row r="110" spans="1:11" ht="15.75" customHeight="1" outlineLevel="1" x14ac:dyDescent="0.25">
      <c r="A110" s="7"/>
      <c r="B110" s="7"/>
      <c r="C110" s="7" t="s">
        <v>118</v>
      </c>
      <c r="D110" s="7"/>
      <c r="E110" s="7"/>
      <c r="F110" s="29"/>
      <c r="I110" s="7"/>
      <c r="J110" s="7"/>
      <c r="K110" s="7"/>
    </row>
    <row r="111" spans="1:11" ht="15.75" customHeight="1" outlineLevel="1" x14ac:dyDescent="0.25">
      <c r="A111" s="7"/>
      <c r="B111" s="7"/>
      <c r="C111" s="7" t="s">
        <v>119</v>
      </c>
      <c r="D111" s="7"/>
      <c r="E111" s="7"/>
      <c r="F111" s="29"/>
      <c r="I111" s="7"/>
      <c r="J111" s="7"/>
      <c r="K111" s="7"/>
    </row>
    <row r="112" spans="1:11" ht="15.75" customHeight="1" outlineLevel="1" x14ac:dyDescent="0.25">
      <c r="A112" s="7"/>
      <c r="B112" s="7" t="s">
        <v>123</v>
      </c>
      <c r="C112" s="7"/>
      <c r="D112" s="7"/>
      <c r="E112" s="7"/>
      <c r="F112" s="30">
        <v>15</v>
      </c>
      <c r="I112" s="7">
        <v>15</v>
      </c>
      <c r="J112" s="7" t="s">
        <v>124</v>
      </c>
      <c r="K112" s="7" t="s">
        <v>61</v>
      </c>
    </row>
    <row r="113" spans="1:11" ht="15.75" customHeight="1" outlineLevel="1" x14ac:dyDescent="0.25">
      <c r="A113" s="7"/>
      <c r="B113" s="7"/>
      <c r="C113" s="7" t="s">
        <v>80</v>
      </c>
      <c r="D113" s="7"/>
      <c r="E113" s="7"/>
      <c r="F113" s="30"/>
      <c r="I113" s="7"/>
      <c r="J113" s="7"/>
      <c r="K113" s="7"/>
    </row>
    <row r="114" spans="1:11" ht="15.75" customHeight="1" outlineLevel="1" x14ac:dyDescent="0.25">
      <c r="A114" s="7"/>
      <c r="B114" s="7"/>
      <c r="C114" s="7" t="s">
        <v>81</v>
      </c>
      <c r="D114" s="7"/>
      <c r="E114" s="7"/>
      <c r="F114" s="30"/>
      <c r="I114" s="7"/>
      <c r="J114" s="7"/>
      <c r="K114" s="7"/>
    </row>
    <row r="115" spans="1:11" ht="15.75" customHeight="1" outlineLevel="1" x14ac:dyDescent="0.25">
      <c r="A115" s="7"/>
      <c r="B115" s="7"/>
      <c r="C115" s="7">
        <v>12</v>
      </c>
      <c r="D115" s="7"/>
      <c r="E115" s="7"/>
      <c r="F115" s="30"/>
      <c r="I115" s="7"/>
      <c r="J115" s="7"/>
      <c r="K115" s="7"/>
    </row>
    <row r="116" spans="1:11" ht="15.75" customHeight="1" outlineLevel="1" x14ac:dyDescent="0.25">
      <c r="A116" s="7"/>
      <c r="B116" s="7"/>
      <c r="C116" s="7">
        <v>1</v>
      </c>
      <c r="D116" s="7"/>
      <c r="E116" s="7"/>
      <c r="F116" s="29"/>
      <c r="I116" s="7"/>
      <c r="J116" s="7"/>
      <c r="K116" s="7"/>
    </row>
    <row r="117" spans="1:11" ht="15.75" customHeight="1" outlineLevel="1" x14ac:dyDescent="0.25">
      <c r="A117" s="7"/>
      <c r="B117" s="7"/>
      <c r="C117" s="7" t="s">
        <v>118</v>
      </c>
      <c r="D117" s="7"/>
      <c r="E117" s="7"/>
      <c r="F117" s="29"/>
      <c r="I117" s="7"/>
      <c r="J117" s="7"/>
      <c r="K117" s="7"/>
    </row>
    <row r="118" spans="1:11" ht="15.75" customHeight="1" x14ac:dyDescent="0.25">
      <c r="C118" s="7" t="s">
        <v>119</v>
      </c>
    </row>
    <row r="119" spans="1:11" ht="15.75" hidden="1" customHeight="1" outlineLevel="1" x14ac:dyDescent="0.25">
      <c r="A119" s="7"/>
      <c r="B119" s="7"/>
      <c r="C119" s="7" t="s">
        <v>80</v>
      </c>
      <c r="D119" s="7"/>
      <c r="E119" s="7"/>
      <c r="F119" s="30">
        <v>15</v>
      </c>
      <c r="I119" s="7">
        <v>15</v>
      </c>
      <c r="J119" s="7" t="s">
        <v>125</v>
      </c>
      <c r="K119" s="7" t="s">
        <v>58</v>
      </c>
    </row>
    <row r="120" spans="1:11" ht="15.75" hidden="1" customHeight="1" outlineLevel="1" x14ac:dyDescent="0.25">
      <c r="A120" s="7"/>
      <c r="B120" s="7"/>
      <c r="C120" s="7" t="s">
        <v>81</v>
      </c>
      <c r="D120" s="7"/>
      <c r="E120" s="7"/>
      <c r="F120" s="29"/>
      <c r="I120" s="7"/>
      <c r="J120" s="7"/>
      <c r="K120" s="7"/>
    </row>
    <row r="121" spans="1:11" ht="15.75" hidden="1" customHeight="1" outlineLevel="1" x14ac:dyDescent="0.25">
      <c r="A121" s="7"/>
      <c r="B121" s="7"/>
      <c r="C121" s="7">
        <v>1</v>
      </c>
      <c r="D121" s="7"/>
      <c r="E121" s="7"/>
      <c r="F121" s="29"/>
      <c r="I121" s="7"/>
      <c r="J121" s="7"/>
      <c r="K121" s="7"/>
    </row>
    <row r="122" spans="1:11" ht="15.75" hidden="1" customHeight="1" outlineLevel="1" x14ac:dyDescent="0.25">
      <c r="A122" s="7"/>
      <c r="B122" s="7"/>
      <c r="C122" s="7">
        <v>123</v>
      </c>
      <c r="D122" s="7"/>
      <c r="E122" s="7"/>
      <c r="F122" s="29"/>
      <c r="I122" s="7"/>
      <c r="J122" s="7"/>
      <c r="K122" s="7"/>
    </row>
    <row r="123" spans="1:11" ht="15.75" hidden="1" customHeight="1" outlineLevel="1" x14ac:dyDescent="0.25">
      <c r="A123" s="7"/>
      <c r="B123" s="7"/>
      <c r="C123" s="7" t="s">
        <v>117</v>
      </c>
      <c r="D123" s="7"/>
      <c r="E123" s="7"/>
      <c r="F123" s="29"/>
      <c r="I123" s="7"/>
      <c r="J123" s="7"/>
      <c r="K123" s="7"/>
    </row>
    <row r="124" spans="1:11" ht="15.75" hidden="1" customHeight="1" outlineLevel="1" x14ac:dyDescent="0.25">
      <c r="A124" s="7"/>
      <c r="B124" s="7"/>
      <c r="C124" s="7" t="s">
        <v>119</v>
      </c>
      <c r="D124" s="7"/>
      <c r="E124" s="7"/>
      <c r="F124" s="29"/>
      <c r="I124" s="7"/>
      <c r="J124" s="7"/>
      <c r="K124" s="7"/>
    </row>
    <row r="125" spans="1:11" ht="15.75" hidden="1" customHeight="1" outlineLevel="1" x14ac:dyDescent="0.25">
      <c r="A125" s="7"/>
      <c r="B125" s="7"/>
      <c r="C125" s="7" t="s">
        <v>118</v>
      </c>
      <c r="D125" s="7"/>
      <c r="E125" s="7"/>
      <c r="F125" s="29"/>
      <c r="I125" s="7"/>
      <c r="J125" s="7"/>
      <c r="K125" s="7"/>
    </row>
    <row r="126" spans="1:11" ht="15.75" hidden="1" customHeight="1" outlineLevel="1" x14ac:dyDescent="0.25">
      <c r="A126" s="7"/>
      <c r="B126" s="7"/>
      <c r="C126" s="7" t="s">
        <v>121</v>
      </c>
      <c r="D126" s="7"/>
      <c r="E126" s="7"/>
      <c r="F126" s="29"/>
      <c r="I126" s="7"/>
      <c r="J126" s="7"/>
      <c r="K126" s="7"/>
    </row>
    <row r="127" spans="1:11" ht="15.75" customHeight="1" collapsed="1" x14ac:dyDescent="0.25">
      <c r="A127" s="7"/>
      <c r="B127" s="7" t="s">
        <v>126</v>
      </c>
      <c r="C127" s="7">
        <v>90</v>
      </c>
      <c r="D127" s="7"/>
      <c r="E127" s="7"/>
      <c r="F127" s="30">
        <v>8</v>
      </c>
      <c r="I127" s="7">
        <v>8</v>
      </c>
      <c r="J127" s="7" t="s">
        <v>127</v>
      </c>
      <c r="K127" s="7" t="s">
        <v>61</v>
      </c>
    </row>
    <row r="128" spans="1:11" ht="15.75" hidden="1" customHeight="1" outlineLevel="1" x14ac:dyDescent="0.25">
      <c r="A128" s="7"/>
      <c r="B128" s="7"/>
      <c r="C128" s="7" t="s">
        <v>80</v>
      </c>
      <c r="D128" s="7"/>
      <c r="E128" s="7"/>
      <c r="F128" s="30">
        <v>16</v>
      </c>
      <c r="I128" s="7">
        <v>16</v>
      </c>
      <c r="J128" s="7" t="s">
        <v>128</v>
      </c>
      <c r="K128" s="7" t="s">
        <v>58</v>
      </c>
    </row>
    <row r="129" spans="1:11" ht="15.75" hidden="1" customHeight="1" outlineLevel="1" x14ac:dyDescent="0.25">
      <c r="A129" s="7"/>
      <c r="B129" s="7"/>
      <c r="C129" s="7" t="s">
        <v>81</v>
      </c>
      <c r="D129" s="7"/>
      <c r="E129" s="7"/>
      <c r="F129" s="30">
        <v>17</v>
      </c>
      <c r="I129" s="7">
        <v>17</v>
      </c>
      <c r="J129" s="7" t="s">
        <v>129</v>
      </c>
      <c r="K129" s="7" t="s">
        <v>58</v>
      </c>
    </row>
    <row r="130" spans="1:11" ht="15.75" hidden="1" customHeight="1" outlineLevel="1" x14ac:dyDescent="0.25">
      <c r="A130" s="7"/>
      <c r="B130" s="7"/>
      <c r="C130" s="7">
        <v>1</v>
      </c>
      <c r="D130" s="7"/>
      <c r="E130" s="7"/>
      <c r="F130" s="29"/>
      <c r="I130" s="7"/>
      <c r="J130" s="7"/>
      <c r="K130" s="7"/>
    </row>
    <row r="131" spans="1:11" ht="15.75" hidden="1" customHeight="1" outlineLevel="1" x14ac:dyDescent="0.25">
      <c r="A131" s="7"/>
      <c r="B131" s="7"/>
      <c r="C131" s="7">
        <v>123</v>
      </c>
      <c r="D131" s="7"/>
      <c r="E131" s="7"/>
      <c r="F131" s="29"/>
      <c r="I131" s="7"/>
      <c r="J131" s="7"/>
      <c r="K131" s="7"/>
    </row>
    <row r="132" spans="1:11" ht="15.75" hidden="1" customHeight="1" outlineLevel="1" x14ac:dyDescent="0.25">
      <c r="A132" s="7"/>
      <c r="B132" s="7"/>
      <c r="C132" s="7" t="s">
        <v>117</v>
      </c>
      <c r="D132" s="7"/>
      <c r="E132" s="7"/>
      <c r="F132" s="29"/>
      <c r="I132" s="7"/>
      <c r="J132" s="7"/>
      <c r="K132" s="7"/>
    </row>
    <row r="133" spans="1:11" ht="15.75" hidden="1" customHeight="1" outlineLevel="1" x14ac:dyDescent="0.25">
      <c r="A133" s="7"/>
      <c r="B133" s="7"/>
      <c r="C133" s="7" t="s">
        <v>119</v>
      </c>
      <c r="D133" s="7"/>
      <c r="E133" s="7"/>
      <c r="F133" s="30">
        <v>18</v>
      </c>
      <c r="I133" s="7">
        <v>18</v>
      </c>
      <c r="J133" s="7" t="s">
        <v>130</v>
      </c>
      <c r="K133" s="7" t="s">
        <v>58</v>
      </c>
    </row>
    <row r="134" spans="1:11" ht="15.75" hidden="1" customHeight="1" outlineLevel="1" x14ac:dyDescent="0.25">
      <c r="A134" s="7"/>
      <c r="B134" s="7"/>
      <c r="C134" s="7" t="s">
        <v>118</v>
      </c>
      <c r="D134" s="7"/>
      <c r="E134" s="7"/>
      <c r="F134" s="29"/>
      <c r="I134" s="7"/>
      <c r="J134" s="7"/>
      <c r="K134" s="7"/>
    </row>
    <row r="135" spans="1:11" ht="15.75" customHeight="1" outlineLevel="1" x14ac:dyDescent="0.25">
      <c r="A135" s="7"/>
      <c r="B135" s="7"/>
      <c r="C135" s="7" t="s">
        <v>81</v>
      </c>
      <c r="D135" s="7"/>
      <c r="E135" s="7"/>
      <c r="F135" s="29"/>
      <c r="I135" s="7"/>
      <c r="J135" s="7"/>
      <c r="K135" s="7"/>
    </row>
    <row r="136" spans="1:11" ht="15.75" customHeight="1" outlineLevel="1" x14ac:dyDescent="0.25">
      <c r="A136" s="7"/>
      <c r="B136" s="7"/>
      <c r="C136" s="7">
        <v>0</v>
      </c>
      <c r="D136" s="7"/>
      <c r="E136" s="7"/>
      <c r="F136" s="29"/>
      <c r="I136" s="7"/>
      <c r="J136" s="7"/>
      <c r="K136" s="7"/>
    </row>
    <row r="137" spans="1:11" ht="15.75" customHeight="1" outlineLevel="1" x14ac:dyDescent="0.25">
      <c r="A137" s="7"/>
      <c r="B137" s="7"/>
      <c r="C137" s="7" t="s">
        <v>119</v>
      </c>
      <c r="D137" s="7"/>
      <c r="E137" s="7"/>
      <c r="F137" s="29"/>
      <c r="I137" s="7"/>
      <c r="J137" s="7"/>
      <c r="K137" s="7"/>
    </row>
    <row r="138" spans="1:11" ht="15.75" customHeight="1" outlineLevel="1" x14ac:dyDescent="0.25">
      <c r="A138" s="7"/>
      <c r="B138" s="7"/>
      <c r="C138" s="7" t="s">
        <v>118</v>
      </c>
      <c r="D138" s="7"/>
      <c r="E138" s="7"/>
      <c r="F138" s="29"/>
      <c r="I138" s="7"/>
      <c r="J138" s="7"/>
      <c r="K138" s="7"/>
    </row>
    <row r="139" spans="1:11" ht="15.75" customHeight="1" outlineLevel="1" x14ac:dyDescent="0.25">
      <c r="A139" s="7"/>
      <c r="B139" s="7"/>
      <c r="C139" s="7" t="s">
        <v>131</v>
      </c>
      <c r="D139" s="7"/>
      <c r="E139" s="7"/>
      <c r="F139" s="30">
        <v>9</v>
      </c>
      <c r="I139" s="7">
        <v>9</v>
      </c>
      <c r="J139" s="7" t="s">
        <v>127</v>
      </c>
      <c r="K139" s="7" t="s">
        <v>58</v>
      </c>
    </row>
    <row r="140" spans="1:11" ht="15.75" customHeight="1" x14ac:dyDescent="0.25">
      <c r="A140" s="7"/>
      <c r="B140" s="7" t="s">
        <v>132</v>
      </c>
      <c r="C140" s="7" t="s">
        <v>133</v>
      </c>
      <c r="D140" s="7"/>
      <c r="E140" s="7"/>
      <c r="F140" s="30">
        <v>19</v>
      </c>
      <c r="I140" s="7">
        <v>19</v>
      </c>
      <c r="J140" s="7" t="s">
        <v>134</v>
      </c>
      <c r="K140" s="7" t="s">
        <v>58</v>
      </c>
    </row>
    <row r="141" spans="1:11" ht="15.75" hidden="1" customHeight="1" outlineLevel="1" x14ac:dyDescent="0.25">
      <c r="A141" s="7"/>
      <c r="B141" s="7"/>
      <c r="C141" s="7" t="s">
        <v>135</v>
      </c>
      <c r="D141" s="7"/>
      <c r="E141" s="7"/>
      <c r="F141" s="29"/>
      <c r="I141" s="7"/>
      <c r="J141" s="7"/>
      <c r="K141" s="7"/>
    </row>
    <row r="142" spans="1:11" ht="15.75" hidden="1" customHeight="1" outlineLevel="1" x14ac:dyDescent="0.25">
      <c r="A142" s="7"/>
      <c r="B142" s="7"/>
      <c r="C142" s="7" t="s">
        <v>136</v>
      </c>
      <c r="D142" s="7"/>
      <c r="E142" s="7"/>
      <c r="F142" s="29"/>
      <c r="I142" s="7"/>
      <c r="J142" s="7"/>
      <c r="K142" s="7"/>
    </row>
    <row r="143" spans="1:11" ht="15.75" hidden="1" customHeight="1" outlineLevel="1" x14ac:dyDescent="0.25">
      <c r="A143" s="7"/>
      <c r="B143" s="7"/>
      <c r="C143" s="7" t="s">
        <v>137</v>
      </c>
      <c r="D143" s="7"/>
      <c r="E143" s="7"/>
      <c r="F143" s="29"/>
      <c r="I143" s="7"/>
      <c r="J143" s="7"/>
      <c r="K143" s="7"/>
    </row>
    <row r="144" spans="1:11" ht="15.75" hidden="1" customHeight="1" outlineLevel="1" x14ac:dyDescent="0.25">
      <c r="A144" s="7"/>
      <c r="B144" s="7"/>
      <c r="C144" s="7" t="s">
        <v>138</v>
      </c>
      <c r="D144" s="7"/>
      <c r="E144" s="7"/>
      <c r="F144" s="29"/>
      <c r="I144" s="7"/>
      <c r="J144" s="7"/>
      <c r="K144" s="7"/>
    </row>
    <row r="145" spans="1:11" ht="15.75" hidden="1" customHeight="1" outlineLevel="1" x14ac:dyDescent="0.25">
      <c r="A145" s="7"/>
      <c r="B145" s="7"/>
      <c r="C145" s="7" t="s">
        <v>139</v>
      </c>
      <c r="D145" s="7"/>
      <c r="E145" s="7"/>
      <c r="F145" s="29"/>
      <c r="I145" s="7"/>
      <c r="J145" s="7"/>
      <c r="K145" s="7"/>
    </row>
    <row r="146" spans="1:11" ht="15.75" hidden="1" customHeight="1" outlineLevel="1" x14ac:dyDescent="0.25">
      <c r="A146" s="7"/>
      <c r="B146" s="7"/>
      <c r="C146" s="7" t="s">
        <v>140</v>
      </c>
      <c r="D146" s="7"/>
      <c r="E146" s="7"/>
      <c r="F146" s="29"/>
      <c r="I146" s="7"/>
      <c r="J146" s="7"/>
      <c r="K146" s="7"/>
    </row>
    <row r="147" spans="1:11" ht="15.75" hidden="1" customHeight="1" outlineLevel="1" x14ac:dyDescent="0.25">
      <c r="A147" s="7"/>
      <c r="B147" s="7"/>
      <c r="C147" s="7" t="s">
        <v>141</v>
      </c>
      <c r="D147" s="7"/>
      <c r="E147" s="7"/>
      <c r="F147" s="29"/>
      <c r="I147" s="7"/>
      <c r="J147" s="7"/>
      <c r="K147" s="7"/>
    </row>
    <row r="148" spans="1:11" ht="15.75" hidden="1" customHeight="1" outlineLevel="1" x14ac:dyDescent="0.25">
      <c r="A148" s="7"/>
      <c r="B148" s="7"/>
      <c r="C148" s="7" t="s">
        <v>142</v>
      </c>
      <c r="D148" s="7"/>
      <c r="E148" s="7"/>
      <c r="F148" s="29"/>
      <c r="I148" s="7"/>
      <c r="J148" s="7"/>
      <c r="K148" s="7"/>
    </row>
    <row r="149" spans="1:11" ht="15.75" customHeight="1" collapsed="1" x14ac:dyDescent="0.25">
      <c r="A149" s="7"/>
      <c r="B149" s="7" t="s">
        <v>143</v>
      </c>
      <c r="C149" s="7"/>
      <c r="D149" s="7"/>
      <c r="E149" s="7"/>
      <c r="F149" s="30">
        <v>20</v>
      </c>
      <c r="I149" s="7">
        <v>20</v>
      </c>
      <c r="J149" s="7" t="s">
        <v>144</v>
      </c>
      <c r="K149" s="7" t="s">
        <v>47</v>
      </c>
    </row>
    <row r="150" spans="1:11" ht="15.75" customHeight="1" x14ac:dyDescent="0.25"/>
    <row r="151" spans="1:11" ht="15.75" customHeight="1" x14ac:dyDescent="0.25"/>
    <row r="152" spans="1:11" ht="15.75" customHeight="1" x14ac:dyDescent="0.25"/>
    <row r="153" spans="1:11" ht="15.75" customHeight="1" x14ac:dyDescent="0.25"/>
    <row r="154" spans="1:11" ht="15.75" customHeight="1" x14ac:dyDescent="0.25"/>
    <row r="155" spans="1:11" ht="15.75" customHeight="1" x14ac:dyDescent="0.25"/>
    <row r="156" spans="1:11" ht="15.75" customHeight="1" x14ac:dyDescent="0.25"/>
    <row r="157" spans="1:11" ht="15.75" customHeight="1" x14ac:dyDescent="0.25"/>
    <row r="158" spans="1:11" ht="15.75" customHeight="1" x14ac:dyDescent="0.25"/>
    <row r="159" spans="1:11" ht="15.75" customHeight="1" x14ac:dyDescent="0.25"/>
    <row r="160" spans="1:11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149" xr:uid="{00000000-0009-0000-0000-000001000000}"/>
  <mergeCells count="1">
    <mergeCell ref="I1:K1"/>
  </mergeCells>
  <hyperlinks>
    <hyperlink ref="C52" r:id="rId1" location="$%^&amp;*()_+" xr:uid="{00000000-0004-0000-0100-000000000000}"/>
    <hyperlink ref="C85" r:id="rId2" location="$%^&amp;*()_+" xr:uid="{00000000-0004-0000-0100-000001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32.42578125" customWidth="1"/>
    <col min="3" max="3" width="35.5703125" customWidth="1"/>
    <col min="4" max="6" width="8.7109375" customWidth="1"/>
    <col min="7" max="7" width="28" customWidth="1"/>
    <col min="8" max="8" width="12.42578125" customWidth="1"/>
    <col min="9" max="26" width="8.7109375" customWidth="1"/>
  </cols>
  <sheetData>
    <row r="1" spans="1:8" x14ac:dyDescent="0.25">
      <c r="A1" s="33"/>
      <c r="B1" s="34" t="s">
        <v>145</v>
      </c>
      <c r="C1" s="35" t="s">
        <v>146</v>
      </c>
      <c r="D1" s="36"/>
      <c r="E1" s="37"/>
      <c r="F1" s="34" t="s">
        <v>147</v>
      </c>
      <c r="G1" s="38" t="str">
        <f ca="1">RIGHT(CELL("имяфайла",K1),LEN(CELL("имяфайла",K1))-SEARCH("]",CELL("имяфайла",K1)))</f>
        <v>Тест-кейс 1</v>
      </c>
      <c r="H1" s="39"/>
    </row>
    <row r="2" spans="1:8" x14ac:dyDescent="0.25">
      <c r="A2" s="139"/>
      <c r="B2" s="141" t="s">
        <v>148</v>
      </c>
      <c r="C2" s="143" t="s">
        <v>149</v>
      </c>
      <c r="D2" s="40"/>
      <c r="E2" s="41"/>
      <c r="F2" s="42" t="s">
        <v>150</v>
      </c>
      <c r="G2" s="43"/>
      <c r="H2" s="44"/>
    </row>
    <row r="3" spans="1:8" x14ac:dyDescent="0.25">
      <c r="A3" s="140"/>
      <c r="B3" s="142"/>
      <c r="C3" s="135"/>
      <c r="D3" s="40"/>
      <c r="E3" s="41"/>
      <c r="F3" s="42" t="s">
        <v>151</v>
      </c>
      <c r="G3" s="45"/>
      <c r="H3" s="44"/>
    </row>
    <row r="4" spans="1:8" x14ac:dyDescent="0.25">
      <c r="A4" s="46"/>
      <c r="B4" s="34" t="s">
        <v>152</v>
      </c>
      <c r="C4" s="47"/>
      <c r="D4" s="36"/>
      <c r="E4" s="37"/>
      <c r="F4" s="34" t="s">
        <v>153</v>
      </c>
      <c r="G4" s="48"/>
      <c r="H4" s="39"/>
    </row>
    <row r="5" spans="1:8" x14ac:dyDescent="0.25">
      <c r="A5" s="49"/>
      <c r="B5" s="50"/>
      <c r="C5" s="50"/>
      <c r="D5" s="51"/>
      <c r="E5" s="51"/>
      <c r="F5" s="51"/>
      <c r="G5" s="50"/>
      <c r="H5" s="50"/>
    </row>
    <row r="6" spans="1:8" x14ac:dyDescent="0.25">
      <c r="A6" s="46"/>
      <c r="B6" s="34" t="s">
        <v>154</v>
      </c>
      <c r="C6" s="52"/>
      <c r="D6" s="53"/>
      <c r="E6" s="54"/>
      <c r="F6" s="54"/>
      <c r="G6" s="54"/>
      <c r="H6" s="52"/>
    </row>
    <row r="7" spans="1:8" x14ac:dyDescent="0.25">
      <c r="A7" s="49"/>
      <c r="B7" s="55" t="s">
        <v>155</v>
      </c>
      <c r="C7" s="55" t="s">
        <v>156</v>
      </c>
      <c r="D7" s="56" t="s">
        <v>157</v>
      </c>
      <c r="H7" s="50"/>
    </row>
    <row r="8" spans="1:8" x14ac:dyDescent="0.25">
      <c r="A8" s="49"/>
      <c r="B8" s="50"/>
      <c r="C8" s="50"/>
      <c r="D8" s="51"/>
      <c r="H8" s="50"/>
    </row>
    <row r="9" spans="1:8" x14ac:dyDescent="0.25">
      <c r="A9" s="49"/>
      <c r="B9" s="50"/>
      <c r="C9" s="50"/>
      <c r="D9" s="51"/>
      <c r="E9" s="51"/>
      <c r="F9" s="51"/>
      <c r="G9" s="50"/>
      <c r="H9" s="50"/>
    </row>
    <row r="10" spans="1:8" x14ac:dyDescent="0.25">
      <c r="A10" s="57">
        <f>COUNTA(A12:A27)</f>
        <v>3</v>
      </c>
      <c r="B10" s="58" t="s">
        <v>158</v>
      </c>
      <c r="C10" s="59" t="s">
        <v>159</v>
      </c>
      <c r="D10" s="60">
        <f t="shared" ref="D10:F10" si="0">COUNTIF(D12:D27,"x")</f>
        <v>3</v>
      </c>
      <c r="E10" s="60">
        <f t="shared" si="0"/>
        <v>0</v>
      </c>
      <c r="F10" s="60">
        <f t="shared" si="0"/>
        <v>0</v>
      </c>
      <c r="G10" s="61" t="s">
        <v>160</v>
      </c>
      <c r="H10" s="62">
        <f>(D10+E10+F10)/A10</f>
        <v>1</v>
      </c>
    </row>
    <row r="11" spans="1:8" ht="24.75" x14ac:dyDescent="0.25">
      <c r="A11" s="63" t="s">
        <v>161</v>
      </c>
      <c r="B11" s="64" t="s">
        <v>162</v>
      </c>
      <c r="C11" s="64" t="s">
        <v>163</v>
      </c>
      <c r="D11" s="65" t="s">
        <v>164</v>
      </c>
      <c r="E11" s="65" t="s">
        <v>165</v>
      </c>
      <c r="F11" s="65" t="s">
        <v>166</v>
      </c>
      <c r="G11" s="66" t="s">
        <v>167</v>
      </c>
      <c r="H11" s="67" t="s">
        <v>168</v>
      </c>
    </row>
    <row r="12" spans="1:8" x14ac:dyDescent="0.25">
      <c r="A12" s="68">
        <v>1</v>
      </c>
      <c r="B12" s="69" t="s">
        <v>169</v>
      </c>
      <c r="C12" s="69" t="s">
        <v>170</v>
      </c>
      <c r="D12" s="70" t="s">
        <v>171</v>
      </c>
      <c r="E12" s="70"/>
      <c r="F12" s="70"/>
      <c r="G12" s="69" t="s">
        <v>170</v>
      </c>
      <c r="H12" s="71"/>
    </row>
    <row r="13" spans="1:8" ht="38.25" x14ac:dyDescent="0.25">
      <c r="A13" s="72">
        <f t="shared" ref="A13:A14" si="1">A12 + 1</f>
        <v>2</v>
      </c>
      <c r="B13" s="73" t="s">
        <v>172</v>
      </c>
      <c r="C13" s="73" t="s">
        <v>173</v>
      </c>
      <c r="D13" s="70" t="s">
        <v>171</v>
      </c>
      <c r="E13" s="74"/>
      <c r="F13" s="74"/>
      <c r="G13" s="73" t="s">
        <v>173</v>
      </c>
      <c r="H13" s="75"/>
    </row>
    <row r="14" spans="1:8" ht="38.25" x14ac:dyDescent="0.25">
      <c r="A14" s="72">
        <f t="shared" si="1"/>
        <v>3</v>
      </c>
      <c r="B14" s="73" t="s">
        <v>174</v>
      </c>
      <c r="C14" s="73" t="s">
        <v>175</v>
      </c>
      <c r="D14" s="70" t="s">
        <v>171</v>
      </c>
      <c r="E14" s="74"/>
      <c r="F14" s="74"/>
      <c r="G14" s="76" t="s">
        <v>176</v>
      </c>
      <c r="H14" s="75"/>
    </row>
    <row r="16" spans="1:8" x14ac:dyDescent="0.25">
      <c r="B16" s="55" t="s">
        <v>177</v>
      </c>
      <c r="C16" s="7" t="s">
        <v>76</v>
      </c>
    </row>
    <row r="17" spans="3:3" x14ac:dyDescent="0.25">
      <c r="C17" s="7">
        <v>1234567890</v>
      </c>
    </row>
    <row r="18" spans="3:3" x14ac:dyDescent="0.25">
      <c r="C18" s="7" t="s">
        <v>78</v>
      </c>
    </row>
    <row r="19" spans="3:3" x14ac:dyDescent="0.25">
      <c r="C19" s="7" t="s">
        <v>79</v>
      </c>
    </row>
    <row r="20" spans="3:3" x14ac:dyDescent="0.25">
      <c r="C20" s="7" t="s">
        <v>80</v>
      </c>
    </row>
    <row r="21" spans="3:3" ht="15.75" customHeight="1" x14ac:dyDescent="0.25">
      <c r="C21" s="7" t="s">
        <v>81</v>
      </c>
    </row>
    <row r="22" spans="3:3" ht="15.75" customHeight="1" x14ac:dyDescent="0.25">
      <c r="C22" s="7" t="s">
        <v>82</v>
      </c>
    </row>
    <row r="23" spans="3:3" ht="15.75" customHeight="1" x14ac:dyDescent="0.25">
      <c r="C23" s="7" t="s">
        <v>83</v>
      </c>
    </row>
    <row r="24" spans="3:3" ht="15.75" customHeight="1" x14ac:dyDescent="0.25">
      <c r="C24" s="7" t="s">
        <v>84</v>
      </c>
    </row>
    <row r="25" spans="3:3" ht="15.75" customHeight="1" x14ac:dyDescent="0.25">
      <c r="C25" s="7" t="s">
        <v>85</v>
      </c>
    </row>
    <row r="26" spans="3:3" ht="15.75" customHeight="1" x14ac:dyDescent="0.25">
      <c r="C26" s="7">
        <v>1</v>
      </c>
    </row>
    <row r="27" spans="3:3" ht="15.75" customHeight="1" x14ac:dyDescent="0.25">
      <c r="C27" s="7">
        <v>12</v>
      </c>
    </row>
    <row r="28" spans="3:3" ht="15.75" customHeight="1" x14ac:dyDescent="0.25">
      <c r="C28" s="7">
        <v>123</v>
      </c>
    </row>
    <row r="29" spans="3:3" ht="15.75" customHeight="1" x14ac:dyDescent="0.25">
      <c r="C29" s="7">
        <v>321</v>
      </c>
    </row>
    <row r="30" spans="3:3" ht="15.75" customHeight="1" x14ac:dyDescent="0.25">
      <c r="C30" s="7" t="s">
        <v>86</v>
      </c>
    </row>
    <row r="31" spans="3:3" ht="15.75" customHeight="1" x14ac:dyDescent="0.25">
      <c r="C31" s="7" t="s">
        <v>87</v>
      </c>
    </row>
    <row r="32" spans="3:3" ht="15.75" customHeight="1" x14ac:dyDescent="0.25">
      <c r="C32" s="7" t="s">
        <v>88</v>
      </c>
    </row>
    <row r="33" spans="3:3" ht="15.75" customHeight="1" x14ac:dyDescent="0.25">
      <c r="C33" s="7" t="s">
        <v>89</v>
      </c>
    </row>
    <row r="34" spans="3:3" ht="15.75" customHeight="1" x14ac:dyDescent="0.25">
      <c r="C34" s="7" t="s">
        <v>90</v>
      </c>
    </row>
    <row r="35" spans="3:3" ht="15.75" customHeight="1" x14ac:dyDescent="0.25"/>
    <row r="36" spans="3:3" ht="15.75" customHeight="1" x14ac:dyDescent="0.25"/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32.42578125" customWidth="1"/>
    <col min="3" max="3" width="35.5703125" customWidth="1"/>
    <col min="4" max="6" width="8.7109375" customWidth="1"/>
    <col min="7" max="7" width="28" customWidth="1"/>
    <col min="8" max="8" width="12.42578125" customWidth="1"/>
    <col min="9" max="26" width="8.7109375" customWidth="1"/>
  </cols>
  <sheetData>
    <row r="1" spans="1:8" x14ac:dyDescent="0.25">
      <c r="A1" s="33"/>
      <c r="B1" s="34" t="s">
        <v>145</v>
      </c>
      <c r="C1" s="35" t="s">
        <v>178</v>
      </c>
      <c r="D1" s="36"/>
      <c r="E1" s="37"/>
      <c r="F1" s="34" t="s">
        <v>147</v>
      </c>
      <c r="G1" s="38"/>
      <c r="H1" s="39"/>
    </row>
    <row r="2" spans="1:8" x14ac:dyDescent="0.25">
      <c r="A2" s="139"/>
      <c r="B2" s="141" t="s">
        <v>148</v>
      </c>
      <c r="C2" s="143" t="s">
        <v>179</v>
      </c>
      <c r="D2" s="40"/>
      <c r="E2" s="41"/>
      <c r="F2" s="42" t="s">
        <v>150</v>
      </c>
      <c r="G2" s="43"/>
      <c r="H2" s="44"/>
    </row>
    <row r="3" spans="1:8" x14ac:dyDescent="0.25">
      <c r="A3" s="140"/>
      <c r="B3" s="142"/>
      <c r="C3" s="135"/>
      <c r="D3" s="40"/>
      <c r="E3" s="41"/>
      <c r="F3" s="42" t="s">
        <v>151</v>
      </c>
      <c r="G3" s="45"/>
      <c r="H3" s="44"/>
    </row>
    <row r="4" spans="1:8" x14ac:dyDescent="0.25">
      <c r="A4" s="46"/>
      <c r="B4" s="34" t="s">
        <v>152</v>
      </c>
      <c r="C4" s="47"/>
      <c r="D4" s="36"/>
      <c r="E4" s="37"/>
      <c r="F4" s="34" t="s">
        <v>153</v>
      </c>
      <c r="G4" s="48"/>
      <c r="H4" s="39"/>
    </row>
    <row r="5" spans="1:8" x14ac:dyDescent="0.25">
      <c r="A5" s="49"/>
      <c r="B5" s="50"/>
      <c r="C5" s="50"/>
      <c r="D5" s="51"/>
      <c r="E5" s="51"/>
      <c r="F5" s="51"/>
      <c r="G5" s="50"/>
      <c r="H5" s="50"/>
    </row>
    <row r="6" spans="1:8" x14ac:dyDescent="0.25">
      <c r="A6" s="46"/>
      <c r="B6" s="34" t="s">
        <v>154</v>
      </c>
      <c r="C6" s="52" t="s">
        <v>180</v>
      </c>
      <c r="D6" s="53"/>
      <c r="E6" s="54"/>
      <c r="F6" s="54"/>
      <c r="G6" s="54"/>
      <c r="H6" s="52"/>
    </row>
    <row r="7" spans="1:8" x14ac:dyDescent="0.25">
      <c r="A7" s="49"/>
      <c r="B7" s="55" t="s">
        <v>155</v>
      </c>
      <c r="C7" s="55" t="s">
        <v>156</v>
      </c>
      <c r="D7" s="56" t="s">
        <v>157</v>
      </c>
      <c r="H7" s="50"/>
    </row>
    <row r="8" spans="1:8" x14ac:dyDescent="0.25">
      <c r="A8" s="49"/>
      <c r="B8" s="50"/>
      <c r="C8" s="50"/>
      <c r="D8" s="51"/>
      <c r="H8" s="50"/>
    </row>
    <row r="9" spans="1:8" x14ac:dyDescent="0.25">
      <c r="A9" s="49"/>
      <c r="B9" s="50"/>
      <c r="C9" s="50"/>
      <c r="D9" s="51"/>
      <c r="E9" s="51"/>
      <c r="F9" s="51"/>
      <c r="G9" s="50"/>
      <c r="H9" s="50"/>
    </row>
    <row r="10" spans="1:8" x14ac:dyDescent="0.25">
      <c r="A10" s="57">
        <f>COUNTA(A12:A28)</f>
        <v>4</v>
      </c>
      <c r="B10" s="58" t="s">
        <v>158</v>
      </c>
      <c r="C10" s="59" t="s">
        <v>159</v>
      </c>
      <c r="D10" s="60">
        <f t="shared" ref="D10:F10" si="0">COUNTIF(D12:D28,"x")</f>
        <v>4</v>
      </c>
      <c r="E10" s="60">
        <f t="shared" si="0"/>
        <v>0</v>
      </c>
      <c r="F10" s="60">
        <f t="shared" si="0"/>
        <v>0</v>
      </c>
      <c r="G10" s="61" t="s">
        <v>160</v>
      </c>
      <c r="H10" s="62">
        <f>(D10+E10+F10)/A10</f>
        <v>1</v>
      </c>
    </row>
    <row r="11" spans="1:8" ht="24.75" x14ac:dyDescent="0.25">
      <c r="A11" s="63" t="s">
        <v>161</v>
      </c>
      <c r="B11" s="64" t="s">
        <v>162</v>
      </c>
      <c r="C11" s="64" t="s">
        <v>163</v>
      </c>
      <c r="D11" s="65" t="s">
        <v>164</v>
      </c>
      <c r="E11" s="65" t="s">
        <v>165</v>
      </c>
      <c r="F11" s="65" t="s">
        <v>166</v>
      </c>
      <c r="G11" s="66" t="s">
        <v>167</v>
      </c>
      <c r="H11" s="67" t="s">
        <v>168</v>
      </c>
    </row>
    <row r="12" spans="1:8" x14ac:dyDescent="0.25">
      <c r="A12" s="68">
        <v>1</v>
      </c>
      <c r="B12" s="69" t="s">
        <v>169</v>
      </c>
      <c r="C12" s="69" t="s">
        <v>170</v>
      </c>
      <c r="D12" s="70" t="s">
        <v>171</v>
      </c>
      <c r="E12" s="70"/>
      <c r="F12" s="70"/>
      <c r="G12" s="69" t="s">
        <v>170</v>
      </c>
      <c r="H12" s="71"/>
    </row>
    <row r="13" spans="1:8" ht="38.25" x14ac:dyDescent="0.25">
      <c r="A13" s="72">
        <f>A12 + 1</f>
        <v>2</v>
      </c>
      <c r="B13" s="73" t="s">
        <v>181</v>
      </c>
      <c r="C13" s="73" t="s">
        <v>182</v>
      </c>
      <c r="D13" s="70" t="s">
        <v>171</v>
      </c>
      <c r="E13" s="74"/>
      <c r="F13" s="74"/>
      <c r="G13" s="73" t="s">
        <v>173</v>
      </c>
      <c r="H13" s="75"/>
    </row>
    <row r="14" spans="1:8" ht="25.5" x14ac:dyDescent="0.25">
      <c r="A14" s="72">
        <v>3</v>
      </c>
      <c r="B14" s="73" t="s">
        <v>183</v>
      </c>
      <c r="C14" s="73" t="s">
        <v>184</v>
      </c>
      <c r="D14" s="70" t="s">
        <v>171</v>
      </c>
      <c r="E14" s="74"/>
      <c r="F14" s="74"/>
      <c r="G14" s="76" t="s">
        <v>185</v>
      </c>
      <c r="H14" s="75"/>
    </row>
    <row r="15" spans="1:8" ht="63.75" x14ac:dyDescent="0.25">
      <c r="A15" s="72">
        <v>4</v>
      </c>
      <c r="B15" s="73" t="s">
        <v>186</v>
      </c>
      <c r="C15" s="73" t="s">
        <v>187</v>
      </c>
      <c r="D15" s="70" t="s">
        <v>171</v>
      </c>
      <c r="E15" s="74"/>
      <c r="F15" s="74"/>
      <c r="G15" s="76" t="s">
        <v>176</v>
      </c>
      <c r="H15" s="7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ADA9-7D1E-4ECA-958F-446CD1FCA903}">
  <dimension ref="A1:H14"/>
  <sheetViews>
    <sheetView topLeftCell="B1" zoomScaleNormal="100" workbookViewId="0">
      <selection activeCell="C5" sqref="C5"/>
    </sheetView>
  </sheetViews>
  <sheetFormatPr defaultColWidth="8.42578125" defaultRowHeight="15" x14ac:dyDescent="0.25"/>
  <cols>
    <col min="1" max="1" width="22.5703125" style="86" customWidth="1"/>
    <col min="2" max="2" width="31.140625" style="86" customWidth="1"/>
    <col min="3" max="3" width="51.42578125" style="86" customWidth="1"/>
    <col min="4" max="4" width="17.5703125" style="86" customWidth="1"/>
    <col min="5" max="5" width="28.7109375" style="86" customWidth="1"/>
    <col min="6" max="6" width="38.85546875" style="86" hidden="1" customWidth="1"/>
    <col min="7" max="7" width="49.42578125" style="86" customWidth="1"/>
    <col min="8" max="16384" width="8.42578125" style="86"/>
  </cols>
  <sheetData>
    <row r="1" spans="1:8" x14ac:dyDescent="0.25">
      <c r="A1" s="132"/>
      <c r="B1" s="117" t="s">
        <v>145</v>
      </c>
      <c r="C1" s="131" t="s">
        <v>236</v>
      </c>
      <c r="D1" s="122"/>
      <c r="E1" s="121" t="s">
        <v>29</v>
      </c>
      <c r="F1" s="117" t="s">
        <v>147</v>
      </c>
      <c r="G1" s="130">
        <v>1</v>
      </c>
      <c r="H1" s="119"/>
    </row>
    <row r="2" spans="1:8" ht="39" customHeight="1" x14ac:dyDescent="0.25">
      <c r="A2" s="144"/>
      <c r="B2" s="145" t="s">
        <v>148</v>
      </c>
      <c r="C2" s="146" t="s">
        <v>235</v>
      </c>
      <c r="D2" s="128"/>
      <c r="E2" s="127" t="s">
        <v>234</v>
      </c>
      <c r="F2" s="126" t="s">
        <v>150</v>
      </c>
      <c r="G2" s="129" t="s">
        <v>233</v>
      </c>
      <c r="H2" s="124"/>
    </row>
    <row r="3" spans="1:8" ht="15.75" thickBot="1" x14ac:dyDescent="0.3">
      <c r="A3" s="144"/>
      <c r="B3" s="145"/>
      <c r="C3" s="146"/>
      <c r="D3" s="128"/>
      <c r="E3" s="127" t="s">
        <v>232</v>
      </c>
      <c r="F3" s="126" t="s">
        <v>151</v>
      </c>
      <c r="G3" s="125">
        <v>1</v>
      </c>
      <c r="H3" s="124"/>
    </row>
    <row r="4" spans="1:8" x14ac:dyDescent="0.25">
      <c r="A4" s="118"/>
      <c r="B4" s="117" t="s">
        <v>152</v>
      </c>
      <c r="C4" s="123" t="s">
        <v>237</v>
      </c>
      <c r="D4" s="122"/>
      <c r="E4" s="121"/>
      <c r="F4" s="117" t="s">
        <v>153</v>
      </c>
      <c r="G4" s="120">
        <v>45082</v>
      </c>
      <c r="H4" s="119"/>
    </row>
    <row r="5" spans="1:8" ht="15.75" thickBot="1" x14ac:dyDescent="0.3">
      <c r="A5" s="110"/>
      <c r="B5" s="108"/>
      <c r="C5" s="108"/>
      <c r="D5" s="109"/>
      <c r="E5" s="109"/>
      <c r="F5" s="109"/>
      <c r="G5" s="108"/>
      <c r="H5" s="108"/>
    </row>
    <row r="6" spans="1:8" x14ac:dyDescent="0.25">
      <c r="A6" s="118"/>
      <c r="B6" s="117" t="s">
        <v>154</v>
      </c>
      <c r="C6" s="114" t="s">
        <v>231</v>
      </c>
      <c r="D6" s="116"/>
      <c r="E6" s="115"/>
      <c r="F6" s="115"/>
      <c r="G6" s="115"/>
      <c r="H6" s="114"/>
    </row>
    <row r="7" spans="1:8" x14ac:dyDescent="0.25">
      <c r="A7" s="110"/>
      <c r="B7" s="113" t="s">
        <v>155</v>
      </c>
      <c r="C7" s="113" t="s">
        <v>156</v>
      </c>
      <c r="D7" s="112" t="s">
        <v>157</v>
      </c>
      <c r="E7" s="111"/>
      <c r="F7" s="111"/>
      <c r="G7" s="111"/>
      <c r="H7" s="108"/>
    </row>
    <row r="8" spans="1:8" x14ac:dyDescent="0.25">
      <c r="A8" s="110"/>
      <c r="B8" s="108"/>
      <c r="C8" s="108"/>
      <c r="D8" s="109"/>
      <c r="E8" s="111"/>
      <c r="F8" s="111"/>
      <c r="G8" s="111"/>
      <c r="H8" s="108"/>
    </row>
    <row r="9" spans="1:8" ht="15.75" thickBot="1" x14ac:dyDescent="0.3">
      <c r="A9" s="110"/>
      <c r="B9" s="108"/>
      <c r="C9" s="108"/>
      <c r="D9" s="109"/>
      <c r="E9" s="109"/>
      <c r="F9" s="109"/>
      <c r="G9" s="108"/>
      <c r="H9" s="108"/>
    </row>
    <row r="10" spans="1:8" ht="15.75" thickBot="1" x14ac:dyDescent="0.3">
      <c r="A10" s="107">
        <f>COUNTA(A12:A24)</f>
        <v>3</v>
      </c>
      <c r="B10" s="106" t="s">
        <v>158</v>
      </c>
      <c r="C10" s="105" t="s">
        <v>159</v>
      </c>
      <c r="D10" s="104">
        <f>COUNTIF(D12:D24,"x")</f>
        <v>2</v>
      </c>
      <c r="E10" s="104">
        <f>COUNTIF(E12:E24,"x")</f>
        <v>1</v>
      </c>
      <c r="F10" s="104">
        <f>COUNTIF(F12:F24,"x")</f>
        <v>0</v>
      </c>
      <c r="G10" s="103" t="s">
        <v>160</v>
      </c>
      <c r="H10" s="102">
        <v>1</v>
      </c>
    </row>
    <row r="11" spans="1:8" ht="25.5" thickBot="1" x14ac:dyDescent="0.3">
      <c r="A11" s="101" t="s">
        <v>161</v>
      </c>
      <c r="B11" s="100" t="s">
        <v>162</v>
      </c>
      <c r="C11" s="100" t="s">
        <v>163</v>
      </c>
      <c r="D11" s="99" t="s">
        <v>164</v>
      </c>
      <c r="E11" s="99" t="s">
        <v>165</v>
      </c>
      <c r="F11" s="99" t="s">
        <v>166</v>
      </c>
      <c r="G11" s="98" t="s">
        <v>167</v>
      </c>
      <c r="H11" s="97" t="s">
        <v>168</v>
      </c>
    </row>
    <row r="12" spans="1:8" x14ac:dyDescent="0.25">
      <c r="A12" s="96">
        <v>1</v>
      </c>
      <c r="B12" s="94" t="s">
        <v>230</v>
      </c>
      <c r="C12" s="94" t="s">
        <v>229</v>
      </c>
      <c r="D12" s="95" t="s">
        <v>171</v>
      </c>
      <c r="E12" s="95"/>
      <c r="F12" s="95"/>
      <c r="G12" s="94" t="s">
        <v>229</v>
      </c>
      <c r="H12" s="93"/>
    </row>
    <row r="13" spans="1:8" ht="25.5" x14ac:dyDescent="0.25">
      <c r="A13" s="92">
        <f>A12 + 1</f>
        <v>2</v>
      </c>
      <c r="B13" s="89" t="s">
        <v>228</v>
      </c>
      <c r="C13" s="89" t="s">
        <v>227</v>
      </c>
      <c r="D13" s="91" t="s">
        <v>171</v>
      </c>
      <c r="E13" s="91"/>
      <c r="F13" s="91"/>
      <c r="G13" s="90" t="s">
        <v>227</v>
      </c>
      <c r="H13" s="89"/>
    </row>
    <row r="14" spans="1:8" x14ac:dyDescent="0.25">
      <c r="A14" s="87">
        <f>A13+ 1</f>
        <v>3</v>
      </c>
      <c r="B14" s="87" t="s">
        <v>226</v>
      </c>
      <c r="C14" s="87" t="s">
        <v>225</v>
      </c>
      <c r="D14" s="87"/>
      <c r="E14" s="88" t="s">
        <v>171</v>
      </c>
      <c r="F14" s="87"/>
      <c r="G14" s="87" t="s">
        <v>224</v>
      </c>
      <c r="H14" s="87">
        <v>1</v>
      </c>
    </row>
  </sheetData>
  <mergeCells count="3">
    <mergeCell ref="A2:A3"/>
    <mergeCell ref="B2:B3"/>
    <mergeCell ref="C2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abSelected="1" zoomScaleNormal="100" workbookViewId="0">
      <selection activeCell="E6" sqref="E6"/>
    </sheetView>
  </sheetViews>
  <sheetFormatPr defaultColWidth="14.42578125" defaultRowHeight="15" customHeight="1" x14ac:dyDescent="0.25"/>
  <cols>
    <col min="1" max="26" width="25.42578125" customWidth="1"/>
  </cols>
  <sheetData>
    <row r="1" spans="1:4" x14ac:dyDescent="0.25">
      <c r="A1" s="77" t="s">
        <v>188</v>
      </c>
      <c r="B1" s="147" t="s">
        <v>238</v>
      </c>
      <c r="C1" s="148"/>
      <c r="D1" s="149"/>
    </row>
    <row r="2" spans="1:4" x14ac:dyDescent="0.25">
      <c r="A2" s="77" t="s">
        <v>168</v>
      </c>
      <c r="B2" s="78">
        <v>1</v>
      </c>
      <c r="C2" s="77" t="s">
        <v>189</v>
      </c>
      <c r="D2" s="79">
        <v>1</v>
      </c>
    </row>
    <row r="3" spans="1:4" x14ac:dyDescent="0.25">
      <c r="A3" s="77" t="s">
        <v>190</v>
      </c>
      <c r="B3" s="7" t="s">
        <v>219</v>
      </c>
      <c r="C3" s="77" t="s">
        <v>191</v>
      </c>
      <c r="D3" s="7" t="s">
        <v>220</v>
      </c>
    </row>
    <row r="4" spans="1:4" x14ac:dyDescent="0.25">
      <c r="A4" s="77" t="s">
        <v>192</v>
      </c>
      <c r="B4" s="7" t="s">
        <v>197</v>
      </c>
      <c r="C4" s="77" t="s">
        <v>193</v>
      </c>
      <c r="D4" s="7" t="s">
        <v>221</v>
      </c>
    </row>
    <row r="5" spans="1:4" x14ac:dyDescent="0.25">
      <c r="A5" s="77" t="s">
        <v>194</v>
      </c>
      <c r="B5" s="7" t="s">
        <v>47</v>
      </c>
      <c r="C5" s="77" t="s">
        <v>195</v>
      </c>
      <c r="D5" s="7" t="s">
        <v>196</v>
      </c>
    </row>
    <row r="6" spans="1:4" x14ac:dyDescent="0.25">
      <c r="A6" s="80"/>
      <c r="B6" s="80"/>
      <c r="C6" s="7"/>
      <c r="D6" s="7"/>
    </row>
    <row r="7" spans="1:4" x14ac:dyDescent="0.25">
      <c r="A7" s="80"/>
      <c r="B7" s="80"/>
      <c r="C7" s="7"/>
      <c r="D7" s="7"/>
    </row>
    <row r="8" spans="1:4" x14ac:dyDescent="0.25">
      <c r="A8" s="80"/>
      <c r="B8" s="80"/>
      <c r="C8" s="7"/>
      <c r="D8" s="7"/>
    </row>
    <row r="9" spans="1:4" x14ac:dyDescent="0.25">
      <c r="A9" s="80"/>
      <c r="B9" s="7"/>
      <c r="C9" s="7"/>
      <c r="D9" s="7"/>
    </row>
    <row r="10" spans="1:4" x14ac:dyDescent="0.25">
      <c r="A10" s="80"/>
      <c r="B10" s="7"/>
      <c r="C10" s="7"/>
      <c r="D10" s="7"/>
    </row>
    <row r="11" spans="1:4" x14ac:dyDescent="0.25">
      <c r="A11" s="77" t="s">
        <v>198</v>
      </c>
      <c r="B11" s="7" t="s">
        <v>222</v>
      </c>
      <c r="C11" s="77" t="s">
        <v>199</v>
      </c>
      <c r="D11" s="7" t="s">
        <v>222</v>
      </c>
    </row>
    <row r="12" spans="1:4" ht="188.25" customHeight="1" x14ac:dyDescent="0.25">
      <c r="A12" s="81" t="s">
        <v>200</v>
      </c>
      <c r="B12" s="150" t="s">
        <v>223</v>
      </c>
      <c r="C12" s="148"/>
      <c r="D12" s="149"/>
    </row>
    <row r="13" spans="1:4" ht="145.5" customHeight="1" x14ac:dyDescent="0.25">
      <c r="A13" s="77" t="s">
        <v>201</v>
      </c>
      <c r="B13" s="147"/>
      <c r="C13" s="148"/>
      <c r="D13" s="14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12:D12"/>
    <mergeCell ref="B13:D13"/>
  </mergeCells>
  <dataValidations count="3">
    <dataValidation type="list" allowBlank="1" showErrorMessage="1" sqref="B5" xr:uid="{00000000-0002-0000-0400-000000000000}">
      <formula1>$A$6:$A$10</formula1>
    </dataValidation>
    <dataValidation type="list" allowBlank="1" showErrorMessage="1" sqref="D5" xr:uid="{00000000-0002-0000-0400-000001000000}">
      <formula1>$B$6:$B$8</formula1>
    </dataValidation>
    <dataValidation type="list" allowBlank="1" showErrorMessage="1" sqref="B4" xr:uid="{00000000-0002-0000-0400-000002000000}">
      <formula1>$C$6:$C$10</formula1>
    </dataValidation>
  </dataValidation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2578125" defaultRowHeight="15" customHeight="1" x14ac:dyDescent="0.25"/>
  <cols>
    <col min="1" max="1" width="35.85546875" customWidth="1"/>
    <col min="2" max="2" width="11" customWidth="1"/>
    <col min="3" max="26" width="8.7109375" customWidth="1"/>
  </cols>
  <sheetData>
    <row r="1" spans="1:3" ht="15.75" x14ac:dyDescent="0.25">
      <c r="A1" s="82" t="s">
        <v>202</v>
      </c>
    </row>
    <row r="2" spans="1:3" x14ac:dyDescent="0.25">
      <c r="A2" t="s">
        <v>203</v>
      </c>
      <c r="B2" t="s">
        <v>204</v>
      </c>
    </row>
    <row r="3" spans="1:3" x14ac:dyDescent="0.25">
      <c r="A3" t="s">
        <v>205</v>
      </c>
      <c r="B3" s="83">
        <v>43581</v>
      </c>
    </row>
    <row r="4" spans="1:3" x14ac:dyDescent="0.25">
      <c r="A4" t="s">
        <v>206</v>
      </c>
    </row>
    <row r="7" spans="1:3" x14ac:dyDescent="0.25">
      <c r="A7" s="7" t="s">
        <v>207</v>
      </c>
      <c r="B7" s="7">
        <v>100</v>
      </c>
      <c r="C7" s="7"/>
    </row>
    <row r="8" spans="1:3" x14ac:dyDescent="0.25">
      <c r="A8" s="7" t="s">
        <v>208</v>
      </c>
      <c r="B8" s="7">
        <v>100</v>
      </c>
      <c r="C8" s="84">
        <v>1</v>
      </c>
    </row>
    <row r="9" spans="1:3" x14ac:dyDescent="0.25">
      <c r="A9" s="7" t="s">
        <v>209</v>
      </c>
      <c r="B9" s="7">
        <v>83</v>
      </c>
      <c r="C9" s="85">
        <v>0.83</v>
      </c>
    </row>
    <row r="10" spans="1:3" x14ac:dyDescent="0.25">
      <c r="A10" s="7" t="s">
        <v>210</v>
      </c>
      <c r="B10" s="7">
        <v>20</v>
      </c>
      <c r="C10" s="85">
        <v>0.2</v>
      </c>
    </row>
    <row r="12" spans="1:3" x14ac:dyDescent="0.25">
      <c r="A12" s="7" t="s">
        <v>211</v>
      </c>
      <c r="B12" s="7">
        <v>20</v>
      </c>
    </row>
    <row r="13" spans="1:3" x14ac:dyDescent="0.25">
      <c r="A13" s="7" t="s">
        <v>212</v>
      </c>
      <c r="B13" s="7">
        <v>10</v>
      </c>
    </row>
    <row r="14" spans="1:3" x14ac:dyDescent="0.25">
      <c r="A14" s="7" t="s">
        <v>213</v>
      </c>
      <c r="B14" s="7">
        <v>5</v>
      </c>
    </row>
    <row r="15" spans="1:3" x14ac:dyDescent="0.25">
      <c r="A15" s="7" t="s">
        <v>214</v>
      </c>
      <c r="B15" s="7"/>
    </row>
    <row r="16" spans="1:3" x14ac:dyDescent="0.25">
      <c r="A16" s="7" t="s">
        <v>215</v>
      </c>
      <c r="B16" s="7">
        <v>4</v>
      </c>
    </row>
    <row r="17" spans="1:2" x14ac:dyDescent="0.25">
      <c r="A17" s="7" t="s">
        <v>216</v>
      </c>
      <c r="B17" s="7">
        <v>1</v>
      </c>
    </row>
    <row r="20" spans="1:2" ht="15.75" x14ac:dyDescent="0.25">
      <c r="A20" s="82" t="s">
        <v>217</v>
      </c>
    </row>
    <row r="21" spans="1:2" ht="15.75" customHeight="1" x14ac:dyDescent="0.25">
      <c r="A21" t="s">
        <v>218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 + Дефекты</vt:lpstr>
      <vt:lpstr>Тест-кейс 1</vt:lpstr>
      <vt:lpstr>Тест-кейс 2</vt:lpstr>
      <vt:lpstr>Тест-кейсМежитов</vt:lpstr>
      <vt:lpstr>Дефект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2006-09-28T05:33:49Z</dcterms:created>
  <dcterms:modified xsi:type="dcterms:W3CDTF">2023-06-05T19:24:19Z</dcterms:modified>
</cp:coreProperties>
</file>