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Concert_Graphing\lowres\"/>
    </mc:Choice>
  </mc:AlternateContent>
  <xr:revisionPtr revIDLastSave="0" documentId="13_ncr:1_{0AFE342B-F2B5-4430-9621-872DE5181A4F}" xr6:coauthVersionLast="47" xr6:coauthVersionMax="47" xr10:uidLastSave="{00000000-0000-0000-0000-000000000000}"/>
  <bookViews>
    <workbookView xWindow="-108" yWindow="-108" windowWidth="23256" windowHeight="12456" tabRatio="886" firstSheet="15" activeTab="28" xr2:uid="{00000000-000D-0000-FFFF-FFFF00000000}"/>
  </bookViews>
  <sheets>
    <sheet name="A-LR 16" sheetId="2" r:id="rId1"/>
    <sheet name="A-LR 17" sheetId="3" r:id="rId2"/>
    <sheet name="A-LR 18" sheetId="4" r:id="rId3"/>
    <sheet name="A-LR 19" sheetId="5" r:id="rId4"/>
    <sheet name="A-LR 20" sheetId="25" r:id="rId5"/>
    <sheet name="A-LR 21" sheetId="6" r:id="rId6"/>
    <sheet name="A-LR 22" sheetId="24" r:id="rId7"/>
    <sheet name="A-LR 23" sheetId="7" r:id="rId8"/>
    <sheet name="A-LR 24" sheetId="8" r:id="rId9"/>
    <sheet name="A-LR 25" sheetId="9" r:id="rId10"/>
    <sheet name="A-LR 26" sheetId="22" r:id="rId11"/>
    <sheet name="A-LR 27" sheetId="23" r:id="rId12"/>
    <sheet name="A-LR 28" sheetId="20" r:id="rId13"/>
    <sheet name="A-LR 29" sheetId="14" r:id="rId14"/>
    <sheet name="A-LR 30 " sheetId="16" r:id="rId15"/>
    <sheet name="A-LR 31" sheetId="10" r:id="rId16"/>
    <sheet name="A-LR 32" sheetId="11" r:id="rId17"/>
    <sheet name="A-LR 33" sheetId="12" r:id="rId18"/>
    <sheet name="A-LR 34" sheetId="13" r:id="rId19"/>
    <sheet name="A-LR 35" sheetId="26" r:id="rId20"/>
    <sheet name="A-LR 36" sheetId="27" r:id="rId21"/>
    <sheet name="A-LR 37" sheetId="28" r:id="rId22"/>
    <sheet name="A-LR 38" sheetId="31" r:id="rId23"/>
    <sheet name="A-LR 39" sheetId="32" r:id="rId24"/>
    <sheet name="A-LR 40" sheetId="33" r:id="rId25"/>
    <sheet name="A-LR 41" sheetId="34" r:id="rId26"/>
    <sheet name="A-LR 42" sheetId="37" r:id="rId27"/>
    <sheet name="A-LR 43" sheetId="38" r:id="rId28"/>
    <sheet name="Round (5)" sheetId="35" r:id="rId29"/>
    <sheet name="Round (6)" sheetId="36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2" roundtripDataChecksum="ezg3P3gOV2/VIk/U6cZcwqlkFBvEAi1duMwVm3u75X0="/>
    </ext>
  </extLst>
</workbook>
</file>

<file path=xl/calcChain.xml><?xml version="1.0" encoding="utf-8"?>
<calcChain xmlns="http://schemas.openxmlformats.org/spreadsheetml/2006/main">
  <c r="M15" i="36" l="1"/>
  <c r="M16" i="36"/>
  <c r="M17" i="36"/>
  <c r="M18" i="36"/>
  <c r="M19" i="36"/>
  <c r="M20" i="36"/>
  <c r="M15" i="35"/>
  <c r="M16" i="35"/>
  <c r="M17" i="35"/>
  <c r="M18" i="35"/>
  <c r="M19" i="35"/>
  <c r="M20" i="35"/>
  <c r="M14" i="36"/>
  <c r="M14" i="35"/>
  <c r="M14" i="2"/>
  <c r="M14" i="4"/>
  <c r="M14" i="5"/>
  <c r="M14" i="25"/>
  <c r="M14" i="6"/>
  <c r="M14" i="24"/>
  <c r="M14" i="7"/>
  <c r="M14" i="8"/>
  <c r="M14" i="9"/>
  <c r="M14" i="22"/>
  <c r="M14" i="23"/>
  <c r="M14" i="20"/>
  <c r="M14" i="14"/>
  <c r="M14" i="16"/>
  <c r="M14" i="10"/>
  <c r="M14" i="11"/>
  <c r="M14" i="12"/>
  <c r="M14" i="13"/>
  <c r="M14" i="26"/>
  <c r="M14" i="27"/>
  <c r="M14" i="28"/>
  <c r="M14" i="31"/>
  <c r="M14" i="32"/>
  <c r="M14" i="33"/>
  <c r="M14" i="34"/>
  <c r="M14" i="37"/>
  <c r="M14" i="38"/>
  <c r="M14" i="3"/>
  <c r="M15" i="2"/>
  <c r="M16" i="2"/>
  <c r="M17" i="2"/>
  <c r="M18" i="2"/>
  <c r="M19" i="2"/>
  <c r="M20" i="2"/>
  <c r="M15" i="38"/>
  <c r="M16" i="38"/>
  <c r="M17" i="38"/>
  <c r="M18" i="38"/>
  <c r="M19" i="38"/>
  <c r="M20" i="38"/>
  <c r="M15" i="37"/>
  <c r="M16" i="37"/>
  <c r="M17" i="37"/>
  <c r="M18" i="37"/>
  <c r="M19" i="37"/>
  <c r="M20" i="37"/>
  <c r="M15" i="34"/>
  <c r="M16" i="34"/>
  <c r="M17" i="34"/>
  <c r="M18" i="34"/>
  <c r="M19" i="34"/>
  <c r="M20" i="34"/>
  <c r="M15" i="33"/>
  <c r="M16" i="33"/>
  <c r="M17" i="33"/>
  <c r="M18" i="33"/>
  <c r="M19" i="33"/>
  <c r="M20" i="33"/>
  <c r="M15" i="32"/>
  <c r="M16" i="32"/>
  <c r="M17" i="32"/>
  <c r="M18" i="32"/>
  <c r="M19" i="32"/>
  <c r="M20" i="32"/>
  <c r="M15" i="31"/>
  <c r="M16" i="31"/>
  <c r="M17" i="31"/>
  <c r="M18" i="31"/>
  <c r="M19" i="31"/>
  <c r="M20" i="31"/>
  <c r="M15" i="28"/>
  <c r="M16" i="28"/>
  <c r="M17" i="28"/>
  <c r="M18" i="28"/>
  <c r="M19" i="28"/>
  <c r="M20" i="28"/>
  <c r="M15" i="27"/>
  <c r="M16" i="27"/>
  <c r="M17" i="27"/>
  <c r="M18" i="27"/>
  <c r="M19" i="27"/>
  <c r="M20" i="27"/>
  <c r="M15" i="26"/>
  <c r="M16" i="26"/>
  <c r="M17" i="26"/>
  <c r="M18" i="26"/>
  <c r="M19" i="26"/>
  <c r="M20" i="26"/>
  <c r="M15" i="13"/>
  <c r="M16" i="13"/>
  <c r="M17" i="13"/>
  <c r="M18" i="13"/>
  <c r="M19" i="13"/>
  <c r="M20" i="13"/>
  <c r="M15" i="12"/>
  <c r="M16" i="12"/>
  <c r="M17" i="12"/>
  <c r="M18" i="12"/>
  <c r="M19" i="12"/>
  <c r="M20" i="12"/>
  <c r="M15" i="11"/>
  <c r="M16" i="11"/>
  <c r="M17" i="11"/>
  <c r="M18" i="11"/>
  <c r="M19" i="11"/>
  <c r="M20" i="11"/>
  <c r="M15" i="10"/>
  <c r="M16" i="10"/>
  <c r="M17" i="10"/>
  <c r="M18" i="10"/>
  <c r="M19" i="10"/>
  <c r="M20" i="10"/>
  <c r="M15" i="16"/>
  <c r="M16" i="16"/>
  <c r="M17" i="16"/>
  <c r="M18" i="16"/>
  <c r="M19" i="16"/>
  <c r="M20" i="16"/>
  <c r="M15" i="14"/>
  <c r="M16" i="14"/>
  <c r="M17" i="14"/>
  <c r="M18" i="14"/>
  <c r="M19" i="14"/>
  <c r="M20" i="14"/>
  <c r="M15" i="20"/>
  <c r="M16" i="20"/>
  <c r="M17" i="20"/>
  <c r="M18" i="20"/>
  <c r="M19" i="20"/>
  <c r="M20" i="20"/>
  <c r="M15" i="23"/>
  <c r="M16" i="23"/>
  <c r="M17" i="23"/>
  <c r="M18" i="23"/>
  <c r="M19" i="23"/>
  <c r="M20" i="23"/>
  <c r="M15" i="22"/>
  <c r="M16" i="22"/>
  <c r="M17" i="22"/>
  <c r="M18" i="22"/>
  <c r="M19" i="22"/>
  <c r="M20" i="22"/>
  <c r="M15" i="9"/>
  <c r="M16" i="9"/>
  <c r="M17" i="9"/>
  <c r="M18" i="9"/>
  <c r="M19" i="9"/>
  <c r="M20" i="9"/>
  <c r="M15" i="8"/>
  <c r="M16" i="8"/>
  <c r="M17" i="8"/>
  <c r="M18" i="8"/>
  <c r="M19" i="8"/>
  <c r="M20" i="8"/>
  <c r="M15" i="7"/>
  <c r="M16" i="7"/>
  <c r="M17" i="7"/>
  <c r="M18" i="7"/>
  <c r="M19" i="7"/>
  <c r="M20" i="7"/>
  <c r="M15" i="24"/>
  <c r="M16" i="24"/>
  <c r="M17" i="24"/>
  <c r="M18" i="24"/>
  <c r="M19" i="24"/>
  <c r="M20" i="24"/>
  <c r="M15" i="6"/>
  <c r="M16" i="6"/>
  <c r="M17" i="6"/>
  <c r="M18" i="6"/>
  <c r="M19" i="6"/>
  <c r="M20" i="6"/>
  <c r="M15" i="25"/>
  <c r="M16" i="25"/>
  <c r="M17" i="25"/>
  <c r="M18" i="25"/>
  <c r="M19" i="25"/>
  <c r="M20" i="25"/>
  <c r="M15" i="5"/>
  <c r="M16" i="5"/>
  <c r="M17" i="5"/>
  <c r="M18" i="5"/>
  <c r="M19" i="5"/>
  <c r="M20" i="5"/>
  <c r="M15" i="4"/>
  <c r="M16" i="4"/>
  <c r="M17" i="4"/>
  <c r="M18" i="4"/>
  <c r="M19" i="4"/>
  <c r="M20" i="4"/>
  <c r="M15" i="3"/>
  <c r="M16" i="3"/>
  <c r="M17" i="3"/>
  <c r="M18" i="3"/>
  <c r="M19" i="3"/>
  <c r="M20" i="3"/>
</calcChain>
</file>

<file path=xl/sharedStrings.xml><?xml version="1.0" encoding="utf-8"?>
<sst xmlns="http://schemas.openxmlformats.org/spreadsheetml/2006/main" count="5863" uniqueCount="217">
  <si>
    <t>CONCERT: Rabbit LR-Tx (YR1/YR2) - UMB</t>
  </si>
  <si>
    <t>Please insert data from only 1 unit per Round</t>
  </si>
  <si>
    <t>Recipient rabbit ID:</t>
  </si>
  <si>
    <t>ALR 16</t>
  </si>
  <si>
    <t>Exclude rabbit?</t>
  </si>
  <si>
    <t>Rabbit weight:</t>
  </si>
  <si>
    <t>Reason:</t>
  </si>
  <si>
    <t>Transfusion date:</t>
  </si>
  <si>
    <t>Bleed volume (mL):</t>
  </si>
  <si>
    <t>6H CBC: RBC changed to 2.09, was 2.02</t>
  </si>
  <si>
    <t>LR Transfusion volume (mL):</t>
  </si>
  <si>
    <t>COMPLETED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</si>
  <si>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</si>
  <si>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</si>
  <si>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</si>
  <si>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</si>
  <si>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</si>
  <si>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</si>
  <si>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</si>
  <si>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</si>
  <si>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</si>
  <si>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</si>
  <si>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</si>
  <si>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</si>
  <si>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</si>
  <si>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</si>
  <si>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Troponin</t>
  </si>
  <si>
    <t>Units &gt;</t>
  </si>
  <si>
    <t>mmHg</t>
  </si>
  <si>
    <t>bpm</t>
  </si>
  <si>
    <r>
      <rPr>
        <sz val="11"/>
        <color theme="1"/>
        <rFont val="Aptos Narrow"/>
        <family val="2"/>
      </rPr>
      <t>°</t>
    </r>
    <r>
      <rPr>
        <sz val="12.1"/>
        <color theme="1"/>
        <rFont val="Calibri"/>
        <family val="2"/>
      </rPr>
      <t>C</t>
    </r>
  </si>
  <si>
    <t>10^6/mm^3</t>
  </si>
  <si>
    <t xml:space="preserve">g/dL </t>
  </si>
  <si>
    <t>%</t>
  </si>
  <si>
    <t>10^3/mm^3</t>
  </si>
  <si>
    <t>uM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</si>
  <si>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</si>
  <si>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</si>
  <si>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</si>
  <si>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</si>
  <si>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</si>
  <si>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</si>
  <si>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</si>
  <si>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</si>
  <si>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</si>
  <si>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</si>
  <si>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pg/mL</t>
  </si>
  <si>
    <t>Timepoint</t>
  </si>
  <si>
    <t>Clock Time</t>
  </si>
  <si>
    <t>Measurement &gt;</t>
  </si>
  <si>
    <t>temp</t>
  </si>
  <si>
    <t>RBC</t>
  </si>
  <si>
    <t>Hb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</si>
  <si>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</si>
  <si>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</si>
  <si>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</si>
  <si>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</si>
  <si>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</si>
  <si>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</si>
  <si>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</si>
  <si>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</si>
  <si>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</si>
  <si>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</si>
  <si>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</si>
  <si>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</si>
  <si>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</si>
  <si>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</si>
  <si>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</si>
  <si>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</si>
  <si>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</si>
  <si>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R-Time</t>
  </si>
  <si>
    <t>K-Time</t>
  </si>
  <si>
    <t>Angle</t>
  </si>
  <si>
    <t>MA</t>
  </si>
  <si>
    <t>APTT</t>
  </si>
  <si>
    <t>PT</t>
  </si>
  <si>
    <t>TT</t>
  </si>
  <si>
    <t>Fib</t>
  </si>
  <si>
    <t>S100A11</t>
  </si>
  <si>
    <t>IL-6</t>
  </si>
  <si>
    <t>TNFa</t>
  </si>
  <si>
    <t>IL-8</t>
  </si>
  <si>
    <t>TF</t>
  </si>
  <si>
    <t>IL-1b</t>
  </si>
  <si>
    <t>S100B</t>
  </si>
  <si>
    <t>MCP-1</t>
  </si>
  <si>
    <t>SELP</t>
  </si>
  <si>
    <t>CST3</t>
  </si>
  <si>
    <t>TM</t>
  </si>
  <si>
    <t>VCAM1</t>
  </si>
  <si>
    <t>MYO</t>
  </si>
  <si>
    <t>vWF</t>
  </si>
  <si>
    <t>EDN1</t>
  </si>
  <si>
    <t>D2D</t>
  </si>
  <si>
    <t>C3a</t>
  </si>
  <si>
    <t>C5a</t>
  </si>
  <si>
    <t>Baseline</t>
  </si>
  <si>
    <t>R1</t>
  </si>
  <si>
    <t>EOS</t>
  </si>
  <si>
    <t>EOR</t>
  </si>
  <si>
    <t>1HR</t>
  </si>
  <si>
    <t>3HR</t>
  </si>
  <si>
    <t>6HR</t>
  </si>
  <si>
    <t>24HR</t>
  </si>
  <si>
    <t>ALR 17</t>
  </si>
  <si>
    <t>Died during recovery (1:59pm, after 3H)</t>
  </si>
  <si>
    <t>BL CBC: RBC changed to 6.01, was 6.02</t>
  </si>
  <si>
    <t>ALR 18</t>
  </si>
  <si>
    <t>24h TEG: Angle changed to 58.4, was 68.4</t>
  </si>
  <si>
    <t>ALR 19</t>
  </si>
  <si>
    <t>BL TEG: R changed to 10.6, was 10.2</t>
  </si>
  <si>
    <t>6H TEG: R changed to 19.8, was 17.8</t>
  </si>
  <si>
    <t>Yes</t>
  </si>
  <si>
    <t>Not sure if experiment was performed-if so when?
Seems like 12/20/23</t>
  </si>
  <si>
    <t>ALR 21</t>
  </si>
  <si>
    <t>6H TEG: Angle changed to 64.2, was 62.2</t>
  </si>
  <si>
    <t>ALR22</t>
  </si>
  <si>
    <t>YES</t>
  </si>
  <si>
    <t>2kg</t>
  </si>
  <si>
    <t>Died during shock (Just baseline sample)- died @8:20am</t>
  </si>
  <si>
    <t>63ml</t>
  </si>
  <si>
    <t>*Died at 8:20am</t>
  </si>
  <si>
    <t>didnt work</t>
  </si>
  <si>
    <t>ALR 23</t>
  </si>
  <si>
    <t>3H PCO2 changed to 37.7, was 37.9</t>
  </si>
  <si>
    <t>EOS PCO2 changed to 43.9, was 45.9</t>
  </si>
  <si>
    <t>ALR 24</t>
  </si>
  <si>
    <t>EOR bpm changed to 276, was 267</t>
  </si>
  <si>
    <t>24H PO2 changed to 49.1, was 47.1</t>
  </si>
  <si>
    <t>ALR 25</t>
  </si>
  <si>
    <t>PO2 changed to 89.8, was 89.3</t>
  </si>
  <si>
    <t>ALR 26</t>
  </si>
  <si>
    <t>1.9kg</t>
  </si>
  <si>
    <t>Died 10:58AM, seizure, all timepoints drawn from venous line  // Originally Excluded, Now included</t>
  </si>
  <si>
    <t>*Died at 10:58am (post 1H)</t>
  </si>
  <si>
    <t>60ml</t>
  </si>
  <si>
    <t>ALR27</t>
  </si>
  <si>
    <t>1.8kg</t>
  </si>
  <si>
    <t>high lactate @ EOS (LAC= 20)-died after EOR? // there was issue with white line that prolonged resuscitation // previously excluded bc of LAC- Now included</t>
  </si>
  <si>
    <t>57ml</t>
  </si>
  <si>
    <t>*high lactate @ EOS (LAC= 20)-died after EOR? // there was issue with white line that prolonged resuscitation // previously excluded bc of LAC- Now included</t>
  </si>
  <si>
    <t>*Looks like Terminal Morbidity occurred @ 10:26am</t>
  </si>
  <si>
    <t>ALR28</t>
  </si>
  <si>
    <t>2.69kg</t>
  </si>
  <si>
    <t>Experiment was on a Friday and Euthanized early (no 24hr timepoint)</t>
  </si>
  <si>
    <t>72ml</t>
  </si>
  <si>
    <t>ALR29</t>
  </si>
  <si>
    <t>77 ml</t>
  </si>
  <si>
    <t>EOS TEG: bubble</t>
  </si>
  <si>
    <t>- No 1h TEG</t>
  </si>
  <si>
    <t>- Do not use 24H TEG data; TEG did not run</t>
  </si>
  <si>
    <t>ALR30</t>
  </si>
  <si>
    <t>EOS Teg: R time changed to 12.1, was 2.1</t>
  </si>
  <si>
    <t>EOS Teg: bad angle</t>
  </si>
  <si>
    <t>DO NOT use EOR teg</t>
  </si>
  <si>
    <t>6H teg: bad angle</t>
  </si>
  <si>
    <t>6H CBC: RBC changed to 2.06, was 4.8</t>
  </si>
  <si>
    <t>ALR31</t>
  </si>
  <si>
    <t>LAC &lt;5 @ EOS, 6hr could not be taken due to inoperable VAB</t>
  </si>
  <si>
    <t>ALR32</t>
  </si>
  <si>
    <t>??</t>
  </si>
  <si>
    <t>2.07 kg</t>
  </si>
  <si>
    <t>Seizure at eor at 10:13 am, seizure at 24h 9:36, 9:39, 9:40</t>
  </si>
  <si>
    <t>*No 6h TEG (Error), also no CBC (error?)</t>
  </si>
  <si>
    <t>EOS bad angle</t>
  </si>
  <si>
    <t>ALR33</t>
  </si>
  <si>
    <t>2.18 kg</t>
  </si>
  <si>
    <t>6H bpm changed to 292, was 217</t>
  </si>
  <si>
    <t>6H temp changed to 36, was 35</t>
  </si>
  <si>
    <t>1H/3H bad angle</t>
  </si>
  <si>
    <t>ALR34</t>
  </si>
  <si>
    <t>Y</t>
  </si>
  <si>
    <t>LAC &lt;5 @ EOS</t>
  </si>
  <si>
    <t>bpm readings seem off 1h=90, 3h=145, 6h=64</t>
  </si>
  <si>
    <t>ALR 35</t>
  </si>
  <si>
    <t>EOR MAP changed to 57, was 52</t>
  </si>
  <si>
    <t>1H TEG angle changed to 71.6, was 69.3</t>
  </si>
  <si>
    <t>3H TEG angle changed to 63.7, was 53.7</t>
  </si>
  <si>
    <t>59 ml</t>
  </si>
  <si>
    <t>6H TEG angle changed to 70.5, was 67.6</t>
  </si>
  <si>
    <t>24H TEG angle changed to 24.4, was 70.5</t>
  </si>
  <si>
    <t>ALR36</t>
  </si>
  <si>
    <t>n/a</t>
  </si>
  <si>
    <t>Experiment not performed- Whole blood analog was contaminated, rabbit was euthanized</t>
  </si>
  <si>
    <t>A-LR 37</t>
  </si>
  <si>
    <t>BL temp changed to 39</t>
  </si>
  <si>
    <t>2.37 kg</t>
  </si>
  <si>
    <t>6H TEG angle changed to 76.2, was 68.6</t>
  </si>
  <si>
    <t>24H K time changed to 2.8, was 2.5</t>
  </si>
  <si>
    <t>64 ml</t>
  </si>
  <si>
    <t>24H angle changed to 51.5, was 78.6, bad angle</t>
  </si>
  <si>
    <t>ALR38</t>
  </si>
  <si>
    <t>2.45kg</t>
  </si>
  <si>
    <t>LAC &lt; 5 @EOS</t>
  </si>
  <si>
    <t>66ml</t>
  </si>
  <si>
    <t>ALR39</t>
  </si>
  <si>
    <t>yes</t>
  </si>
  <si>
    <t>Experiment not conducted- inoperable monitoring system</t>
  </si>
  <si>
    <t>ALR 40</t>
  </si>
  <si>
    <t>2.1 kg</t>
  </si>
  <si>
    <t>***MAP/Hr/Temp 3H is 1:36 PM</t>
  </si>
  <si>
    <t>66 ml</t>
  </si>
  <si>
    <t>BL Teg bad angle</t>
  </si>
  <si>
    <t>ALR 41</t>
  </si>
  <si>
    <t>6H TEG was not logged; bad angle </t>
  </si>
  <si>
    <t>No TEG: EOR, 1H, 24H</t>
  </si>
  <si>
    <t>MAP BL-EOR redone (wrong data)</t>
  </si>
  <si>
    <t>ALR 42</t>
  </si>
  <si>
    <t>EOS teg bad angle</t>
  </si>
  <si>
    <t>No 1H TEG</t>
  </si>
  <si>
    <t>EOS, EOR, 1H CBC: WBC seems to be clogged (0.4, 1.1, 0.5)</t>
  </si>
  <si>
    <t>*Died at 11:34am; after 1h time point*</t>
  </si>
  <si>
    <t>ALL TEG: bad angle</t>
  </si>
  <si>
    <t>ALR 43</t>
  </si>
  <si>
    <t>BL CBC: PLT low= 70 (clog?)</t>
  </si>
  <si>
    <t>EOS-3H CBC: WBC clogged</t>
  </si>
  <si>
    <t>*Was euthanized after at 2:16pm (after 3H)timepoint due to meeting terminal morbidity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</si>
</sst>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3">
    <font>
      <sz val="11"/>
      <color theme="1"/>
      <name val="Calibri"/>
      <scheme val="minor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rial Unicode MS"/>
      <family val="2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Aptos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C0E4F5"/>
        <bgColor rgb="FF000000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1" fillId="0" borderId="1"/>
    <xf numFmtId="0" fontId="4" fillId="0" borderId="1"/>
  </cellStyleXfs>
  <cellXfs count="145">
    <xf numFmtId="0" fontId="0" fillId="0" borderId="0" xfId="0"/>
    <xf numFmtId="0" fontId="5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49" fontId="3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0" fillId="0" borderId="1" xfId="0" applyBorder="1"/>
    <xf numFmtId="0" fontId="5" fillId="4" borderId="6" xfId="0" applyFont="1" applyFill="1" applyBorder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1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8" fillId="0" borderId="0" xfId="0" applyFont="1" applyAlignment="1">
      <alignment vertical="center"/>
    </xf>
    <xf numFmtId="0" fontId="6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>
      <alignment vertical="center"/>
    </xf>
    <xf numFmtId="0" fontId="5" fillId="0" borderId="1" xfId="1" applyFont="1" applyAlignment="1" applyProtection="1">
      <alignment horizontal="center"/>
      <protection locked="0"/>
    </xf>
    <xf numFmtId="0" fontId="11" fillId="0" borderId="1" xfId="1" applyAlignment="1" applyProtection="1">
      <alignment horizontal="center"/>
      <protection locked="0"/>
    </xf>
    <xf numFmtId="18" fontId="11" fillId="0" borderId="1" xfId="1" applyNumberFormat="1" applyAlignment="1">
      <alignment horizontal="center"/>
    </xf>
    <xf numFmtId="2" fontId="0" fillId="0" borderId="0" xfId="0" applyNumberFormat="1"/>
    <xf numFmtId="2" fontId="12" fillId="0" borderId="0" xfId="0" applyNumberFormat="1" applyFont="1"/>
    <xf numFmtId="18" fontId="0" fillId="0" borderId="0" xfId="0" applyNumberFormat="1" applyAlignment="1">
      <alignment horizontal="center"/>
    </xf>
    <xf numFmtId="0" fontId="1" fillId="0" borderId="1" xfId="2" applyFont="1" applyProtection="1">
      <protection locked="0"/>
    </xf>
    <xf numFmtId="0" fontId="1" fillId="0" borderId="1" xfId="2" applyFont="1" applyAlignment="1" applyProtection="1">
      <alignment horizontal="center"/>
      <protection locked="0"/>
    </xf>
    <xf numFmtId="0" fontId="4" fillId="0" borderId="1" xfId="2" applyProtection="1">
      <protection locked="0"/>
    </xf>
    <xf numFmtId="0" fontId="4" fillId="0" borderId="1" xfId="2"/>
    <xf numFmtId="0" fontId="7" fillId="0" borderId="1" xfId="2" applyFont="1" applyAlignment="1" applyProtection="1">
      <alignment horizontal="left"/>
      <protection locked="0"/>
    </xf>
    <xf numFmtId="0" fontId="6" fillId="0" borderId="1" xfId="2" applyFont="1" applyAlignment="1" applyProtection="1">
      <alignment horizontal="left"/>
      <protection locked="0"/>
    </xf>
    <xf numFmtId="0" fontId="2" fillId="0" borderId="1" xfId="2" applyFont="1" applyProtection="1">
      <protection locked="0"/>
    </xf>
    <xf numFmtId="49" fontId="3" fillId="0" borderId="1" xfId="2" applyNumberFormat="1" applyFont="1" applyProtection="1">
      <protection locked="0"/>
    </xf>
    <xf numFmtId="0" fontId="4" fillId="0" borderId="1" xfId="2" applyAlignment="1" applyProtection="1">
      <alignment horizontal="center"/>
      <protection locked="0"/>
    </xf>
    <xf numFmtId="0" fontId="2" fillId="0" borderId="1" xfId="2" applyFont="1" applyAlignment="1" applyProtection="1">
      <alignment horizontal="center"/>
      <protection locked="0"/>
    </xf>
    <xf numFmtId="0" fontId="5" fillId="0" borderId="1" xfId="2" applyFont="1" applyProtection="1">
      <protection locked="0"/>
    </xf>
    <xf numFmtId="0" fontId="2" fillId="0" borderId="1" xfId="2" applyFont="1" applyAlignment="1" applyProtection="1">
      <alignment horizontal="center" vertical="center"/>
      <protection locked="0"/>
    </xf>
    <xf numFmtId="0" fontId="5" fillId="4" borderId="6" xfId="2" applyFont="1" applyFill="1" applyBorder="1" applyAlignment="1" applyProtection="1">
      <alignment horizontal="center"/>
      <protection locked="0"/>
    </xf>
    <xf numFmtId="0" fontId="4" fillId="4" borderId="1" xfId="2" applyFill="1" applyProtection="1">
      <protection locked="0"/>
    </xf>
    <xf numFmtId="0" fontId="3" fillId="0" borderId="1" xfId="2" applyFont="1" applyAlignment="1" applyProtection="1">
      <alignment horizontal="center" vertical="center"/>
      <protection locked="0"/>
    </xf>
    <xf numFmtId="0" fontId="8" fillId="0" borderId="1" xfId="2" applyFont="1" applyAlignment="1">
      <alignment vertical="center"/>
    </xf>
    <xf numFmtId="0" fontId="3" fillId="0" borderId="1" xfId="2" applyFont="1" applyAlignment="1" applyProtection="1">
      <alignment horizontal="left"/>
      <protection locked="0"/>
    </xf>
    <xf numFmtId="0" fontId="13" fillId="0" borderId="1" xfId="0" applyFont="1" applyBorder="1"/>
    <xf numFmtId="0" fontId="14" fillId="0" borderId="0" xfId="0" applyFont="1"/>
    <xf numFmtId="0" fontId="1" fillId="5" borderId="0" xfId="0" applyFont="1" applyFill="1" applyAlignment="1" applyProtection="1">
      <alignment horizontal="center"/>
      <protection locked="0"/>
    </xf>
    <xf numFmtId="0" fontId="15" fillId="0" borderId="1" xfId="0" applyFont="1" applyBorder="1"/>
    <xf numFmtId="0" fontId="16" fillId="0" borderId="1" xfId="0" applyFont="1" applyBorder="1"/>
    <xf numFmtId="18" fontId="11" fillId="6" borderId="1" xfId="1" applyNumberFormat="1" applyFill="1" applyAlignment="1">
      <alignment horizontal="center"/>
    </xf>
    <xf numFmtId="2" fontId="15" fillId="0" borderId="1" xfId="0" applyNumberFormat="1" applyFont="1" applyBorder="1"/>
    <xf numFmtId="0" fontId="17" fillId="0" borderId="0" xfId="0" applyFont="1"/>
    <xf numFmtId="0" fontId="18" fillId="0" borderId="0" xfId="0" applyFont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right" vertical="center"/>
      <protection locked="0"/>
    </xf>
    <xf numFmtId="0" fontId="18" fillId="0" borderId="0" xfId="0" applyFont="1" applyAlignment="1" applyProtection="1">
      <alignment horizontal="center" wrapText="1"/>
      <protection locked="0"/>
    </xf>
    <xf numFmtId="0" fontId="6" fillId="0" borderId="1" xfId="0" applyFont="1" applyBorder="1" applyAlignment="1" applyProtection="1">
      <alignment horizontal="left" wrapText="1"/>
      <protection locked="0"/>
    </xf>
    <xf numFmtId="0" fontId="3" fillId="0" borderId="0" xfId="0" applyFont="1" applyAlignment="1" applyProtection="1">
      <alignment horizontal="left" wrapText="1"/>
      <protection locked="0"/>
    </xf>
    <xf numFmtId="0" fontId="12" fillId="0" borderId="1" xfId="0" applyFont="1" applyBorder="1"/>
    <xf numFmtId="0" fontId="8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0" borderId="8" xfId="0" applyFont="1" applyBorder="1" applyProtection="1"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4" borderId="6" xfId="0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1" applyFont="1" applyProtection="1">
      <protection locked="0"/>
    </xf>
    <xf numFmtId="0" fontId="2" fillId="0" borderId="1" xfId="1" applyFont="1" applyAlignment="1" applyProtection="1">
      <alignment horizontal="center" vertical="center"/>
      <protection locked="0"/>
    </xf>
    <xf numFmtId="0" fontId="2" fillId="3" borderId="3" xfId="1" applyFont="1" applyFill="1" applyBorder="1" applyAlignment="1" applyProtection="1">
      <alignment horizontal="center" vertical="center"/>
      <protection locked="0"/>
    </xf>
    <xf numFmtId="0" fontId="1" fillId="0" borderId="8" xfId="2" applyFont="1" applyBorder="1" applyProtection="1">
      <protection locked="0"/>
    </xf>
    <xf numFmtId="49" fontId="2" fillId="0" borderId="1" xfId="2" applyNumberFormat="1" applyFont="1" applyAlignment="1" applyProtection="1">
      <alignment horizontal="center" vertical="center"/>
      <protection locked="0"/>
    </xf>
    <xf numFmtId="49" fontId="3" fillId="0" borderId="1" xfId="2" applyNumberFormat="1" applyFont="1" applyAlignment="1" applyProtection="1">
      <alignment horizontal="center" vertical="center"/>
      <protection locked="0"/>
    </xf>
    <xf numFmtId="0" fontId="2" fillId="3" borderId="3" xfId="2" applyFont="1" applyFill="1" applyBorder="1" applyAlignment="1" applyProtection="1">
      <alignment horizontal="center" vertical="center"/>
      <protection locked="0"/>
    </xf>
    <xf numFmtId="0" fontId="2" fillId="3" borderId="6" xfId="2" applyFont="1" applyFill="1" applyBorder="1" applyAlignment="1" applyProtection="1">
      <alignment horizontal="center" vertical="center"/>
      <protection locked="0"/>
    </xf>
    <xf numFmtId="0" fontId="2" fillId="4" borderId="6" xfId="2" applyFont="1" applyFill="1" applyBorder="1" applyAlignment="1" applyProtection="1">
      <alignment horizontal="center" vertical="center"/>
      <protection locked="0"/>
    </xf>
    <xf numFmtId="49" fontId="2" fillId="0" borderId="2" xfId="2" applyNumberFormat="1" applyFont="1" applyBorder="1" applyAlignment="1" applyProtection="1">
      <alignment horizontal="center" vertical="center"/>
      <protection locked="0"/>
    </xf>
    <xf numFmtId="0" fontId="3" fillId="0" borderId="1" xfId="1" applyFont="1" applyAlignment="1" applyProtection="1">
      <alignment horizontal="center" vertical="center"/>
      <protection locked="0"/>
    </xf>
    <xf numFmtId="0" fontId="5" fillId="7" borderId="6" xfId="1" applyFont="1" applyFill="1" applyBorder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0" fontId="19" fillId="0" borderId="0" xfId="0" applyFont="1" applyAlignment="1" applyProtection="1">
      <alignment horizontal="center" wrapText="1"/>
      <protection locked="0"/>
    </xf>
    <xf numFmtId="0" fontId="19" fillId="0" borderId="0" xfId="0" applyFont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20" fillId="8" borderId="6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21" fillId="0" borderId="0" xfId="0" applyFont="1"/>
    <xf numFmtId="0" fontId="3" fillId="6" borderId="2" xfId="0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>
      <alignment vertical="center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0" fillId="6" borderId="0" xfId="0" applyFill="1"/>
    <xf numFmtId="0" fontId="8" fillId="6" borderId="0" xfId="0" applyFont="1" applyFill="1" applyAlignment="1">
      <alignment vertical="center"/>
    </xf>
    <xf numFmtId="0" fontId="4" fillId="6" borderId="0" xfId="0" applyFont="1" applyFill="1" applyAlignment="1" applyProtection="1">
      <alignment horizontal="center"/>
      <protection locked="0"/>
    </xf>
    <xf numFmtId="0" fontId="22" fillId="10" borderId="0" xfId="0" applyFont="1" applyFill="1"/>
    <xf numFmtId="0" fontId="22" fillId="10" borderId="0" xfId="0" quotePrefix="1" applyFont="1" applyFill="1"/>
    <xf numFmtId="0" fontId="1" fillId="0" borderId="7" xfId="2" applyFont="1" applyBorder="1" applyAlignment="1" applyProtection="1">
      <alignment horizontal="center"/>
      <protection locked="0"/>
    </xf>
    <xf numFmtId="0" fontId="1" fillId="0" borderId="8" xfId="2" applyFont="1" applyBorder="1" applyAlignment="1" applyProtection="1">
      <alignment horizontal="center"/>
      <protection locked="0"/>
    </xf>
    <xf numFmtId="0" fontId="1" fillId="0" borderId="4" xfId="2" applyFont="1" applyBorder="1" applyAlignment="1" applyProtection="1">
      <alignment horizontal="center"/>
      <protection locked="0"/>
    </xf>
    <xf numFmtId="0" fontId="1" fillId="0" borderId="9" xfId="2" applyFont="1" applyBorder="1" applyAlignment="1" applyProtection="1">
      <alignment horizontal="center"/>
      <protection locked="0"/>
    </xf>
    <xf numFmtId="0" fontId="1" fillId="0" borderId="6" xfId="2" applyFont="1" applyBorder="1" applyAlignment="1" applyProtection="1">
      <alignment horizontal="center"/>
      <protection locked="0"/>
    </xf>
    <xf numFmtId="0" fontId="1" fillId="0" borderId="5" xfId="2" applyFont="1" applyBorder="1" applyAlignment="1" applyProtection="1">
      <alignment horizontal="center"/>
      <protection locked="0"/>
    </xf>
    <xf numFmtId="0" fontId="6" fillId="2" borderId="10" xfId="2" applyFont="1" applyFill="1" applyBorder="1" applyAlignment="1" applyProtection="1">
      <alignment horizontal="center"/>
      <protection locked="0"/>
    </xf>
    <xf numFmtId="0" fontId="6" fillId="2" borderId="11" xfId="2" applyFont="1" applyFill="1" applyBorder="1" applyAlignment="1" applyProtection="1">
      <alignment horizontal="center"/>
      <protection locked="0"/>
    </xf>
    <xf numFmtId="0" fontId="6" fillId="2" borderId="10" xfId="2" applyFont="1" applyFill="1" applyBorder="1" applyAlignment="1" applyProtection="1">
      <alignment horizontal="center" wrapText="1"/>
      <protection locked="0"/>
    </xf>
    <xf numFmtId="0" fontId="6" fillId="2" borderId="11" xfId="2" applyFont="1" applyFill="1" applyBorder="1" applyAlignment="1" applyProtection="1">
      <alignment horizontal="center" wrapText="1"/>
      <protection locked="0"/>
    </xf>
    <xf numFmtId="164" fontId="6" fillId="2" borderId="10" xfId="2" applyNumberFormat="1" applyFont="1" applyFill="1" applyBorder="1" applyAlignment="1" applyProtection="1">
      <alignment horizontal="center"/>
      <protection locked="0"/>
    </xf>
    <xf numFmtId="164" fontId="6" fillId="2" borderId="11" xfId="2" applyNumberFormat="1" applyFont="1" applyFill="1" applyBorder="1" applyAlignment="1" applyProtection="1">
      <alignment horizontal="center"/>
      <protection locked="0"/>
    </xf>
    <xf numFmtId="0" fontId="2" fillId="0" borderId="1" xfId="2" applyFont="1" applyAlignment="1" applyProtection="1">
      <alignment horizontal="center" vertical="center"/>
      <protection locked="0"/>
    </xf>
    <xf numFmtId="0" fontId="5" fillId="0" borderId="1" xfId="1" applyFont="1" applyAlignment="1" applyProtection="1">
      <alignment horizontal="center"/>
      <protection locked="0"/>
    </xf>
    <xf numFmtId="16" fontId="6" fillId="2" borderId="10" xfId="2" applyNumberFormat="1" applyFont="1" applyFill="1" applyBorder="1" applyAlignment="1" applyProtection="1">
      <alignment horizontal="center"/>
      <protection locked="0"/>
    </xf>
    <xf numFmtId="0" fontId="5" fillId="0" borderId="1" xfId="2" applyFont="1" applyAlignment="1" applyProtection="1">
      <alignment horizontal="center"/>
      <protection locked="0"/>
    </xf>
    <xf numFmtId="0" fontId="2" fillId="0" borderId="1" xfId="2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2" borderId="10" xfId="0" applyFont="1" applyFill="1" applyBorder="1" applyAlignment="1" applyProtection="1">
      <alignment horizontal="center"/>
      <protection locked="0"/>
    </xf>
    <xf numFmtId="0" fontId="6" fillId="2" borderId="11" xfId="0" applyFont="1" applyFill="1" applyBorder="1" applyAlignment="1" applyProtection="1">
      <alignment horizontal="center"/>
      <protection locked="0"/>
    </xf>
    <xf numFmtId="16" fontId="6" fillId="2" borderId="10" xfId="0" applyNumberFormat="1" applyFont="1" applyFill="1" applyBorder="1" applyAlignment="1" applyProtection="1">
      <alignment horizontal="center"/>
      <protection locked="0"/>
    </xf>
    <xf numFmtId="0" fontId="6" fillId="2" borderId="10" xfId="0" applyFont="1" applyFill="1" applyBorder="1" applyAlignment="1" applyProtection="1">
      <alignment horizontal="center" wrapText="1"/>
      <protection locked="0"/>
    </xf>
    <xf numFmtId="0" fontId="6" fillId="2" borderId="11" xfId="0" applyFont="1" applyFill="1" applyBorder="1" applyAlignment="1" applyProtection="1">
      <alignment horizontal="center" wrapText="1"/>
      <protection locked="0"/>
    </xf>
    <xf numFmtId="164" fontId="6" fillId="2" borderId="10" xfId="0" applyNumberFormat="1" applyFont="1" applyFill="1" applyBorder="1" applyAlignment="1" applyProtection="1">
      <alignment horizontal="center"/>
      <protection locked="0"/>
    </xf>
    <xf numFmtId="164" fontId="6" fillId="2" borderId="11" xfId="0" applyNumberFormat="1" applyFont="1" applyFill="1" applyBorder="1" applyAlignment="1" applyProtection="1">
      <alignment horizontal="center"/>
      <protection locked="0"/>
    </xf>
    <xf numFmtId="164" fontId="6" fillId="2" borderId="10" xfId="0" applyNumberFormat="1" applyFont="1" applyFill="1" applyBorder="1" applyAlignment="1" applyProtection="1">
      <alignment horizontal="left" wrapText="1"/>
      <protection locked="0"/>
    </xf>
    <xf numFmtId="164" fontId="6" fillId="2" borderId="11" xfId="0" applyNumberFormat="1" applyFont="1" applyFill="1" applyBorder="1" applyAlignment="1" applyProtection="1">
      <alignment horizontal="left"/>
      <protection locked="0"/>
    </xf>
    <xf numFmtId="164" fontId="6" fillId="2" borderId="10" xfId="0" applyNumberFormat="1" applyFont="1" applyFill="1" applyBorder="1" applyAlignment="1" applyProtection="1">
      <alignment horizontal="left"/>
      <protection locked="0"/>
    </xf>
    <xf numFmtId="17" fontId="6" fillId="2" borderId="10" xfId="0" applyNumberFormat="1" applyFont="1" applyFill="1" applyBorder="1" applyAlignment="1" applyProtection="1">
      <alignment horizontal="center"/>
      <protection locked="0"/>
    </xf>
    <xf numFmtId="0" fontId="6" fillId="5" borderId="10" xfId="0" applyFont="1" applyFill="1" applyBorder="1" applyAlignment="1" applyProtection="1">
      <alignment horizontal="center" wrapText="1"/>
      <protection locked="0"/>
    </xf>
    <xf numFmtId="0" fontId="6" fillId="5" borderId="11" xfId="0" applyFont="1" applyFill="1" applyBorder="1" applyAlignment="1" applyProtection="1">
      <alignment horizontal="center" wrapText="1"/>
      <protection locked="0"/>
    </xf>
  </cellXfs>
  <cellStyles count="3">
    <cellStyle name="Normal" xfId="0" builtinId="0"/>
    <cellStyle name="Normal 2" xfId="1" xr:uid="{077782E3-A9C9-4734-AC37-76964FD6F4DD}"/>
    <cellStyle name="Normal 3" xfId="2" xr:uid="{2BCD9DAA-46DA-4E84-A66D-5EBF707856B0}"/>
  </cellStyles>
  <dxfs count="62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customschemas.google.com/relationships/workbookmetadata" Target="metadata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J931"/>
  <sheetViews>
    <sheetView zoomScale="110" zoomScaleNormal="110" workbookViewId="0">
      <selection activeCell="H8" sqref="H8"/>
    </sheetView>
  </sheetViews>
  <sheetFormatPr defaultColWidth="14.44140625" defaultRowHeight="15" customHeight="1"/>
  <cols>
    <col min="1" max="1" width="29.44140625" style="3" customWidth="1"/>
    <col min="2" max="2" width="17.33203125" style="3" customWidth="1"/>
    <col min="3" max="4" width="15" style="3" customWidth="1"/>
    <col min="5" max="5" width="16.44140625" style="3" customWidth="1"/>
    <col min="6" max="6" width="14.44140625" style="3" customWidth="1"/>
    <col min="7" max="7" width="14.6640625" style="3" customWidth="1"/>
    <col min="8" max="10" width="13.44140625" style="3" customWidth="1"/>
    <col min="11" max="16" width="17.33203125" style="3" customWidth="1"/>
    <col min="17" max="17" width="20.44140625" style="3" customWidth="1"/>
    <col min="18" max="18" width="18" style="3" customWidth="1"/>
    <col min="19" max="22" width="18.33203125" style="3" customWidth="1"/>
    <col min="24" max="27" width="18.33203125" style="3" customWidth="1"/>
    <col min="28" max="28" width="18.109375" style="3" customWidth="1"/>
    <col min="29" max="52" width="21.6640625" style="3" customWidth="1"/>
    <col min="53" max="53" width="11.109375" style="3" bestFit="1" customWidth="1"/>
    <col min="54" max="57" width="21.6640625" style="3" customWidth="1"/>
    <col min="58" max="58" width="27.109375" style="3" customWidth="1"/>
    <col min="59" max="59" width="21.6640625" style="3" customWidth="1"/>
    <col min="60" max="62" width="25.44140625" style="3" customWidth="1"/>
    <col min="63" max="16384" width="14.44140625" style="3"/>
  </cols>
  <sheetData>
    <row r="1" spans="1:62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62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62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62" ht="21" customHeight="1" thickBot="1">
      <c r="A4" s="14" t="s">
        <v>2</v>
      </c>
      <c r="B4" s="132" t="s">
        <v>3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2" ht="21" customHeight="1" thickBot="1">
      <c r="A5" s="14" t="s">
        <v>5</v>
      </c>
      <c r="B5" s="132">
        <v>1.95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62" ht="21" customHeight="1" thickBot="1">
      <c r="A6" s="14" t="s">
        <v>7</v>
      </c>
      <c r="B6" s="134">
        <v>45266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62" ht="21" customHeight="1">
      <c r="A7" s="14" t="s">
        <v>8</v>
      </c>
      <c r="B7" s="132">
        <v>61.274999999999999</v>
      </c>
      <c r="C7" s="133"/>
      <c r="D7" s="25"/>
      <c r="E7" s="96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 ht="23.1" customHeight="1" thickBot="1">
      <c r="A8" s="14" t="s">
        <v>10</v>
      </c>
      <c r="B8" s="132">
        <v>61.274999999999999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2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</row>
    <row r="10" spans="1:62" ht="14.25" customHeight="1">
      <c r="A10" s="5"/>
      <c r="B10" s="8"/>
      <c r="C10" s="1" t="s">
        <v>11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  <c r="BB10" s="13"/>
      <c r="BC10" s="13"/>
      <c r="BD10" s="13"/>
      <c r="BE10" s="13"/>
      <c r="BF10" s="13"/>
      <c r="BG10" s="13"/>
      <c r="BH10" s="13"/>
      <c r="BI10" s="13"/>
    </row>
    <row r="11" spans="1:62" s="18" customFormat="1" ht="14.25" customHeight="1">
      <c r="A11" s="5"/>
      <c r="B11" s="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  <c r="BB11" s="23"/>
      <c r="BC11" s="23"/>
      <c r="BD11" s="23"/>
      <c r="BE11" s="23"/>
      <c r="BF11" s="23"/>
      <c r="BG11" s="23"/>
      <c r="BH11" s="23"/>
      <c r="BI11" s="23"/>
      <c r="BJ11" s="23"/>
    </row>
    <row r="12" spans="1:62" ht="14.25" customHeight="1">
      <c r="A12" s="9"/>
      <c r="B12" s="9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21" customFormat="1" ht="14.25" customHeight="1" thickBot="1">
      <c r="A13" s="70" t="s">
        <v>47</v>
      </c>
      <c r="B13" s="70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4.25" customHeight="1">
      <c r="A14" s="73" t="s">
        <v>96</v>
      </c>
      <c r="B14" s="32">
        <v>0.28611111111111109</v>
      </c>
      <c r="C14" s="11" t="s">
        <v>97</v>
      </c>
      <c r="D14" s="11">
        <v>78</v>
      </c>
      <c r="E14" s="11">
        <v>282</v>
      </c>
      <c r="F14" s="11">
        <v>39</v>
      </c>
      <c r="G14" s="15">
        <v>5.16</v>
      </c>
      <c r="H14" s="15">
        <v>11.3</v>
      </c>
      <c r="I14" s="12">
        <v>34.6</v>
      </c>
      <c r="J14" s="12">
        <v>337</v>
      </c>
      <c r="K14" s="12">
        <v>2.2000000000000002</v>
      </c>
      <c r="L14" s="12"/>
      <c r="M14" s="24">
        <f>(L14/(((H14*10)/64500)*10^6))*100</f>
        <v>0</v>
      </c>
      <c r="N14" s="24">
        <v>1</v>
      </c>
      <c r="O14" s="24">
        <v>7.5019999999999998</v>
      </c>
      <c r="P14" s="24">
        <v>35.1</v>
      </c>
      <c r="Q14" s="24">
        <v>83.7</v>
      </c>
      <c r="R14" s="12">
        <v>17</v>
      </c>
      <c r="S14" s="19">
        <v>48</v>
      </c>
      <c r="T14" s="12">
        <v>208</v>
      </c>
      <c r="U14" s="12">
        <v>0.6</v>
      </c>
      <c r="V14" s="12">
        <v>15.36</v>
      </c>
      <c r="W14" s="12">
        <v>237</v>
      </c>
      <c r="X14" s="12">
        <v>48.32</v>
      </c>
      <c r="Y14" s="12">
        <v>150.05000000000001</v>
      </c>
      <c r="Z14" s="12">
        <v>4</v>
      </c>
      <c r="AA14" s="12">
        <v>6.2</v>
      </c>
      <c r="AB14" s="12">
        <v>1.1000000000000001</v>
      </c>
      <c r="AC14" s="12">
        <v>71.2</v>
      </c>
      <c r="AD14" s="12">
        <v>63.3</v>
      </c>
      <c r="AE14" s="12">
        <v>91.4</v>
      </c>
      <c r="AF14" s="13">
        <v>12.9</v>
      </c>
      <c r="AG14" s="13">
        <v>24.4</v>
      </c>
      <c r="AH14" s="13">
        <v>1.56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87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s="13" customFormat="1" ht="14.25" customHeight="1">
      <c r="A15" s="74" t="s">
        <v>98</v>
      </c>
      <c r="B15" s="32">
        <v>0.39097222222222222</v>
      </c>
      <c r="C15" s="11" t="s">
        <v>97</v>
      </c>
      <c r="D15" s="11">
        <v>72</v>
      </c>
      <c r="E15" s="11">
        <v>181</v>
      </c>
      <c r="F15" s="11">
        <v>39.5</v>
      </c>
      <c r="G15" s="12">
        <v>3.14</v>
      </c>
      <c r="H15" s="12">
        <v>7</v>
      </c>
      <c r="I15" s="12">
        <v>21</v>
      </c>
      <c r="J15" s="12">
        <v>211</v>
      </c>
      <c r="K15" s="12">
        <v>4.5</v>
      </c>
      <c r="L15" s="12"/>
      <c r="M15" s="24">
        <f t="shared" ref="M15:M20" si="0">(L15/(((H15*10)/64500)*10^6))*100</f>
        <v>0</v>
      </c>
      <c r="N15" s="26">
        <v>18</v>
      </c>
      <c r="O15" s="26">
        <v>7.3540000000000001</v>
      </c>
      <c r="P15" s="26">
        <v>25.4</v>
      </c>
      <c r="Q15" s="26">
        <v>97.8</v>
      </c>
      <c r="R15" s="12">
        <v>140</v>
      </c>
      <c r="S15" s="12">
        <v>78</v>
      </c>
      <c r="T15" s="12">
        <v>267</v>
      </c>
      <c r="U15" s="12">
        <v>1.1000000000000001</v>
      </c>
      <c r="V15" s="12">
        <v>20.82</v>
      </c>
      <c r="W15" s="12">
        <v>275</v>
      </c>
      <c r="X15" s="12">
        <v>155.32</v>
      </c>
      <c r="Y15" s="12">
        <v>456.71</v>
      </c>
      <c r="Z15" s="12">
        <v>2</v>
      </c>
      <c r="AA15" s="12">
        <v>12.8</v>
      </c>
      <c r="AB15" s="12">
        <v>1.7</v>
      </c>
      <c r="AC15" s="12">
        <v>66.8</v>
      </c>
      <c r="AD15" s="12">
        <v>66.099999999999994</v>
      </c>
      <c r="AE15" s="12">
        <v>111.2</v>
      </c>
      <c r="AF15" s="13">
        <v>15.1</v>
      </c>
      <c r="AH15" s="13">
        <v>3.29</v>
      </c>
      <c r="BA15" s="87"/>
    </row>
    <row r="16" spans="1:62" s="13" customFormat="1" ht="14.25" customHeight="1">
      <c r="A16" s="74" t="s">
        <v>99</v>
      </c>
      <c r="B16" s="32">
        <v>0.39791666666666664</v>
      </c>
      <c r="C16" s="11" t="s">
        <v>97</v>
      </c>
      <c r="D16" s="11">
        <v>51</v>
      </c>
      <c r="E16" s="11">
        <v>243</v>
      </c>
      <c r="F16" s="11">
        <v>39.299999999999997</v>
      </c>
      <c r="G16" s="12">
        <v>2.36</v>
      </c>
      <c r="H16" s="12">
        <v>5.3</v>
      </c>
      <c r="I16" s="12">
        <v>15.9</v>
      </c>
      <c r="J16" s="12">
        <v>160</v>
      </c>
      <c r="K16" s="12">
        <v>5.8</v>
      </c>
      <c r="L16" s="12"/>
      <c r="M16" s="24">
        <f t="shared" si="0"/>
        <v>0</v>
      </c>
      <c r="N16" s="26">
        <v>20</v>
      </c>
      <c r="O16" s="26">
        <v>7.2880000000000003</v>
      </c>
      <c r="P16" s="26">
        <v>31.4</v>
      </c>
      <c r="Q16" s="26">
        <v>100</v>
      </c>
      <c r="R16" s="12">
        <v>148</v>
      </c>
      <c r="S16" s="12">
        <v>63</v>
      </c>
      <c r="T16" s="12">
        <v>235</v>
      </c>
      <c r="U16" s="12">
        <v>1.2</v>
      </c>
      <c r="V16" s="12">
        <v>20.66</v>
      </c>
      <c r="W16" s="12">
        <v>225</v>
      </c>
      <c r="X16" s="12">
        <v>122.83</v>
      </c>
      <c r="Y16" s="12">
        <v>375.44</v>
      </c>
      <c r="Z16" s="12">
        <v>2</v>
      </c>
      <c r="AA16" s="12">
        <v>9.1999999999999993</v>
      </c>
      <c r="AB16" s="12">
        <v>1.3</v>
      </c>
      <c r="AC16" s="12">
        <v>45.2</v>
      </c>
      <c r="AD16" s="12">
        <v>66.099999999999994</v>
      </c>
      <c r="AE16" s="12">
        <v>101.5</v>
      </c>
      <c r="AF16" s="13">
        <v>14.8</v>
      </c>
      <c r="AG16" s="13">
        <v>35.200000000000003</v>
      </c>
      <c r="AH16" s="13">
        <v>2.38</v>
      </c>
      <c r="BA16" s="87"/>
    </row>
    <row r="17" spans="1:62" s="13" customFormat="1" ht="14.25" customHeight="1">
      <c r="A17" s="74" t="s">
        <v>100</v>
      </c>
      <c r="B17" s="32">
        <v>0.43958333333333333</v>
      </c>
      <c r="C17" s="11" t="s">
        <v>97</v>
      </c>
      <c r="D17" s="11">
        <v>44</v>
      </c>
      <c r="E17" s="11">
        <v>300</v>
      </c>
      <c r="F17" s="11">
        <v>37.5</v>
      </c>
      <c r="G17" s="12">
        <v>2.59</v>
      </c>
      <c r="H17" s="12">
        <v>5.8</v>
      </c>
      <c r="I17" s="12">
        <v>17.399999999999999</v>
      </c>
      <c r="J17" s="12">
        <v>202</v>
      </c>
      <c r="K17" s="12">
        <v>3.4</v>
      </c>
      <c r="L17" s="12"/>
      <c r="M17" s="24">
        <f t="shared" si="0"/>
        <v>0</v>
      </c>
      <c r="N17" s="26">
        <v>13.4</v>
      </c>
      <c r="O17" s="26">
        <v>7.3940000000000001</v>
      </c>
      <c r="P17" s="26">
        <v>34.4</v>
      </c>
      <c r="Q17" s="26">
        <v>101</v>
      </c>
      <c r="R17" s="12">
        <v>217</v>
      </c>
      <c r="S17" s="12">
        <v>109</v>
      </c>
      <c r="T17" s="12">
        <v>194</v>
      </c>
      <c r="U17" s="12">
        <v>1.2</v>
      </c>
      <c r="V17" s="12">
        <v>26.1</v>
      </c>
      <c r="W17" s="12">
        <v>290</v>
      </c>
      <c r="X17" s="12">
        <v>169.97</v>
      </c>
      <c r="Y17" s="12">
        <v>346.71</v>
      </c>
      <c r="Z17" s="12">
        <v>2</v>
      </c>
      <c r="AA17" s="12">
        <v>11</v>
      </c>
      <c r="AB17" s="12">
        <v>1.6</v>
      </c>
      <c r="AC17" s="12">
        <v>40.700000000000003</v>
      </c>
      <c r="AD17" s="12">
        <v>65</v>
      </c>
      <c r="AE17" s="12">
        <v>107.8</v>
      </c>
      <c r="AF17" s="13">
        <v>15.4</v>
      </c>
      <c r="AG17" s="13">
        <v>31.1</v>
      </c>
      <c r="AH17" s="13">
        <v>3</v>
      </c>
      <c r="BA17" s="87"/>
    </row>
    <row r="18" spans="1:62" s="13" customFormat="1" ht="14.25" customHeight="1">
      <c r="A18" s="74" t="s">
        <v>101</v>
      </c>
      <c r="B18" s="32">
        <v>0.5229166666666667</v>
      </c>
      <c r="C18" s="11" t="s">
        <v>97</v>
      </c>
      <c r="D18" s="11">
        <v>46</v>
      </c>
      <c r="E18" s="11">
        <v>296</v>
      </c>
      <c r="F18" s="11">
        <v>37</v>
      </c>
      <c r="G18" s="12">
        <v>2.4</v>
      </c>
      <c r="H18" s="12">
        <v>5.5</v>
      </c>
      <c r="I18" s="12">
        <v>15.9</v>
      </c>
      <c r="J18" s="12">
        <v>182</v>
      </c>
      <c r="K18" s="12">
        <v>3.2</v>
      </c>
      <c r="L18" s="12"/>
      <c r="M18" s="24">
        <f t="shared" si="0"/>
        <v>0</v>
      </c>
      <c r="N18" s="26">
        <v>11.8</v>
      </c>
      <c r="O18" s="26">
        <v>7.43</v>
      </c>
      <c r="P18" s="26">
        <v>35.4</v>
      </c>
      <c r="Q18" s="26">
        <v>100</v>
      </c>
      <c r="R18" s="12">
        <v>249</v>
      </c>
      <c r="S18" s="12">
        <v>135</v>
      </c>
      <c r="T18" s="12">
        <v>279</v>
      </c>
      <c r="U18" s="12">
        <v>1</v>
      </c>
      <c r="V18" s="12">
        <v>30.87</v>
      </c>
      <c r="W18" s="12">
        <v>307</v>
      </c>
      <c r="X18" s="12">
        <v>263.02</v>
      </c>
      <c r="Y18" s="12">
        <v>247.51</v>
      </c>
      <c r="Z18" s="12">
        <v>2</v>
      </c>
      <c r="AA18" s="12">
        <v>11.2</v>
      </c>
      <c r="AB18" s="12">
        <v>1.7</v>
      </c>
      <c r="AC18" s="12">
        <v>67.5</v>
      </c>
      <c r="AD18" s="12">
        <v>64.599999999999994</v>
      </c>
      <c r="AE18" s="12">
        <v>126.8</v>
      </c>
      <c r="AF18" s="13">
        <v>10.4</v>
      </c>
      <c r="AG18" s="13">
        <v>50.8</v>
      </c>
      <c r="AH18" s="13">
        <v>2.2200000000000002</v>
      </c>
      <c r="BA18" s="87"/>
    </row>
    <row r="19" spans="1:62" s="13" customFormat="1" ht="14.25" customHeight="1">
      <c r="A19" s="74" t="s">
        <v>102</v>
      </c>
      <c r="B19" s="32">
        <v>0.6479166666666667</v>
      </c>
      <c r="C19" s="11" t="s">
        <v>97</v>
      </c>
      <c r="D19" s="11">
        <v>66</v>
      </c>
      <c r="E19" s="11">
        <v>286</v>
      </c>
      <c r="F19" s="11">
        <v>37.6</v>
      </c>
      <c r="G19" s="95">
        <v>2.09</v>
      </c>
      <c r="H19" s="12">
        <v>4.8</v>
      </c>
      <c r="I19" s="12">
        <v>13.8</v>
      </c>
      <c r="J19" s="12">
        <v>197</v>
      </c>
      <c r="K19" s="12">
        <v>4.2</v>
      </c>
      <c r="L19" s="12"/>
      <c r="M19" s="24">
        <f t="shared" si="0"/>
        <v>0</v>
      </c>
      <c r="N19" s="26">
        <v>10.6</v>
      </c>
      <c r="O19" s="26">
        <v>7.4530000000000003</v>
      </c>
      <c r="P19" s="26">
        <v>31.4</v>
      </c>
      <c r="Q19" s="26">
        <v>101</v>
      </c>
      <c r="R19" s="12">
        <v>340</v>
      </c>
      <c r="S19" s="12">
        <v>170</v>
      </c>
      <c r="T19" s="12">
        <v>480</v>
      </c>
      <c r="U19" s="12">
        <v>0.8</v>
      </c>
      <c r="V19" s="12">
        <v>35.090000000000003</v>
      </c>
      <c r="W19" s="12">
        <v>303</v>
      </c>
      <c r="X19" s="12">
        <v>200.28</v>
      </c>
      <c r="Y19" s="12">
        <v>186.93</v>
      </c>
      <c r="Z19" s="12">
        <v>2</v>
      </c>
      <c r="AA19" s="12">
        <v>11</v>
      </c>
      <c r="AB19" s="12">
        <v>1.7</v>
      </c>
      <c r="AC19" s="12">
        <v>65.5</v>
      </c>
      <c r="AD19" s="12">
        <v>66.400000000000006</v>
      </c>
      <c r="AE19" s="12">
        <v>125.3</v>
      </c>
      <c r="AF19" s="13">
        <v>12.1</v>
      </c>
      <c r="AG19" s="13">
        <v>25.4</v>
      </c>
      <c r="AH19" s="13">
        <v>2.93</v>
      </c>
      <c r="BA19" s="87"/>
    </row>
    <row r="20" spans="1:62" s="13" customFormat="1" ht="14.25" customHeight="1">
      <c r="A20" s="74" t="s">
        <v>103</v>
      </c>
      <c r="B20" s="32">
        <v>0.39791666666666664</v>
      </c>
      <c r="C20" s="11" t="s">
        <v>97</v>
      </c>
      <c r="D20" s="11">
        <v>62</v>
      </c>
      <c r="E20" s="11">
        <v>300</v>
      </c>
      <c r="F20" s="11">
        <v>38.5</v>
      </c>
      <c r="G20" s="12">
        <v>1.89</v>
      </c>
      <c r="H20" s="12">
        <v>4.3</v>
      </c>
      <c r="I20" s="12">
        <v>12.4</v>
      </c>
      <c r="J20" s="12">
        <v>285</v>
      </c>
      <c r="K20" s="12">
        <v>5.3</v>
      </c>
      <c r="L20" s="12"/>
      <c r="M20" s="24">
        <f t="shared" si="0"/>
        <v>0</v>
      </c>
      <c r="N20" s="26">
        <v>2.2000000000000002</v>
      </c>
      <c r="O20" s="26">
        <v>7.5119999999999996</v>
      </c>
      <c r="P20" s="26">
        <v>31.2</v>
      </c>
      <c r="Q20" s="26">
        <v>96</v>
      </c>
      <c r="R20" s="12">
        <v>650</v>
      </c>
      <c r="S20" s="12">
        <v>376</v>
      </c>
      <c r="T20" s="12">
        <v>454</v>
      </c>
      <c r="U20" s="12">
        <v>1</v>
      </c>
      <c r="V20" s="12">
        <v>35.22</v>
      </c>
      <c r="W20" s="12">
        <v>244</v>
      </c>
      <c r="X20" s="12">
        <v>715.37</v>
      </c>
      <c r="Y20" s="12">
        <v>200.42</v>
      </c>
      <c r="Z20" s="12">
        <v>3</v>
      </c>
      <c r="AA20" s="12">
        <v>13.2</v>
      </c>
      <c r="AB20" s="12">
        <v>2.1</v>
      </c>
      <c r="AC20" s="12">
        <v>39.700000000000003</v>
      </c>
      <c r="AD20" s="12">
        <v>76.5</v>
      </c>
      <c r="AE20" s="12">
        <v>95.9</v>
      </c>
      <c r="AF20" s="13">
        <v>8.6999999999999993</v>
      </c>
      <c r="AG20" s="13">
        <v>17.2</v>
      </c>
      <c r="AH20" s="13">
        <v>3.22</v>
      </c>
      <c r="BA20" s="87"/>
    </row>
    <row r="21" spans="1:62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7"/>
    </row>
    <row r="22" spans="1:62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1:6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1:6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1:6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</row>
    <row r="207" spans="1:6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</row>
    <row r="208" spans="1:6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</row>
    <row r="209" spans="1:6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</row>
    <row r="210" spans="1:6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</row>
    <row r="211" spans="1:6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</row>
    <row r="212" spans="1:6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</row>
    <row r="213" spans="1:6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</row>
    <row r="214" spans="1:6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</row>
    <row r="215" spans="1:6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</row>
    <row r="216" spans="1:6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1:6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1:6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1:6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1:6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1:6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1:6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1:6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1:6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1:6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1:6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1:6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</row>
    <row r="228" spans="1:6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</row>
    <row r="229" spans="1:6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</row>
    <row r="230" spans="1:6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</row>
    <row r="231" spans="1:6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</row>
    <row r="232" spans="1:6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</row>
    <row r="233" spans="1:6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</row>
    <row r="234" spans="1:6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</row>
    <row r="235" spans="1:6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</row>
    <row r="236" spans="1:6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</row>
    <row r="237" spans="1:6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</row>
    <row r="238" spans="1:6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</row>
    <row r="239" spans="1:6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</row>
    <row r="240" spans="1:6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</row>
    <row r="241" spans="1:6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</row>
    <row r="242" spans="1:6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</row>
    <row r="243" spans="1:6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</row>
    <row r="244" spans="1:6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</row>
    <row r="245" spans="1:6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</row>
    <row r="246" spans="1:6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</row>
    <row r="247" spans="1:6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</row>
    <row r="248" spans="1:6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</row>
    <row r="249" spans="1:6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</row>
    <row r="250" spans="1:6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</row>
    <row r="251" spans="1:6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</row>
    <row r="252" spans="1:6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</row>
    <row r="253" spans="1:6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spans="1:6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</row>
    <row r="255" spans="1:6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spans="1:6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spans="1:6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spans="1:6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spans="1:6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</row>
    <row r="260" spans="1:6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</row>
    <row r="261" spans="1:6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</row>
    <row r="262" spans="1:6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</row>
    <row r="263" spans="1:6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</row>
    <row r="264" spans="1:6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</row>
    <row r="265" spans="1:6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</row>
    <row r="266" spans="1:6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</row>
    <row r="267" spans="1:6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</row>
    <row r="268" spans="1:6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</row>
    <row r="269" spans="1:6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</row>
    <row r="270" spans="1:6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</row>
    <row r="271" spans="1:6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</row>
    <row r="272" spans="1:6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</row>
    <row r="273" spans="1:6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</row>
    <row r="274" spans="1:6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</row>
    <row r="275" spans="1:6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</row>
    <row r="276" spans="1:6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</row>
    <row r="277" spans="1:6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</row>
    <row r="278" spans="1:6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</row>
    <row r="279" spans="1:6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</row>
    <row r="280" spans="1:6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</row>
    <row r="281" spans="1:6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</row>
    <row r="282" spans="1:6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</row>
    <row r="283" spans="1:6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</row>
    <row r="284" spans="1:6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</row>
    <row r="285" spans="1:6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</row>
    <row r="286" spans="1:6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</row>
    <row r="287" spans="1:6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</row>
    <row r="288" spans="1:6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</row>
    <row r="289" spans="1:6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</row>
    <row r="290" spans="1:6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</row>
    <row r="291" spans="1:6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</row>
    <row r="292" spans="1:6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</row>
    <row r="293" spans="1:6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</row>
    <row r="294" spans="1:6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</row>
    <row r="295" spans="1:6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</row>
    <row r="296" spans="1:6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</row>
    <row r="297" spans="1:6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</row>
    <row r="298" spans="1:6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</row>
    <row r="299" spans="1:6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</row>
    <row r="300" spans="1:6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</row>
    <row r="301" spans="1:6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</row>
    <row r="302" spans="1:6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</row>
    <row r="303" spans="1:6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</row>
    <row r="304" spans="1:6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</row>
    <row r="305" spans="1:6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</row>
    <row r="306" spans="1:6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</row>
    <row r="307" spans="1:6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</row>
    <row r="308" spans="1:6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</row>
    <row r="309" spans="1:6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</row>
    <row r="310" spans="1:6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</row>
    <row r="311" spans="1:6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</row>
    <row r="312" spans="1:6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</row>
    <row r="313" spans="1:6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</row>
    <row r="314" spans="1:6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</row>
    <row r="315" spans="1:6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</row>
    <row r="316" spans="1:6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</row>
    <row r="317" spans="1:6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</row>
    <row r="318" spans="1:6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</row>
    <row r="319" spans="1:6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</row>
    <row r="320" spans="1:6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</row>
    <row r="321" spans="1:6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</row>
    <row r="322" spans="1:6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</row>
    <row r="323" spans="1:6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</row>
    <row r="324" spans="1:6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</row>
    <row r="325" spans="1:6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</row>
    <row r="326" spans="1:6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</row>
    <row r="327" spans="1:6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</row>
    <row r="328" spans="1:6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</row>
    <row r="329" spans="1:6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</row>
    <row r="330" spans="1:6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</row>
    <row r="331" spans="1:6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</row>
    <row r="332" spans="1:6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</row>
    <row r="333" spans="1:6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</row>
    <row r="334" spans="1:6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</row>
    <row r="335" spans="1:6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</row>
    <row r="336" spans="1:6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</row>
    <row r="337" spans="1:6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</row>
    <row r="338" spans="1:6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</row>
    <row r="339" spans="1:6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</row>
    <row r="340" spans="1:6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</row>
    <row r="341" spans="1:6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</row>
    <row r="342" spans="1:6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</row>
    <row r="343" spans="1:6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</row>
    <row r="344" spans="1:6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</row>
    <row r="345" spans="1:6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</row>
    <row r="346" spans="1:6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</row>
    <row r="347" spans="1:6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</row>
    <row r="348" spans="1:6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</row>
    <row r="349" spans="1:6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</row>
    <row r="350" spans="1:6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</row>
    <row r="351" spans="1:6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</row>
    <row r="352" spans="1:6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</row>
    <row r="353" spans="1:6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</row>
    <row r="354" spans="1:6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</row>
    <row r="355" spans="1:6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</row>
    <row r="356" spans="1:6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</row>
    <row r="357" spans="1:6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</row>
    <row r="358" spans="1:6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</row>
    <row r="359" spans="1:6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</row>
    <row r="360" spans="1:6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</row>
    <row r="361" spans="1:6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</row>
    <row r="362" spans="1:6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</row>
    <row r="363" spans="1:6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</row>
    <row r="364" spans="1:6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</row>
    <row r="365" spans="1:6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</row>
    <row r="366" spans="1:6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</row>
    <row r="367" spans="1:6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</row>
    <row r="368" spans="1:6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</row>
    <row r="369" spans="1:6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</row>
    <row r="370" spans="1:6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</row>
    <row r="371" spans="1:6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</row>
    <row r="372" spans="1:6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</row>
    <row r="373" spans="1:6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</row>
    <row r="374" spans="1:6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</row>
    <row r="375" spans="1:6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</row>
    <row r="376" spans="1:6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</row>
    <row r="377" spans="1:6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</row>
    <row r="378" spans="1:6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</row>
    <row r="379" spans="1:6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</row>
    <row r="380" spans="1:6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</row>
    <row r="381" spans="1:6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</row>
    <row r="382" spans="1:6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</row>
    <row r="383" spans="1:6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</row>
    <row r="384" spans="1:6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</row>
    <row r="385" spans="1:6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</row>
    <row r="386" spans="1:6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</row>
    <row r="387" spans="1:6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</row>
    <row r="388" spans="1:6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</row>
    <row r="389" spans="1:6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</row>
    <row r="390" spans="1:6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</row>
    <row r="391" spans="1:6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</row>
    <row r="392" spans="1:6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</row>
    <row r="393" spans="1:6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</row>
    <row r="394" spans="1:6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</row>
    <row r="395" spans="1:6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</row>
    <row r="396" spans="1:6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</row>
    <row r="397" spans="1:6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</row>
    <row r="398" spans="1:6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</row>
    <row r="399" spans="1:6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</row>
    <row r="400" spans="1:6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</row>
    <row r="401" spans="1:6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</row>
    <row r="402" spans="1:6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</row>
    <row r="403" spans="1:6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</row>
    <row r="404" spans="1:6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</row>
    <row r="405" spans="1:6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</row>
    <row r="406" spans="1:6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</row>
    <row r="407" spans="1:6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</row>
    <row r="408" spans="1:6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</row>
    <row r="409" spans="1:6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</row>
    <row r="410" spans="1:6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</row>
    <row r="411" spans="1:6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</row>
    <row r="412" spans="1:6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</row>
    <row r="413" spans="1:6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</row>
    <row r="414" spans="1:6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</row>
    <row r="415" spans="1:6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</row>
    <row r="416" spans="1:6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</row>
    <row r="417" spans="1:6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</row>
    <row r="418" spans="1:6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</row>
    <row r="419" spans="1:6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</row>
    <row r="420" spans="1:6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</row>
    <row r="421" spans="1:6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</row>
    <row r="422" spans="1:6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</row>
    <row r="423" spans="1:6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</row>
    <row r="424" spans="1:6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</row>
    <row r="425" spans="1:6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</row>
    <row r="426" spans="1:6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</row>
    <row r="427" spans="1:6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</row>
    <row r="428" spans="1:6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</row>
    <row r="429" spans="1:6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</row>
    <row r="430" spans="1:6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</row>
    <row r="431" spans="1:6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</row>
    <row r="432" spans="1:6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</row>
    <row r="433" spans="1:6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</row>
    <row r="434" spans="1:6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</row>
    <row r="435" spans="1:6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</row>
    <row r="436" spans="1:6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</row>
    <row r="437" spans="1:6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</row>
    <row r="438" spans="1:6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</row>
    <row r="439" spans="1:6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</row>
    <row r="440" spans="1:6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</row>
    <row r="441" spans="1:6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</row>
    <row r="442" spans="1:6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</row>
    <row r="443" spans="1:6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</row>
    <row r="444" spans="1:6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</row>
    <row r="445" spans="1:6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</row>
    <row r="446" spans="1:6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</row>
    <row r="447" spans="1:6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</row>
    <row r="448" spans="1:6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</row>
    <row r="449" spans="1:6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</row>
    <row r="450" spans="1:6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</row>
    <row r="451" spans="1:6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</row>
    <row r="452" spans="1:6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</row>
    <row r="453" spans="1:6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</row>
    <row r="454" spans="1:6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</row>
    <row r="455" spans="1:6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</row>
    <row r="456" spans="1:6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</row>
    <row r="457" spans="1:6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</row>
    <row r="458" spans="1:6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</row>
    <row r="459" spans="1:6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</row>
    <row r="460" spans="1:6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</row>
    <row r="461" spans="1:6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</row>
    <row r="462" spans="1:6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</row>
    <row r="463" spans="1:6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</row>
    <row r="464" spans="1:6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</row>
    <row r="465" spans="1:6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</row>
    <row r="466" spans="1:6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</row>
    <row r="467" spans="1:6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</row>
    <row r="468" spans="1:6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</row>
    <row r="469" spans="1:6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</row>
    <row r="470" spans="1:6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</row>
    <row r="471" spans="1:6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</row>
    <row r="472" spans="1:6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</row>
    <row r="473" spans="1:6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</row>
    <row r="474" spans="1:6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</row>
    <row r="475" spans="1:6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</row>
    <row r="476" spans="1:6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</row>
    <row r="477" spans="1:6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</row>
    <row r="478" spans="1:6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</row>
    <row r="479" spans="1:6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</row>
    <row r="480" spans="1:6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</row>
    <row r="481" spans="1:6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</row>
    <row r="482" spans="1:6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</row>
    <row r="483" spans="1:6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</row>
    <row r="484" spans="1:6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</row>
    <row r="485" spans="1:6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</row>
    <row r="486" spans="1:6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</row>
    <row r="487" spans="1:6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</row>
    <row r="488" spans="1:6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</row>
    <row r="489" spans="1:6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</row>
    <row r="490" spans="1:6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</row>
    <row r="491" spans="1:6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</row>
    <row r="492" spans="1:6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</row>
    <row r="493" spans="1:6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</row>
    <row r="494" spans="1:6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</row>
    <row r="495" spans="1:6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</row>
    <row r="496" spans="1:6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</row>
    <row r="497" spans="1:6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</row>
    <row r="498" spans="1:6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</row>
    <row r="499" spans="1:6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</row>
    <row r="500" spans="1:6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</row>
    <row r="501" spans="1:6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</row>
    <row r="502" spans="1:6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</row>
    <row r="503" spans="1:6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</row>
    <row r="504" spans="1:6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</row>
    <row r="505" spans="1:6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</row>
    <row r="506" spans="1:6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</row>
    <row r="507" spans="1:6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</row>
    <row r="508" spans="1:6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</row>
    <row r="509" spans="1:6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</row>
    <row r="510" spans="1:6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</row>
    <row r="511" spans="1:6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</row>
    <row r="512" spans="1:6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</row>
    <row r="513" spans="1:6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</row>
    <row r="514" spans="1:6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</row>
    <row r="515" spans="1:6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</row>
    <row r="516" spans="1:6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</row>
    <row r="517" spans="1:6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</row>
    <row r="518" spans="1:6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</row>
    <row r="519" spans="1:6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</row>
    <row r="520" spans="1:6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</row>
    <row r="521" spans="1:6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</row>
    <row r="522" spans="1:6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</row>
    <row r="523" spans="1:6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</row>
    <row r="524" spans="1:6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</row>
    <row r="525" spans="1:6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</row>
    <row r="526" spans="1:6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</row>
    <row r="527" spans="1:6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</row>
    <row r="528" spans="1:6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</row>
    <row r="529" spans="1:6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</row>
    <row r="530" spans="1:6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</row>
    <row r="531" spans="1:6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</row>
    <row r="532" spans="1:6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</row>
    <row r="533" spans="1:6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</row>
    <row r="534" spans="1:6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</row>
    <row r="535" spans="1:6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</row>
    <row r="536" spans="1:6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</row>
    <row r="537" spans="1:6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</row>
    <row r="538" spans="1:6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</row>
    <row r="539" spans="1:6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</row>
    <row r="540" spans="1:6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</row>
    <row r="541" spans="1:6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</row>
    <row r="542" spans="1:6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</row>
    <row r="543" spans="1:6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</row>
    <row r="544" spans="1:6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</row>
    <row r="545" spans="1:6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</row>
    <row r="546" spans="1:6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</row>
    <row r="547" spans="1:6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</row>
    <row r="548" spans="1:6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</row>
    <row r="549" spans="1:6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</row>
    <row r="550" spans="1:6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</row>
    <row r="551" spans="1:6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</row>
    <row r="552" spans="1:6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</row>
    <row r="553" spans="1:6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</row>
    <row r="554" spans="1:6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</row>
    <row r="555" spans="1:6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</row>
    <row r="556" spans="1:6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</row>
    <row r="557" spans="1:6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</row>
    <row r="558" spans="1:6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</row>
    <row r="559" spans="1:6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</row>
    <row r="560" spans="1:6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</row>
    <row r="561" spans="1:6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</row>
    <row r="562" spans="1:6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</row>
    <row r="563" spans="1:6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</row>
    <row r="564" spans="1:6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</row>
    <row r="565" spans="1:6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</row>
    <row r="566" spans="1:6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</row>
    <row r="567" spans="1:6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</row>
    <row r="568" spans="1:6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</row>
    <row r="569" spans="1:6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</row>
    <row r="570" spans="1:6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</row>
    <row r="571" spans="1:6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</row>
    <row r="572" spans="1:6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</row>
    <row r="573" spans="1:6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</row>
    <row r="574" spans="1:6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</row>
    <row r="575" spans="1:6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</row>
    <row r="576" spans="1:6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</row>
    <row r="577" spans="1:6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</row>
    <row r="578" spans="1:6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</row>
    <row r="579" spans="1:6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</row>
    <row r="580" spans="1:6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</row>
    <row r="581" spans="1:6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</row>
    <row r="582" spans="1:6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</row>
    <row r="583" spans="1:6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</row>
    <row r="584" spans="1:6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</row>
    <row r="585" spans="1:6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</row>
    <row r="586" spans="1:6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</row>
    <row r="587" spans="1:6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</row>
    <row r="588" spans="1:6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</row>
    <row r="589" spans="1:6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</row>
    <row r="590" spans="1:6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</row>
    <row r="591" spans="1:6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</row>
    <row r="592" spans="1:6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</row>
    <row r="593" spans="1:6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</row>
    <row r="594" spans="1:6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</row>
    <row r="595" spans="1:6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</row>
    <row r="596" spans="1:6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</row>
    <row r="597" spans="1:6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</row>
    <row r="598" spans="1:6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</row>
    <row r="599" spans="1:6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</row>
    <row r="600" spans="1:6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</row>
    <row r="601" spans="1:6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</row>
    <row r="602" spans="1:6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</row>
    <row r="603" spans="1:6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</row>
    <row r="604" spans="1:6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</row>
    <row r="605" spans="1:6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</row>
    <row r="606" spans="1:6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</row>
    <row r="607" spans="1:6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</row>
    <row r="608" spans="1:6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</row>
    <row r="609" spans="1:6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</row>
    <row r="610" spans="1:6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</row>
    <row r="611" spans="1:6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</row>
    <row r="612" spans="1:6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</row>
    <row r="613" spans="1:6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</row>
    <row r="614" spans="1:6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</row>
    <row r="615" spans="1:6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</row>
    <row r="616" spans="1:6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</row>
    <row r="617" spans="1:6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</row>
    <row r="618" spans="1:6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</row>
    <row r="619" spans="1:6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</row>
    <row r="620" spans="1:6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</row>
    <row r="621" spans="1:6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</row>
    <row r="622" spans="1:6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</row>
    <row r="623" spans="1:6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</row>
    <row r="624" spans="1:6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</row>
    <row r="625" spans="1:6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</row>
    <row r="626" spans="1:6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</row>
    <row r="627" spans="1:6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</row>
    <row r="628" spans="1:6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</row>
    <row r="629" spans="1:6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</row>
    <row r="630" spans="1:6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</row>
    <row r="631" spans="1:6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</row>
    <row r="632" spans="1:6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</row>
    <row r="633" spans="1:6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</row>
    <row r="634" spans="1:6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</row>
    <row r="635" spans="1:6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</row>
    <row r="636" spans="1:6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</row>
    <row r="637" spans="1:6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</row>
    <row r="638" spans="1:6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</row>
    <row r="639" spans="1:6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</row>
    <row r="640" spans="1:6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</row>
    <row r="641" spans="1:6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</row>
    <row r="642" spans="1:6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</row>
    <row r="643" spans="1:6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</row>
    <row r="644" spans="1:6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</row>
    <row r="645" spans="1:6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</row>
    <row r="646" spans="1:6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</row>
    <row r="647" spans="1:6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</row>
    <row r="648" spans="1:6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</row>
    <row r="649" spans="1:6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</row>
    <row r="650" spans="1:6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</row>
    <row r="651" spans="1:6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</row>
    <row r="652" spans="1:6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</row>
    <row r="653" spans="1:6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</row>
    <row r="654" spans="1:6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</row>
    <row r="655" spans="1:6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</row>
    <row r="656" spans="1:6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</row>
    <row r="657" spans="1:6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</row>
    <row r="658" spans="1:6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</row>
    <row r="659" spans="1:6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</row>
    <row r="660" spans="1:6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</row>
    <row r="661" spans="1:6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</row>
    <row r="662" spans="1:6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</row>
    <row r="663" spans="1:6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</row>
    <row r="664" spans="1:6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</row>
    <row r="665" spans="1:6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</row>
    <row r="666" spans="1:6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</row>
    <row r="667" spans="1:6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</row>
    <row r="668" spans="1:6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</row>
    <row r="669" spans="1:6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</row>
    <row r="670" spans="1:6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</row>
    <row r="671" spans="1:6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</row>
    <row r="672" spans="1:6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</row>
    <row r="673" spans="1:6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</row>
    <row r="674" spans="1:6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</row>
    <row r="675" spans="1:6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</row>
    <row r="676" spans="1:6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</row>
    <row r="677" spans="1:6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</row>
    <row r="678" spans="1:6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</row>
    <row r="679" spans="1:6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</row>
    <row r="680" spans="1:6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</row>
    <row r="681" spans="1:6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</row>
    <row r="682" spans="1:6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</row>
    <row r="683" spans="1:6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</row>
    <row r="684" spans="1:6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</row>
    <row r="685" spans="1:6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</row>
    <row r="686" spans="1:6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</row>
    <row r="687" spans="1:6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</row>
    <row r="688" spans="1:6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</row>
    <row r="689" spans="1:6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</row>
    <row r="690" spans="1:6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</row>
    <row r="691" spans="1:6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</row>
    <row r="692" spans="1:6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</row>
    <row r="693" spans="1:6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</row>
    <row r="694" spans="1:6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</row>
    <row r="695" spans="1:6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</row>
    <row r="696" spans="1:6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</row>
    <row r="697" spans="1:6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</row>
    <row r="698" spans="1:6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</row>
    <row r="699" spans="1:6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</row>
    <row r="700" spans="1:6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</row>
    <row r="701" spans="1:6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</row>
    <row r="702" spans="1:6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</row>
    <row r="703" spans="1:6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</row>
    <row r="704" spans="1:6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</row>
    <row r="705" spans="1:6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</row>
    <row r="706" spans="1:6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</row>
    <row r="707" spans="1:6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</row>
    <row r="708" spans="1:6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</row>
    <row r="709" spans="1:6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</row>
    <row r="710" spans="1:6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</row>
    <row r="711" spans="1:6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</row>
    <row r="712" spans="1:6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</row>
    <row r="713" spans="1:6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</row>
    <row r="714" spans="1:6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</row>
    <row r="715" spans="1:6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</row>
    <row r="716" spans="1:6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</row>
    <row r="717" spans="1:6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</row>
    <row r="718" spans="1:6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</row>
    <row r="719" spans="1:6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</row>
    <row r="720" spans="1:6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</row>
    <row r="721" spans="1:6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</row>
    <row r="722" spans="1:6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</row>
    <row r="723" spans="1:6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</row>
    <row r="724" spans="1:6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</row>
    <row r="725" spans="1:6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</row>
    <row r="726" spans="1:6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</row>
    <row r="727" spans="1:6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</row>
    <row r="728" spans="1:6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</row>
    <row r="729" spans="1:6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</row>
    <row r="730" spans="1:6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</row>
    <row r="731" spans="1:6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</row>
    <row r="732" spans="1:6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</row>
    <row r="733" spans="1:6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</row>
    <row r="734" spans="1:6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</row>
    <row r="735" spans="1:6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</row>
    <row r="736" spans="1:6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</row>
    <row r="737" spans="1:6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</row>
    <row r="738" spans="1:6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</row>
    <row r="739" spans="1:6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</row>
    <row r="740" spans="1:6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</row>
    <row r="741" spans="1:6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</row>
    <row r="742" spans="1:6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</row>
    <row r="743" spans="1:6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</row>
    <row r="744" spans="1:6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</row>
    <row r="745" spans="1:6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</row>
    <row r="746" spans="1:6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</row>
    <row r="747" spans="1:6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</row>
    <row r="748" spans="1:6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</row>
    <row r="749" spans="1:6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</row>
    <row r="750" spans="1:6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</row>
    <row r="751" spans="1:6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</row>
    <row r="752" spans="1:6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</row>
    <row r="753" spans="1:6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</row>
    <row r="754" spans="1:6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</row>
    <row r="755" spans="1:6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</row>
    <row r="756" spans="1:6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</row>
    <row r="757" spans="1:6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</row>
    <row r="758" spans="1:6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</row>
    <row r="759" spans="1:6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</row>
    <row r="760" spans="1:6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</row>
    <row r="761" spans="1:6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</row>
    <row r="762" spans="1:6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</row>
    <row r="763" spans="1:6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</row>
    <row r="764" spans="1:6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</row>
    <row r="765" spans="1:6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</row>
    <row r="766" spans="1:6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</row>
    <row r="767" spans="1:6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</row>
    <row r="768" spans="1:6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</row>
    <row r="769" spans="1:6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</row>
    <row r="770" spans="1:6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</row>
    <row r="771" spans="1:6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</row>
    <row r="772" spans="1:6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</row>
    <row r="773" spans="1:6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</row>
    <row r="774" spans="1:6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</row>
    <row r="775" spans="1:6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</row>
    <row r="776" spans="1:6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</row>
    <row r="777" spans="1:6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</row>
    <row r="778" spans="1:6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</row>
    <row r="779" spans="1:6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</row>
    <row r="780" spans="1:6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</row>
    <row r="781" spans="1:6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</row>
    <row r="782" spans="1:6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</row>
    <row r="783" spans="1:6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</row>
    <row r="784" spans="1:6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</row>
    <row r="785" spans="1:6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</row>
    <row r="786" spans="1:6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</row>
    <row r="787" spans="1:6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</row>
    <row r="788" spans="1:6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</row>
    <row r="789" spans="1:6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</row>
    <row r="790" spans="1:6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</row>
    <row r="791" spans="1:6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</row>
    <row r="792" spans="1:6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</row>
    <row r="793" spans="1:6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</row>
    <row r="794" spans="1:6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</row>
    <row r="795" spans="1:6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</row>
    <row r="796" spans="1:6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</row>
    <row r="797" spans="1:6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</row>
    <row r="798" spans="1:6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</row>
    <row r="799" spans="1:6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</row>
    <row r="800" spans="1:6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</row>
    <row r="801" spans="1:6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</row>
    <row r="802" spans="1:6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</row>
    <row r="803" spans="1:6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</row>
    <row r="804" spans="1:6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</row>
    <row r="805" spans="1:6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</row>
    <row r="806" spans="1:6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</row>
    <row r="807" spans="1:6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</row>
    <row r="808" spans="1:6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</row>
    <row r="809" spans="1:6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</row>
    <row r="810" spans="1:6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</row>
    <row r="811" spans="1:6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</row>
    <row r="812" spans="1:6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</row>
    <row r="813" spans="1:6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</row>
    <row r="814" spans="1:6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</row>
    <row r="815" spans="1:6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</row>
    <row r="816" spans="1:6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</row>
    <row r="817" spans="1:6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</row>
    <row r="818" spans="1:6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</row>
    <row r="819" spans="1:6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</row>
    <row r="820" spans="1:6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</row>
    <row r="821" spans="1:6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</row>
    <row r="822" spans="1:6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</row>
    <row r="823" spans="1:6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</row>
    <row r="824" spans="1:6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</row>
    <row r="825" spans="1:6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</row>
    <row r="826" spans="1:6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</row>
    <row r="827" spans="1:6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</row>
    <row r="828" spans="1:6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</row>
    <row r="829" spans="1:6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</row>
    <row r="830" spans="1:6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</row>
    <row r="831" spans="1:6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</row>
    <row r="832" spans="1:6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</row>
    <row r="833" spans="1:6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</row>
    <row r="834" spans="1:6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</row>
    <row r="835" spans="1:6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</row>
    <row r="836" spans="1:6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</row>
    <row r="837" spans="1:6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</row>
    <row r="838" spans="1:6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</row>
    <row r="839" spans="1:6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</row>
    <row r="840" spans="1:6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</row>
    <row r="841" spans="1:6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</row>
    <row r="842" spans="1:6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</row>
    <row r="843" spans="1:6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</row>
    <row r="844" spans="1:6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</row>
    <row r="845" spans="1:6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</row>
    <row r="846" spans="1:6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</row>
    <row r="847" spans="1:6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</row>
    <row r="848" spans="1:6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</row>
    <row r="849" spans="1:6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</row>
    <row r="850" spans="1:6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</row>
    <row r="851" spans="1:6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</row>
    <row r="852" spans="1:6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</row>
    <row r="853" spans="1:6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</row>
    <row r="854" spans="1:6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</row>
    <row r="855" spans="1:6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</row>
    <row r="856" spans="1:6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</row>
    <row r="857" spans="1:6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</row>
    <row r="858" spans="1:6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</row>
    <row r="859" spans="1:6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</row>
    <row r="860" spans="1:6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</row>
    <row r="861" spans="1:6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</row>
    <row r="862" spans="1:6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</row>
    <row r="863" spans="1:6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</row>
    <row r="864" spans="1:6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</row>
    <row r="865" spans="1:6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</row>
    <row r="866" spans="1:6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</row>
    <row r="867" spans="1:6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</row>
    <row r="868" spans="1:6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</row>
    <row r="869" spans="1:6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</row>
    <row r="870" spans="1:6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</row>
    <row r="871" spans="1:6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</row>
    <row r="872" spans="1:6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</row>
    <row r="873" spans="1:6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</row>
    <row r="874" spans="1:6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</row>
    <row r="875" spans="1:6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</row>
    <row r="876" spans="1:6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</row>
    <row r="877" spans="1:6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</row>
    <row r="878" spans="1:6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</row>
    <row r="879" spans="1:6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</row>
    <row r="880" spans="1:6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</row>
    <row r="881" spans="1:6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</row>
    <row r="882" spans="1:6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</row>
    <row r="883" spans="1:6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</row>
    <row r="884" spans="1:6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</row>
    <row r="885" spans="1:6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</row>
    <row r="886" spans="1:6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</row>
    <row r="887" spans="1:6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</row>
    <row r="888" spans="1:6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</row>
    <row r="889" spans="1:6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</row>
    <row r="890" spans="1:6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</row>
    <row r="891" spans="1:6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</row>
    <row r="892" spans="1:6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</row>
    <row r="893" spans="1:6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</row>
    <row r="894" spans="1:6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</row>
    <row r="895" spans="1:6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</row>
    <row r="896" spans="1:6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</row>
    <row r="897" spans="1:6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</row>
    <row r="898" spans="1:6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</row>
    <row r="899" spans="1:6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</row>
    <row r="900" spans="1:6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</row>
    <row r="901" spans="1:6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</row>
    <row r="902" spans="1:6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</row>
    <row r="903" spans="1:6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</row>
    <row r="904" spans="1:6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</row>
    <row r="905" spans="1:6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</row>
    <row r="906" spans="1:6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</row>
    <row r="907" spans="1:6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</row>
    <row r="908" spans="1:6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</row>
    <row r="909" spans="1:6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</row>
    <row r="910" spans="1:6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</row>
    <row r="911" spans="1:6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</row>
    <row r="912" spans="1:6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</row>
    <row r="913" spans="1:6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</row>
    <row r="914" spans="1:6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</row>
    <row r="915" spans="1:6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</row>
    <row r="916" spans="1:6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</row>
    <row r="917" spans="1:6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</row>
    <row r="918" spans="1:6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</row>
    <row r="919" spans="1:6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</row>
    <row r="920" spans="1:6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</row>
    <row r="921" spans="1:6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</row>
    <row r="922" spans="1:6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</row>
    <row r="923" spans="1:6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</row>
    <row r="924" spans="1:6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</row>
    <row r="925" spans="1:6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</row>
    <row r="926" spans="1:6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</row>
    <row r="927" spans="1:6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</row>
    <row r="928" spans="1:6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</row>
    <row r="929" spans="1:6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</row>
    <row r="930" spans="1:6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</row>
    <row r="931" spans="1:6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</row>
  </sheetData>
  <sheetProtection selectLockedCells="1"/>
  <mergeCells count="16">
    <mergeCell ref="AI11:AX11"/>
    <mergeCell ref="AY11:AZ11"/>
    <mergeCell ref="A1:F2"/>
    <mergeCell ref="AE11:AH11"/>
    <mergeCell ref="R11:Z11"/>
    <mergeCell ref="AA11:AD11"/>
    <mergeCell ref="G11:K11"/>
    <mergeCell ref="N11:Q11"/>
    <mergeCell ref="B4:C4"/>
    <mergeCell ref="B5:C5"/>
    <mergeCell ref="B6:C6"/>
    <mergeCell ref="B7:C7"/>
    <mergeCell ref="B8:C8"/>
    <mergeCell ref="G1:M2"/>
    <mergeCell ref="F4:G4"/>
    <mergeCell ref="F5:G5"/>
  </mergeCells>
  <conditionalFormatting sqref="C10:BA10">
    <cfRule type="cellIs" dxfId="61" priority="1" operator="equal">
      <formula>"incomplete"</formula>
    </cfRule>
    <cfRule type="cellIs" dxfId="6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C10:BA10" xr:uid="{016FE573-6DCC-44E1-9E55-73B4CC7BCD81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114C-F600-40CF-AF59-B90F8B96991B}">
  <sheetPr codeName="Sheet3"/>
  <dimension ref="A1:BJ931"/>
  <sheetViews>
    <sheetView topLeftCell="A3" zoomScale="110" zoomScaleNormal="110" workbookViewId="0">
      <selection activeCell="F5" sqref="F5:G5"/>
    </sheetView>
  </sheetViews>
  <sheetFormatPr defaultColWidth="14.44140625" defaultRowHeight="15" customHeight="1"/>
  <cols>
    <col min="1" max="1" width="29.44140625" style="3" customWidth="1"/>
    <col min="2" max="2" width="17.33203125" style="3" customWidth="1"/>
    <col min="3" max="4" width="15" style="3" customWidth="1"/>
    <col min="5" max="5" width="16.44140625" style="3" customWidth="1"/>
    <col min="6" max="6" width="14.44140625" style="3" customWidth="1"/>
    <col min="7" max="7" width="14.6640625" style="3" customWidth="1"/>
    <col min="8" max="10" width="13.44140625" style="3" customWidth="1"/>
    <col min="11" max="16" width="17.33203125" style="3" customWidth="1"/>
    <col min="17" max="17" width="20.44140625" style="3" customWidth="1"/>
    <col min="18" max="18" width="18" style="3" customWidth="1"/>
    <col min="19" max="22" width="18.33203125" style="3" customWidth="1"/>
    <col min="24" max="27" width="18.33203125" style="3" customWidth="1"/>
    <col min="28" max="28" width="18.109375" style="3" customWidth="1"/>
    <col min="29" max="52" width="21.6640625" style="3" customWidth="1"/>
    <col min="53" max="53" width="11.109375" style="3" bestFit="1" customWidth="1"/>
    <col min="54" max="57" width="21.6640625" style="3" customWidth="1"/>
    <col min="58" max="58" width="27.109375" style="3" customWidth="1"/>
    <col min="59" max="59" width="21.6640625" style="3" customWidth="1"/>
    <col min="60" max="62" width="25.44140625" style="3" customWidth="1"/>
    <col min="63" max="16384" width="14.44140625" style="3"/>
  </cols>
  <sheetData>
    <row r="1" spans="1:62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62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62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62" ht="21" customHeight="1" thickBot="1">
      <c r="A4" s="14" t="s">
        <v>2</v>
      </c>
      <c r="B4" s="132" t="s">
        <v>104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2" ht="21" customHeight="1" thickBot="1">
      <c r="A5" s="14" t="s">
        <v>5</v>
      </c>
      <c r="B5" s="132">
        <v>1.87</v>
      </c>
      <c r="C5" s="133"/>
      <c r="D5" s="25"/>
      <c r="E5" s="14" t="s">
        <v>6</v>
      </c>
      <c r="F5" s="137" t="s">
        <v>105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62" ht="21" customHeight="1" thickBot="1">
      <c r="A6" s="14" t="s">
        <v>7</v>
      </c>
      <c r="B6" s="134">
        <v>45632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62" ht="21" customHeight="1">
      <c r="A7" s="14" t="s">
        <v>8</v>
      </c>
      <c r="B7" s="132">
        <v>58.8</v>
      </c>
      <c r="C7" s="133"/>
      <c r="D7" s="25"/>
      <c r="E7" s="96" t="s">
        <v>106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 ht="23.1" customHeight="1" thickBot="1">
      <c r="A8" s="14" t="s">
        <v>10</v>
      </c>
      <c r="B8" s="132">
        <v>58.8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2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</row>
    <row r="10" spans="1:62" ht="14.25" customHeight="1">
      <c r="A10" s="5"/>
      <c r="B10" s="8"/>
      <c r="C10" s="1" t="s">
        <v>11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12</v>
      </c>
      <c r="L10" s="1" t="s">
        <v>12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  <c r="BB10" s="13"/>
      <c r="BC10" s="13"/>
      <c r="BD10" s="13"/>
      <c r="BE10" s="13"/>
      <c r="BF10" s="13"/>
      <c r="BG10" s="13"/>
      <c r="BH10" s="13"/>
      <c r="BI10" s="13"/>
    </row>
    <row r="11" spans="1:62" s="18" customFormat="1" ht="14.25" customHeight="1">
      <c r="A11" s="5"/>
      <c r="B11" s="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  <c r="BB11" s="23"/>
      <c r="BC11" s="23"/>
      <c r="BD11" s="23"/>
      <c r="BE11" s="23"/>
      <c r="BF11" s="23"/>
      <c r="BG11" s="23"/>
      <c r="BH11" s="23"/>
      <c r="BI11" s="23"/>
      <c r="BJ11" s="23"/>
    </row>
    <row r="12" spans="1:62" ht="14.25" customHeight="1">
      <c r="A12" s="9"/>
      <c r="B12" s="9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21" customFormat="1" ht="14.25" customHeight="1" thickBot="1">
      <c r="A13" s="70" t="s">
        <v>47</v>
      </c>
      <c r="B13" s="70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4.25" customHeight="1">
      <c r="A14" s="73" t="s">
        <v>96</v>
      </c>
      <c r="B14" s="32">
        <v>0.2638888888888889</v>
      </c>
      <c r="C14" s="11" t="s">
        <v>97</v>
      </c>
      <c r="D14" s="11">
        <v>72</v>
      </c>
      <c r="E14" s="11">
        <v>253</v>
      </c>
      <c r="F14" s="11">
        <v>38.799999999999997</v>
      </c>
      <c r="G14" s="97">
        <v>6.01</v>
      </c>
      <c r="H14" s="15">
        <v>11.9</v>
      </c>
      <c r="I14" s="12">
        <v>37.200000000000003</v>
      </c>
      <c r="J14" s="12">
        <v>421</v>
      </c>
      <c r="K14" s="12">
        <v>4</v>
      </c>
      <c r="L14" s="12"/>
      <c r="M14" s="24">
        <f>(L14/(((H14*10)/64500)*10^6))*100</f>
        <v>0</v>
      </c>
      <c r="N14" s="24">
        <v>1.4</v>
      </c>
      <c r="O14" s="24">
        <v>7.4560000000000004</v>
      </c>
      <c r="P14" s="24">
        <v>38.5</v>
      </c>
      <c r="Q14" s="24">
        <v>73.2</v>
      </c>
      <c r="R14" s="12">
        <v>32</v>
      </c>
      <c r="S14" s="19">
        <v>31</v>
      </c>
      <c r="T14" s="12">
        <v>119</v>
      </c>
      <c r="U14" s="12">
        <v>0.7</v>
      </c>
      <c r="V14" s="12">
        <v>14.64</v>
      </c>
      <c r="W14" s="12">
        <v>280</v>
      </c>
      <c r="X14" s="12">
        <v>71.33</v>
      </c>
      <c r="Y14" s="12">
        <v>240.11</v>
      </c>
      <c r="Z14" s="12">
        <v>9</v>
      </c>
      <c r="AA14" s="12">
        <v>11.2</v>
      </c>
      <c r="AB14" s="12">
        <v>1.9</v>
      </c>
      <c r="AC14" s="12">
        <v>62.7</v>
      </c>
      <c r="AD14" s="12">
        <v>65</v>
      </c>
      <c r="AE14" s="12">
        <v>121.1</v>
      </c>
      <c r="AF14" s="13">
        <v>13.3</v>
      </c>
      <c r="AG14" s="13">
        <v>27.9</v>
      </c>
      <c r="AH14" s="13">
        <v>1.82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87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s="13" customFormat="1" ht="14.25" customHeight="1">
      <c r="A15" s="74" t="s">
        <v>98</v>
      </c>
      <c r="B15" s="32">
        <v>0.40277777777777779</v>
      </c>
      <c r="C15" s="11" t="s">
        <v>97</v>
      </c>
      <c r="D15" s="11">
        <v>31</v>
      </c>
      <c r="E15" s="11">
        <v>231</v>
      </c>
      <c r="F15" s="11">
        <v>38.299999999999997</v>
      </c>
      <c r="G15" s="12">
        <v>3.63</v>
      </c>
      <c r="H15" s="12">
        <v>7.3</v>
      </c>
      <c r="I15" s="12">
        <v>22.4</v>
      </c>
      <c r="J15" s="12">
        <v>343</v>
      </c>
      <c r="K15" s="12">
        <v>6.9</v>
      </c>
      <c r="L15" s="53">
        <v>7.51</v>
      </c>
      <c r="M15" s="24">
        <f t="shared" ref="M15:M20" si="0">(L15/(((H15*10)/64500)*10^6))*100</f>
        <v>0.66355479452054789</v>
      </c>
      <c r="N15" s="26">
        <v>10.199999999999999</v>
      </c>
      <c r="O15" s="26">
        <v>7.4980000000000002</v>
      </c>
      <c r="P15" s="26">
        <v>31.2</v>
      </c>
      <c r="Q15" s="26">
        <v>99.8</v>
      </c>
      <c r="R15" s="12">
        <v>72</v>
      </c>
      <c r="S15" s="12">
        <v>55</v>
      </c>
      <c r="T15" s="12">
        <v>170</v>
      </c>
      <c r="U15" s="12">
        <v>1.1000000000000001</v>
      </c>
      <c r="V15" s="12">
        <v>18.920000000000002</v>
      </c>
      <c r="W15" s="12">
        <v>238</v>
      </c>
      <c r="X15" s="12">
        <v>106.08</v>
      </c>
      <c r="Y15" s="12">
        <v>375.94</v>
      </c>
      <c r="Z15" s="12">
        <v>3</v>
      </c>
      <c r="AA15" s="12">
        <v>9.4</v>
      </c>
      <c r="AB15" s="12">
        <v>1.1000000000000001</v>
      </c>
      <c r="AC15" s="12">
        <v>73</v>
      </c>
      <c r="AD15" s="12">
        <v>72.8</v>
      </c>
      <c r="AE15" s="12">
        <v>126.8</v>
      </c>
      <c r="AF15" s="13">
        <v>15.2</v>
      </c>
      <c r="AG15" s="13">
        <v>27</v>
      </c>
      <c r="AH15" s="13">
        <v>3.29</v>
      </c>
      <c r="BA15" s="87"/>
    </row>
    <row r="16" spans="1:62" s="13" customFormat="1" ht="14.25" customHeight="1">
      <c r="A16" s="74" t="s">
        <v>99</v>
      </c>
      <c r="B16" s="32">
        <v>0.40972222222222221</v>
      </c>
      <c r="C16" s="11" t="s">
        <v>97</v>
      </c>
      <c r="D16" s="11">
        <v>67</v>
      </c>
      <c r="E16" s="11">
        <v>291</v>
      </c>
      <c r="F16" s="11">
        <v>38</v>
      </c>
      <c r="G16" s="12">
        <v>2.58</v>
      </c>
      <c r="H16" s="12">
        <v>5.0999999999999996</v>
      </c>
      <c r="I16" s="12">
        <v>15.8</v>
      </c>
      <c r="J16" s="12">
        <v>274</v>
      </c>
      <c r="K16" s="12">
        <v>5.7</v>
      </c>
      <c r="L16" s="12"/>
      <c r="M16" s="24">
        <f t="shared" si="0"/>
        <v>0</v>
      </c>
      <c r="N16" s="26">
        <v>12.3</v>
      </c>
      <c r="O16" s="26">
        <v>7.4</v>
      </c>
      <c r="P16" s="26">
        <v>37.5</v>
      </c>
      <c r="Q16" s="26">
        <v>99.2</v>
      </c>
      <c r="R16" s="12">
        <v>50</v>
      </c>
      <c r="S16" s="12">
        <v>41</v>
      </c>
      <c r="T16" s="12">
        <v>134</v>
      </c>
      <c r="U16" s="12">
        <v>1.1000000000000001</v>
      </c>
      <c r="V16" s="12">
        <v>17.96</v>
      </c>
      <c r="W16" s="12">
        <v>162</v>
      </c>
      <c r="X16" s="12">
        <v>76.599999999999994</v>
      </c>
      <c r="Y16" s="12">
        <v>341.7</v>
      </c>
      <c r="Z16" s="12">
        <v>2</v>
      </c>
      <c r="AA16" s="12">
        <v>6.2</v>
      </c>
      <c r="AB16" s="12">
        <v>1.1000000000000001</v>
      </c>
      <c r="AC16" s="12">
        <v>75.400000000000006</v>
      </c>
      <c r="AD16" s="12">
        <v>71.099999999999994</v>
      </c>
      <c r="AE16" s="12">
        <v>119.8</v>
      </c>
      <c r="AF16" s="13">
        <v>15.3</v>
      </c>
      <c r="AG16" s="13">
        <v>16.8</v>
      </c>
      <c r="AH16" s="13">
        <v>2.2200000000000002</v>
      </c>
      <c r="BA16" s="87"/>
    </row>
    <row r="17" spans="1:62" s="13" customFormat="1" ht="14.25" customHeight="1">
      <c r="A17" s="74" t="s">
        <v>100</v>
      </c>
      <c r="B17" s="32">
        <v>0.4513888888888889</v>
      </c>
      <c r="C17" s="11" t="s">
        <v>97</v>
      </c>
      <c r="D17" s="11">
        <v>54</v>
      </c>
      <c r="E17" s="11">
        <v>159</v>
      </c>
      <c r="F17" s="11">
        <v>37</v>
      </c>
      <c r="G17" s="12">
        <v>2.9</v>
      </c>
      <c r="H17" s="12">
        <v>5.7</v>
      </c>
      <c r="I17" s="12">
        <v>17.7</v>
      </c>
      <c r="J17" s="12">
        <v>286</v>
      </c>
      <c r="K17" s="12">
        <v>2.4</v>
      </c>
      <c r="L17" s="12"/>
      <c r="M17" s="24">
        <f t="shared" si="0"/>
        <v>0</v>
      </c>
      <c r="N17" s="26">
        <v>9.4</v>
      </c>
      <c r="O17" s="26">
        <v>7.5549999999999997</v>
      </c>
      <c r="P17" s="26">
        <v>28.9</v>
      </c>
      <c r="Q17" s="26">
        <v>94.8</v>
      </c>
      <c r="R17" s="12">
        <v>81</v>
      </c>
      <c r="S17" s="12">
        <v>55</v>
      </c>
      <c r="T17" s="12">
        <v>135</v>
      </c>
      <c r="U17" s="12">
        <v>1</v>
      </c>
      <c r="V17" s="12">
        <v>21.29</v>
      </c>
      <c r="W17" s="12">
        <v>231</v>
      </c>
      <c r="X17" s="12">
        <v>140.01</v>
      </c>
      <c r="Y17" s="12">
        <v>342.22</v>
      </c>
      <c r="Z17" s="12">
        <v>2</v>
      </c>
      <c r="AA17" s="12">
        <v>10.8</v>
      </c>
      <c r="AB17" s="12">
        <v>1.3</v>
      </c>
      <c r="AC17" s="12">
        <v>47.1</v>
      </c>
      <c r="AD17" s="12">
        <v>71.8</v>
      </c>
      <c r="AE17" s="12">
        <v>109.3</v>
      </c>
      <c r="AF17" s="13">
        <v>10.199999999999999</v>
      </c>
      <c r="AG17" s="13">
        <v>19.7</v>
      </c>
      <c r="AH17" s="13">
        <v>2.2200000000000002</v>
      </c>
      <c r="BA17" s="87"/>
    </row>
    <row r="18" spans="1:62" s="13" customFormat="1" ht="14.25" customHeight="1">
      <c r="A18" s="74" t="s">
        <v>101</v>
      </c>
      <c r="B18" s="32">
        <v>0.53472222222222221</v>
      </c>
      <c r="C18" s="11" t="s">
        <v>97</v>
      </c>
      <c r="D18" s="11">
        <v>44</v>
      </c>
      <c r="E18" s="11">
        <v>287</v>
      </c>
      <c r="F18" s="11">
        <v>37</v>
      </c>
      <c r="G18" s="12">
        <v>2.39</v>
      </c>
      <c r="H18" s="12">
        <v>4.9000000000000004</v>
      </c>
      <c r="I18" s="12">
        <v>14.5</v>
      </c>
      <c r="J18" s="12">
        <v>283</v>
      </c>
      <c r="K18" s="12">
        <v>2.5</v>
      </c>
      <c r="L18" s="12"/>
      <c r="M18" s="24">
        <f t="shared" si="0"/>
        <v>0</v>
      </c>
      <c r="N18" s="26">
        <v>18</v>
      </c>
      <c r="O18" s="26">
        <v>7.407</v>
      </c>
      <c r="P18" s="26">
        <v>25.3</v>
      </c>
      <c r="Q18" s="26">
        <v>111</v>
      </c>
      <c r="R18" s="12">
        <v>161</v>
      </c>
      <c r="S18" s="12">
        <v>67</v>
      </c>
      <c r="T18" s="12">
        <v>371</v>
      </c>
      <c r="U18" s="12">
        <v>0.6</v>
      </c>
      <c r="V18" s="12">
        <v>28.19</v>
      </c>
      <c r="W18" s="12">
        <v>216</v>
      </c>
      <c r="X18" s="12">
        <v>205.23</v>
      </c>
      <c r="Y18" s="12">
        <v>420.22</v>
      </c>
      <c r="Z18" s="12">
        <v>2</v>
      </c>
      <c r="AA18" s="12">
        <v>9.6999999999999993</v>
      </c>
      <c r="AB18" s="12">
        <v>1.2</v>
      </c>
      <c r="AC18" s="12">
        <v>73.8</v>
      </c>
      <c r="AD18" s="12">
        <v>74.400000000000006</v>
      </c>
      <c r="AE18" s="12">
        <v>124.3</v>
      </c>
      <c r="AF18" s="13">
        <v>12.5</v>
      </c>
      <c r="AG18" s="13">
        <v>17.100000000000001</v>
      </c>
      <c r="AH18" s="13">
        <v>2.4900000000000002</v>
      </c>
      <c r="BA18" s="87"/>
    </row>
    <row r="19" spans="1:62" s="13" customFormat="1" ht="14.25" customHeight="1">
      <c r="A19" s="74" t="s">
        <v>102</v>
      </c>
      <c r="B19" s="32">
        <v>0.65972222222222221</v>
      </c>
      <c r="C19" s="11" t="s">
        <v>97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BA19" s="87"/>
    </row>
    <row r="20" spans="1:62" s="13" customFormat="1" ht="14.25" customHeight="1">
      <c r="A20" s="74" t="s">
        <v>103</v>
      </c>
      <c r="B20" s="32">
        <v>0.40972222222222221</v>
      </c>
      <c r="C20" s="11" t="s">
        <v>97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BA20" s="87"/>
    </row>
    <row r="21" spans="1:62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7"/>
    </row>
    <row r="22" spans="1:62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1:6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1:6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1:6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</row>
    <row r="207" spans="1:6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</row>
    <row r="208" spans="1:6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</row>
    <row r="209" spans="1:6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</row>
    <row r="210" spans="1:6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</row>
    <row r="211" spans="1:6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</row>
    <row r="212" spans="1:6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</row>
    <row r="213" spans="1:6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</row>
    <row r="214" spans="1:6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</row>
    <row r="215" spans="1:6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</row>
    <row r="216" spans="1:6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1:6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1:6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1:6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1:6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1:6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1:6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1:6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1:6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1:6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1:6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1:6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</row>
    <row r="228" spans="1:6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</row>
    <row r="229" spans="1:6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</row>
    <row r="230" spans="1:6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</row>
    <row r="231" spans="1:6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</row>
    <row r="232" spans="1:6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</row>
    <row r="233" spans="1:6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</row>
    <row r="234" spans="1:6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</row>
    <row r="235" spans="1:6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</row>
    <row r="236" spans="1:6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</row>
    <row r="237" spans="1:6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</row>
    <row r="238" spans="1:6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</row>
    <row r="239" spans="1:6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</row>
    <row r="240" spans="1:6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</row>
    <row r="241" spans="1:6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</row>
    <row r="242" spans="1:6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</row>
    <row r="243" spans="1:6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</row>
    <row r="244" spans="1:6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</row>
    <row r="245" spans="1:6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</row>
    <row r="246" spans="1:6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</row>
    <row r="247" spans="1:6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</row>
    <row r="248" spans="1:6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</row>
    <row r="249" spans="1:6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</row>
    <row r="250" spans="1:6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</row>
    <row r="251" spans="1:6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</row>
    <row r="252" spans="1:6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</row>
    <row r="253" spans="1:6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spans="1:6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</row>
    <row r="255" spans="1:6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spans="1:6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spans="1:6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spans="1:6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spans="1:6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</row>
    <row r="260" spans="1:6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</row>
    <row r="261" spans="1:6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</row>
    <row r="262" spans="1:6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</row>
    <row r="263" spans="1:6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</row>
    <row r="264" spans="1:6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</row>
    <row r="265" spans="1:6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</row>
    <row r="266" spans="1:6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</row>
    <row r="267" spans="1:6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</row>
    <row r="268" spans="1:6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</row>
    <row r="269" spans="1:6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</row>
    <row r="270" spans="1:6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</row>
    <row r="271" spans="1:6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</row>
    <row r="272" spans="1:6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</row>
    <row r="273" spans="1:6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</row>
    <row r="274" spans="1:6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</row>
    <row r="275" spans="1:6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</row>
    <row r="276" spans="1:6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</row>
    <row r="277" spans="1:6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</row>
    <row r="278" spans="1:6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</row>
    <row r="279" spans="1:6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</row>
    <row r="280" spans="1:6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</row>
    <row r="281" spans="1:6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</row>
    <row r="282" spans="1:6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</row>
    <row r="283" spans="1:6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</row>
    <row r="284" spans="1:6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</row>
    <row r="285" spans="1:6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</row>
    <row r="286" spans="1:6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</row>
    <row r="287" spans="1:6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</row>
    <row r="288" spans="1:6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</row>
    <row r="289" spans="1:6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</row>
    <row r="290" spans="1:6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</row>
    <row r="291" spans="1:6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</row>
    <row r="292" spans="1:6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</row>
    <row r="293" spans="1:6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</row>
    <row r="294" spans="1:6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</row>
    <row r="295" spans="1:6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</row>
    <row r="296" spans="1:6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</row>
    <row r="297" spans="1:6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</row>
    <row r="298" spans="1:6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</row>
    <row r="299" spans="1:6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</row>
    <row r="300" spans="1:6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</row>
    <row r="301" spans="1:6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</row>
    <row r="302" spans="1:6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</row>
    <row r="303" spans="1:6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</row>
    <row r="304" spans="1:6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</row>
    <row r="305" spans="1:6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</row>
    <row r="306" spans="1:6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</row>
    <row r="307" spans="1:6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</row>
    <row r="308" spans="1:6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</row>
    <row r="309" spans="1:6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</row>
    <row r="310" spans="1:6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</row>
    <row r="311" spans="1:6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</row>
    <row r="312" spans="1:6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</row>
    <row r="313" spans="1:6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</row>
    <row r="314" spans="1:6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</row>
    <row r="315" spans="1:6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</row>
    <row r="316" spans="1:6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</row>
    <row r="317" spans="1:6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</row>
    <row r="318" spans="1:6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</row>
    <row r="319" spans="1:6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</row>
    <row r="320" spans="1:6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</row>
    <row r="321" spans="1:6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</row>
    <row r="322" spans="1:6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</row>
    <row r="323" spans="1:6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</row>
    <row r="324" spans="1:6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</row>
    <row r="325" spans="1:6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</row>
    <row r="326" spans="1:6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</row>
    <row r="327" spans="1:6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</row>
    <row r="328" spans="1:6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</row>
    <row r="329" spans="1:6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</row>
    <row r="330" spans="1:6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</row>
    <row r="331" spans="1:6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</row>
    <row r="332" spans="1:6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</row>
    <row r="333" spans="1:6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</row>
    <row r="334" spans="1:6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</row>
    <row r="335" spans="1:6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</row>
    <row r="336" spans="1:6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</row>
    <row r="337" spans="1:6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</row>
    <row r="338" spans="1:6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</row>
    <row r="339" spans="1:6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</row>
    <row r="340" spans="1:6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</row>
    <row r="341" spans="1:6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</row>
    <row r="342" spans="1:6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</row>
    <row r="343" spans="1:6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</row>
    <row r="344" spans="1:6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</row>
    <row r="345" spans="1:6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</row>
    <row r="346" spans="1:6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</row>
    <row r="347" spans="1:6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</row>
    <row r="348" spans="1:6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</row>
    <row r="349" spans="1:6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</row>
    <row r="350" spans="1:6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</row>
    <row r="351" spans="1:6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</row>
    <row r="352" spans="1:6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</row>
    <row r="353" spans="1:6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</row>
    <row r="354" spans="1:6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</row>
    <row r="355" spans="1:6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</row>
    <row r="356" spans="1:6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</row>
    <row r="357" spans="1:6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</row>
    <row r="358" spans="1:6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</row>
    <row r="359" spans="1:6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</row>
    <row r="360" spans="1:6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</row>
    <row r="361" spans="1:6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</row>
    <row r="362" spans="1:6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</row>
    <row r="363" spans="1:6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</row>
    <row r="364" spans="1:6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</row>
    <row r="365" spans="1:6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</row>
    <row r="366" spans="1:6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</row>
    <row r="367" spans="1:6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</row>
    <row r="368" spans="1:6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</row>
    <row r="369" spans="1:6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</row>
    <row r="370" spans="1:6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</row>
    <row r="371" spans="1:6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</row>
    <row r="372" spans="1:6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</row>
    <row r="373" spans="1:6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</row>
    <row r="374" spans="1:6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</row>
    <row r="375" spans="1:6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</row>
    <row r="376" spans="1:6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</row>
    <row r="377" spans="1:6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</row>
    <row r="378" spans="1:6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</row>
    <row r="379" spans="1:6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</row>
    <row r="380" spans="1:6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</row>
    <row r="381" spans="1:6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</row>
    <row r="382" spans="1:6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</row>
    <row r="383" spans="1:6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</row>
    <row r="384" spans="1:6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</row>
    <row r="385" spans="1:6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</row>
    <row r="386" spans="1:6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</row>
    <row r="387" spans="1:6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</row>
    <row r="388" spans="1:6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</row>
    <row r="389" spans="1:6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</row>
    <row r="390" spans="1:6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</row>
    <row r="391" spans="1:6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</row>
    <row r="392" spans="1:6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</row>
    <row r="393" spans="1:6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</row>
    <row r="394" spans="1:6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</row>
    <row r="395" spans="1:6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</row>
    <row r="396" spans="1:6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</row>
    <row r="397" spans="1:6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</row>
    <row r="398" spans="1:6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</row>
    <row r="399" spans="1:6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</row>
    <row r="400" spans="1:6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</row>
    <row r="401" spans="1:6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</row>
    <row r="402" spans="1:6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</row>
    <row r="403" spans="1:6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</row>
    <row r="404" spans="1:6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</row>
    <row r="405" spans="1:6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</row>
    <row r="406" spans="1:6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</row>
    <row r="407" spans="1:6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</row>
    <row r="408" spans="1:6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</row>
    <row r="409" spans="1:6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</row>
    <row r="410" spans="1:6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</row>
    <row r="411" spans="1:6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</row>
    <row r="412" spans="1:6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</row>
    <row r="413" spans="1:6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</row>
    <row r="414" spans="1:6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</row>
    <row r="415" spans="1:6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</row>
    <row r="416" spans="1:6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</row>
    <row r="417" spans="1:6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</row>
    <row r="418" spans="1:6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</row>
    <row r="419" spans="1:6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</row>
    <row r="420" spans="1:6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</row>
    <row r="421" spans="1:6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</row>
    <row r="422" spans="1:6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</row>
    <row r="423" spans="1:6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</row>
    <row r="424" spans="1:6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</row>
    <row r="425" spans="1:6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</row>
    <row r="426" spans="1:6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</row>
    <row r="427" spans="1:6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</row>
    <row r="428" spans="1:6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</row>
    <row r="429" spans="1:6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</row>
    <row r="430" spans="1:6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</row>
    <row r="431" spans="1:6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</row>
    <row r="432" spans="1:6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</row>
    <row r="433" spans="1:6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</row>
    <row r="434" spans="1:6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</row>
    <row r="435" spans="1:6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</row>
    <row r="436" spans="1:6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</row>
    <row r="437" spans="1:6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</row>
    <row r="438" spans="1:6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</row>
    <row r="439" spans="1:6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</row>
    <row r="440" spans="1:6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</row>
    <row r="441" spans="1:6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</row>
    <row r="442" spans="1:6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</row>
    <row r="443" spans="1:6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</row>
    <row r="444" spans="1:6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</row>
    <row r="445" spans="1:6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</row>
    <row r="446" spans="1:6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</row>
    <row r="447" spans="1:6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</row>
    <row r="448" spans="1:6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</row>
    <row r="449" spans="1:6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</row>
    <row r="450" spans="1:6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</row>
    <row r="451" spans="1:6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</row>
    <row r="452" spans="1:6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</row>
    <row r="453" spans="1:6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</row>
    <row r="454" spans="1:6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</row>
    <row r="455" spans="1:6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</row>
    <row r="456" spans="1:6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</row>
    <row r="457" spans="1:6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</row>
    <row r="458" spans="1:6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</row>
    <row r="459" spans="1:6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</row>
    <row r="460" spans="1:6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</row>
    <row r="461" spans="1:6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</row>
    <row r="462" spans="1:6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</row>
    <row r="463" spans="1:6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</row>
    <row r="464" spans="1:6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</row>
    <row r="465" spans="1:6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</row>
    <row r="466" spans="1:6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</row>
    <row r="467" spans="1:6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</row>
    <row r="468" spans="1:6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</row>
    <row r="469" spans="1:6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</row>
    <row r="470" spans="1:6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</row>
    <row r="471" spans="1:6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</row>
    <row r="472" spans="1:6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</row>
    <row r="473" spans="1:6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</row>
    <row r="474" spans="1:6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</row>
    <row r="475" spans="1:6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</row>
    <row r="476" spans="1:6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</row>
    <row r="477" spans="1:6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</row>
    <row r="478" spans="1:6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</row>
    <row r="479" spans="1:6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</row>
    <row r="480" spans="1:6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</row>
    <row r="481" spans="1:6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</row>
    <row r="482" spans="1:6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</row>
    <row r="483" spans="1:6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</row>
    <row r="484" spans="1:6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</row>
    <row r="485" spans="1:6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</row>
    <row r="486" spans="1:6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</row>
    <row r="487" spans="1:6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</row>
    <row r="488" spans="1:6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</row>
    <row r="489" spans="1:6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</row>
    <row r="490" spans="1:6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</row>
    <row r="491" spans="1:6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</row>
    <row r="492" spans="1:6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</row>
    <row r="493" spans="1:6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</row>
    <row r="494" spans="1:6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</row>
    <row r="495" spans="1:6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</row>
    <row r="496" spans="1:6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</row>
    <row r="497" spans="1:6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</row>
    <row r="498" spans="1:6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</row>
    <row r="499" spans="1:6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</row>
    <row r="500" spans="1:6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</row>
    <row r="501" spans="1:6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</row>
    <row r="502" spans="1:6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</row>
    <row r="503" spans="1:6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</row>
    <row r="504" spans="1:6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</row>
    <row r="505" spans="1:6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</row>
    <row r="506" spans="1:6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</row>
    <row r="507" spans="1:6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</row>
    <row r="508" spans="1:6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</row>
    <row r="509" spans="1:6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</row>
    <row r="510" spans="1:6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</row>
    <row r="511" spans="1:6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</row>
    <row r="512" spans="1:6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</row>
    <row r="513" spans="1:6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</row>
    <row r="514" spans="1:6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</row>
    <row r="515" spans="1:6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</row>
    <row r="516" spans="1:6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</row>
    <row r="517" spans="1:6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</row>
    <row r="518" spans="1:6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</row>
    <row r="519" spans="1:6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</row>
    <row r="520" spans="1:6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</row>
    <row r="521" spans="1:6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</row>
    <row r="522" spans="1:6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</row>
    <row r="523" spans="1:6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</row>
    <row r="524" spans="1:6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</row>
    <row r="525" spans="1:6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</row>
    <row r="526" spans="1:6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</row>
    <row r="527" spans="1:6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</row>
    <row r="528" spans="1:6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</row>
    <row r="529" spans="1:6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</row>
    <row r="530" spans="1:6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</row>
    <row r="531" spans="1:6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</row>
    <row r="532" spans="1:6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</row>
    <row r="533" spans="1:6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</row>
    <row r="534" spans="1:6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</row>
    <row r="535" spans="1:6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</row>
    <row r="536" spans="1:6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</row>
    <row r="537" spans="1:6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</row>
    <row r="538" spans="1:6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</row>
    <row r="539" spans="1:6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</row>
    <row r="540" spans="1:6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</row>
    <row r="541" spans="1:6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</row>
    <row r="542" spans="1:6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</row>
    <row r="543" spans="1:6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</row>
    <row r="544" spans="1:6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</row>
    <row r="545" spans="1:6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</row>
    <row r="546" spans="1:6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</row>
    <row r="547" spans="1:6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</row>
    <row r="548" spans="1:6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</row>
    <row r="549" spans="1:6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</row>
    <row r="550" spans="1:6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</row>
    <row r="551" spans="1:6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</row>
    <row r="552" spans="1:6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</row>
    <row r="553" spans="1:6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</row>
    <row r="554" spans="1:6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</row>
    <row r="555" spans="1:6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</row>
    <row r="556" spans="1:6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</row>
    <row r="557" spans="1:6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</row>
    <row r="558" spans="1:6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</row>
    <row r="559" spans="1:6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</row>
    <row r="560" spans="1:6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</row>
    <row r="561" spans="1:6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</row>
    <row r="562" spans="1:6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</row>
    <row r="563" spans="1:6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</row>
    <row r="564" spans="1:6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</row>
    <row r="565" spans="1:6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</row>
    <row r="566" spans="1:6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</row>
    <row r="567" spans="1:6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</row>
    <row r="568" spans="1:6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</row>
    <row r="569" spans="1:6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</row>
    <row r="570" spans="1:6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</row>
    <row r="571" spans="1:6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</row>
    <row r="572" spans="1:6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</row>
    <row r="573" spans="1:6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</row>
    <row r="574" spans="1:6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</row>
    <row r="575" spans="1:6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</row>
    <row r="576" spans="1:6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</row>
    <row r="577" spans="1:6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</row>
    <row r="578" spans="1:6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</row>
    <row r="579" spans="1:6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</row>
    <row r="580" spans="1:6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</row>
    <row r="581" spans="1:6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</row>
    <row r="582" spans="1:6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</row>
    <row r="583" spans="1:6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</row>
    <row r="584" spans="1:6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</row>
    <row r="585" spans="1:6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</row>
    <row r="586" spans="1:6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</row>
    <row r="587" spans="1:6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</row>
    <row r="588" spans="1:6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</row>
    <row r="589" spans="1:6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</row>
    <row r="590" spans="1:6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</row>
    <row r="591" spans="1:6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</row>
    <row r="592" spans="1:6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</row>
    <row r="593" spans="1:6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</row>
    <row r="594" spans="1:6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</row>
    <row r="595" spans="1:6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</row>
    <row r="596" spans="1:6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</row>
    <row r="597" spans="1:6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</row>
    <row r="598" spans="1:6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</row>
    <row r="599" spans="1:6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</row>
    <row r="600" spans="1:6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</row>
    <row r="601" spans="1:6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</row>
    <row r="602" spans="1:6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</row>
    <row r="603" spans="1:6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</row>
    <row r="604" spans="1:6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</row>
    <row r="605" spans="1:6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</row>
    <row r="606" spans="1:6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</row>
    <row r="607" spans="1:6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</row>
    <row r="608" spans="1:6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</row>
    <row r="609" spans="1:6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</row>
    <row r="610" spans="1:6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</row>
    <row r="611" spans="1:6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</row>
    <row r="612" spans="1:6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</row>
    <row r="613" spans="1:6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</row>
    <row r="614" spans="1:6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</row>
    <row r="615" spans="1:6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</row>
    <row r="616" spans="1:6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</row>
    <row r="617" spans="1:6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</row>
    <row r="618" spans="1:6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</row>
    <row r="619" spans="1:6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</row>
    <row r="620" spans="1:6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</row>
    <row r="621" spans="1:6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</row>
    <row r="622" spans="1:6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</row>
    <row r="623" spans="1:6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</row>
    <row r="624" spans="1:6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</row>
    <row r="625" spans="1:6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</row>
    <row r="626" spans="1:6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</row>
    <row r="627" spans="1:6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</row>
    <row r="628" spans="1:6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</row>
    <row r="629" spans="1:6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</row>
    <row r="630" spans="1:6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</row>
    <row r="631" spans="1:6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</row>
    <row r="632" spans="1:6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</row>
    <row r="633" spans="1:6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</row>
    <row r="634" spans="1:6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</row>
    <row r="635" spans="1:6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</row>
    <row r="636" spans="1:6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</row>
    <row r="637" spans="1:6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</row>
    <row r="638" spans="1:6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</row>
    <row r="639" spans="1:6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</row>
    <row r="640" spans="1:6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</row>
    <row r="641" spans="1:6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</row>
    <row r="642" spans="1:6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</row>
    <row r="643" spans="1:6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</row>
    <row r="644" spans="1:6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</row>
    <row r="645" spans="1:6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</row>
    <row r="646" spans="1:6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</row>
    <row r="647" spans="1:6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</row>
    <row r="648" spans="1:6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</row>
    <row r="649" spans="1:6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</row>
    <row r="650" spans="1:6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</row>
    <row r="651" spans="1:6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</row>
    <row r="652" spans="1:6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</row>
    <row r="653" spans="1:6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</row>
    <row r="654" spans="1:6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</row>
    <row r="655" spans="1:6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</row>
    <row r="656" spans="1:6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</row>
    <row r="657" spans="1:6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</row>
    <row r="658" spans="1:6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</row>
    <row r="659" spans="1:6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</row>
    <row r="660" spans="1:6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</row>
    <row r="661" spans="1:6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</row>
    <row r="662" spans="1:6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</row>
    <row r="663" spans="1:6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</row>
    <row r="664" spans="1:6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</row>
    <row r="665" spans="1:6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</row>
    <row r="666" spans="1:6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</row>
    <row r="667" spans="1:6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</row>
    <row r="668" spans="1:6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</row>
    <row r="669" spans="1:6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</row>
    <row r="670" spans="1:6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</row>
    <row r="671" spans="1:6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</row>
    <row r="672" spans="1:6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</row>
    <row r="673" spans="1:6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</row>
    <row r="674" spans="1:6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</row>
    <row r="675" spans="1:6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</row>
    <row r="676" spans="1:6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</row>
    <row r="677" spans="1:6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</row>
    <row r="678" spans="1:6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</row>
    <row r="679" spans="1:6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</row>
    <row r="680" spans="1:6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</row>
    <row r="681" spans="1:6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</row>
    <row r="682" spans="1:6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</row>
    <row r="683" spans="1:6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</row>
    <row r="684" spans="1:6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</row>
    <row r="685" spans="1:6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</row>
    <row r="686" spans="1:6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</row>
    <row r="687" spans="1:6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</row>
    <row r="688" spans="1:6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</row>
    <row r="689" spans="1:6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</row>
    <row r="690" spans="1:6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</row>
    <row r="691" spans="1:6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</row>
    <row r="692" spans="1:6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</row>
    <row r="693" spans="1:6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</row>
    <row r="694" spans="1:6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</row>
    <row r="695" spans="1:6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</row>
    <row r="696" spans="1:6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</row>
    <row r="697" spans="1:6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</row>
    <row r="698" spans="1:6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</row>
    <row r="699" spans="1:6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</row>
    <row r="700" spans="1:6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</row>
    <row r="701" spans="1:6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</row>
    <row r="702" spans="1:6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</row>
    <row r="703" spans="1:6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</row>
    <row r="704" spans="1:6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</row>
    <row r="705" spans="1:6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</row>
    <row r="706" spans="1:6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</row>
    <row r="707" spans="1:6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</row>
    <row r="708" spans="1:6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</row>
    <row r="709" spans="1:6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</row>
    <row r="710" spans="1:6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</row>
    <row r="711" spans="1:6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</row>
    <row r="712" spans="1:6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</row>
    <row r="713" spans="1:6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</row>
    <row r="714" spans="1:6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</row>
    <row r="715" spans="1:6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</row>
    <row r="716" spans="1:6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</row>
    <row r="717" spans="1:6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</row>
    <row r="718" spans="1:6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</row>
    <row r="719" spans="1:6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</row>
    <row r="720" spans="1:6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</row>
    <row r="721" spans="1:6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</row>
    <row r="722" spans="1:6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</row>
    <row r="723" spans="1:6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</row>
    <row r="724" spans="1:6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</row>
    <row r="725" spans="1:6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</row>
    <row r="726" spans="1:6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</row>
    <row r="727" spans="1:6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</row>
    <row r="728" spans="1:6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</row>
    <row r="729" spans="1:6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</row>
    <row r="730" spans="1:6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</row>
    <row r="731" spans="1:6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</row>
    <row r="732" spans="1:6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</row>
    <row r="733" spans="1:6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</row>
    <row r="734" spans="1:6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</row>
    <row r="735" spans="1:6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</row>
    <row r="736" spans="1:6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</row>
    <row r="737" spans="1:6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</row>
    <row r="738" spans="1:6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</row>
    <row r="739" spans="1:6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</row>
    <row r="740" spans="1:6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</row>
    <row r="741" spans="1:6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</row>
    <row r="742" spans="1:6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</row>
    <row r="743" spans="1:6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</row>
    <row r="744" spans="1:6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</row>
    <row r="745" spans="1:6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</row>
    <row r="746" spans="1:6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</row>
    <row r="747" spans="1:6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</row>
    <row r="748" spans="1:6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</row>
    <row r="749" spans="1:6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</row>
    <row r="750" spans="1:6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</row>
    <row r="751" spans="1:6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</row>
    <row r="752" spans="1:6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</row>
    <row r="753" spans="1:6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</row>
    <row r="754" spans="1:6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</row>
    <row r="755" spans="1:6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</row>
    <row r="756" spans="1:6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</row>
    <row r="757" spans="1:6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</row>
    <row r="758" spans="1:6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</row>
    <row r="759" spans="1:6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</row>
    <row r="760" spans="1:6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</row>
    <row r="761" spans="1:6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</row>
    <row r="762" spans="1:6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</row>
    <row r="763" spans="1:6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</row>
    <row r="764" spans="1:6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</row>
    <row r="765" spans="1:6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</row>
    <row r="766" spans="1:6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</row>
    <row r="767" spans="1:6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</row>
    <row r="768" spans="1:6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</row>
    <row r="769" spans="1:6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</row>
    <row r="770" spans="1:6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</row>
    <row r="771" spans="1:6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</row>
    <row r="772" spans="1:6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</row>
    <row r="773" spans="1:6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</row>
    <row r="774" spans="1:6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</row>
    <row r="775" spans="1:6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</row>
    <row r="776" spans="1:6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</row>
    <row r="777" spans="1:6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</row>
    <row r="778" spans="1:6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</row>
    <row r="779" spans="1:6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</row>
    <row r="780" spans="1:6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</row>
    <row r="781" spans="1:6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</row>
    <row r="782" spans="1:6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</row>
    <row r="783" spans="1:6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</row>
    <row r="784" spans="1:6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</row>
    <row r="785" spans="1:6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</row>
    <row r="786" spans="1:6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</row>
    <row r="787" spans="1:6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</row>
    <row r="788" spans="1:6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</row>
    <row r="789" spans="1:6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</row>
    <row r="790" spans="1:6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</row>
    <row r="791" spans="1:6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</row>
    <row r="792" spans="1:6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</row>
    <row r="793" spans="1:6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</row>
    <row r="794" spans="1:6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</row>
    <row r="795" spans="1:6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</row>
    <row r="796" spans="1:6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</row>
    <row r="797" spans="1:6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</row>
    <row r="798" spans="1:6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</row>
    <row r="799" spans="1:6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</row>
    <row r="800" spans="1:6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</row>
    <row r="801" spans="1:6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</row>
    <row r="802" spans="1:6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</row>
    <row r="803" spans="1:6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</row>
    <row r="804" spans="1:6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</row>
    <row r="805" spans="1:6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</row>
    <row r="806" spans="1:6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</row>
    <row r="807" spans="1:6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</row>
    <row r="808" spans="1:6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</row>
    <row r="809" spans="1:6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</row>
    <row r="810" spans="1:6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</row>
    <row r="811" spans="1:6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</row>
    <row r="812" spans="1:6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</row>
    <row r="813" spans="1:6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</row>
    <row r="814" spans="1:6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</row>
    <row r="815" spans="1:6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</row>
    <row r="816" spans="1:6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</row>
    <row r="817" spans="1:6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</row>
    <row r="818" spans="1:6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</row>
    <row r="819" spans="1:6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</row>
    <row r="820" spans="1:6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</row>
    <row r="821" spans="1:6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</row>
    <row r="822" spans="1:6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</row>
    <row r="823" spans="1:6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</row>
    <row r="824" spans="1:6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</row>
    <row r="825" spans="1:6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</row>
    <row r="826" spans="1:6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</row>
    <row r="827" spans="1:6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</row>
    <row r="828" spans="1:6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</row>
    <row r="829" spans="1:6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</row>
    <row r="830" spans="1:6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</row>
    <row r="831" spans="1:6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</row>
    <row r="832" spans="1:6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</row>
    <row r="833" spans="1:6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</row>
    <row r="834" spans="1:6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</row>
    <row r="835" spans="1:6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</row>
    <row r="836" spans="1:6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</row>
    <row r="837" spans="1:6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</row>
    <row r="838" spans="1:6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</row>
    <row r="839" spans="1:6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</row>
    <row r="840" spans="1:6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</row>
    <row r="841" spans="1:6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</row>
    <row r="842" spans="1:6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</row>
    <row r="843" spans="1:6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</row>
    <row r="844" spans="1:6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</row>
    <row r="845" spans="1:6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</row>
    <row r="846" spans="1:6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</row>
    <row r="847" spans="1:6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</row>
    <row r="848" spans="1:6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</row>
    <row r="849" spans="1:6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</row>
    <row r="850" spans="1:6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</row>
    <row r="851" spans="1:6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</row>
    <row r="852" spans="1:6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</row>
    <row r="853" spans="1:6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</row>
    <row r="854" spans="1:6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</row>
    <row r="855" spans="1:6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</row>
    <row r="856" spans="1:6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</row>
    <row r="857" spans="1:6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</row>
    <row r="858" spans="1:6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</row>
    <row r="859" spans="1:6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</row>
    <row r="860" spans="1:6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</row>
    <row r="861" spans="1:6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</row>
    <row r="862" spans="1:6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</row>
    <row r="863" spans="1:6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</row>
    <row r="864" spans="1:6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</row>
    <row r="865" spans="1:6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</row>
    <row r="866" spans="1:6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</row>
    <row r="867" spans="1:6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</row>
    <row r="868" spans="1:6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</row>
    <row r="869" spans="1:6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</row>
    <row r="870" spans="1:6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</row>
    <row r="871" spans="1:6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</row>
    <row r="872" spans="1:6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</row>
    <row r="873" spans="1:6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</row>
    <row r="874" spans="1:6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</row>
    <row r="875" spans="1:6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</row>
    <row r="876" spans="1:6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</row>
    <row r="877" spans="1:6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</row>
    <row r="878" spans="1:6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</row>
    <row r="879" spans="1:6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</row>
    <row r="880" spans="1:6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</row>
    <row r="881" spans="1:6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</row>
    <row r="882" spans="1:6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</row>
    <row r="883" spans="1:6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</row>
    <row r="884" spans="1:6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</row>
    <row r="885" spans="1:6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</row>
    <row r="886" spans="1:6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</row>
    <row r="887" spans="1:6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</row>
    <row r="888" spans="1:6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</row>
    <row r="889" spans="1:6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</row>
    <row r="890" spans="1:6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</row>
    <row r="891" spans="1:6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</row>
    <row r="892" spans="1:6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</row>
    <row r="893" spans="1:6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</row>
    <row r="894" spans="1:6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</row>
    <row r="895" spans="1:6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</row>
    <row r="896" spans="1:6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</row>
    <row r="897" spans="1:6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</row>
    <row r="898" spans="1:6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</row>
    <row r="899" spans="1:6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</row>
    <row r="900" spans="1:6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</row>
    <row r="901" spans="1:6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</row>
    <row r="902" spans="1:6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</row>
    <row r="903" spans="1:6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</row>
    <row r="904" spans="1:6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</row>
    <row r="905" spans="1:6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</row>
    <row r="906" spans="1:6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</row>
    <row r="907" spans="1:6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</row>
    <row r="908" spans="1:6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</row>
    <row r="909" spans="1:6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</row>
    <row r="910" spans="1:6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</row>
    <row r="911" spans="1:6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</row>
    <row r="912" spans="1:6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</row>
    <row r="913" spans="1:6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</row>
    <row r="914" spans="1:6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</row>
    <row r="915" spans="1:6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</row>
    <row r="916" spans="1:6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</row>
    <row r="917" spans="1:6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</row>
    <row r="918" spans="1:6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</row>
    <row r="919" spans="1:6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</row>
    <row r="920" spans="1:6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</row>
    <row r="921" spans="1:6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</row>
    <row r="922" spans="1:6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</row>
    <row r="923" spans="1:6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</row>
    <row r="924" spans="1:6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</row>
    <row r="925" spans="1:6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</row>
    <row r="926" spans="1:6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</row>
    <row r="927" spans="1:6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</row>
    <row r="928" spans="1:6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</row>
    <row r="929" spans="1:6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</row>
    <row r="930" spans="1:6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</row>
    <row r="931" spans="1:6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C10:BA10">
    <cfRule type="cellIs" dxfId="59" priority="1" operator="equal">
      <formula>"incomplete"</formula>
    </cfRule>
    <cfRule type="cellIs" dxfId="5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C10:BA10" xr:uid="{FE8682E5-F715-47F4-8DE7-502D04EF7E93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0B25-AEF9-45F2-9EC3-1143704BEECB}">
  <sheetPr codeName="Sheet4"/>
  <dimension ref="A1:BJ931"/>
  <sheetViews>
    <sheetView zoomScale="110" zoomScaleNormal="110" workbookViewId="0">
      <selection activeCell="E17" sqref="E17"/>
    </sheetView>
  </sheetViews>
  <sheetFormatPr defaultColWidth="14.44140625" defaultRowHeight="15" customHeight="1"/>
  <cols>
    <col min="1" max="1" width="29.44140625" style="3" customWidth="1"/>
    <col min="2" max="2" width="17.33203125" style="3" customWidth="1"/>
    <col min="3" max="4" width="15" style="3" customWidth="1"/>
    <col min="5" max="5" width="16.44140625" style="3" customWidth="1"/>
    <col min="6" max="6" width="14.44140625" style="3" customWidth="1"/>
    <col min="7" max="7" width="14.6640625" style="3" customWidth="1"/>
    <col min="8" max="10" width="13.44140625" style="3" customWidth="1"/>
    <col min="11" max="16" width="17.33203125" style="3" customWidth="1"/>
    <col min="17" max="17" width="20.44140625" style="3" customWidth="1"/>
    <col min="18" max="18" width="18" style="3" customWidth="1"/>
    <col min="19" max="22" width="18.33203125" style="3" customWidth="1"/>
    <col min="24" max="27" width="18.33203125" style="3" customWidth="1"/>
    <col min="28" max="28" width="18.109375" style="3" customWidth="1"/>
    <col min="29" max="52" width="21.6640625" style="3" customWidth="1"/>
    <col min="53" max="53" width="11.109375" style="3" bestFit="1" customWidth="1"/>
    <col min="54" max="57" width="21.6640625" style="3" customWidth="1"/>
    <col min="58" max="58" width="27.109375" style="3" customWidth="1"/>
    <col min="59" max="59" width="21.6640625" style="3" customWidth="1"/>
    <col min="60" max="62" width="25.44140625" style="3" customWidth="1"/>
    <col min="63" max="16384" width="14.44140625" style="3"/>
  </cols>
  <sheetData>
    <row r="1" spans="1:62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62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62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62" ht="21" customHeight="1" thickBot="1">
      <c r="A4" s="14" t="s">
        <v>2</v>
      </c>
      <c r="B4" s="132" t="s">
        <v>107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2" ht="21" customHeight="1" thickBot="1">
      <c r="A5" s="14" t="s">
        <v>5</v>
      </c>
      <c r="B5" s="132">
        <v>2.2000000000000002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62" ht="21" customHeight="1" thickBot="1">
      <c r="A6" s="14" t="s">
        <v>7</v>
      </c>
      <c r="B6" s="134">
        <v>45638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62" ht="21" customHeight="1">
      <c r="A7" s="14" t="s">
        <v>8</v>
      </c>
      <c r="B7" s="132">
        <v>69.3</v>
      </c>
      <c r="C7" s="133"/>
      <c r="D7" s="25"/>
      <c r="E7" s="96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 ht="23.1" customHeight="1" thickBot="1">
      <c r="A8" s="14" t="s">
        <v>10</v>
      </c>
      <c r="B8" s="132">
        <v>69.3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2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</row>
    <row r="10" spans="1:62" ht="14.25" customHeight="1">
      <c r="A10" s="5"/>
      <c r="B10" s="8"/>
      <c r="C10" s="1" t="s">
        <v>11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12</v>
      </c>
      <c r="L10" s="1" t="s">
        <v>12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  <c r="BB10" s="13"/>
      <c r="BC10" s="13"/>
      <c r="BD10" s="13"/>
      <c r="BE10" s="13"/>
      <c r="BF10" s="13"/>
      <c r="BG10" s="13"/>
      <c r="BH10" s="13"/>
      <c r="BI10" s="13"/>
    </row>
    <row r="11" spans="1:62" s="18" customFormat="1" ht="14.25" customHeight="1">
      <c r="A11" s="5"/>
      <c r="B11" s="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  <c r="BB11" s="23"/>
      <c r="BC11" s="23"/>
      <c r="BD11" s="23"/>
      <c r="BE11" s="23"/>
      <c r="BF11" s="23"/>
      <c r="BG11" s="23"/>
      <c r="BH11" s="23"/>
      <c r="BI11" s="23"/>
      <c r="BJ11" s="23"/>
    </row>
    <row r="12" spans="1:62" ht="14.25" customHeight="1">
      <c r="A12" s="9"/>
      <c r="B12" s="9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21" customFormat="1" ht="14.25" customHeight="1" thickBot="1">
      <c r="A13" s="70" t="s">
        <v>47</v>
      </c>
      <c r="B13" s="70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4.25" customHeight="1">
      <c r="A14" s="73" t="s">
        <v>96</v>
      </c>
      <c r="B14" s="32">
        <v>0.27777777777777779</v>
      </c>
      <c r="C14" s="11" t="s">
        <v>97</v>
      </c>
      <c r="D14" s="11">
        <v>71</v>
      </c>
      <c r="E14" s="11">
        <v>292</v>
      </c>
      <c r="F14" s="11">
        <v>39</v>
      </c>
      <c r="G14" s="15">
        <v>5.82</v>
      </c>
      <c r="H14" s="15">
        <v>11.9</v>
      </c>
      <c r="I14" s="12">
        <v>36.9</v>
      </c>
      <c r="J14" s="12">
        <v>402</v>
      </c>
      <c r="K14" s="12">
        <v>2.5</v>
      </c>
      <c r="L14" s="12"/>
      <c r="M14" s="24">
        <f>(L14/(((H14*10)/64500)*10^6))*100</f>
        <v>0</v>
      </c>
      <c r="N14" s="11">
        <v>1.7</v>
      </c>
      <c r="O14" s="24">
        <v>7.4660000000000002</v>
      </c>
      <c r="P14" s="24">
        <v>38</v>
      </c>
      <c r="Q14" s="24">
        <v>76.900000000000006</v>
      </c>
      <c r="R14" s="12">
        <v>117</v>
      </c>
      <c r="S14" s="19">
        <v>46</v>
      </c>
      <c r="T14" s="12">
        <v>95</v>
      </c>
      <c r="U14" s="12">
        <v>0.8</v>
      </c>
      <c r="V14" s="12">
        <v>18.309999999999999</v>
      </c>
      <c r="W14" s="12">
        <v>275</v>
      </c>
      <c r="X14" s="12">
        <v>75.819999999999993</v>
      </c>
      <c r="Y14" s="12">
        <v>206</v>
      </c>
      <c r="Z14" s="12">
        <v>12</v>
      </c>
      <c r="AA14" s="12">
        <v>8.3000000000000007</v>
      </c>
      <c r="AB14" s="12">
        <v>2</v>
      </c>
      <c r="AC14" s="12">
        <v>62.1</v>
      </c>
      <c r="AD14" s="12">
        <v>66.5</v>
      </c>
      <c r="AE14" s="12">
        <v>114.1</v>
      </c>
      <c r="AF14" s="13">
        <v>13.7</v>
      </c>
      <c r="AG14" s="13">
        <v>26.1</v>
      </c>
      <c r="AH14" s="13">
        <v>1.72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87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s="13" customFormat="1" ht="14.25" customHeight="1">
      <c r="A15" s="74" t="s">
        <v>98</v>
      </c>
      <c r="B15" s="32">
        <v>0.39930555555555558</v>
      </c>
      <c r="C15" s="11" t="s">
        <v>97</v>
      </c>
      <c r="D15" s="11">
        <v>50</v>
      </c>
      <c r="E15" s="11">
        <v>298</v>
      </c>
      <c r="F15" s="11">
        <v>38.299999999999997</v>
      </c>
      <c r="G15" s="12">
        <v>3.55</v>
      </c>
      <c r="H15" s="12">
        <v>7.4</v>
      </c>
      <c r="I15" s="12">
        <v>22.5</v>
      </c>
      <c r="J15" s="12">
        <v>335</v>
      </c>
      <c r="K15" s="12">
        <v>2.4</v>
      </c>
      <c r="L15" s="53">
        <v>6.76</v>
      </c>
      <c r="M15" s="24">
        <f t="shared" ref="M15:M20" si="0">(L15/(((H15*10)/64500)*10^6))*100</f>
        <v>0.58921621621621623</v>
      </c>
      <c r="N15" s="11">
        <v>11.8</v>
      </c>
      <c r="O15" s="26">
        <v>7.44</v>
      </c>
      <c r="P15" s="26">
        <v>33.9</v>
      </c>
      <c r="Q15" s="26">
        <v>91.1</v>
      </c>
      <c r="R15" s="12">
        <v>44</v>
      </c>
      <c r="S15" s="12">
        <v>53</v>
      </c>
      <c r="T15" s="12">
        <v>86</v>
      </c>
      <c r="U15" s="12">
        <v>0.9</v>
      </c>
      <c r="V15" s="12">
        <v>18</v>
      </c>
      <c r="W15" s="12">
        <v>230</v>
      </c>
      <c r="X15" s="12">
        <v>180.82</v>
      </c>
      <c r="Y15" s="12">
        <v>376.56</v>
      </c>
      <c r="Z15" s="12">
        <v>5</v>
      </c>
      <c r="AA15" s="12">
        <v>12.2</v>
      </c>
      <c r="AB15" s="12">
        <v>1.6</v>
      </c>
      <c r="AC15" s="12">
        <v>70.599999999999994</v>
      </c>
      <c r="AD15" s="12">
        <v>74</v>
      </c>
      <c r="AE15" s="12">
        <v>124</v>
      </c>
      <c r="AF15" s="13">
        <v>9.3000000000000007</v>
      </c>
      <c r="AH15" s="13">
        <v>5.68</v>
      </c>
      <c r="BA15" s="87"/>
    </row>
    <row r="16" spans="1:62" s="13" customFormat="1" ht="14.25" customHeight="1">
      <c r="A16" s="74" t="s">
        <v>99</v>
      </c>
      <c r="B16" s="32">
        <v>0.40625</v>
      </c>
      <c r="C16" s="11" t="s">
        <v>97</v>
      </c>
      <c r="D16" s="11">
        <v>46</v>
      </c>
      <c r="E16" s="11">
        <v>288</v>
      </c>
      <c r="F16" s="11">
        <v>37.700000000000003</v>
      </c>
      <c r="G16" s="12">
        <v>2.64</v>
      </c>
      <c r="H16" s="12">
        <v>5.5</v>
      </c>
      <c r="I16" s="12">
        <v>16.7</v>
      </c>
      <c r="J16" s="12">
        <v>247</v>
      </c>
      <c r="K16" s="12">
        <v>2.2000000000000002</v>
      </c>
      <c r="L16" s="12"/>
      <c r="M16" s="24">
        <f t="shared" si="0"/>
        <v>0</v>
      </c>
      <c r="N16" s="11">
        <v>13.6</v>
      </c>
      <c r="O16" s="26">
        <v>7.3730000000000002</v>
      </c>
      <c r="P16" s="26">
        <v>37.200000000000003</v>
      </c>
      <c r="Q16" s="26">
        <v>98.2</v>
      </c>
      <c r="R16" s="12">
        <v>30</v>
      </c>
      <c r="S16" s="12">
        <v>38</v>
      </c>
      <c r="T16" s="12">
        <v>71</v>
      </c>
      <c r="U16" s="12">
        <v>0.9</v>
      </c>
      <c r="V16" s="12">
        <v>16.739999999999998</v>
      </c>
      <c r="W16" s="12">
        <v>174</v>
      </c>
      <c r="X16" s="12">
        <v>151.81</v>
      </c>
      <c r="Y16" s="12">
        <v>317.35000000000002</v>
      </c>
      <c r="Z16" s="12">
        <v>3</v>
      </c>
      <c r="AA16" s="12">
        <v>7.9</v>
      </c>
      <c r="AB16" s="12">
        <v>1.2</v>
      </c>
      <c r="AC16" s="12">
        <v>72.900000000000006</v>
      </c>
      <c r="AD16" s="12">
        <v>70.5</v>
      </c>
      <c r="AE16" s="12">
        <v>102.2</v>
      </c>
      <c r="AF16" s="13">
        <v>8.8000000000000007</v>
      </c>
      <c r="AG16" s="13">
        <v>23.8</v>
      </c>
      <c r="AH16" s="13">
        <v>2.27</v>
      </c>
      <c r="BA16" s="87"/>
    </row>
    <row r="17" spans="1:62" s="13" customFormat="1" ht="14.25" customHeight="1">
      <c r="A17" s="74" t="s">
        <v>100</v>
      </c>
      <c r="B17" s="32">
        <v>0.44791666666666669</v>
      </c>
      <c r="C17" s="11" t="s">
        <v>97</v>
      </c>
      <c r="D17" s="11">
        <v>48</v>
      </c>
      <c r="E17" s="11">
        <v>288</v>
      </c>
      <c r="F17" s="11">
        <v>38</v>
      </c>
      <c r="G17" s="12">
        <v>3.16</v>
      </c>
      <c r="H17" s="12">
        <v>6.6</v>
      </c>
      <c r="I17" s="12">
        <v>19.8</v>
      </c>
      <c r="J17" s="12">
        <v>309</v>
      </c>
      <c r="K17" s="12">
        <v>1.7</v>
      </c>
      <c r="L17" s="12"/>
      <c r="M17" s="24">
        <f t="shared" si="0"/>
        <v>0</v>
      </c>
      <c r="N17" s="11">
        <v>9.5</v>
      </c>
      <c r="O17" s="26">
        <v>7.5439999999999996</v>
      </c>
      <c r="P17" s="26">
        <v>30.1</v>
      </c>
      <c r="Q17" s="26">
        <v>86.9</v>
      </c>
      <c r="R17" s="12">
        <v>49</v>
      </c>
      <c r="S17" s="12">
        <v>50</v>
      </c>
      <c r="T17" s="12">
        <v>116</v>
      </c>
      <c r="U17" s="12">
        <v>0.9</v>
      </c>
      <c r="V17" s="12">
        <v>18.5</v>
      </c>
      <c r="W17" s="12">
        <v>222</v>
      </c>
      <c r="X17" s="12">
        <v>259.82</v>
      </c>
      <c r="Y17" s="12">
        <v>277.01</v>
      </c>
      <c r="Z17" s="12">
        <v>4</v>
      </c>
      <c r="AA17" s="12">
        <v>11.1</v>
      </c>
      <c r="AB17" s="12">
        <v>1.6</v>
      </c>
      <c r="AC17" s="12">
        <v>69.599999999999994</v>
      </c>
      <c r="AD17" s="12">
        <v>72.2</v>
      </c>
      <c r="AE17" s="12">
        <v>89.6</v>
      </c>
      <c r="AF17" s="13">
        <v>9.1999999999999993</v>
      </c>
      <c r="AG17" s="13">
        <v>17.2</v>
      </c>
      <c r="AH17" s="13">
        <v>2.27</v>
      </c>
      <c r="BA17" s="87"/>
    </row>
    <row r="18" spans="1:62" s="13" customFormat="1" ht="14.25" customHeight="1">
      <c r="A18" s="74" t="s">
        <v>101</v>
      </c>
      <c r="B18" s="32">
        <v>0.53125</v>
      </c>
      <c r="C18" s="11" t="s">
        <v>97</v>
      </c>
      <c r="D18" s="11">
        <v>72</v>
      </c>
      <c r="E18" s="11">
        <v>293</v>
      </c>
      <c r="F18" s="11">
        <v>39</v>
      </c>
      <c r="G18" s="12">
        <v>2.78</v>
      </c>
      <c r="H18" s="12">
        <v>5.8</v>
      </c>
      <c r="I18" s="12">
        <v>17.2</v>
      </c>
      <c r="J18" s="12">
        <v>277</v>
      </c>
      <c r="K18" s="12">
        <v>1.7</v>
      </c>
      <c r="L18" s="12"/>
      <c r="M18" s="24">
        <f t="shared" si="0"/>
        <v>0</v>
      </c>
      <c r="N18" s="11">
        <v>12.6</v>
      </c>
      <c r="O18" s="26">
        <v>7.5</v>
      </c>
      <c r="P18" s="26">
        <v>27.7</v>
      </c>
      <c r="Q18" s="26">
        <v>97.6</v>
      </c>
      <c r="R18" s="12">
        <v>57</v>
      </c>
      <c r="S18" s="12">
        <v>49</v>
      </c>
      <c r="T18" s="12">
        <v>151</v>
      </c>
      <c r="U18" s="12">
        <v>1</v>
      </c>
      <c r="V18" s="12">
        <v>20.95</v>
      </c>
      <c r="W18" s="12">
        <v>214</v>
      </c>
      <c r="X18" s="12">
        <v>250.59</v>
      </c>
      <c r="Y18" s="12">
        <v>215.45</v>
      </c>
      <c r="Z18" s="12">
        <v>3</v>
      </c>
      <c r="AA18" s="12">
        <v>12.8</v>
      </c>
      <c r="AB18" s="12">
        <v>1.8</v>
      </c>
      <c r="AC18" s="12">
        <v>68.099999999999994</v>
      </c>
      <c r="AD18" s="12">
        <v>73.900000000000006</v>
      </c>
      <c r="AE18" s="12">
        <v>126.5</v>
      </c>
      <c r="AF18" s="13">
        <v>8.4</v>
      </c>
      <c r="AG18" s="13">
        <v>17.100000000000001</v>
      </c>
      <c r="AH18" s="13">
        <v>2.21</v>
      </c>
      <c r="BA18" s="87"/>
    </row>
    <row r="19" spans="1:62" s="13" customFormat="1" ht="14.25" customHeight="1">
      <c r="A19" s="74" t="s">
        <v>102</v>
      </c>
      <c r="B19" s="32">
        <v>0.65625</v>
      </c>
      <c r="C19" s="11" t="s">
        <v>97</v>
      </c>
      <c r="D19" s="11">
        <v>93</v>
      </c>
      <c r="E19" s="11">
        <v>281</v>
      </c>
      <c r="F19" s="11">
        <v>38.4</v>
      </c>
      <c r="G19" s="12">
        <v>2.41</v>
      </c>
      <c r="H19" s="12">
        <v>5.0999999999999996</v>
      </c>
      <c r="I19" s="12">
        <v>14.9</v>
      </c>
      <c r="J19" s="12">
        <v>281</v>
      </c>
      <c r="K19" s="12">
        <v>4.2</v>
      </c>
      <c r="L19" s="12"/>
      <c r="M19" s="24">
        <f t="shared" si="0"/>
        <v>0</v>
      </c>
      <c r="N19" s="11">
        <v>18</v>
      </c>
      <c r="O19" s="26">
        <v>7.3570000000000002</v>
      </c>
      <c r="P19" s="26">
        <v>27.6</v>
      </c>
      <c r="Q19" s="26">
        <v>107</v>
      </c>
      <c r="R19" s="12">
        <v>141</v>
      </c>
      <c r="S19" s="12">
        <v>79</v>
      </c>
      <c r="T19" s="12">
        <v>310</v>
      </c>
      <c r="U19" s="12">
        <v>0.9</v>
      </c>
      <c r="V19" s="12">
        <v>26.62</v>
      </c>
      <c r="W19" s="12">
        <v>243</v>
      </c>
      <c r="X19" s="12">
        <v>188.32</v>
      </c>
      <c r="Y19" s="12">
        <v>275.10000000000002</v>
      </c>
      <c r="Z19" s="12">
        <v>5</v>
      </c>
      <c r="AA19" s="12">
        <v>12.5</v>
      </c>
      <c r="AB19" s="12">
        <v>1.8</v>
      </c>
      <c r="AC19" s="12">
        <v>67.900000000000006</v>
      </c>
      <c r="AD19" s="12">
        <v>74.8</v>
      </c>
      <c r="AE19" s="12">
        <v>122.6</v>
      </c>
      <c r="AF19" s="13">
        <v>10.4</v>
      </c>
      <c r="AG19" s="13">
        <v>24.4</v>
      </c>
      <c r="AH19" s="13">
        <v>3.56</v>
      </c>
      <c r="BA19" s="87"/>
    </row>
    <row r="20" spans="1:62" s="13" customFormat="1" ht="14.25" customHeight="1">
      <c r="A20" s="74" t="s">
        <v>103</v>
      </c>
      <c r="B20" s="32">
        <v>0.40625</v>
      </c>
      <c r="C20" s="11" t="s">
        <v>97</v>
      </c>
      <c r="D20" s="11">
        <v>56</v>
      </c>
      <c r="E20" s="11">
        <v>261</v>
      </c>
      <c r="F20" s="11">
        <v>37.5</v>
      </c>
      <c r="G20" s="12">
        <v>2.76</v>
      </c>
      <c r="H20" s="12">
        <v>5.8</v>
      </c>
      <c r="I20" s="12">
        <v>17</v>
      </c>
      <c r="J20" s="12">
        <v>374</v>
      </c>
      <c r="K20" s="12">
        <v>3.2</v>
      </c>
      <c r="L20" s="12"/>
      <c r="M20" s="24">
        <f t="shared" si="0"/>
        <v>0</v>
      </c>
      <c r="N20" s="11">
        <v>4.5999999999999996</v>
      </c>
      <c r="O20" s="26">
        <v>7.5119999999999996</v>
      </c>
      <c r="P20" s="26">
        <v>19.3</v>
      </c>
      <c r="Q20" s="26">
        <v>91.7</v>
      </c>
      <c r="R20" s="12">
        <v>650</v>
      </c>
      <c r="S20" s="12">
        <v>408</v>
      </c>
      <c r="T20" s="12">
        <v>548</v>
      </c>
      <c r="U20" s="12">
        <v>1.6</v>
      </c>
      <c r="V20" s="12">
        <v>33.97</v>
      </c>
      <c r="W20" s="12">
        <v>201</v>
      </c>
      <c r="X20" s="12">
        <v>396.47</v>
      </c>
      <c r="Y20" s="12">
        <v>261.73</v>
      </c>
      <c r="Z20" s="12">
        <v>6</v>
      </c>
      <c r="AA20" s="12">
        <v>8.6999999999999993</v>
      </c>
      <c r="AB20" s="12">
        <v>1.4</v>
      </c>
      <c r="AC20" s="95">
        <v>58.4</v>
      </c>
      <c r="AD20" s="12">
        <v>80.400000000000006</v>
      </c>
      <c r="AE20" s="12">
        <v>125.8</v>
      </c>
      <c r="AF20" s="13">
        <v>6.8</v>
      </c>
      <c r="AG20" s="13">
        <v>17.899999999999999</v>
      </c>
      <c r="AH20" s="13">
        <v>4.21</v>
      </c>
      <c r="BA20" s="87"/>
    </row>
    <row r="21" spans="1:62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7"/>
    </row>
    <row r="22" spans="1:62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1:6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1:6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1:6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</row>
    <row r="207" spans="1:6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</row>
    <row r="208" spans="1:6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</row>
    <row r="209" spans="1:6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</row>
    <row r="210" spans="1:6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</row>
    <row r="211" spans="1:6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</row>
    <row r="212" spans="1:6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</row>
    <row r="213" spans="1:6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</row>
    <row r="214" spans="1:6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</row>
    <row r="215" spans="1:6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</row>
    <row r="216" spans="1:6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1:6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1:6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1:6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1:6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1:6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1:6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1:6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1:6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1:6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1:6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1:6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</row>
    <row r="228" spans="1:6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</row>
    <row r="229" spans="1:6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</row>
    <row r="230" spans="1:6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</row>
    <row r="231" spans="1:6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</row>
    <row r="232" spans="1:6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</row>
    <row r="233" spans="1:6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</row>
    <row r="234" spans="1:6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</row>
    <row r="235" spans="1:6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</row>
    <row r="236" spans="1:6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</row>
    <row r="237" spans="1:6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</row>
    <row r="238" spans="1:6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</row>
    <row r="239" spans="1:6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</row>
    <row r="240" spans="1:6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</row>
    <row r="241" spans="1:6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</row>
    <row r="242" spans="1:6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</row>
    <row r="243" spans="1:6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</row>
    <row r="244" spans="1:6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</row>
    <row r="245" spans="1:6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</row>
    <row r="246" spans="1:6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</row>
    <row r="247" spans="1:6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</row>
    <row r="248" spans="1:6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</row>
    <row r="249" spans="1:6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</row>
    <row r="250" spans="1:6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</row>
    <row r="251" spans="1:6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</row>
    <row r="252" spans="1:6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</row>
    <row r="253" spans="1:6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spans="1:6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</row>
    <row r="255" spans="1:6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spans="1:6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spans="1:6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spans="1:6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spans="1:6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</row>
    <row r="260" spans="1:6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</row>
    <row r="261" spans="1:6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</row>
    <row r="262" spans="1:6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</row>
    <row r="263" spans="1:6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</row>
    <row r="264" spans="1:6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</row>
    <row r="265" spans="1:6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</row>
    <row r="266" spans="1:6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</row>
    <row r="267" spans="1:6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</row>
    <row r="268" spans="1:6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</row>
    <row r="269" spans="1:6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</row>
    <row r="270" spans="1:6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</row>
    <row r="271" spans="1:6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</row>
    <row r="272" spans="1:6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</row>
    <row r="273" spans="1:6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</row>
    <row r="274" spans="1:6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</row>
    <row r="275" spans="1:6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</row>
    <row r="276" spans="1:6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</row>
    <row r="277" spans="1:6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</row>
    <row r="278" spans="1:6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</row>
    <row r="279" spans="1:6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</row>
    <row r="280" spans="1:6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</row>
    <row r="281" spans="1:6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</row>
    <row r="282" spans="1:6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</row>
    <row r="283" spans="1:6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</row>
    <row r="284" spans="1:6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</row>
    <row r="285" spans="1:6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</row>
    <row r="286" spans="1:6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</row>
    <row r="287" spans="1:6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</row>
    <row r="288" spans="1:6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</row>
    <row r="289" spans="1:6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</row>
    <row r="290" spans="1:6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</row>
    <row r="291" spans="1:6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</row>
    <row r="292" spans="1:6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</row>
    <row r="293" spans="1:6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</row>
    <row r="294" spans="1:6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</row>
    <row r="295" spans="1:6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</row>
    <row r="296" spans="1:6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</row>
    <row r="297" spans="1:6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</row>
    <row r="298" spans="1:6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</row>
    <row r="299" spans="1:6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</row>
    <row r="300" spans="1:6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</row>
    <row r="301" spans="1:6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</row>
    <row r="302" spans="1:6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</row>
    <row r="303" spans="1:6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</row>
    <row r="304" spans="1:6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</row>
    <row r="305" spans="1:6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</row>
    <row r="306" spans="1:6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</row>
    <row r="307" spans="1:6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</row>
    <row r="308" spans="1:6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</row>
    <row r="309" spans="1:6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</row>
    <row r="310" spans="1:6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</row>
    <row r="311" spans="1:6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</row>
    <row r="312" spans="1:6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</row>
    <row r="313" spans="1:6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</row>
    <row r="314" spans="1:6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</row>
    <row r="315" spans="1:6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</row>
    <row r="316" spans="1:6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</row>
    <row r="317" spans="1:6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</row>
    <row r="318" spans="1:6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</row>
    <row r="319" spans="1:6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</row>
    <row r="320" spans="1:6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</row>
    <row r="321" spans="1:6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</row>
    <row r="322" spans="1:6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</row>
    <row r="323" spans="1:6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</row>
    <row r="324" spans="1:6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</row>
    <row r="325" spans="1:6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</row>
    <row r="326" spans="1:6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</row>
    <row r="327" spans="1:6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</row>
    <row r="328" spans="1:6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</row>
    <row r="329" spans="1:6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</row>
    <row r="330" spans="1:6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</row>
    <row r="331" spans="1:6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</row>
    <row r="332" spans="1:6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</row>
    <row r="333" spans="1:6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</row>
    <row r="334" spans="1:6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</row>
    <row r="335" spans="1:6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</row>
    <row r="336" spans="1:6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</row>
    <row r="337" spans="1:6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</row>
    <row r="338" spans="1:6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</row>
    <row r="339" spans="1:6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</row>
    <row r="340" spans="1:6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</row>
    <row r="341" spans="1:6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</row>
    <row r="342" spans="1:6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</row>
    <row r="343" spans="1:6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</row>
    <row r="344" spans="1:6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</row>
    <row r="345" spans="1:6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</row>
    <row r="346" spans="1:6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</row>
    <row r="347" spans="1:6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</row>
    <row r="348" spans="1:6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</row>
    <row r="349" spans="1:6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</row>
    <row r="350" spans="1:6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</row>
    <row r="351" spans="1:6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</row>
    <row r="352" spans="1:6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</row>
    <row r="353" spans="1:6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</row>
    <row r="354" spans="1:6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</row>
    <row r="355" spans="1:6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</row>
    <row r="356" spans="1:6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</row>
    <row r="357" spans="1:6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</row>
    <row r="358" spans="1:6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</row>
    <row r="359" spans="1:6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</row>
    <row r="360" spans="1:6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</row>
    <row r="361" spans="1:6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</row>
    <row r="362" spans="1:6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</row>
    <row r="363" spans="1:6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</row>
    <row r="364" spans="1:6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</row>
    <row r="365" spans="1:6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</row>
    <row r="366" spans="1:6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</row>
    <row r="367" spans="1:6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</row>
    <row r="368" spans="1:6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</row>
    <row r="369" spans="1:6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</row>
    <row r="370" spans="1:6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</row>
    <row r="371" spans="1:6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</row>
    <row r="372" spans="1:6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</row>
    <row r="373" spans="1:6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</row>
    <row r="374" spans="1:6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</row>
    <row r="375" spans="1:6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</row>
    <row r="376" spans="1:6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</row>
    <row r="377" spans="1:6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</row>
    <row r="378" spans="1:6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</row>
    <row r="379" spans="1:6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</row>
    <row r="380" spans="1:6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</row>
    <row r="381" spans="1:6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</row>
    <row r="382" spans="1:6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</row>
    <row r="383" spans="1:6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</row>
    <row r="384" spans="1:6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</row>
    <row r="385" spans="1:6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</row>
    <row r="386" spans="1:6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</row>
    <row r="387" spans="1:6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</row>
    <row r="388" spans="1:6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</row>
    <row r="389" spans="1:6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</row>
    <row r="390" spans="1:6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</row>
    <row r="391" spans="1:6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</row>
    <row r="392" spans="1:6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</row>
    <row r="393" spans="1:6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</row>
    <row r="394" spans="1:6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</row>
    <row r="395" spans="1:6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</row>
    <row r="396" spans="1:6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</row>
    <row r="397" spans="1:6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</row>
    <row r="398" spans="1:6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</row>
    <row r="399" spans="1:6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</row>
    <row r="400" spans="1:6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</row>
    <row r="401" spans="1:6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</row>
    <row r="402" spans="1:6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</row>
    <row r="403" spans="1:6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</row>
    <row r="404" spans="1:6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</row>
    <row r="405" spans="1:6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</row>
    <row r="406" spans="1:6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</row>
    <row r="407" spans="1:6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</row>
    <row r="408" spans="1:6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</row>
    <row r="409" spans="1:6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</row>
    <row r="410" spans="1:6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</row>
    <row r="411" spans="1:6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</row>
    <row r="412" spans="1:6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</row>
    <row r="413" spans="1:6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</row>
    <row r="414" spans="1:6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</row>
    <row r="415" spans="1:6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</row>
    <row r="416" spans="1:6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</row>
    <row r="417" spans="1:6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</row>
    <row r="418" spans="1:6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</row>
    <row r="419" spans="1:6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</row>
    <row r="420" spans="1:6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</row>
    <row r="421" spans="1:6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</row>
    <row r="422" spans="1:6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</row>
    <row r="423" spans="1:6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</row>
    <row r="424" spans="1:6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</row>
    <row r="425" spans="1:6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</row>
    <row r="426" spans="1:6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</row>
    <row r="427" spans="1:6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</row>
    <row r="428" spans="1:6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</row>
    <row r="429" spans="1:6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</row>
    <row r="430" spans="1:6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</row>
    <row r="431" spans="1:6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</row>
    <row r="432" spans="1:6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</row>
    <row r="433" spans="1:6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</row>
    <row r="434" spans="1:6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</row>
    <row r="435" spans="1:6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</row>
    <row r="436" spans="1:6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</row>
    <row r="437" spans="1:6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</row>
    <row r="438" spans="1:6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</row>
    <row r="439" spans="1:6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</row>
    <row r="440" spans="1:6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</row>
    <row r="441" spans="1:6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</row>
    <row r="442" spans="1:6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</row>
    <row r="443" spans="1:6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</row>
    <row r="444" spans="1:6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</row>
    <row r="445" spans="1:6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</row>
    <row r="446" spans="1:6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</row>
    <row r="447" spans="1:6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</row>
    <row r="448" spans="1:6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</row>
    <row r="449" spans="1:6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</row>
    <row r="450" spans="1:6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</row>
    <row r="451" spans="1:6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</row>
    <row r="452" spans="1:6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</row>
    <row r="453" spans="1:6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</row>
    <row r="454" spans="1:6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</row>
    <row r="455" spans="1:6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</row>
    <row r="456" spans="1:6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</row>
    <row r="457" spans="1:6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</row>
    <row r="458" spans="1:6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</row>
    <row r="459" spans="1:6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</row>
    <row r="460" spans="1:6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</row>
    <row r="461" spans="1:6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</row>
    <row r="462" spans="1:6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</row>
    <row r="463" spans="1:6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</row>
    <row r="464" spans="1:6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</row>
    <row r="465" spans="1:6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</row>
    <row r="466" spans="1:6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</row>
    <row r="467" spans="1:6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</row>
    <row r="468" spans="1:6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</row>
    <row r="469" spans="1:6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</row>
    <row r="470" spans="1:6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</row>
    <row r="471" spans="1:6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</row>
    <row r="472" spans="1:6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</row>
    <row r="473" spans="1:6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</row>
    <row r="474" spans="1:6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</row>
    <row r="475" spans="1:6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</row>
    <row r="476" spans="1:6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</row>
    <row r="477" spans="1:6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</row>
    <row r="478" spans="1:6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</row>
    <row r="479" spans="1:6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</row>
    <row r="480" spans="1:6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</row>
    <row r="481" spans="1:6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</row>
    <row r="482" spans="1:6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</row>
    <row r="483" spans="1:6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</row>
    <row r="484" spans="1:6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</row>
    <row r="485" spans="1:6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</row>
    <row r="486" spans="1:6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</row>
    <row r="487" spans="1:6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</row>
    <row r="488" spans="1:6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</row>
    <row r="489" spans="1:6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</row>
    <row r="490" spans="1:6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</row>
    <row r="491" spans="1:6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</row>
    <row r="492" spans="1:6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</row>
    <row r="493" spans="1:6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</row>
    <row r="494" spans="1:6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</row>
    <row r="495" spans="1:6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</row>
    <row r="496" spans="1:6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</row>
    <row r="497" spans="1:6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</row>
    <row r="498" spans="1:6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</row>
    <row r="499" spans="1:6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</row>
    <row r="500" spans="1:6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</row>
    <row r="501" spans="1:6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</row>
    <row r="502" spans="1:6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</row>
    <row r="503" spans="1:6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</row>
    <row r="504" spans="1:6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</row>
    <row r="505" spans="1:6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</row>
    <row r="506" spans="1:6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</row>
    <row r="507" spans="1:6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</row>
    <row r="508" spans="1:6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</row>
    <row r="509" spans="1:6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</row>
    <row r="510" spans="1:6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</row>
    <row r="511" spans="1:6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</row>
    <row r="512" spans="1:6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</row>
    <row r="513" spans="1:6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</row>
    <row r="514" spans="1:6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</row>
    <row r="515" spans="1:6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</row>
    <row r="516" spans="1:6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</row>
    <row r="517" spans="1:6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</row>
    <row r="518" spans="1:6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</row>
    <row r="519" spans="1:6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</row>
    <row r="520" spans="1:6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</row>
    <row r="521" spans="1:6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</row>
    <row r="522" spans="1:6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</row>
    <row r="523" spans="1:6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</row>
    <row r="524" spans="1:6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</row>
    <row r="525" spans="1:6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</row>
    <row r="526" spans="1:6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</row>
    <row r="527" spans="1:6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</row>
    <row r="528" spans="1:6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</row>
    <row r="529" spans="1:6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</row>
    <row r="530" spans="1:6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</row>
    <row r="531" spans="1:6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</row>
    <row r="532" spans="1:6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</row>
    <row r="533" spans="1:6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</row>
    <row r="534" spans="1:6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</row>
    <row r="535" spans="1:6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</row>
    <row r="536" spans="1:6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</row>
    <row r="537" spans="1:6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</row>
    <row r="538" spans="1:6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</row>
    <row r="539" spans="1:6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</row>
    <row r="540" spans="1:6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</row>
    <row r="541" spans="1:6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</row>
    <row r="542" spans="1:6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</row>
    <row r="543" spans="1:6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</row>
    <row r="544" spans="1:6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</row>
    <row r="545" spans="1:6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</row>
    <row r="546" spans="1:6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</row>
    <row r="547" spans="1:6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</row>
    <row r="548" spans="1:6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</row>
    <row r="549" spans="1:6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</row>
    <row r="550" spans="1:6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</row>
    <row r="551" spans="1:6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</row>
    <row r="552" spans="1:6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</row>
    <row r="553" spans="1:6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</row>
    <row r="554" spans="1:6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</row>
    <row r="555" spans="1:6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</row>
    <row r="556" spans="1:6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</row>
    <row r="557" spans="1:6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</row>
    <row r="558" spans="1:6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</row>
    <row r="559" spans="1:6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</row>
    <row r="560" spans="1:6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</row>
    <row r="561" spans="1:6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</row>
    <row r="562" spans="1:6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</row>
    <row r="563" spans="1:6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</row>
    <row r="564" spans="1:6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</row>
    <row r="565" spans="1:6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</row>
    <row r="566" spans="1:6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</row>
    <row r="567" spans="1:6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</row>
    <row r="568" spans="1:6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</row>
    <row r="569" spans="1:6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</row>
    <row r="570" spans="1:6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</row>
    <row r="571" spans="1:6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</row>
    <row r="572" spans="1:6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</row>
    <row r="573" spans="1:6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</row>
    <row r="574" spans="1:6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</row>
    <row r="575" spans="1:6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</row>
    <row r="576" spans="1:6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</row>
    <row r="577" spans="1:6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</row>
    <row r="578" spans="1:6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</row>
    <row r="579" spans="1:6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</row>
    <row r="580" spans="1:6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</row>
    <row r="581" spans="1:6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</row>
    <row r="582" spans="1:6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</row>
    <row r="583" spans="1:6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</row>
    <row r="584" spans="1:6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</row>
    <row r="585" spans="1:6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</row>
    <row r="586" spans="1:6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</row>
    <row r="587" spans="1:6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</row>
    <row r="588" spans="1:6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</row>
    <row r="589" spans="1:6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</row>
    <row r="590" spans="1:6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</row>
    <row r="591" spans="1:6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</row>
    <row r="592" spans="1:6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</row>
    <row r="593" spans="1:6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</row>
    <row r="594" spans="1:6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</row>
    <row r="595" spans="1:6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</row>
    <row r="596" spans="1:6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</row>
    <row r="597" spans="1:6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</row>
    <row r="598" spans="1:6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</row>
    <row r="599" spans="1:6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</row>
    <row r="600" spans="1:6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</row>
    <row r="601" spans="1:6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</row>
    <row r="602" spans="1:6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</row>
    <row r="603" spans="1:6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</row>
    <row r="604" spans="1:6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</row>
    <row r="605" spans="1:6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</row>
    <row r="606" spans="1:6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</row>
    <row r="607" spans="1:6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</row>
    <row r="608" spans="1:6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</row>
    <row r="609" spans="1:6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</row>
    <row r="610" spans="1:6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</row>
    <row r="611" spans="1:6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</row>
    <row r="612" spans="1:6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</row>
    <row r="613" spans="1:6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</row>
    <row r="614" spans="1:6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</row>
    <row r="615" spans="1:6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</row>
    <row r="616" spans="1:6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</row>
    <row r="617" spans="1:6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</row>
    <row r="618" spans="1:6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</row>
    <row r="619" spans="1:6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</row>
    <row r="620" spans="1:6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</row>
    <row r="621" spans="1:6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</row>
    <row r="622" spans="1:6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</row>
    <row r="623" spans="1:6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</row>
    <row r="624" spans="1:6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</row>
    <row r="625" spans="1:6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</row>
    <row r="626" spans="1:6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</row>
    <row r="627" spans="1:6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</row>
    <row r="628" spans="1:6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</row>
    <row r="629" spans="1:6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</row>
    <row r="630" spans="1:6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</row>
    <row r="631" spans="1:6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</row>
    <row r="632" spans="1:6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</row>
    <row r="633" spans="1:6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</row>
    <row r="634" spans="1:6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</row>
    <row r="635" spans="1:6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</row>
    <row r="636" spans="1:6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</row>
    <row r="637" spans="1:6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</row>
    <row r="638" spans="1:6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</row>
    <row r="639" spans="1:6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</row>
    <row r="640" spans="1:6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</row>
    <row r="641" spans="1:6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</row>
    <row r="642" spans="1:6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</row>
    <row r="643" spans="1:6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</row>
    <row r="644" spans="1:6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</row>
    <row r="645" spans="1:6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</row>
    <row r="646" spans="1:6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</row>
    <row r="647" spans="1:6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</row>
    <row r="648" spans="1:6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</row>
    <row r="649" spans="1:6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</row>
    <row r="650" spans="1:6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</row>
    <row r="651" spans="1:6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</row>
    <row r="652" spans="1:6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</row>
    <row r="653" spans="1:6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</row>
    <row r="654" spans="1:6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</row>
    <row r="655" spans="1:6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</row>
    <row r="656" spans="1:6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</row>
    <row r="657" spans="1:6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</row>
    <row r="658" spans="1:6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</row>
    <row r="659" spans="1:6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</row>
    <row r="660" spans="1:6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</row>
    <row r="661" spans="1:6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</row>
    <row r="662" spans="1:6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</row>
    <row r="663" spans="1:6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</row>
    <row r="664" spans="1:6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</row>
    <row r="665" spans="1:6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</row>
    <row r="666" spans="1:6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</row>
    <row r="667" spans="1:6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</row>
    <row r="668" spans="1:6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</row>
    <row r="669" spans="1:6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</row>
    <row r="670" spans="1:6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</row>
    <row r="671" spans="1:6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</row>
    <row r="672" spans="1:6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</row>
    <row r="673" spans="1:6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</row>
    <row r="674" spans="1:6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</row>
    <row r="675" spans="1:6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</row>
    <row r="676" spans="1:6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</row>
    <row r="677" spans="1:6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</row>
    <row r="678" spans="1:6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</row>
    <row r="679" spans="1:6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</row>
    <row r="680" spans="1:6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</row>
    <row r="681" spans="1:6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</row>
    <row r="682" spans="1:6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</row>
    <row r="683" spans="1:6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</row>
    <row r="684" spans="1:6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</row>
    <row r="685" spans="1:6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</row>
    <row r="686" spans="1:6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</row>
    <row r="687" spans="1:6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</row>
    <row r="688" spans="1:6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</row>
    <row r="689" spans="1:6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</row>
    <row r="690" spans="1:6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</row>
    <row r="691" spans="1:6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</row>
    <row r="692" spans="1:6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</row>
    <row r="693" spans="1:6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</row>
    <row r="694" spans="1:6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</row>
    <row r="695" spans="1:6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</row>
    <row r="696" spans="1:6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</row>
    <row r="697" spans="1:6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</row>
    <row r="698" spans="1:6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</row>
    <row r="699" spans="1:6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</row>
    <row r="700" spans="1:6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</row>
    <row r="701" spans="1:6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</row>
    <row r="702" spans="1:6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</row>
    <row r="703" spans="1:6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</row>
    <row r="704" spans="1:6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</row>
    <row r="705" spans="1:6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</row>
    <row r="706" spans="1:6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</row>
    <row r="707" spans="1:6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</row>
    <row r="708" spans="1:6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</row>
    <row r="709" spans="1:6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</row>
    <row r="710" spans="1:6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</row>
    <row r="711" spans="1:6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</row>
    <row r="712" spans="1:6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</row>
    <row r="713" spans="1:6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</row>
    <row r="714" spans="1:6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</row>
    <row r="715" spans="1:6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</row>
    <row r="716" spans="1:6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</row>
    <row r="717" spans="1:6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</row>
    <row r="718" spans="1:6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</row>
    <row r="719" spans="1:6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</row>
    <row r="720" spans="1:6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</row>
    <row r="721" spans="1:6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</row>
    <row r="722" spans="1:6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</row>
    <row r="723" spans="1:6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</row>
    <row r="724" spans="1:6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</row>
    <row r="725" spans="1:6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</row>
    <row r="726" spans="1:6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</row>
    <row r="727" spans="1:6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</row>
    <row r="728" spans="1:6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</row>
    <row r="729" spans="1:6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</row>
    <row r="730" spans="1:6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</row>
    <row r="731" spans="1:6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</row>
    <row r="732" spans="1:6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</row>
    <row r="733" spans="1:6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</row>
    <row r="734" spans="1:6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</row>
    <row r="735" spans="1:6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</row>
    <row r="736" spans="1:6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</row>
    <row r="737" spans="1:6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</row>
    <row r="738" spans="1:6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</row>
    <row r="739" spans="1:6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</row>
    <row r="740" spans="1:6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</row>
    <row r="741" spans="1:6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</row>
    <row r="742" spans="1:6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</row>
    <row r="743" spans="1:6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</row>
    <row r="744" spans="1:6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</row>
    <row r="745" spans="1:6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</row>
    <row r="746" spans="1:6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</row>
    <row r="747" spans="1:6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</row>
    <row r="748" spans="1:6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</row>
    <row r="749" spans="1:6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</row>
    <row r="750" spans="1:6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</row>
    <row r="751" spans="1:6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</row>
    <row r="752" spans="1:6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</row>
    <row r="753" spans="1:6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</row>
    <row r="754" spans="1:6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</row>
    <row r="755" spans="1:6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</row>
    <row r="756" spans="1:6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</row>
    <row r="757" spans="1:6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</row>
    <row r="758" spans="1:6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</row>
    <row r="759" spans="1:6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</row>
    <row r="760" spans="1:6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</row>
    <row r="761" spans="1:6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</row>
    <row r="762" spans="1:6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</row>
    <row r="763" spans="1:6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</row>
    <row r="764" spans="1:6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</row>
    <row r="765" spans="1:6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</row>
    <row r="766" spans="1:6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</row>
    <row r="767" spans="1:6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</row>
    <row r="768" spans="1:6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</row>
    <row r="769" spans="1:6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</row>
    <row r="770" spans="1:6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</row>
    <row r="771" spans="1:6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</row>
    <row r="772" spans="1:6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</row>
    <row r="773" spans="1:6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</row>
    <row r="774" spans="1:6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</row>
    <row r="775" spans="1:6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</row>
    <row r="776" spans="1:6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</row>
    <row r="777" spans="1:6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</row>
    <row r="778" spans="1:6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</row>
    <row r="779" spans="1:6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</row>
    <row r="780" spans="1:6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</row>
    <row r="781" spans="1:6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</row>
    <row r="782" spans="1:6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</row>
    <row r="783" spans="1:6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</row>
    <row r="784" spans="1:6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</row>
    <row r="785" spans="1:6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</row>
    <row r="786" spans="1:6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</row>
    <row r="787" spans="1:6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</row>
    <row r="788" spans="1:6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</row>
    <row r="789" spans="1:6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</row>
    <row r="790" spans="1:6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</row>
    <row r="791" spans="1:6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</row>
    <row r="792" spans="1:6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</row>
    <row r="793" spans="1:6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</row>
    <row r="794" spans="1:6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</row>
    <row r="795" spans="1:6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</row>
    <row r="796" spans="1:6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</row>
    <row r="797" spans="1:6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</row>
    <row r="798" spans="1:6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</row>
    <row r="799" spans="1:6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</row>
    <row r="800" spans="1:6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</row>
    <row r="801" spans="1:6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</row>
    <row r="802" spans="1:6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</row>
    <row r="803" spans="1:6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</row>
    <row r="804" spans="1:6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</row>
    <row r="805" spans="1:6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</row>
    <row r="806" spans="1:6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</row>
    <row r="807" spans="1:6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</row>
    <row r="808" spans="1:6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</row>
    <row r="809" spans="1:6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</row>
    <row r="810" spans="1:6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</row>
    <row r="811" spans="1:6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</row>
    <row r="812" spans="1:6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</row>
    <row r="813" spans="1:6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</row>
    <row r="814" spans="1:6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</row>
    <row r="815" spans="1:6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</row>
    <row r="816" spans="1:6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</row>
    <row r="817" spans="1:6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</row>
    <row r="818" spans="1:6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</row>
    <row r="819" spans="1:6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</row>
    <row r="820" spans="1:6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</row>
    <row r="821" spans="1:6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</row>
    <row r="822" spans="1:6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</row>
    <row r="823" spans="1:6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</row>
    <row r="824" spans="1:6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</row>
    <row r="825" spans="1:6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</row>
    <row r="826" spans="1:6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</row>
    <row r="827" spans="1:6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</row>
    <row r="828" spans="1:6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</row>
    <row r="829" spans="1:6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</row>
    <row r="830" spans="1:6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</row>
    <row r="831" spans="1:6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</row>
    <row r="832" spans="1:6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</row>
    <row r="833" spans="1:6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</row>
    <row r="834" spans="1:6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</row>
    <row r="835" spans="1:6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</row>
    <row r="836" spans="1:6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</row>
    <row r="837" spans="1:6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</row>
    <row r="838" spans="1:6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</row>
    <row r="839" spans="1:6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</row>
    <row r="840" spans="1:6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</row>
    <row r="841" spans="1:6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</row>
    <row r="842" spans="1:6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</row>
    <row r="843" spans="1:6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</row>
    <row r="844" spans="1:6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</row>
    <row r="845" spans="1:6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</row>
    <row r="846" spans="1:6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</row>
    <row r="847" spans="1:6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</row>
    <row r="848" spans="1:6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</row>
    <row r="849" spans="1:6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</row>
    <row r="850" spans="1:6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</row>
    <row r="851" spans="1:6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</row>
    <row r="852" spans="1:6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</row>
    <row r="853" spans="1:6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</row>
    <row r="854" spans="1:6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</row>
    <row r="855" spans="1:6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</row>
    <row r="856" spans="1:6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</row>
    <row r="857" spans="1:6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</row>
    <row r="858" spans="1:6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</row>
    <row r="859" spans="1:6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</row>
    <row r="860" spans="1:6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</row>
    <row r="861" spans="1:6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</row>
    <row r="862" spans="1:6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</row>
    <row r="863" spans="1:6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</row>
    <row r="864" spans="1:6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</row>
    <row r="865" spans="1:6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</row>
    <row r="866" spans="1:6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</row>
    <row r="867" spans="1:6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</row>
    <row r="868" spans="1:6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</row>
    <row r="869" spans="1:6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</row>
    <row r="870" spans="1:6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</row>
    <row r="871" spans="1:6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</row>
    <row r="872" spans="1:6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</row>
    <row r="873" spans="1:6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</row>
    <row r="874" spans="1:6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</row>
    <row r="875" spans="1:6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</row>
    <row r="876" spans="1:6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</row>
    <row r="877" spans="1:6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</row>
    <row r="878" spans="1:6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</row>
    <row r="879" spans="1:6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</row>
    <row r="880" spans="1:6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</row>
    <row r="881" spans="1:6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</row>
    <row r="882" spans="1:6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</row>
    <row r="883" spans="1:6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</row>
    <row r="884" spans="1:6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</row>
    <row r="885" spans="1:6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</row>
    <row r="886" spans="1:6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</row>
    <row r="887" spans="1:6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</row>
    <row r="888" spans="1:6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</row>
    <row r="889" spans="1:6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</row>
    <row r="890" spans="1:6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</row>
    <row r="891" spans="1:6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</row>
    <row r="892" spans="1:6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</row>
    <row r="893" spans="1:6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</row>
    <row r="894" spans="1:6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</row>
    <row r="895" spans="1:6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</row>
    <row r="896" spans="1:6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</row>
    <row r="897" spans="1:6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</row>
    <row r="898" spans="1:6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</row>
    <row r="899" spans="1:6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</row>
    <row r="900" spans="1:6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</row>
    <row r="901" spans="1:6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</row>
    <row r="902" spans="1:6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</row>
    <row r="903" spans="1:6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</row>
    <row r="904" spans="1:6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</row>
    <row r="905" spans="1:6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</row>
    <row r="906" spans="1:6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</row>
    <row r="907" spans="1:6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</row>
    <row r="908" spans="1:6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</row>
    <row r="909" spans="1:6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</row>
    <row r="910" spans="1:6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</row>
    <row r="911" spans="1:6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</row>
    <row r="912" spans="1:6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</row>
    <row r="913" spans="1:6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</row>
    <row r="914" spans="1:6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</row>
    <row r="915" spans="1:6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</row>
    <row r="916" spans="1:6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</row>
    <row r="917" spans="1:6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</row>
    <row r="918" spans="1:6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</row>
    <row r="919" spans="1:6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</row>
    <row r="920" spans="1:6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</row>
    <row r="921" spans="1:6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</row>
    <row r="922" spans="1:6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</row>
    <row r="923" spans="1:6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</row>
    <row r="924" spans="1:6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</row>
    <row r="925" spans="1:6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</row>
    <row r="926" spans="1:6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</row>
    <row r="927" spans="1:6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</row>
    <row r="928" spans="1:6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</row>
    <row r="929" spans="1:6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</row>
    <row r="930" spans="1:6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</row>
    <row r="931" spans="1:6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C10:BA10">
    <cfRule type="cellIs" dxfId="57" priority="1" operator="equal">
      <formula>"incomplete"</formula>
    </cfRule>
    <cfRule type="cellIs" dxfId="5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C10:BA10" xr:uid="{BE85515E-D0BA-45F1-8ABD-D470F04DC7F7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2C69-BC2F-4A33-9D2C-BBF6896CC946}">
  <sheetPr codeName="Sheet5"/>
  <dimension ref="A1:BJ931"/>
  <sheetViews>
    <sheetView topLeftCell="A5" zoomScale="110" zoomScaleNormal="110" workbookViewId="0">
      <selection activeCell="D15" sqref="D15"/>
    </sheetView>
  </sheetViews>
  <sheetFormatPr defaultColWidth="14.44140625" defaultRowHeight="15" customHeight="1"/>
  <cols>
    <col min="1" max="1" width="29.44140625" style="3" customWidth="1"/>
    <col min="2" max="2" width="17.33203125" style="3" customWidth="1"/>
    <col min="3" max="4" width="15" style="3" customWidth="1"/>
    <col min="5" max="5" width="16.44140625" style="3" customWidth="1"/>
    <col min="6" max="6" width="14.44140625" style="3" customWidth="1"/>
    <col min="7" max="7" width="14.6640625" style="3" customWidth="1"/>
    <col min="8" max="10" width="13.44140625" style="3" customWidth="1"/>
    <col min="11" max="16" width="17.33203125" style="3" customWidth="1"/>
    <col min="17" max="17" width="20.44140625" style="3" customWidth="1"/>
    <col min="18" max="18" width="18" style="3" customWidth="1"/>
    <col min="19" max="22" width="18.33203125" style="3" customWidth="1"/>
    <col min="24" max="27" width="18.33203125" style="3" customWidth="1"/>
    <col min="28" max="28" width="18.109375" style="3" customWidth="1"/>
    <col min="29" max="52" width="21.6640625" style="3" customWidth="1"/>
    <col min="53" max="53" width="15" style="3" bestFit="1" customWidth="1"/>
    <col min="54" max="57" width="21.6640625" style="3" customWidth="1"/>
    <col min="58" max="58" width="27.109375" style="3" customWidth="1"/>
    <col min="59" max="59" width="21.6640625" style="3" customWidth="1"/>
    <col min="60" max="62" width="25.44140625" style="3" customWidth="1"/>
    <col min="63" max="16384" width="14.44140625" style="3"/>
  </cols>
  <sheetData>
    <row r="1" spans="1:62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62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62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62" ht="21" customHeight="1" thickBot="1">
      <c r="A4" s="14" t="s">
        <v>2</v>
      </c>
      <c r="B4" s="132" t="s">
        <v>109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2" ht="21" customHeight="1" thickBot="1">
      <c r="A5" s="14" t="s">
        <v>5</v>
      </c>
      <c r="B5" s="132">
        <v>2.16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62" ht="21" customHeight="1" thickBot="1">
      <c r="A6" s="14" t="s">
        <v>7</v>
      </c>
      <c r="B6" s="134">
        <v>45638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62" ht="21" customHeight="1">
      <c r="A7" s="14" t="s">
        <v>8</v>
      </c>
      <c r="B7" s="132">
        <v>68.040000000000006</v>
      </c>
      <c r="C7" s="133"/>
      <c r="D7" s="25"/>
      <c r="E7" s="96" t="s">
        <v>110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 ht="23.1" customHeight="1">
      <c r="A8" s="14" t="s">
        <v>10</v>
      </c>
      <c r="B8" s="132">
        <v>68.040000000000006</v>
      </c>
      <c r="C8" s="133"/>
      <c r="D8" s="25"/>
      <c r="E8" s="96" t="s">
        <v>111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2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</row>
    <row r="10" spans="1:62" ht="14.25" customHeight="1">
      <c r="A10" s="5"/>
      <c r="B10" s="8"/>
      <c r="C10" s="1" t="s">
        <v>11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12</v>
      </c>
      <c r="L10" s="1" t="s">
        <v>12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  <c r="BB10" s="13"/>
      <c r="BC10" s="13"/>
      <c r="BD10" s="13"/>
      <c r="BE10" s="13"/>
      <c r="BF10" s="13"/>
      <c r="BG10" s="13"/>
      <c r="BH10" s="13"/>
      <c r="BI10" s="13"/>
    </row>
    <row r="11" spans="1:62" s="18" customFormat="1" ht="14.25" customHeight="1">
      <c r="A11" s="5"/>
      <c r="B11" s="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  <c r="BB11" s="23"/>
      <c r="BC11" s="23"/>
      <c r="BD11" s="23"/>
      <c r="BE11" s="23"/>
      <c r="BF11" s="23"/>
      <c r="BG11" s="23"/>
      <c r="BH11" s="23"/>
      <c r="BI11" s="23"/>
      <c r="BJ11" s="23"/>
    </row>
    <row r="12" spans="1:62" ht="14.25" customHeight="1">
      <c r="A12" s="9"/>
      <c r="B12" s="9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21" customFormat="1" ht="14.25" customHeight="1" thickBot="1">
      <c r="A13" s="70" t="s">
        <v>47</v>
      </c>
      <c r="B13" s="70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4.25" customHeight="1">
      <c r="A14" s="73" t="s">
        <v>96</v>
      </c>
      <c r="B14" s="32">
        <v>0.3</v>
      </c>
      <c r="C14" s="11" t="s">
        <v>97</v>
      </c>
      <c r="D14" s="11">
        <v>81</v>
      </c>
      <c r="E14" s="11">
        <v>268</v>
      </c>
      <c r="F14" s="11">
        <v>39</v>
      </c>
      <c r="G14" s="15">
        <v>6.04</v>
      </c>
      <c r="H14" s="15">
        <v>12.1</v>
      </c>
      <c r="I14" s="12">
        <v>37.9</v>
      </c>
      <c r="J14" s="12">
        <v>329</v>
      </c>
      <c r="K14" s="12">
        <v>3.7</v>
      </c>
      <c r="L14" s="12"/>
      <c r="M14" s="24">
        <f>(L14/(((H14*10)/64500)*10^6))*100</f>
        <v>0</v>
      </c>
      <c r="N14" s="24">
        <v>1.1000000000000001</v>
      </c>
      <c r="O14" s="24">
        <v>7.508</v>
      </c>
      <c r="P14" s="24">
        <v>33.6</v>
      </c>
      <c r="Q14" s="24">
        <v>95.9</v>
      </c>
      <c r="R14" s="12">
        <v>20</v>
      </c>
      <c r="S14" s="19">
        <v>31</v>
      </c>
      <c r="T14" s="12">
        <v>126</v>
      </c>
      <c r="U14" s="12">
        <v>0.7</v>
      </c>
      <c r="V14" s="12">
        <v>17.489999999999998</v>
      </c>
      <c r="W14" s="12">
        <v>542</v>
      </c>
      <c r="X14" s="12">
        <v>54.08</v>
      </c>
      <c r="Y14" s="12">
        <v>211.2</v>
      </c>
      <c r="Z14" s="12">
        <v>6</v>
      </c>
      <c r="AA14" s="95">
        <v>10.6</v>
      </c>
      <c r="AB14" s="12">
        <v>2.1</v>
      </c>
      <c r="AC14" s="12">
        <v>59.8</v>
      </c>
      <c r="AD14" s="12">
        <v>62.9</v>
      </c>
      <c r="AE14" s="12">
        <v>8.6</v>
      </c>
      <c r="AF14" s="13">
        <v>12.2</v>
      </c>
      <c r="AG14" s="13">
        <v>27.4</v>
      </c>
      <c r="AH14" s="13">
        <v>1.64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87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s="13" customFormat="1" ht="14.25" customHeight="1">
      <c r="A15" s="74" t="s">
        <v>98</v>
      </c>
      <c r="B15" s="32">
        <v>0.40277777777777779</v>
      </c>
      <c r="C15" s="11" t="s">
        <v>97</v>
      </c>
      <c r="D15" s="11">
        <v>42</v>
      </c>
      <c r="E15" s="11">
        <v>261</v>
      </c>
      <c r="F15" s="11">
        <v>39</v>
      </c>
      <c r="G15" s="12">
        <v>3.53</v>
      </c>
      <c r="H15" s="12">
        <v>7.2</v>
      </c>
      <c r="I15" s="12">
        <v>21.9</v>
      </c>
      <c r="J15" s="12">
        <v>259</v>
      </c>
      <c r="K15" s="12">
        <v>6.7</v>
      </c>
      <c r="L15" s="12"/>
      <c r="M15" s="24">
        <f t="shared" ref="M15:M20" si="0">(L15/(((H15*10)/64500)*10^6))*100</f>
        <v>0</v>
      </c>
      <c r="N15" s="26">
        <v>18</v>
      </c>
      <c r="O15" s="26">
        <v>7.3360000000000003</v>
      </c>
      <c r="P15" s="26">
        <v>38.799999999999997</v>
      </c>
      <c r="Q15" s="26">
        <v>85.1</v>
      </c>
      <c r="R15" s="12">
        <v>198</v>
      </c>
      <c r="S15" s="12">
        <v>69</v>
      </c>
      <c r="T15" s="12">
        <v>228</v>
      </c>
      <c r="U15" s="12">
        <v>1</v>
      </c>
      <c r="V15" s="12">
        <v>20.59</v>
      </c>
      <c r="W15" s="12">
        <v>264</v>
      </c>
      <c r="X15" s="12">
        <v>155.54</v>
      </c>
      <c r="Y15" s="12">
        <v>433.89</v>
      </c>
      <c r="Z15" s="12">
        <v>6</v>
      </c>
      <c r="AA15" s="12">
        <v>15.6</v>
      </c>
      <c r="AB15" s="12">
        <v>1.7</v>
      </c>
      <c r="AC15" s="12">
        <v>67.2</v>
      </c>
      <c r="AD15" s="12">
        <v>70.099999999999994</v>
      </c>
      <c r="AE15" s="12">
        <v>125.6</v>
      </c>
      <c r="AF15" s="13">
        <v>15.5</v>
      </c>
      <c r="AH15" s="13">
        <v>3.18</v>
      </c>
      <c r="BA15" s="87"/>
    </row>
    <row r="16" spans="1:62" s="13" customFormat="1" ht="14.25" customHeight="1">
      <c r="A16" s="74" t="s">
        <v>99</v>
      </c>
      <c r="B16" s="32">
        <v>0.40972222222222221</v>
      </c>
      <c r="C16" s="11" t="s">
        <v>97</v>
      </c>
      <c r="D16" s="11">
        <v>59</v>
      </c>
      <c r="E16" s="11">
        <v>296</v>
      </c>
      <c r="F16" s="11">
        <v>38.6</v>
      </c>
      <c r="G16" s="12">
        <v>2.83</v>
      </c>
      <c r="H16" s="12">
        <v>5.8</v>
      </c>
      <c r="I16" s="12">
        <v>17.399999999999999</v>
      </c>
      <c r="J16" s="12">
        <v>212</v>
      </c>
      <c r="K16" s="12">
        <v>5.7</v>
      </c>
      <c r="L16" s="12"/>
      <c r="M16" s="24">
        <f t="shared" si="0"/>
        <v>0</v>
      </c>
      <c r="N16" s="26">
        <v>18</v>
      </c>
      <c r="O16" s="26">
        <v>7.3449999999999998</v>
      </c>
      <c r="P16" s="26">
        <v>37</v>
      </c>
      <c r="Q16" s="26">
        <v>99.6</v>
      </c>
      <c r="R16" s="12">
        <v>201</v>
      </c>
      <c r="S16" s="12">
        <v>62</v>
      </c>
      <c r="T16" s="12">
        <v>150</v>
      </c>
      <c r="U16" s="12">
        <v>1</v>
      </c>
      <c r="V16" s="12">
        <v>19.829999999999998</v>
      </c>
      <c r="W16" s="12">
        <v>217</v>
      </c>
      <c r="X16" s="12">
        <v>144.91999999999999</v>
      </c>
      <c r="Y16" s="12">
        <v>429.38</v>
      </c>
      <c r="Z16" s="12">
        <v>9</v>
      </c>
      <c r="AA16" s="12">
        <v>14.4</v>
      </c>
      <c r="AB16" s="12">
        <v>1.7</v>
      </c>
      <c r="AC16" s="12">
        <v>66.5</v>
      </c>
      <c r="AD16" s="12">
        <v>68.7</v>
      </c>
      <c r="AE16" s="12">
        <v>125</v>
      </c>
      <c r="AF16" s="13">
        <v>14.6</v>
      </c>
      <c r="AG16" s="13">
        <v>18.600000000000001</v>
      </c>
      <c r="AH16" s="13">
        <v>1.77</v>
      </c>
      <c r="BA16" s="87"/>
    </row>
    <row r="17" spans="1:62" s="13" customFormat="1" ht="14.25" customHeight="1">
      <c r="A17" s="74" t="s">
        <v>100</v>
      </c>
      <c r="B17" s="32">
        <v>0.4513888888888889</v>
      </c>
      <c r="C17" s="11" t="s">
        <v>97</v>
      </c>
      <c r="D17" s="11">
        <v>63</v>
      </c>
      <c r="E17" s="11">
        <v>186</v>
      </c>
      <c r="F17" s="11">
        <v>37.700000000000003</v>
      </c>
      <c r="G17" s="12">
        <v>2.93</v>
      </c>
      <c r="H17" s="12">
        <v>5.9</v>
      </c>
      <c r="I17" s="12">
        <v>18.100000000000001</v>
      </c>
      <c r="J17" s="12">
        <v>257</v>
      </c>
      <c r="K17" s="12">
        <v>5.6</v>
      </c>
      <c r="L17" s="12"/>
      <c r="M17" s="24">
        <f t="shared" si="0"/>
        <v>0</v>
      </c>
      <c r="N17" s="26">
        <v>8.3000000000000007</v>
      </c>
      <c r="O17" s="26">
        <v>7.4370000000000003</v>
      </c>
      <c r="P17" s="26">
        <v>36</v>
      </c>
      <c r="Q17" s="26">
        <v>97.2</v>
      </c>
      <c r="R17" s="12">
        <v>221</v>
      </c>
      <c r="S17" s="12">
        <v>79</v>
      </c>
      <c r="T17" s="12">
        <v>219</v>
      </c>
      <c r="U17" s="12">
        <v>1.1000000000000001</v>
      </c>
      <c r="V17" s="12">
        <v>20.81</v>
      </c>
      <c r="W17" s="12">
        <v>269</v>
      </c>
      <c r="X17" s="12">
        <v>193.58</v>
      </c>
      <c r="Y17" s="12">
        <v>334.18</v>
      </c>
      <c r="Z17" s="12">
        <v>4</v>
      </c>
      <c r="AA17" s="12">
        <v>18.2</v>
      </c>
      <c r="AB17" s="12">
        <v>2.6</v>
      </c>
      <c r="AC17" s="12">
        <v>59</v>
      </c>
      <c r="AD17" s="12">
        <v>70.7</v>
      </c>
      <c r="AE17" s="12">
        <v>114.4</v>
      </c>
      <c r="AF17" s="13">
        <v>12.1</v>
      </c>
      <c r="AG17" s="13">
        <v>25.4</v>
      </c>
      <c r="AH17" s="13">
        <v>1.98</v>
      </c>
      <c r="BA17" s="87"/>
    </row>
    <row r="18" spans="1:62" s="13" customFormat="1" ht="14.25" customHeight="1">
      <c r="A18" s="74" t="s">
        <v>101</v>
      </c>
      <c r="B18" s="32">
        <v>0.53472222222222221</v>
      </c>
      <c r="C18" s="11" t="s">
        <v>97</v>
      </c>
      <c r="D18" s="11">
        <v>68</v>
      </c>
      <c r="E18" s="11">
        <v>199</v>
      </c>
      <c r="F18" s="11">
        <v>38.799999999999997</v>
      </c>
      <c r="G18" s="12">
        <v>2.63</v>
      </c>
      <c r="H18" s="12">
        <v>5.4</v>
      </c>
      <c r="I18" s="12">
        <v>16.100000000000001</v>
      </c>
      <c r="J18" s="12">
        <v>197</v>
      </c>
      <c r="K18" s="12">
        <v>4.8</v>
      </c>
      <c r="L18" s="12"/>
      <c r="M18" s="24">
        <f t="shared" si="0"/>
        <v>0</v>
      </c>
      <c r="N18" s="26">
        <v>3.7</v>
      </c>
      <c r="O18" s="26">
        <v>7.5069999999999997</v>
      </c>
      <c r="P18" s="26">
        <v>33.700000000000003</v>
      </c>
      <c r="Q18" s="26">
        <v>93.9</v>
      </c>
      <c r="R18" s="12">
        <v>172</v>
      </c>
      <c r="S18" s="12">
        <v>71</v>
      </c>
      <c r="T18" s="12">
        <v>244</v>
      </c>
      <c r="U18" s="12">
        <v>0.9</v>
      </c>
      <c r="V18" s="12">
        <v>19.260000000000002</v>
      </c>
      <c r="W18" s="12">
        <v>272</v>
      </c>
      <c r="X18" s="12">
        <v>163.37</v>
      </c>
      <c r="Y18" s="12">
        <v>159.57</v>
      </c>
      <c r="Z18" s="12">
        <v>5</v>
      </c>
      <c r="AA18" s="12">
        <v>17.899999999999999</v>
      </c>
      <c r="AB18" s="12">
        <v>2.2000000000000002</v>
      </c>
      <c r="AC18" s="12">
        <v>60.4</v>
      </c>
      <c r="AD18" s="12">
        <v>71.7</v>
      </c>
      <c r="AE18" s="12">
        <v>102.4</v>
      </c>
      <c r="AF18" s="13">
        <v>9.4</v>
      </c>
      <c r="AG18" s="13">
        <v>17.5</v>
      </c>
      <c r="AH18" s="13">
        <v>1.9</v>
      </c>
      <c r="BA18" s="87"/>
    </row>
    <row r="19" spans="1:62" s="13" customFormat="1" ht="14.25" customHeight="1">
      <c r="A19" s="74" t="s">
        <v>102</v>
      </c>
      <c r="B19" s="32">
        <v>0.65972222222222221</v>
      </c>
      <c r="C19" s="11" t="s">
        <v>97</v>
      </c>
      <c r="D19" s="11">
        <v>69</v>
      </c>
      <c r="E19" s="11">
        <v>283</v>
      </c>
      <c r="F19" s="11">
        <v>39</v>
      </c>
      <c r="G19" s="12">
        <v>2.4500000000000002</v>
      </c>
      <c r="H19" s="12">
        <v>5</v>
      </c>
      <c r="I19" s="12">
        <v>14.8</v>
      </c>
      <c r="J19" s="12">
        <v>205</v>
      </c>
      <c r="K19" s="12">
        <v>6.7</v>
      </c>
      <c r="L19" s="12"/>
      <c r="M19" s="24">
        <f t="shared" si="0"/>
        <v>0</v>
      </c>
      <c r="N19" s="26">
        <v>3</v>
      </c>
      <c r="O19" s="26">
        <v>7.5119999999999996</v>
      </c>
      <c r="P19" s="26">
        <v>34.6</v>
      </c>
      <c r="Q19" s="26">
        <v>93.1</v>
      </c>
      <c r="R19" s="12">
        <v>213</v>
      </c>
      <c r="S19" s="12">
        <v>99</v>
      </c>
      <c r="T19" s="12">
        <v>452</v>
      </c>
      <c r="U19" s="12">
        <v>0.8</v>
      </c>
      <c r="V19" s="12">
        <v>20.3</v>
      </c>
      <c r="W19" s="12">
        <v>308</v>
      </c>
      <c r="X19" s="12">
        <v>144.24</v>
      </c>
      <c r="Y19" s="12">
        <v>170.57</v>
      </c>
      <c r="Z19" s="12">
        <v>5</v>
      </c>
      <c r="AA19" s="95">
        <v>19.8</v>
      </c>
      <c r="AB19" s="12">
        <v>3.6</v>
      </c>
      <c r="AC19" s="12">
        <v>50.7</v>
      </c>
      <c r="AD19" s="12">
        <v>74.599999999999994</v>
      </c>
      <c r="AE19" s="12">
        <v>107.8</v>
      </c>
      <c r="AF19" s="13">
        <v>8</v>
      </c>
      <c r="AG19" s="13">
        <v>19.899999999999999</v>
      </c>
      <c r="AH19" s="13">
        <v>2.14</v>
      </c>
      <c r="BA19" s="87"/>
    </row>
    <row r="20" spans="1:62" s="13" customFormat="1" ht="14.25" customHeight="1">
      <c r="A20" s="74" t="s">
        <v>103</v>
      </c>
      <c r="B20" s="32">
        <v>0.40972222222222221</v>
      </c>
      <c r="C20" s="11" t="s">
        <v>97</v>
      </c>
      <c r="D20" s="11">
        <v>62</v>
      </c>
      <c r="E20" s="11">
        <v>169</v>
      </c>
      <c r="F20" s="11">
        <v>39</v>
      </c>
      <c r="G20" s="12">
        <v>2.19</v>
      </c>
      <c r="H20" s="12">
        <v>4.5999999999999996</v>
      </c>
      <c r="I20" s="12">
        <v>13.6</v>
      </c>
      <c r="J20" s="12">
        <v>266</v>
      </c>
      <c r="K20" s="12">
        <v>9.3000000000000007</v>
      </c>
      <c r="L20" s="12"/>
      <c r="M20" s="24">
        <f t="shared" si="0"/>
        <v>0</v>
      </c>
      <c r="N20" s="26">
        <v>2.5</v>
      </c>
      <c r="O20" s="26">
        <v>7.5270000000000001</v>
      </c>
      <c r="P20" s="26">
        <v>32.299999999999997</v>
      </c>
      <c r="Q20" s="26">
        <v>93.6</v>
      </c>
      <c r="R20" s="12">
        <v>527</v>
      </c>
      <c r="S20" s="12">
        <v>284</v>
      </c>
      <c r="T20" s="12">
        <v>390</v>
      </c>
      <c r="U20" s="12">
        <v>0.5</v>
      </c>
      <c r="V20" s="12">
        <v>19.09</v>
      </c>
      <c r="W20" s="12">
        <v>375</v>
      </c>
      <c r="X20" s="12">
        <v>567.35</v>
      </c>
      <c r="Y20" s="12">
        <v>176.67</v>
      </c>
      <c r="Z20" s="12">
        <v>3</v>
      </c>
      <c r="AA20" s="12">
        <v>9.9</v>
      </c>
      <c r="AB20" s="12">
        <v>1.8</v>
      </c>
      <c r="AC20" s="12">
        <v>68.900000000000006</v>
      </c>
      <c r="AD20" s="12">
        <v>77</v>
      </c>
      <c r="AE20" s="12">
        <v>83.3</v>
      </c>
      <c r="AF20" s="13">
        <v>9.4</v>
      </c>
      <c r="AG20" s="13">
        <v>21.5</v>
      </c>
      <c r="AH20" s="13">
        <v>7.17</v>
      </c>
      <c r="BA20" s="87"/>
    </row>
    <row r="21" spans="1:62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7"/>
    </row>
    <row r="22" spans="1:62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1:6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1:6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1:6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</row>
    <row r="207" spans="1:6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</row>
    <row r="208" spans="1:6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</row>
    <row r="209" spans="1:6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</row>
    <row r="210" spans="1:6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</row>
    <row r="211" spans="1:6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</row>
    <row r="212" spans="1:6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</row>
    <row r="213" spans="1:6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</row>
    <row r="214" spans="1:6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</row>
    <row r="215" spans="1:6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</row>
    <row r="216" spans="1:6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1:6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1:6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1:6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1:6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1:6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1:6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1:6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1:6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1:6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1:6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1:6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</row>
    <row r="228" spans="1:6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</row>
    <row r="229" spans="1:6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</row>
    <row r="230" spans="1:6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</row>
    <row r="231" spans="1:6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</row>
    <row r="232" spans="1:6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</row>
    <row r="233" spans="1:6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</row>
    <row r="234" spans="1:6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</row>
    <row r="235" spans="1:6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</row>
    <row r="236" spans="1:6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</row>
    <row r="237" spans="1:6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</row>
    <row r="238" spans="1:6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</row>
    <row r="239" spans="1:6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</row>
    <row r="240" spans="1:6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</row>
    <row r="241" spans="1:6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</row>
    <row r="242" spans="1:6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</row>
    <row r="243" spans="1:6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</row>
    <row r="244" spans="1:6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</row>
    <row r="245" spans="1:6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</row>
    <row r="246" spans="1:6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</row>
    <row r="247" spans="1:6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</row>
    <row r="248" spans="1:6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</row>
    <row r="249" spans="1:6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</row>
    <row r="250" spans="1:6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</row>
    <row r="251" spans="1:6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</row>
    <row r="252" spans="1:6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</row>
    <row r="253" spans="1:6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spans="1:6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</row>
    <row r="255" spans="1:6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spans="1:6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spans="1:6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spans="1:6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spans="1:6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</row>
    <row r="260" spans="1:6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</row>
    <row r="261" spans="1:6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</row>
    <row r="262" spans="1:6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</row>
    <row r="263" spans="1:6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</row>
    <row r="264" spans="1:6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</row>
    <row r="265" spans="1:6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</row>
    <row r="266" spans="1:6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</row>
    <row r="267" spans="1:6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</row>
    <row r="268" spans="1:6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</row>
    <row r="269" spans="1:6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</row>
    <row r="270" spans="1:6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</row>
    <row r="271" spans="1:6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</row>
    <row r="272" spans="1:6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</row>
    <row r="273" spans="1:6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</row>
    <row r="274" spans="1:6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</row>
    <row r="275" spans="1:6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</row>
    <row r="276" spans="1:6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</row>
    <row r="277" spans="1:6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</row>
    <row r="278" spans="1:6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</row>
    <row r="279" spans="1:6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</row>
    <row r="280" spans="1:6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</row>
    <row r="281" spans="1:6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</row>
    <row r="282" spans="1:6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</row>
    <row r="283" spans="1:6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</row>
    <row r="284" spans="1:6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</row>
    <row r="285" spans="1:6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</row>
    <row r="286" spans="1:6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</row>
    <row r="287" spans="1:6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</row>
    <row r="288" spans="1:6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</row>
    <row r="289" spans="1:6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</row>
    <row r="290" spans="1:6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</row>
    <row r="291" spans="1:6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</row>
    <row r="292" spans="1:6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</row>
    <row r="293" spans="1:6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</row>
    <row r="294" spans="1:6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</row>
    <row r="295" spans="1:6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</row>
    <row r="296" spans="1:6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</row>
    <row r="297" spans="1:6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</row>
    <row r="298" spans="1:6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</row>
    <row r="299" spans="1:6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</row>
    <row r="300" spans="1:6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</row>
    <row r="301" spans="1:6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</row>
    <row r="302" spans="1:6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</row>
    <row r="303" spans="1:6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</row>
    <row r="304" spans="1:6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</row>
    <row r="305" spans="1:6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</row>
    <row r="306" spans="1:6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</row>
    <row r="307" spans="1:6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</row>
    <row r="308" spans="1:6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</row>
    <row r="309" spans="1:6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</row>
    <row r="310" spans="1:6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</row>
    <row r="311" spans="1:6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</row>
    <row r="312" spans="1:6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</row>
    <row r="313" spans="1:6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</row>
    <row r="314" spans="1:6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</row>
    <row r="315" spans="1:6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</row>
    <row r="316" spans="1:6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</row>
    <row r="317" spans="1:6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</row>
    <row r="318" spans="1:6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</row>
    <row r="319" spans="1:6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</row>
    <row r="320" spans="1:6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</row>
    <row r="321" spans="1:6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</row>
    <row r="322" spans="1:6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</row>
    <row r="323" spans="1:6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</row>
    <row r="324" spans="1:6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</row>
    <row r="325" spans="1:6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</row>
    <row r="326" spans="1:6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</row>
    <row r="327" spans="1:6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</row>
    <row r="328" spans="1:6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</row>
    <row r="329" spans="1:6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</row>
    <row r="330" spans="1:6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</row>
    <row r="331" spans="1:6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</row>
    <row r="332" spans="1:6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</row>
    <row r="333" spans="1:6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</row>
    <row r="334" spans="1:6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</row>
    <row r="335" spans="1:6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</row>
    <row r="336" spans="1:6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</row>
    <row r="337" spans="1:6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</row>
    <row r="338" spans="1:6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</row>
    <row r="339" spans="1:6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</row>
    <row r="340" spans="1:6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</row>
    <row r="341" spans="1:6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</row>
    <row r="342" spans="1:6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</row>
    <row r="343" spans="1:6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</row>
    <row r="344" spans="1:6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</row>
    <row r="345" spans="1:6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</row>
    <row r="346" spans="1:6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</row>
    <row r="347" spans="1:6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</row>
    <row r="348" spans="1:6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</row>
    <row r="349" spans="1:6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</row>
    <row r="350" spans="1:6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</row>
    <row r="351" spans="1:6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</row>
    <row r="352" spans="1:6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</row>
    <row r="353" spans="1:6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</row>
    <row r="354" spans="1:6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</row>
    <row r="355" spans="1:6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</row>
    <row r="356" spans="1:6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</row>
    <row r="357" spans="1:6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</row>
    <row r="358" spans="1:6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</row>
    <row r="359" spans="1:6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</row>
    <row r="360" spans="1:6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</row>
    <row r="361" spans="1:6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</row>
    <row r="362" spans="1:6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</row>
    <row r="363" spans="1:6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</row>
    <row r="364" spans="1:6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</row>
    <row r="365" spans="1:6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</row>
    <row r="366" spans="1:6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</row>
    <row r="367" spans="1:6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</row>
    <row r="368" spans="1:6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</row>
    <row r="369" spans="1:6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</row>
    <row r="370" spans="1:6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</row>
    <row r="371" spans="1:6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</row>
    <row r="372" spans="1:6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</row>
    <row r="373" spans="1:6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</row>
    <row r="374" spans="1:6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</row>
    <row r="375" spans="1:6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</row>
    <row r="376" spans="1:6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</row>
    <row r="377" spans="1:6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</row>
    <row r="378" spans="1:6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</row>
    <row r="379" spans="1:6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</row>
    <row r="380" spans="1:6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</row>
    <row r="381" spans="1:6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</row>
    <row r="382" spans="1:6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</row>
    <row r="383" spans="1:6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</row>
    <row r="384" spans="1:6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</row>
    <row r="385" spans="1:6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</row>
    <row r="386" spans="1:6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</row>
    <row r="387" spans="1:6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</row>
    <row r="388" spans="1:6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</row>
    <row r="389" spans="1:6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</row>
    <row r="390" spans="1:6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</row>
    <row r="391" spans="1:6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</row>
    <row r="392" spans="1:6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</row>
    <row r="393" spans="1:6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</row>
    <row r="394" spans="1:6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</row>
    <row r="395" spans="1:6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</row>
    <row r="396" spans="1:6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</row>
    <row r="397" spans="1:6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</row>
    <row r="398" spans="1:6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</row>
    <row r="399" spans="1:6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</row>
    <row r="400" spans="1:6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</row>
    <row r="401" spans="1:6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</row>
    <row r="402" spans="1:6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</row>
    <row r="403" spans="1:6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</row>
    <row r="404" spans="1:6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</row>
    <row r="405" spans="1:6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</row>
    <row r="406" spans="1:6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</row>
    <row r="407" spans="1:6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</row>
    <row r="408" spans="1:6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</row>
    <row r="409" spans="1:6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</row>
    <row r="410" spans="1:6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</row>
    <row r="411" spans="1:6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</row>
    <row r="412" spans="1:6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</row>
    <row r="413" spans="1:6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</row>
    <row r="414" spans="1:6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</row>
    <row r="415" spans="1:6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</row>
    <row r="416" spans="1:6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</row>
    <row r="417" spans="1:6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</row>
    <row r="418" spans="1:6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</row>
    <row r="419" spans="1:6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</row>
    <row r="420" spans="1:6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</row>
    <row r="421" spans="1:6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</row>
    <row r="422" spans="1:6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</row>
    <row r="423" spans="1:6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</row>
    <row r="424" spans="1:6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</row>
    <row r="425" spans="1:6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</row>
    <row r="426" spans="1:6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</row>
    <row r="427" spans="1:6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</row>
    <row r="428" spans="1:6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</row>
    <row r="429" spans="1:6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</row>
    <row r="430" spans="1:6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</row>
    <row r="431" spans="1:6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</row>
    <row r="432" spans="1:6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</row>
    <row r="433" spans="1:6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</row>
    <row r="434" spans="1:6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</row>
    <row r="435" spans="1:6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</row>
    <row r="436" spans="1:6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</row>
    <row r="437" spans="1:6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</row>
    <row r="438" spans="1:6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</row>
    <row r="439" spans="1:6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</row>
    <row r="440" spans="1:6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</row>
    <row r="441" spans="1:6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</row>
    <row r="442" spans="1:6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</row>
    <row r="443" spans="1:6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</row>
    <row r="444" spans="1:6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</row>
    <row r="445" spans="1:6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</row>
    <row r="446" spans="1:6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</row>
    <row r="447" spans="1:6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</row>
    <row r="448" spans="1:6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</row>
    <row r="449" spans="1:6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</row>
    <row r="450" spans="1:6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</row>
    <row r="451" spans="1:6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</row>
    <row r="452" spans="1:6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</row>
    <row r="453" spans="1:6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</row>
    <row r="454" spans="1:6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</row>
    <row r="455" spans="1:6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</row>
    <row r="456" spans="1:6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</row>
    <row r="457" spans="1:6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</row>
    <row r="458" spans="1:6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</row>
    <row r="459" spans="1:6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</row>
    <row r="460" spans="1:6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</row>
    <row r="461" spans="1:6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</row>
    <row r="462" spans="1:6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</row>
    <row r="463" spans="1:6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</row>
    <row r="464" spans="1:6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</row>
    <row r="465" spans="1:6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</row>
    <row r="466" spans="1:6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</row>
    <row r="467" spans="1:6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</row>
    <row r="468" spans="1:6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</row>
    <row r="469" spans="1:6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</row>
    <row r="470" spans="1:6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</row>
    <row r="471" spans="1:6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</row>
    <row r="472" spans="1:6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</row>
    <row r="473" spans="1:6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</row>
    <row r="474" spans="1:6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</row>
    <row r="475" spans="1:6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</row>
    <row r="476" spans="1:6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</row>
    <row r="477" spans="1:6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</row>
    <row r="478" spans="1:6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</row>
    <row r="479" spans="1:6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</row>
    <row r="480" spans="1:6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</row>
    <row r="481" spans="1:6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</row>
    <row r="482" spans="1:6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</row>
    <row r="483" spans="1:6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</row>
    <row r="484" spans="1:6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</row>
    <row r="485" spans="1:6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</row>
    <row r="486" spans="1:6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</row>
    <row r="487" spans="1:6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</row>
    <row r="488" spans="1:6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</row>
    <row r="489" spans="1:6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</row>
    <row r="490" spans="1:6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</row>
    <row r="491" spans="1:6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</row>
    <row r="492" spans="1:6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</row>
    <row r="493" spans="1:6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</row>
    <row r="494" spans="1:6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</row>
    <row r="495" spans="1:6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</row>
    <row r="496" spans="1:6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</row>
    <row r="497" spans="1:6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</row>
    <row r="498" spans="1:6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</row>
    <row r="499" spans="1:6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</row>
    <row r="500" spans="1:6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</row>
    <row r="501" spans="1:6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</row>
    <row r="502" spans="1:6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</row>
    <row r="503" spans="1:6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</row>
    <row r="504" spans="1:6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</row>
    <row r="505" spans="1:6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</row>
    <row r="506" spans="1:6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</row>
    <row r="507" spans="1:6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</row>
    <row r="508" spans="1:6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</row>
    <row r="509" spans="1:6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</row>
    <row r="510" spans="1:6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</row>
    <row r="511" spans="1:6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</row>
    <row r="512" spans="1:6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</row>
    <row r="513" spans="1:6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</row>
    <row r="514" spans="1:6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</row>
    <row r="515" spans="1:6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</row>
    <row r="516" spans="1:6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</row>
    <row r="517" spans="1:6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</row>
    <row r="518" spans="1:6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</row>
    <row r="519" spans="1:6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</row>
    <row r="520" spans="1:6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</row>
    <row r="521" spans="1:6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</row>
    <row r="522" spans="1:6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</row>
    <row r="523" spans="1:6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</row>
    <row r="524" spans="1:6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</row>
    <row r="525" spans="1:6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</row>
    <row r="526" spans="1:6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</row>
    <row r="527" spans="1:6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</row>
    <row r="528" spans="1:6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</row>
    <row r="529" spans="1:6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</row>
    <row r="530" spans="1:6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</row>
    <row r="531" spans="1:6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</row>
    <row r="532" spans="1:6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</row>
    <row r="533" spans="1:6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</row>
    <row r="534" spans="1:6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</row>
    <row r="535" spans="1:6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</row>
    <row r="536" spans="1:6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</row>
    <row r="537" spans="1:6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</row>
    <row r="538" spans="1:6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</row>
    <row r="539" spans="1:6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</row>
    <row r="540" spans="1:6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</row>
    <row r="541" spans="1:6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</row>
    <row r="542" spans="1:6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</row>
    <row r="543" spans="1:6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</row>
    <row r="544" spans="1:6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</row>
    <row r="545" spans="1:6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</row>
    <row r="546" spans="1:6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</row>
    <row r="547" spans="1:6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</row>
    <row r="548" spans="1:6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</row>
    <row r="549" spans="1:6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</row>
    <row r="550" spans="1:6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</row>
    <row r="551" spans="1:6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</row>
    <row r="552" spans="1:6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</row>
    <row r="553" spans="1:6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</row>
    <row r="554" spans="1:6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</row>
    <row r="555" spans="1:6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</row>
    <row r="556" spans="1:6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</row>
    <row r="557" spans="1:6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</row>
    <row r="558" spans="1:6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</row>
    <row r="559" spans="1:6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</row>
    <row r="560" spans="1:6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</row>
    <row r="561" spans="1:6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</row>
    <row r="562" spans="1:6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</row>
    <row r="563" spans="1:6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</row>
    <row r="564" spans="1:6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</row>
    <row r="565" spans="1:6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</row>
    <row r="566" spans="1:6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</row>
    <row r="567" spans="1:6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</row>
    <row r="568" spans="1:6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</row>
    <row r="569" spans="1:6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</row>
    <row r="570" spans="1:6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</row>
    <row r="571" spans="1:6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</row>
    <row r="572" spans="1:6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</row>
    <row r="573" spans="1:6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</row>
    <row r="574" spans="1:6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</row>
    <row r="575" spans="1:6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</row>
    <row r="576" spans="1:6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</row>
    <row r="577" spans="1:6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</row>
    <row r="578" spans="1:6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</row>
    <row r="579" spans="1:6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</row>
    <row r="580" spans="1:6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</row>
    <row r="581" spans="1:6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</row>
    <row r="582" spans="1:6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</row>
    <row r="583" spans="1:6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</row>
    <row r="584" spans="1:6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</row>
    <row r="585" spans="1:6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</row>
    <row r="586" spans="1:6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</row>
    <row r="587" spans="1:6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</row>
    <row r="588" spans="1:6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</row>
    <row r="589" spans="1:6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</row>
    <row r="590" spans="1:6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</row>
    <row r="591" spans="1:6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</row>
    <row r="592" spans="1:6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</row>
    <row r="593" spans="1:6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</row>
    <row r="594" spans="1:6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</row>
    <row r="595" spans="1:6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</row>
    <row r="596" spans="1:6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</row>
    <row r="597" spans="1:6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</row>
    <row r="598" spans="1:6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</row>
    <row r="599" spans="1:6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</row>
    <row r="600" spans="1:6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</row>
    <row r="601" spans="1:6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</row>
    <row r="602" spans="1:6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</row>
    <row r="603" spans="1:6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</row>
    <row r="604" spans="1:6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</row>
    <row r="605" spans="1:6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</row>
    <row r="606" spans="1:6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</row>
    <row r="607" spans="1:6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</row>
    <row r="608" spans="1:6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</row>
    <row r="609" spans="1:6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</row>
    <row r="610" spans="1:6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</row>
    <row r="611" spans="1:6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</row>
    <row r="612" spans="1:6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</row>
    <row r="613" spans="1:6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</row>
    <row r="614" spans="1:6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</row>
    <row r="615" spans="1:6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</row>
    <row r="616" spans="1:6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</row>
    <row r="617" spans="1:6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</row>
    <row r="618" spans="1:6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</row>
    <row r="619" spans="1:6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</row>
    <row r="620" spans="1:6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</row>
    <row r="621" spans="1:6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</row>
    <row r="622" spans="1:6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</row>
    <row r="623" spans="1:6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</row>
    <row r="624" spans="1:6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</row>
    <row r="625" spans="1:6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</row>
    <row r="626" spans="1:6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</row>
    <row r="627" spans="1:6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</row>
    <row r="628" spans="1:6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</row>
    <row r="629" spans="1:6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</row>
    <row r="630" spans="1:6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</row>
    <row r="631" spans="1:6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</row>
    <row r="632" spans="1:6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</row>
    <row r="633" spans="1:6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</row>
    <row r="634" spans="1:6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</row>
    <row r="635" spans="1:6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</row>
    <row r="636" spans="1:6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</row>
    <row r="637" spans="1:6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</row>
    <row r="638" spans="1:6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</row>
    <row r="639" spans="1:6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</row>
    <row r="640" spans="1:6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</row>
    <row r="641" spans="1:6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</row>
    <row r="642" spans="1:6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</row>
    <row r="643" spans="1:6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</row>
    <row r="644" spans="1:6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</row>
    <row r="645" spans="1:6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</row>
    <row r="646" spans="1:6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</row>
    <row r="647" spans="1:6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</row>
    <row r="648" spans="1:6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</row>
    <row r="649" spans="1:6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</row>
    <row r="650" spans="1:6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</row>
    <row r="651" spans="1:6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</row>
    <row r="652" spans="1:6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</row>
    <row r="653" spans="1:6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</row>
    <row r="654" spans="1:6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</row>
    <row r="655" spans="1:6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</row>
    <row r="656" spans="1:6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</row>
    <row r="657" spans="1:6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</row>
    <row r="658" spans="1:6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</row>
    <row r="659" spans="1:6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</row>
    <row r="660" spans="1:6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</row>
    <row r="661" spans="1:6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</row>
    <row r="662" spans="1:6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</row>
    <row r="663" spans="1:6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</row>
    <row r="664" spans="1:6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</row>
    <row r="665" spans="1:6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</row>
    <row r="666" spans="1:6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</row>
    <row r="667" spans="1:6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</row>
    <row r="668" spans="1:6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</row>
    <row r="669" spans="1:6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</row>
    <row r="670" spans="1:6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</row>
    <row r="671" spans="1:6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</row>
    <row r="672" spans="1:6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</row>
    <row r="673" spans="1:6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</row>
    <row r="674" spans="1:6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</row>
    <row r="675" spans="1:6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</row>
    <row r="676" spans="1:6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</row>
    <row r="677" spans="1:6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</row>
    <row r="678" spans="1:6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</row>
    <row r="679" spans="1:6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</row>
    <row r="680" spans="1:6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</row>
    <row r="681" spans="1:6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</row>
    <row r="682" spans="1:6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</row>
    <row r="683" spans="1:6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</row>
    <row r="684" spans="1:6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</row>
    <row r="685" spans="1:6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</row>
    <row r="686" spans="1:6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</row>
    <row r="687" spans="1:6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</row>
    <row r="688" spans="1:6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</row>
    <row r="689" spans="1:6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</row>
    <row r="690" spans="1:6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</row>
    <row r="691" spans="1:6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</row>
    <row r="692" spans="1:6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</row>
    <row r="693" spans="1:6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</row>
    <row r="694" spans="1:6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</row>
    <row r="695" spans="1:6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</row>
    <row r="696" spans="1:6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</row>
    <row r="697" spans="1:6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</row>
    <row r="698" spans="1:6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</row>
    <row r="699" spans="1:6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</row>
    <row r="700" spans="1:6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</row>
    <row r="701" spans="1:6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</row>
    <row r="702" spans="1:6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</row>
    <row r="703" spans="1:6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</row>
    <row r="704" spans="1:6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</row>
    <row r="705" spans="1:6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</row>
    <row r="706" spans="1:6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</row>
    <row r="707" spans="1:6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</row>
    <row r="708" spans="1:6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</row>
    <row r="709" spans="1:6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</row>
    <row r="710" spans="1:6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</row>
    <row r="711" spans="1:6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</row>
    <row r="712" spans="1:6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</row>
    <row r="713" spans="1:6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</row>
    <row r="714" spans="1:6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</row>
    <row r="715" spans="1:6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</row>
    <row r="716" spans="1:6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</row>
    <row r="717" spans="1:6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</row>
    <row r="718" spans="1:6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</row>
    <row r="719" spans="1:6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</row>
    <row r="720" spans="1:6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</row>
    <row r="721" spans="1:6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</row>
    <row r="722" spans="1:6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</row>
    <row r="723" spans="1:6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</row>
    <row r="724" spans="1:6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</row>
    <row r="725" spans="1:6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</row>
    <row r="726" spans="1:6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</row>
    <row r="727" spans="1:6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</row>
    <row r="728" spans="1:6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</row>
    <row r="729" spans="1:6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</row>
    <row r="730" spans="1:6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</row>
    <row r="731" spans="1:6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</row>
    <row r="732" spans="1:6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</row>
    <row r="733" spans="1:6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</row>
    <row r="734" spans="1:6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</row>
    <row r="735" spans="1:6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</row>
    <row r="736" spans="1:6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</row>
    <row r="737" spans="1:6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</row>
    <row r="738" spans="1:6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</row>
    <row r="739" spans="1:6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</row>
    <row r="740" spans="1:6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</row>
    <row r="741" spans="1:6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</row>
    <row r="742" spans="1:6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</row>
    <row r="743" spans="1:6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</row>
    <row r="744" spans="1:6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</row>
    <row r="745" spans="1:6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</row>
    <row r="746" spans="1:6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</row>
    <row r="747" spans="1:6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</row>
    <row r="748" spans="1:6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</row>
    <row r="749" spans="1:6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</row>
    <row r="750" spans="1:6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</row>
    <row r="751" spans="1:6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</row>
    <row r="752" spans="1:6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</row>
    <row r="753" spans="1:6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</row>
    <row r="754" spans="1:6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</row>
    <row r="755" spans="1:6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</row>
    <row r="756" spans="1:6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</row>
    <row r="757" spans="1:6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</row>
    <row r="758" spans="1:6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</row>
    <row r="759" spans="1:6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</row>
    <row r="760" spans="1:6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</row>
    <row r="761" spans="1:6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</row>
    <row r="762" spans="1:6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</row>
    <row r="763" spans="1:6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</row>
    <row r="764" spans="1:6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</row>
    <row r="765" spans="1:6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</row>
    <row r="766" spans="1:6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</row>
    <row r="767" spans="1:6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</row>
    <row r="768" spans="1:6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</row>
    <row r="769" spans="1:6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</row>
    <row r="770" spans="1:6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</row>
    <row r="771" spans="1:6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</row>
    <row r="772" spans="1:6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</row>
    <row r="773" spans="1:6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</row>
    <row r="774" spans="1:6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</row>
    <row r="775" spans="1:6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</row>
    <row r="776" spans="1:6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</row>
    <row r="777" spans="1:6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</row>
    <row r="778" spans="1:6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</row>
    <row r="779" spans="1:6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</row>
    <row r="780" spans="1:6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</row>
    <row r="781" spans="1:6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</row>
    <row r="782" spans="1:6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</row>
    <row r="783" spans="1:6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</row>
    <row r="784" spans="1:6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</row>
    <row r="785" spans="1:6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</row>
    <row r="786" spans="1:6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</row>
    <row r="787" spans="1:6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</row>
    <row r="788" spans="1:6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</row>
    <row r="789" spans="1:6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</row>
    <row r="790" spans="1:6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</row>
    <row r="791" spans="1:6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</row>
    <row r="792" spans="1:6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</row>
    <row r="793" spans="1:6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</row>
    <row r="794" spans="1:6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</row>
    <row r="795" spans="1:6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</row>
    <row r="796" spans="1:6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</row>
    <row r="797" spans="1:6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</row>
    <row r="798" spans="1:6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</row>
    <row r="799" spans="1:6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</row>
    <row r="800" spans="1:6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</row>
    <row r="801" spans="1:6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</row>
    <row r="802" spans="1:6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</row>
    <row r="803" spans="1:6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</row>
    <row r="804" spans="1:6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</row>
    <row r="805" spans="1:6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</row>
    <row r="806" spans="1:6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</row>
    <row r="807" spans="1:6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</row>
    <row r="808" spans="1:6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</row>
    <row r="809" spans="1:6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</row>
    <row r="810" spans="1:6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</row>
    <row r="811" spans="1:6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</row>
    <row r="812" spans="1:6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</row>
    <row r="813" spans="1:6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</row>
    <row r="814" spans="1:6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</row>
    <row r="815" spans="1:6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</row>
    <row r="816" spans="1:6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</row>
    <row r="817" spans="1:6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</row>
    <row r="818" spans="1:6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</row>
    <row r="819" spans="1:6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</row>
    <row r="820" spans="1:6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</row>
    <row r="821" spans="1:6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</row>
    <row r="822" spans="1:6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</row>
    <row r="823" spans="1:6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</row>
    <row r="824" spans="1:6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</row>
    <row r="825" spans="1:6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</row>
    <row r="826" spans="1:6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</row>
    <row r="827" spans="1:6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</row>
    <row r="828" spans="1:6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</row>
    <row r="829" spans="1:6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</row>
    <row r="830" spans="1:6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</row>
    <row r="831" spans="1:6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</row>
    <row r="832" spans="1:6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</row>
    <row r="833" spans="1:6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</row>
    <row r="834" spans="1:6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</row>
    <row r="835" spans="1:6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</row>
    <row r="836" spans="1:6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</row>
    <row r="837" spans="1:6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</row>
    <row r="838" spans="1:6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</row>
    <row r="839" spans="1:6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</row>
    <row r="840" spans="1:6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</row>
    <row r="841" spans="1:6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</row>
    <row r="842" spans="1:6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</row>
    <row r="843" spans="1:6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</row>
    <row r="844" spans="1:6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</row>
    <row r="845" spans="1:6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</row>
    <row r="846" spans="1:6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</row>
    <row r="847" spans="1:6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</row>
    <row r="848" spans="1:6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</row>
    <row r="849" spans="1:6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</row>
    <row r="850" spans="1:6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</row>
    <row r="851" spans="1:6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</row>
    <row r="852" spans="1:6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</row>
    <row r="853" spans="1:6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</row>
    <row r="854" spans="1:6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</row>
    <row r="855" spans="1:6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</row>
    <row r="856" spans="1:6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</row>
    <row r="857" spans="1:6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</row>
    <row r="858" spans="1:6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</row>
    <row r="859" spans="1:6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</row>
    <row r="860" spans="1:6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</row>
    <row r="861" spans="1:6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</row>
    <row r="862" spans="1:6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</row>
    <row r="863" spans="1:6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</row>
    <row r="864" spans="1:6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</row>
    <row r="865" spans="1:6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</row>
    <row r="866" spans="1:6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</row>
    <row r="867" spans="1:6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</row>
    <row r="868" spans="1:6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</row>
    <row r="869" spans="1:6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</row>
    <row r="870" spans="1:6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</row>
    <row r="871" spans="1:6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</row>
    <row r="872" spans="1:6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</row>
    <row r="873" spans="1:6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</row>
    <row r="874" spans="1:6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</row>
    <row r="875" spans="1:6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</row>
    <row r="876" spans="1:6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</row>
    <row r="877" spans="1:6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</row>
    <row r="878" spans="1:6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</row>
    <row r="879" spans="1:6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</row>
    <row r="880" spans="1:6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</row>
    <row r="881" spans="1:6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</row>
    <row r="882" spans="1:6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</row>
    <row r="883" spans="1:6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</row>
    <row r="884" spans="1:6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</row>
    <row r="885" spans="1:6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</row>
    <row r="886" spans="1:6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</row>
    <row r="887" spans="1:6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</row>
    <row r="888" spans="1:6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</row>
    <row r="889" spans="1:6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</row>
    <row r="890" spans="1:6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</row>
    <row r="891" spans="1:6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</row>
    <row r="892" spans="1:6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</row>
    <row r="893" spans="1:6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</row>
    <row r="894" spans="1:6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</row>
    <row r="895" spans="1:6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</row>
    <row r="896" spans="1:6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</row>
    <row r="897" spans="1:6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</row>
    <row r="898" spans="1:6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</row>
    <row r="899" spans="1:6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</row>
    <row r="900" spans="1:6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</row>
    <row r="901" spans="1:6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</row>
    <row r="902" spans="1:6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</row>
    <row r="903" spans="1:6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</row>
    <row r="904" spans="1:6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</row>
    <row r="905" spans="1:6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</row>
    <row r="906" spans="1:6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</row>
    <row r="907" spans="1:6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</row>
    <row r="908" spans="1:6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</row>
    <row r="909" spans="1:6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</row>
    <row r="910" spans="1:6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</row>
    <row r="911" spans="1:6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</row>
    <row r="912" spans="1:6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</row>
    <row r="913" spans="1:6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</row>
    <row r="914" spans="1:6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</row>
    <row r="915" spans="1:6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</row>
    <row r="916" spans="1:6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</row>
    <row r="917" spans="1:6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</row>
    <row r="918" spans="1:6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</row>
    <row r="919" spans="1:6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</row>
    <row r="920" spans="1:6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</row>
    <row r="921" spans="1:6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</row>
    <row r="922" spans="1:6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</row>
    <row r="923" spans="1:6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</row>
    <row r="924" spans="1:6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</row>
    <row r="925" spans="1:6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</row>
    <row r="926" spans="1:6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</row>
    <row r="927" spans="1:6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</row>
    <row r="928" spans="1:6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</row>
    <row r="929" spans="1:6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</row>
    <row r="930" spans="1:6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</row>
    <row r="931" spans="1:6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C10:BA10">
    <cfRule type="cellIs" dxfId="55" priority="1" operator="equal">
      <formula>"incomplete"</formula>
    </cfRule>
    <cfRule type="cellIs" dxfId="5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C10:BA10" xr:uid="{66913246-D5CB-4625-9D3A-D8CDC74B175D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8BF1E-D701-49D5-85EF-896FE2AD65AF}">
  <sheetPr>
    <tabColor theme="5"/>
  </sheetPr>
  <dimension ref="A1:BA26"/>
  <sheetViews>
    <sheetView zoomScale="110" zoomScaleNormal="110" workbookViewId="0">
      <selection activeCell="G7" sqref="G7"/>
    </sheetView>
  </sheetViews>
  <sheetFormatPr defaultColWidth="8.886718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11" width="11.6640625" bestFit="1" customWidth="1"/>
    <col min="12" max="13" width="11.10937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/>
      <c r="C4" s="133"/>
      <c r="D4" s="25"/>
      <c r="E4" s="14" t="s">
        <v>4</v>
      </c>
      <c r="F4" s="135" t="s">
        <v>112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/>
      <c r="C5" s="133"/>
      <c r="D5" s="25"/>
      <c r="E5" s="14" t="s">
        <v>6</v>
      </c>
      <c r="F5" s="139" t="s">
        <v>113</v>
      </c>
      <c r="G5" s="14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>
        <v>45280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5.8">
      <c r="A7" s="14" t="s">
        <v>8</v>
      </c>
      <c r="B7" s="132"/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/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/>
      <c r="C14" s="11" t="s">
        <v>97</v>
      </c>
      <c r="D14" s="11"/>
      <c r="E14" s="11"/>
      <c r="F14" s="11"/>
      <c r="G14" s="15"/>
      <c r="H14" s="15"/>
      <c r="I14" s="12"/>
      <c r="J14" s="12"/>
      <c r="K14" s="12"/>
      <c r="L14" s="12"/>
      <c r="M14" s="24" t="e">
        <f>(L14/(((H14*10)/64500)*10^6))*100</f>
        <v>#DIV/0!</v>
      </c>
      <c r="N14" s="24"/>
      <c r="O14" s="24"/>
      <c r="P14" s="24"/>
      <c r="Q14" s="24"/>
      <c r="R14" s="12"/>
      <c r="S14" s="19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3"/>
      <c r="AH14" s="13"/>
      <c r="BA14" s="87"/>
    </row>
    <row r="15" spans="1:53">
      <c r="A15" s="74" t="s">
        <v>98</v>
      </c>
      <c r="B15" s="29"/>
      <c r="C15" s="11" t="s">
        <v>97</v>
      </c>
      <c r="D15" s="11"/>
      <c r="E15" s="11"/>
      <c r="F15" s="11"/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/>
      <c r="O15" s="26"/>
      <c r="P15" s="26"/>
      <c r="Q15" s="26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  <c r="BA15" s="87"/>
    </row>
    <row r="16" spans="1:53">
      <c r="A16" s="74" t="s">
        <v>99</v>
      </c>
      <c r="B16" s="29"/>
      <c r="C16" s="11" t="s">
        <v>97</v>
      </c>
      <c r="D16" s="11"/>
      <c r="E16" s="11"/>
      <c r="F16" s="11"/>
      <c r="G16" s="12"/>
      <c r="H16" s="12"/>
      <c r="I16" s="12"/>
      <c r="J16" s="12"/>
      <c r="K16" s="12"/>
      <c r="L16" s="12"/>
      <c r="M16" s="24" t="e">
        <f t="shared" si="0"/>
        <v>#DIV/0!</v>
      </c>
      <c r="N16" s="26"/>
      <c r="O16" s="26"/>
      <c r="P16" s="26"/>
      <c r="Q16" s="2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>
      <c r="A17" s="74" t="s">
        <v>100</v>
      </c>
      <c r="B17" s="29"/>
      <c r="C17" s="11" t="s">
        <v>97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>
      <c r="A18" s="74" t="s">
        <v>101</v>
      </c>
      <c r="B18" s="29"/>
      <c r="C18" s="11" t="s">
        <v>97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>
      <c r="A19" s="74" t="s">
        <v>102</v>
      </c>
      <c r="B19" s="29"/>
      <c r="C19" s="11" t="s">
        <v>97</v>
      </c>
      <c r="D19" s="11"/>
      <c r="E19" s="11"/>
      <c r="F19" s="11"/>
      <c r="G19" s="12">
        <v>3.56</v>
      </c>
      <c r="H19" s="12">
        <v>7.6</v>
      </c>
      <c r="I19" s="12">
        <v>23.2</v>
      </c>
      <c r="J19" s="12">
        <v>154</v>
      </c>
      <c r="K19" s="12">
        <v>8.6999999999999993</v>
      </c>
      <c r="L19" s="12"/>
      <c r="M19" s="24">
        <f t="shared" si="0"/>
        <v>0</v>
      </c>
      <c r="N19" s="26">
        <v>2.2000000000000002</v>
      </c>
      <c r="O19" s="26">
        <v>7.4880000000000004</v>
      </c>
      <c r="P19" s="26">
        <v>40.200000000000003</v>
      </c>
      <c r="Q19" s="26">
        <v>69.099999999999994</v>
      </c>
      <c r="R19" s="12">
        <v>99</v>
      </c>
      <c r="S19" s="12">
        <v>109</v>
      </c>
      <c r="T19" s="12">
        <v>290</v>
      </c>
      <c r="U19" s="12">
        <v>0.5</v>
      </c>
      <c r="V19" s="12">
        <v>16.84</v>
      </c>
      <c r="W19" s="12">
        <v>242</v>
      </c>
      <c r="X19" s="12">
        <v>248.95</v>
      </c>
      <c r="Y19" s="12">
        <v>183.94</v>
      </c>
      <c r="Z19" s="12">
        <v>2</v>
      </c>
      <c r="AA19" s="12">
        <v>10.5</v>
      </c>
      <c r="AB19" s="12">
        <v>2</v>
      </c>
      <c r="AC19" s="12">
        <v>58.5</v>
      </c>
      <c r="AD19" s="12">
        <v>66.599999999999994</v>
      </c>
      <c r="AE19" s="12">
        <v>128</v>
      </c>
      <c r="AF19" s="13">
        <v>7.6</v>
      </c>
      <c r="AG19" s="13">
        <v>19.5</v>
      </c>
      <c r="AH19" s="13">
        <v>2.76</v>
      </c>
      <c r="BA19" s="87"/>
    </row>
    <row r="20" spans="1:53">
      <c r="A20" s="74" t="s">
        <v>103</v>
      </c>
      <c r="B20" s="29"/>
      <c r="C20" s="11" t="s">
        <v>97</v>
      </c>
      <c r="D20" s="11"/>
      <c r="E20" s="11"/>
      <c r="F20" s="11"/>
      <c r="G20" s="12">
        <v>3.32</v>
      </c>
      <c r="H20" s="12">
        <v>7.2</v>
      </c>
      <c r="I20" s="12">
        <v>21.5</v>
      </c>
      <c r="J20" s="12">
        <v>251</v>
      </c>
      <c r="K20" s="12">
        <v>7.6</v>
      </c>
      <c r="L20" s="12"/>
      <c r="M20" s="24">
        <f t="shared" si="0"/>
        <v>0</v>
      </c>
      <c r="N20" s="26">
        <v>1</v>
      </c>
      <c r="O20" s="26">
        <v>7.4660000000000002</v>
      </c>
      <c r="P20" s="26">
        <v>39.4</v>
      </c>
      <c r="Q20" s="26">
        <v>83.5</v>
      </c>
      <c r="R20" s="12">
        <v>73</v>
      </c>
      <c r="S20" s="12">
        <v>146</v>
      </c>
      <c r="T20" s="12">
        <v>301</v>
      </c>
      <c r="U20" s="12">
        <v>0.6</v>
      </c>
      <c r="V20" s="12">
        <v>13.29</v>
      </c>
      <c r="W20" s="12">
        <v>285</v>
      </c>
      <c r="X20" s="12">
        <v>144.87</v>
      </c>
      <c r="Y20" s="12">
        <v>175.97</v>
      </c>
      <c r="Z20" s="12">
        <v>5</v>
      </c>
      <c r="AA20" s="7">
        <v>6.6</v>
      </c>
      <c r="AB20" s="7">
        <v>1.8</v>
      </c>
      <c r="AC20" s="7">
        <v>63.5</v>
      </c>
      <c r="AD20" s="7">
        <v>65.099999999999994</v>
      </c>
      <c r="AE20" s="7">
        <v>125.6</v>
      </c>
      <c r="AF20" s="7">
        <v>8.8000000000000007</v>
      </c>
      <c r="AG20" s="13">
        <v>20.6</v>
      </c>
      <c r="AH20" s="13">
        <v>3.4</v>
      </c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53" priority="1" operator="equal">
      <formula>"incomplete"</formula>
    </cfRule>
    <cfRule type="cellIs" dxfId="5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43D2BA07-43B2-41C0-8B06-7DF2E3929BAC}">
      <formula1>"incomplete,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DCEF-2335-4D1F-B303-BCCD173E8041}">
  <sheetPr codeName="Sheet6"/>
  <dimension ref="A1:BA931"/>
  <sheetViews>
    <sheetView topLeftCell="A3" zoomScale="110" zoomScaleNormal="110" workbookViewId="0">
      <selection activeCell="D13" sqref="D13"/>
    </sheetView>
  </sheetViews>
  <sheetFormatPr defaultColWidth="14.44140625" defaultRowHeight="15" customHeight="1"/>
  <cols>
    <col min="1" max="1" width="29.44140625" style="3" customWidth="1"/>
    <col min="2" max="2" width="17.33203125" style="3" customWidth="1"/>
    <col min="3" max="4" width="15" style="3" customWidth="1"/>
    <col min="5" max="5" width="16.44140625" style="3" customWidth="1"/>
    <col min="6" max="6" width="14.44140625" style="3" customWidth="1"/>
    <col min="7" max="7" width="14.6640625" style="3" customWidth="1"/>
    <col min="8" max="10" width="13.44140625" style="3" customWidth="1"/>
    <col min="11" max="16" width="17.33203125" style="3" customWidth="1"/>
    <col min="17" max="17" width="20.44140625" style="3" customWidth="1"/>
    <col min="18" max="18" width="18" style="3" customWidth="1"/>
    <col min="19" max="22" width="18.33203125" style="3" customWidth="1"/>
    <col min="24" max="27" width="18.33203125" style="3" customWidth="1"/>
    <col min="28" max="28" width="18.109375" style="3" customWidth="1"/>
    <col min="29" max="38" width="21.6640625" style="3" customWidth="1"/>
    <col min="39" max="39" width="27.109375" style="3" customWidth="1"/>
    <col min="40" max="40" width="21.6640625" style="3" customWidth="1"/>
    <col min="41" max="43" width="25.44140625" style="3" customWidth="1"/>
    <col min="44" max="52" width="14.44140625" style="3"/>
    <col min="53" max="53" width="11.109375" bestFit="1" customWidth="1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3" ht="21" customHeight="1" thickBot="1">
      <c r="A4" s="14" t="s">
        <v>2</v>
      </c>
      <c r="B4" s="132" t="s">
        <v>114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53" ht="21" customHeight="1" thickBot="1">
      <c r="A5" s="14" t="s">
        <v>5</v>
      </c>
      <c r="B5" s="132">
        <v>1.85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53" ht="21" customHeight="1" thickBot="1">
      <c r="A6" s="14" t="s">
        <v>7</v>
      </c>
      <c r="B6" s="134">
        <v>45380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53" ht="21" customHeight="1">
      <c r="A7" s="14" t="s">
        <v>8</v>
      </c>
      <c r="B7" s="132">
        <v>58.4</v>
      </c>
      <c r="C7" s="133"/>
      <c r="D7" s="25"/>
      <c r="E7" s="96" t="s">
        <v>115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53" ht="23.1" customHeight="1" thickBot="1">
      <c r="A8" s="14" t="s">
        <v>10</v>
      </c>
      <c r="B8" s="132">
        <v>58.4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</row>
    <row r="10" spans="1:53" ht="14.25" customHeight="1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</row>
    <row r="11" spans="1:53" ht="14.25" customHeight="1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4.25" customHeight="1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4.25" customHeight="1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 ht="14.25" customHeight="1">
      <c r="A14" s="73" t="s">
        <v>96</v>
      </c>
      <c r="B14" s="32">
        <v>0.27083333333333331</v>
      </c>
      <c r="C14" s="11" t="s">
        <v>97</v>
      </c>
      <c r="D14" s="11">
        <v>77</v>
      </c>
      <c r="E14" s="11">
        <v>276</v>
      </c>
      <c r="F14" s="11">
        <v>38.799999999999997</v>
      </c>
      <c r="G14" s="15">
        <v>5.83</v>
      </c>
      <c r="H14" s="15">
        <v>12.5</v>
      </c>
      <c r="I14" s="12">
        <v>37.9</v>
      </c>
      <c r="J14" s="12">
        <v>177</v>
      </c>
      <c r="K14" s="12">
        <v>3.5</v>
      </c>
      <c r="L14" s="12"/>
      <c r="M14" s="24">
        <f>(L14/(((H14*10)/64500)*10^6))*100</f>
        <v>0</v>
      </c>
      <c r="N14" s="24">
        <v>1.9</v>
      </c>
      <c r="O14" s="24">
        <v>7.4820000000000002</v>
      </c>
      <c r="P14" s="24">
        <v>35.9</v>
      </c>
      <c r="Q14" s="24">
        <v>79.3</v>
      </c>
      <c r="R14" s="12">
        <v>9</v>
      </c>
      <c r="S14" s="19">
        <v>33</v>
      </c>
      <c r="T14" s="12">
        <v>161</v>
      </c>
      <c r="U14" s="12">
        <v>0.6</v>
      </c>
      <c r="V14" s="12">
        <v>16.16</v>
      </c>
      <c r="W14" s="12">
        <v>231</v>
      </c>
      <c r="X14" s="12">
        <v>62.06</v>
      </c>
      <c r="Y14" s="12">
        <v>174.53</v>
      </c>
      <c r="Z14" s="12">
        <v>8</v>
      </c>
      <c r="AA14" s="12">
        <v>6.3</v>
      </c>
      <c r="AB14" s="12">
        <v>1.2</v>
      </c>
      <c r="AC14" s="12">
        <v>70.5</v>
      </c>
      <c r="AD14" s="12">
        <v>60.2</v>
      </c>
      <c r="AE14" s="12">
        <v>115.9</v>
      </c>
      <c r="AF14" s="13">
        <v>19.7</v>
      </c>
      <c r="AG14" s="13">
        <v>28.2</v>
      </c>
      <c r="AH14" s="13">
        <v>1.67</v>
      </c>
      <c r="AI14" s="13"/>
      <c r="AJ14" s="13"/>
      <c r="AK14" s="13"/>
      <c r="AL14" s="13"/>
      <c r="AM14" s="13"/>
      <c r="AN14" s="13"/>
      <c r="AO14" s="13"/>
      <c r="AP14" s="13"/>
      <c r="AQ14" s="13"/>
      <c r="AY14" s="30">
        <v>3.4090909090909074</v>
      </c>
      <c r="AZ14" s="31">
        <v>45.588235294117645</v>
      </c>
      <c r="BA14" s="87"/>
    </row>
    <row r="15" spans="1:53" ht="14.25" customHeight="1">
      <c r="A15" s="74" t="s">
        <v>98</v>
      </c>
      <c r="B15" s="32">
        <v>0.38194444444444442</v>
      </c>
      <c r="C15" s="11" t="s">
        <v>97</v>
      </c>
      <c r="D15" s="11">
        <v>44</v>
      </c>
      <c r="E15" s="11">
        <v>264</v>
      </c>
      <c r="F15" s="11">
        <v>37.799999999999997</v>
      </c>
      <c r="G15" s="12">
        <v>3.23</v>
      </c>
      <c r="H15" s="12">
        <v>7.1</v>
      </c>
      <c r="I15" s="12">
        <v>20.7</v>
      </c>
      <c r="J15" s="12">
        <v>157</v>
      </c>
      <c r="K15" s="12">
        <v>5.3</v>
      </c>
      <c r="L15" s="12"/>
      <c r="M15" s="24">
        <f t="shared" ref="M15:M20" si="0">(L15/(((H15*10)/64500)*10^6))*100</f>
        <v>0</v>
      </c>
      <c r="N15" s="26">
        <v>10.9</v>
      </c>
      <c r="O15" s="26">
        <v>7.3719999999999999</v>
      </c>
      <c r="P15" s="26">
        <v>32.700000000000003</v>
      </c>
      <c r="Q15" s="26">
        <v>92.3</v>
      </c>
      <c r="R15" s="12">
        <v>52</v>
      </c>
      <c r="S15" s="12">
        <v>42</v>
      </c>
      <c r="T15" s="12">
        <v>144</v>
      </c>
      <c r="U15" s="12">
        <v>0.9</v>
      </c>
      <c r="V15" s="12">
        <v>17.97</v>
      </c>
      <c r="W15" s="12">
        <v>181</v>
      </c>
      <c r="X15" s="12">
        <v>181.37</v>
      </c>
      <c r="Y15" s="12">
        <v>540.6</v>
      </c>
      <c r="Z15" s="12">
        <v>2</v>
      </c>
      <c r="AA15" s="12">
        <v>10.5</v>
      </c>
      <c r="AB15" s="12">
        <v>1.7</v>
      </c>
      <c r="AC15" s="12">
        <v>66.599999999999994</v>
      </c>
      <c r="AD15" s="12">
        <v>66.099999999999994</v>
      </c>
      <c r="AE15" s="12">
        <v>120.8</v>
      </c>
      <c r="AF15" s="13">
        <v>13.3</v>
      </c>
      <c r="AG15" s="13"/>
      <c r="AH15" s="13">
        <v>3.41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30">
        <v>5.5681818181818183</v>
      </c>
      <c r="AZ15" s="31">
        <v>56.764705882352928</v>
      </c>
      <c r="BA15" s="87"/>
    </row>
    <row r="16" spans="1:53" ht="14.25" customHeight="1">
      <c r="A16" s="74" t="s">
        <v>99</v>
      </c>
      <c r="B16" s="32">
        <v>0.38888888888888884</v>
      </c>
      <c r="C16" s="11" t="s">
        <v>97</v>
      </c>
      <c r="D16" s="11">
        <v>38</v>
      </c>
      <c r="E16" s="11">
        <v>234</v>
      </c>
      <c r="F16" s="11">
        <v>37.9</v>
      </c>
      <c r="G16" s="12">
        <v>2.3199999999999998</v>
      </c>
      <c r="H16" s="12">
        <v>5.0999999999999996</v>
      </c>
      <c r="I16" s="12">
        <v>14.8</v>
      </c>
      <c r="J16" s="12">
        <v>109</v>
      </c>
      <c r="K16" s="12">
        <v>4.3</v>
      </c>
      <c r="L16" s="12"/>
      <c r="M16" s="24">
        <f t="shared" si="0"/>
        <v>0</v>
      </c>
      <c r="N16" s="26">
        <v>12.3</v>
      </c>
      <c r="O16" s="26">
        <v>7.2649999999999997</v>
      </c>
      <c r="P16" s="26">
        <v>40.799999999999997</v>
      </c>
      <c r="Q16" s="26">
        <v>87.7</v>
      </c>
      <c r="R16" s="12">
        <v>39</v>
      </c>
      <c r="S16" s="12">
        <v>28</v>
      </c>
      <c r="T16" s="12">
        <v>109</v>
      </c>
      <c r="U16" s="12">
        <v>0.5</v>
      </c>
      <c r="V16" s="12">
        <v>16.27</v>
      </c>
      <c r="W16" s="12">
        <v>130</v>
      </c>
      <c r="X16" s="12">
        <v>144.93</v>
      </c>
      <c r="Y16" s="12">
        <v>391.21</v>
      </c>
      <c r="Z16" s="12">
        <v>2</v>
      </c>
      <c r="AA16" s="12">
        <v>11.4</v>
      </c>
      <c r="AB16" s="12">
        <v>1.9</v>
      </c>
      <c r="AC16" s="12">
        <v>62.7</v>
      </c>
      <c r="AD16" s="12">
        <v>61</v>
      </c>
      <c r="AE16" s="12">
        <v>116.8</v>
      </c>
      <c r="AF16" s="13">
        <v>13.7</v>
      </c>
      <c r="AG16" s="13">
        <v>47</v>
      </c>
      <c r="AH16" s="13">
        <v>2.14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30">
        <v>5.5681818181818183</v>
      </c>
      <c r="AZ16" s="31">
        <v>36.470588235294109</v>
      </c>
      <c r="BA16" s="87"/>
    </row>
    <row r="17" spans="1:53" ht="14.25" customHeight="1">
      <c r="A17" s="74" t="s">
        <v>100</v>
      </c>
      <c r="B17" s="32">
        <v>0.43055555555555552</v>
      </c>
      <c r="C17" s="11" t="s">
        <v>97</v>
      </c>
      <c r="D17" s="11">
        <v>42</v>
      </c>
      <c r="E17" s="11">
        <v>261</v>
      </c>
      <c r="F17" s="11">
        <v>37.5</v>
      </c>
      <c r="G17" s="12">
        <v>2.93</v>
      </c>
      <c r="H17" s="12">
        <v>6.3</v>
      </c>
      <c r="I17" s="12">
        <v>18.8</v>
      </c>
      <c r="J17" s="12">
        <v>128</v>
      </c>
      <c r="K17" s="12">
        <v>4</v>
      </c>
      <c r="L17" s="12"/>
      <c r="M17" s="24">
        <f t="shared" si="0"/>
        <v>0</v>
      </c>
      <c r="N17" s="26">
        <v>6.8</v>
      </c>
      <c r="O17" s="26">
        <v>7.47</v>
      </c>
      <c r="P17" s="26">
        <v>36.1</v>
      </c>
      <c r="Q17" s="26">
        <v>102</v>
      </c>
      <c r="R17" s="12">
        <v>54</v>
      </c>
      <c r="S17" s="12">
        <v>43</v>
      </c>
      <c r="T17" s="12">
        <v>156</v>
      </c>
      <c r="U17" s="12">
        <v>0.8</v>
      </c>
      <c r="V17" s="12">
        <v>20.75</v>
      </c>
      <c r="W17" s="12">
        <v>182</v>
      </c>
      <c r="X17" s="12">
        <v>195.63</v>
      </c>
      <c r="Y17" s="12">
        <v>308.24</v>
      </c>
      <c r="Z17" s="12">
        <v>2</v>
      </c>
      <c r="AA17" s="12">
        <v>9.5</v>
      </c>
      <c r="AB17" s="12">
        <v>1.2</v>
      </c>
      <c r="AC17" s="12">
        <v>71.7</v>
      </c>
      <c r="AD17" s="12">
        <v>65.5</v>
      </c>
      <c r="AE17" s="12">
        <v>125.9</v>
      </c>
      <c r="AF17" s="13">
        <v>11.8</v>
      </c>
      <c r="AG17" s="13">
        <v>27.9</v>
      </c>
      <c r="AH17" s="13">
        <v>2.58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30">
        <v>7.7272727272727293</v>
      </c>
      <c r="AZ17" s="31">
        <v>47.647058823529392</v>
      </c>
      <c r="BA17" s="87"/>
    </row>
    <row r="18" spans="1:53" ht="14.25" customHeight="1">
      <c r="A18" s="74" t="s">
        <v>101</v>
      </c>
      <c r="B18" s="32">
        <v>0.51388888888888884</v>
      </c>
      <c r="C18" s="11" t="s">
        <v>97</v>
      </c>
      <c r="D18" s="11">
        <v>46</v>
      </c>
      <c r="E18" s="11">
        <v>290</v>
      </c>
      <c r="F18" s="11">
        <v>38</v>
      </c>
      <c r="G18" s="12">
        <v>2.52</v>
      </c>
      <c r="H18" s="12">
        <v>5.6</v>
      </c>
      <c r="I18" s="12">
        <v>16.100000000000001</v>
      </c>
      <c r="J18" s="12">
        <v>139</v>
      </c>
      <c r="K18" s="12">
        <v>3.7</v>
      </c>
      <c r="L18" s="12"/>
      <c r="M18" s="24">
        <f t="shared" si="0"/>
        <v>0</v>
      </c>
      <c r="N18" s="26">
        <v>4.5</v>
      </c>
      <c r="O18" s="26">
        <v>7.4619999999999997</v>
      </c>
      <c r="P18" s="26">
        <v>36</v>
      </c>
      <c r="Q18" s="26">
        <v>83.2</v>
      </c>
      <c r="R18" s="12">
        <v>68</v>
      </c>
      <c r="S18" s="12">
        <v>56</v>
      </c>
      <c r="T18" s="12">
        <v>165</v>
      </c>
      <c r="U18" s="12">
        <v>0.6</v>
      </c>
      <c r="V18" s="12">
        <v>23.1</v>
      </c>
      <c r="W18" s="12">
        <v>192</v>
      </c>
      <c r="X18" s="12">
        <v>243.41</v>
      </c>
      <c r="Y18" s="12">
        <v>198.97</v>
      </c>
      <c r="Z18" s="12">
        <v>3</v>
      </c>
      <c r="AA18" s="12">
        <v>10.4</v>
      </c>
      <c r="AB18" s="12">
        <v>1.5</v>
      </c>
      <c r="AC18" s="12">
        <v>69.599999999999994</v>
      </c>
      <c r="AD18" s="12">
        <v>66.5</v>
      </c>
      <c r="AE18" s="12">
        <v>126.5</v>
      </c>
      <c r="AF18" s="13">
        <v>12.4</v>
      </c>
      <c r="AG18" s="13">
        <v>30.8</v>
      </c>
      <c r="AH18" s="13">
        <v>2.37</v>
      </c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30">
        <v>5.9090909090909092</v>
      </c>
      <c r="AZ18" s="31">
        <v>24.999999999999996</v>
      </c>
      <c r="BA18" s="87"/>
    </row>
    <row r="19" spans="1:53" ht="14.25" customHeight="1">
      <c r="A19" s="74" t="s">
        <v>102</v>
      </c>
      <c r="B19" s="32">
        <v>0.63888888888888884</v>
      </c>
      <c r="C19" s="11" t="s">
        <v>97</v>
      </c>
      <c r="D19" s="11">
        <v>63</v>
      </c>
      <c r="E19" s="11">
        <v>300</v>
      </c>
      <c r="F19" s="11">
        <v>38.299999999999997</v>
      </c>
      <c r="G19" s="12">
        <v>2.06</v>
      </c>
      <c r="H19" s="12">
        <v>4.5999999999999996</v>
      </c>
      <c r="I19" s="12">
        <v>13</v>
      </c>
      <c r="J19" s="12">
        <v>126</v>
      </c>
      <c r="K19" s="12">
        <v>5.5</v>
      </c>
      <c r="L19" s="12"/>
      <c r="M19" s="24">
        <f t="shared" si="0"/>
        <v>0</v>
      </c>
      <c r="N19" s="26">
        <v>3.5</v>
      </c>
      <c r="O19" s="26">
        <v>7.5030000000000001</v>
      </c>
      <c r="P19" s="26">
        <v>34.6</v>
      </c>
      <c r="Q19" s="26">
        <v>83.9</v>
      </c>
      <c r="R19" s="12">
        <v>90</v>
      </c>
      <c r="S19" s="12">
        <v>58</v>
      </c>
      <c r="T19" s="12">
        <v>184</v>
      </c>
      <c r="U19" s="12">
        <v>0.6</v>
      </c>
      <c r="V19" s="12">
        <v>24.92</v>
      </c>
      <c r="W19" s="12">
        <v>216</v>
      </c>
      <c r="X19" s="12">
        <v>240.61</v>
      </c>
      <c r="Y19" s="12">
        <v>149.62</v>
      </c>
      <c r="Z19" s="12">
        <v>2</v>
      </c>
      <c r="AA19" s="12">
        <v>13.3</v>
      </c>
      <c r="AB19" s="12">
        <v>1.8</v>
      </c>
      <c r="AC19" s="95">
        <v>64.2</v>
      </c>
      <c r="AD19" s="12">
        <v>65.5</v>
      </c>
      <c r="AE19" s="12">
        <v>126.2</v>
      </c>
      <c r="AF19" s="13">
        <v>11.4</v>
      </c>
      <c r="AG19" s="13">
        <v>24.1</v>
      </c>
      <c r="AH19" s="13">
        <v>2.4300000000000002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30">
        <v>6.5909090909090917</v>
      </c>
      <c r="AZ19" s="31">
        <v>30.294117647058822</v>
      </c>
      <c r="BA19" s="87"/>
    </row>
    <row r="20" spans="1:53" ht="14.25" customHeight="1">
      <c r="A20" s="74" t="s">
        <v>103</v>
      </c>
      <c r="B20" s="32">
        <v>0.38888888888888884</v>
      </c>
      <c r="C20" s="11" t="s">
        <v>97</v>
      </c>
      <c r="D20" s="11">
        <v>57</v>
      </c>
      <c r="E20" s="11">
        <v>233</v>
      </c>
      <c r="F20" s="11">
        <v>38.799999999999997</v>
      </c>
      <c r="G20" s="12">
        <v>1.95</v>
      </c>
      <c r="H20" s="12">
        <v>4.4000000000000004</v>
      </c>
      <c r="I20" s="12">
        <v>12.6</v>
      </c>
      <c r="J20" s="12">
        <v>274</v>
      </c>
      <c r="K20" s="12">
        <v>4.8</v>
      </c>
      <c r="L20" s="12"/>
      <c r="M20" s="24">
        <f t="shared" si="0"/>
        <v>0</v>
      </c>
      <c r="N20" s="26">
        <v>1.1000000000000001</v>
      </c>
      <c r="O20" s="26">
        <v>7.5209999999999999</v>
      </c>
      <c r="P20" s="26">
        <v>33.5</v>
      </c>
      <c r="Q20" s="26">
        <v>88.6</v>
      </c>
      <c r="R20" s="12">
        <v>61</v>
      </c>
      <c r="S20" s="12">
        <v>85</v>
      </c>
      <c r="T20" s="12">
        <v>75</v>
      </c>
      <c r="U20" s="12">
        <v>0.3</v>
      </c>
      <c r="V20" s="12">
        <v>18.13</v>
      </c>
      <c r="W20" s="12">
        <v>257</v>
      </c>
      <c r="X20" s="12">
        <v>719.58</v>
      </c>
      <c r="Y20" s="12">
        <v>147.80000000000001</v>
      </c>
      <c r="Z20" s="12">
        <v>2</v>
      </c>
      <c r="AA20" s="12">
        <v>16.7</v>
      </c>
      <c r="AB20" s="12">
        <v>2</v>
      </c>
      <c r="AC20" s="12">
        <v>63.9</v>
      </c>
      <c r="AD20" s="12">
        <v>75.099999999999994</v>
      </c>
      <c r="AE20" s="12">
        <v>103.7</v>
      </c>
      <c r="AF20" s="13">
        <v>6.1</v>
      </c>
      <c r="AG20" s="13">
        <v>20.2</v>
      </c>
      <c r="AH20" s="13">
        <v>3.72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30">
        <v>7.3863636363636349</v>
      </c>
      <c r="AZ20" s="31">
        <v>27.647058823529413</v>
      </c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 spans="1:43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 spans="1:43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spans="1:43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spans="1:43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</row>
    <row r="37" spans="1:43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</row>
    <row r="38" spans="1:43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</row>
    <row r="39" spans="1:43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</row>
    <row r="40" spans="1:43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</row>
    <row r="41" spans="1:43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</row>
    <row r="42" spans="1:43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</row>
    <row r="43" spans="1:43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</row>
    <row r="44" spans="1:43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</row>
    <row r="45" spans="1:43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</row>
    <row r="46" spans="1:43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</row>
    <row r="47" spans="1:43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</row>
    <row r="48" spans="1:43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</row>
    <row r="49" spans="1:43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</row>
    <row r="50" spans="1:43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</row>
    <row r="51" spans="1:43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</row>
    <row r="52" spans="1:43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</row>
    <row r="53" spans="1:43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</row>
    <row r="54" spans="1:43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</row>
    <row r="55" spans="1:43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</row>
    <row r="56" spans="1:43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 spans="1:43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</row>
    <row r="58" spans="1:43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</row>
    <row r="59" spans="1:43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</row>
    <row r="60" spans="1:43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</row>
    <row r="61" spans="1:43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</row>
    <row r="62" spans="1:43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</row>
    <row r="63" spans="1:43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</row>
    <row r="64" spans="1:43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</row>
    <row r="65" spans="1:43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</row>
    <row r="66" spans="1:43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</row>
    <row r="67" spans="1:43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</row>
    <row r="68" spans="1:43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</row>
    <row r="69" spans="1:43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</row>
    <row r="70" spans="1:43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</row>
    <row r="71" spans="1:43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</row>
    <row r="72" spans="1:43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</row>
    <row r="73" spans="1:43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</row>
    <row r="74" spans="1:43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</row>
    <row r="75" spans="1:43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</row>
    <row r="76" spans="1:43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 spans="1:43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</row>
    <row r="78" spans="1:43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</row>
    <row r="79" spans="1:43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</row>
    <row r="80" spans="1:43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</row>
    <row r="81" spans="1:43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</row>
    <row r="82" spans="1:43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</row>
    <row r="83" spans="1:43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</row>
    <row r="84" spans="1:43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</row>
    <row r="87" spans="1:43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</row>
    <row r="88" spans="1:43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</row>
    <row r="89" spans="1:43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</row>
    <row r="90" spans="1:43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</row>
    <row r="91" spans="1:43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</row>
    <row r="92" spans="1:43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</row>
    <row r="93" spans="1:43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</row>
    <row r="94" spans="1:43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</row>
    <row r="95" spans="1:43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</row>
    <row r="96" spans="1:43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</row>
    <row r="97" spans="1:43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</row>
    <row r="98" spans="1:43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</row>
    <row r="99" spans="1:43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</row>
    <row r="100" spans="1:43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</row>
    <row r="101" spans="1:43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</row>
    <row r="102" spans="1:43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</row>
    <row r="103" spans="1:43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</row>
    <row r="104" spans="1:43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</row>
    <row r="105" spans="1:43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</row>
    <row r="106" spans="1:43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</row>
    <row r="107" spans="1:43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</row>
    <row r="108" spans="1:43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</row>
    <row r="109" spans="1:43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</row>
    <row r="110" spans="1:43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</row>
    <row r="111" spans="1:43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</row>
    <row r="112" spans="1:43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</row>
    <row r="113" spans="1:43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</row>
    <row r="114" spans="1:43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</row>
    <row r="115" spans="1:43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</row>
    <row r="116" spans="1:43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</row>
    <row r="117" spans="1:43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</row>
    <row r="118" spans="1:43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</row>
    <row r="119" spans="1:43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</row>
    <row r="120" spans="1:43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</row>
    <row r="121" spans="1:43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</row>
    <row r="122" spans="1:43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</row>
    <row r="123" spans="1:43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</row>
    <row r="124" spans="1:43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</row>
    <row r="125" spans="1:43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</row>
    <row r="126" spans="1:43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</row>
    <row r="127" spans="1:43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</row>
    <row r="128" spans="1:43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</row>
    <row r="129" spans="1:43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</row>
    <row r="130" spans="1:43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</row>
    <row r="131" spans="1:43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</row>
    <row r="132" spans="1:43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</row>
    <row r="133" spans="1:43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</row>
    <row r="134" spans="1:43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</row>
    <row r="135" spans="1:43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</row>
    <row r="136" spans="1:43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</row>
    <row r="137" spans="1:43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</row>
    <row r="138" spans="1:43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</row>
    <row r="139" spans="1:43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</row>
    <row r="140" spans="1:43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</row>
    <row r="141" spans="1:43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</row>
    <row r="142" spans="1:43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</row>
    <row r="143" spans="1:43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</row>
    <row r="144" spans="1:43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</row>
    <row r="145" spans="1:43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</row>
    <row r="146" spans="1:43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</row>
    <row r="147" spans="1:43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</row>
    <row r="148" spans="1:43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</row>
    <row r="149" spans="1:43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</row>
    <row r="150" spans="1:43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</row>
    <row r="151" spans="1:43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</row>
    <row r="152" spans="1:43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</row>
    <row r="153" spans="1:43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</row>
    <row r="154" spans="1:43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</row>
    <row r="155" spans="1:43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</row>
    <row r="156" spans="1:43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</row>
    <row r="157" spans="1:43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</row>
    <row r="158" spans="1:43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</row>
    <row r="159" spans="1:43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</row>
    <row r="160" spans="1:43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</row>
    <row r="161" spans="1:43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</row>
    <row r="162" spans="1:43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</row>
    <row r="163" spans="1:43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</row>
    <row r="164" spans="1:43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</row>
    <row r="165" spans="1:43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</row>
    <row r="166" spans="1:43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</row>
    <row r="167" spans="1:43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</row>
    <row r="168" spans="1:43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</row>
    <row r="169" spans="1:43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</row>
    <row r="170" spans="1:43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</row>
    <row r="171" spans="1:43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</row>
    <row r="172" spans="1:43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</row>
    <row r="173" spans="1:43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</row>
    <row r="174" spans="1:43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</row>
    <row r="175" spans="1:43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</row>
    <row r="176" spans="1:43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</row>
    <row r="177" spans="1:43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</row>
    <row r="178" spans="1:43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</row>
    <row r="179" spans="1:43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</row>
    <row r="180" spans="1:43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</row>
    <row r="181" spans="1:43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</row>
    <row r="182" spans="1:43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</row>
    <row r="183" spans="1:43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</row>
    <row r="184" spans="1:43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</row>
    <row r="185" spans="1:43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</row>
    <row r="186" spans="1:43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</row>
    <row r="187" spans="1:43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</row>
    <row r="188" spans="1:43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</row>
    <row r="189" spans="1:43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</row>
    <row r="190" spans="1:43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</row>
    <row r="191" spans="1:43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</row>
    <row r="192" spans="1:43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</row>
    <row r="193" spans="1:43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</row>
    <row r="194" spans="1:43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</row>
    <row r="195" spans="1:43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</row>
    <row r="196" spans="1:43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</row>
    <row r="197" spans="1:43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</row>
    <row r="198" spans="1:43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</row>
    <row r="199" spans="1:43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</row>
    <row r="200" spans="1:43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</row>
    <row r="201" spans="1:43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</row>
    <row r="202" spans="1:43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</row>
    <row r="203" spans="1:43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</row>
    <row r="204" spans="1:43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</row>
    <row r="205" spans="1:43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</row>
    <row r="206" spans="1:43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</row>
    <row r="207" spans="1:43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</row>
    <row r="208" spans="1:43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</row>
    <row r="209" spans="1:43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</row>
    <row r="210" spans="1:43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</row>
    <row r="211" spans="1:43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</row>
    <row r="212" spans="1:43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</row>
    <row r="213" spans="1:43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</row>
    <row r="214" spans="1:43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</row>
    <row r="215" spans="1:43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</row>
    <row r="216" spans="1:43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</row>
    <row r="217" spans="1:43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</row>
    <row r="218" spans="1:43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</row>
    <row r="219" spans="1:43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</row>
    <row r="220" spans="1:43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</row>
    <row r="221" spans="1:43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</row>
    <row r="222" spans="1:43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</row>
    <row r="223" spans="1:43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</row>
    <row r="224" spans="1:43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</row>
    <row r="225" spans="1:43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</row>
    <row r="226" spans="1:43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</row>
    <row r="227" spans="1:43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</row>
    <row r="228" spans="1:43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</row>
    <row r="229" spans="1:43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</row>
    <row r="230" spans="1:43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</row>
    <row r="231" spans="1:43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</row>
    <row r="232" spans="1:43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</row>
    <row r="233" spans="1:43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</row>
    <row r="234" spans="1:43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</row>
    <row r="235" spans="1:43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</row>
    <row r="236" spans="1:43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</row>
    <row r="237" spans="1:43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</row>
    <row r="238" spans="1:43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</row>
    <row r="239" spans="1:43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</row>
    <row r="240" spans="1:43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</row>
    <row r="241" spans="1:43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</row>
    <row r="242" spans="1:43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</row>
    <row r="243" spans="1:43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</row>
    <row r="244" spans="1:43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</row>
    <row r="245" spans="1:43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</row>
    <row r="246" spans="1:43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</row>
    <row r="247" spans="1:43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</row>
    <row r="248" spans="1:43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</row>
    <row r="249" spans="1:43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</row>
    <row r="250" spans="1:43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</row>
    <row r="251" spans="1:43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</row>
    <row r="252" spans="1:43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</row>
    <row r="253" spans="1:43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 spans="1:43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</row>
    <row r="255" spans="1:43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 spans="1:43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 spans="1:43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 spans="1:43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 spans="1:43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 spans="1:43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 spans="1:43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 spans="1:43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 spans="1:43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 spans="1:43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</row>
    <row r="265" spans="1:43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 spans="1:43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 spans="1:43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 spans="1:43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 spans="1:43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 spans="1:43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 spans="1:43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 spans="1:43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 spans="1:43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 spans="1:43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 spans="1:43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 spans="1:43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 spans="1:43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 spans="1:43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 spans="1:43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 spans="1:43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 spans="1:43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 spans="1:43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 spans="1:43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 spans="1:43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 spans="1:43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 spans="1:43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 spans="1:43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 spans="1:43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 spans="1:43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 spans="1:43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 spans="1:43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 spans="1:43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 spans="1:43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 spans="1:43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 spans="1:43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 spans="1:43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 spans="1:43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 spans="1:43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 spans="1:43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 spans="1:43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 spans="1:43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 spans="1:43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 spans="1:43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 spans="1:43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 spans="1:43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 spans="1:43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 spans="1:43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 spans="1:43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 spans="1:43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 spans="1:43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 spans="1:43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 spans="1:43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 spans="1:43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 spans="1:43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 spans="1:43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</row>
    <row r="316" spans="1:43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</row>
    <row r="317" spans="1:43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</row>
    <row r="318" spans="1:43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</row>
    <row r="319" spans="1:43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</row>
    <row r="320" spans="1:43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</row>
    <row r="321" spans="1:43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</row>
    <row r="322" spans="1:43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</row>
    <row r="323" spans="1:43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</row>
    <row r="324" spans="1:43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</row>
    <row r="325" spans="1:43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</row>
    <row r="326" spans="1:43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</row>
    <row r="327" spans="1:43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</row>
    <row r="328" spans="1:43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</row>
    <row r="329" spans="1:43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</row>
    <row r="330" spans="1:43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</row>
    <row r="331" spans="1:43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</row>
    <row r="332" spans="1:43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</row>
    <row r="333" spans="1:43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</row>
    <row r="334" spans="1:43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</row>
    <row r="335" spans="1:43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</row>
    <row r="336" spans="1:43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</row>
    <row r="337" spans="1:43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</row>
    <row r="338" spans="1:43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</row>
    <row r="339" spans="1:43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</row>
    <row r="340" spans="1:43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</row>
    <row r="341" spans="1:43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</row>
    <row r="342" spans="1:43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</row>
    <row r="343" spans="1:43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</row>
    <row r="344" spans="1:43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</row>
    <row r="345" spans="1:43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</row>
    <row r="346" spans="1:43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</row>
    <row r="347" spans="1:43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</row>
    <row r="348" spans="1:43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</row>
    <row r="349" spans="1:43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</row>
    <row r="350" spans="1:43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</row>
    <row r="351" spans="1:43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</row>
    <row r="352" spans="1:43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</row>
    <row r="353" spans="1:43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</row>
    <row r="354" spans="1:43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</row>
    <row r="355" spans="1:43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</row>
    <row r="356" spans="1:43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</row>
    <row r="357" spans="1:43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</row>
    <row r="358" spans="1:43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</row>
    <row r="359" spans="1:43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</row>
    <row r="360" spans="1:43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</row>
    <row r="361" spans="1:43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</row>
    <row r="362" spans="1:43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</row>
    <row r="363" spans="1:43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</row>
    <row r="364" spans="1:43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</row>
    <row r="365" spans="1:43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</row>
    <row r="366" spans="1:43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</row>
    <row r="367" spans="1:43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</row>
    <row r="368" spans="1:43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</row>
    <row r="369" spans="1:43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</row>
    <row r="370" spans="1:43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</row>
    <row r="371" spans="1:43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</row>
    <row r="372" spans="1:43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</row>
    <row r="373" spans="1:43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</row>
    <row r="374" spans="1:43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</row>
    <row r="375" spans="1:43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</row>
    <row r="376" spans="1:43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</row>
    <row r="377" spans="1:43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</row>
    <row r="378" spans="1:43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</row>
    <row r="379" spans="1:43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</row>
    <row r="380" spans="1:43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</row>
    <row r="381" spans="1:43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</row>
    <row r="382" spans="1:43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</row>
    <row r="383" spans="1:43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</row>
    <row r="384" spans="1:43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</row>
    <row r="385" spans="1:43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</row>
    <row r="386" spans="1:43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</row>
    <row r="387" spans="1:43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</row>
    <row r="388" spans="1:43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</row>
    <row r="389" spans="1:43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</row>
    <row r="390" spans="1:43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</row>
    <row r="391" spans="1:43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</row>
    <row r="392" spans="1:43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</row>
    <row r="393" spans="1:43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</row>
    <row r="394" spans="1:43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</row>
    <row r="395" spans="1:43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</row>
    <row r="396" spans="1:43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</row>
    <row r="397" spans="1:43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</row>
    <row r="398" spans="1:43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</row>
    <row r="399" spans="1:43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</row>
    <row r="400" spans="1:43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</row>
    <row r="401" spans="1:43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</row>
    <row r="402" spans="1:43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</row>
    <row r="403" spans="1:43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</row>
    <row r="404" spans="1:43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</row>
    <row r="405" spans="1:43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</row>
    <row r="406" spans="1:43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</row>
    <row r="407" spans="1:43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</row>
    <row r="408" spans="1:43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</row>
    <row r="409" spans="1:43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</row>
    <row r="410" spans="1:43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</row>
    <row r="411" spans="1:43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</row>
    <row r="412" spans="1:43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</row>
    <row r="413" spans="1:43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</row>
    <row r="414" spans="1:43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</row>
    <row r="415" spans="1:43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</row>
    <row r="416" spans="1:43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</row>
    <row r="417" spans="1:43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</row>
    <row r="418" spans="1:43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</row>
    <row r="419" spans="1:43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</row>
    <row r="420" spans="1:43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</row>
    <row r="421" spans="1:43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</row>
    <row r="422" spans="1:43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</row>
    <row r="423" spans="1:43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</row>
    <row r="424" spans="1:43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</row>
    <row r="425" spans="1:43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</row>
    <row r="426" spans="1:43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</row>
    <row r="427" spans="1:43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</row>
    <row r="428" spans="1:43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</row>
    <row r="429" spans="1:43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</row>
    <row r="430" spans="1:43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</row>
    <row r="431" spans="1:43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</row>
    <row r="432" spans="1:43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</row>
    <row r="433" spans="1:43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</row>
    <row r="434" spans="1:43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</row>
    <row r="435" spans="1:43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</row>
    <row r="436" spans="1:43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</row>
    <row r="437" spans="1:43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</row>
    <row r="438" spans="1:43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</row>
    <row r="439" spans="1:43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</row>
    <row r="440" spans="1:43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</row>
    <row r="441" spans="1:43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</row>
    <row r="442" spans="1:43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</row>
    <row r="443" spans="1:43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</row>
    <row r="444" spans="1:43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</row>
    <row r="445" spans="1:43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</row>
    <row r="446" spans="1:43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</row>
    <row r="447" spans="1:43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</row>
    <row r="448" spans="1:43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</row>
    <row r="449" spans="1:43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</row>
    <row r="450" spans="1:43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</row>
    <row r="451" spans="1:43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</row>
    <row r="452" spans="1:43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</row>
    <row r="453" spans="1:43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</row>
    <row r="454" spans="1:43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</row>
    <row r="455" spans="1:43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</row>
    <row r="456" spans="1:43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</row>
    <row r="457" spans="1:43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</row>
    <row r="458" spans="1:43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</row>
    <row r="459" spans="1:43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</row>
    <row r="460" spans="1:43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</row>
    <row r="461" spans="1:43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</row>
    <row r="462" spans="1:43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</row>
    <row r="463" spans="1:43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</row>
    <row r="464" spans="1:43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</row>
    <row r="465" spans="1:43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</row>
    <row r="466" spans="1:43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</row>
    <row r="467" spans="1:43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</row>
    <row r="468" spans="1:43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</row>
    <row r="469" spans="1:43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</row>
    <row r="470" spans="1:43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</row>
    <row r="471" spans="1:43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</row>
    <row r="472" spans="1:43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</row>
    <row r="473" spans="1:43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</row>
    <row r="474" spans="1:43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</row>
    <row r="475" spans="1:43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</row>
    <row r="476" spans="1:43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</row>
    <row r="477" spans="1:43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</row>
    <row r="478" spans="1:43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</row>
    <row r="479" spans="1:43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</row>
    <row r="480" spans="1:43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</row>
    <row r="481" spans="1:43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</row>
    <row r="482" spans="1:43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</row>
    <row r="483" spans="1:43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</row>
    <row r="484" spans="1:43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</row>
    <row r="485" spans="1:43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</row>
    <row r="486" spans="1:43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</row>
    <row r="487" spans="1:43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</row>
    <row r="488" spans="1:43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</row>
    <row r="489" spans="1:43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</row>
    <row r="490" spans="1:43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</row>
    <row r="491" spans="1:43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</row>
    <row r="492" spans="1:43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</row>
    <row r="493" spans="1:43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</row>
    <row r="494" spans="1:43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</row>
    <row r="495" spans="1:43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</row>
    <row r="496" spans="1:43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</row>
    <row r="497" spans="1:43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</row>
    <row r="498" spans="1:43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</row>
    <row r="499" spans="1:43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</row>
    <row r="500" spans="1:43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</row>
    <row r="501" spans="1:43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</row>
    <row r="502" spans="1:43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</row>
    <row r="503" spans="1:43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</row>
    <row r="504" spans="1:43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</row>
    <row r="505" spans="1:43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</row>
    <row r="506" spans="1:43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</row>
    <row r="507" spans="1:43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</row>
    <row r="508" spans="1:43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</row>
    <row r="509" spans="1:43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</row>
    <row r="510" spans="1:43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</row>
    <row r="511" spans="1:43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</row>
    <row r="512" spans="1:43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</row>
    <row r="513" spans="1:43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</row>
    <row r="514" spans="1:43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</row>
    <row r="515" spans="1:43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</row>
    <row r="516" spans="1:43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</row>
    <row r="517" spans="1:43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</row>
    <row r="518" spans="1:43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</row>
    <row r="519" spans="1:43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</row>
    <row r="520" spans="1:43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</row>
    <row r="521" spans="1:43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</row>
    <row r="522" spans="1:43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</row>
    <row r="523" spans="1:43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</row>
    <row r="524" spans="1:43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</row>
    <row r="525" spans="1:43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</row>
    <row r="526" spans="1:43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</row>
    <row r="527" spans="1:43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</row>
    <row r="528" spans="1:43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</row>
    <row r="529" spans="1:43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</row>
    <row r="530" spans="1:43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</row>
    <row r="531" spans="1:43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</row>
    <row r="532" spans="1:43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</row>
    <row r="533" spans="1:43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</row>
    <row r="534" spans="1:43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</row>
    <row r="535" spans="1:43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</row>
    <row r="536" spans="1:43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</row>
    <row r="537" spans="1:43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</row>
    <row r="538" spans="1:43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</row>
    <row r="539" spans="1:43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</row>
    <row r="540" spans="1:43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</row>
    <row r="541" spans="1:43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</row>
    <row r="542" spans="1:43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</row>
    <row r="543" spans="1:43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</row>
    <row r="544" spans="1:43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</row>
    <row r="545" spans="1:43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</row>
    <row r="546" spans="1:43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</row>
    <row r="547" spans="1:43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</row>
    <row r="548" spans="1:43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</row>
    <row r="549" spans="1:43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</row>
    <row r="550" spans="1:43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</row>
    <row r="551" spans="1:43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</row>
    <row r="552" spans="1:43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</row>
    <row r="553" spans="1:43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</row>
    <row r="554" spans="1:43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</row>
    <row r="555" spans="1:43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</row>
    <row r="556" spans="1:43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</row>
    <row r="557" spans="1:43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</row>
    <row r="558" spans="1:43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</row>
    <row r="559" spans="1:43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</row>
    <row r="560" spans="1:43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</row>
    <row r="561" spans="1:43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</row>
    <row r="562" spans="1:43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</row>
    <row r="563" spans="1:43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</row>
    <row r="564" spans="1:43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</row>
    <row r="565" spans="1:43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</row>
    <row r="566" spans="1:43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</row>
    <row r="567" spans="1:43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</row>
    <row r="568" spans="1:43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</row>
    <row r="569" spans="1:43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</row>
    <row r="570" spans="1:43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</row>
    <row r="571" spans="1:43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</row>
    <row r="572" spans="1:43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</row>
    <row r="573" spans="1:43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</row>
    <row r="574" spans="1:43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</row>
    <row r="575" spans="1:43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</row>
    <row r="576" spans="1:43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</row>
    <row r="577" spans="1:43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</row>
    <row r="578" spans="1:43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</row>
    <row r="579" spans="1:43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</row>
    <row r="580" spans="1:43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</row>
    <row r="581" spans="1:43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</row>
    <row r="582" spans="1:43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</row>
    <row r="583" spans="1:43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</row>
    <row r="584" spans="1:43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</row>
    <row r="585" spans="1:43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</row>
    <row r="586" spans="1:43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</row>
    <row r="587" spans="1:43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</row>
    <row r="588" spans="1:43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</row>
    <row r="589" spans="1:43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</row>
    <row r="590" spans="1:43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</row>
    <row r="591" spans="1:43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</row>
    <row r="592" spans="1:43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</row>
    <row r="593" spans="1:43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</row>
    <row r="594" spans="1:43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</row>
    <row r="595" spans="1:43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</row>
    <row r="596" spans="1:43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</row>
    <row r="597" spans="1:43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</row>
    <row r="598" spans="1:43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</row>
    <row r="599" spans="1:43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</row>
    <row r="600" spans="1:43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</row>
    <row r="601" spans="1:43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</row>
    <row r="602" spans="1:43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</row>
    <row r="603" spans="1:43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</row>
    <row r="604" spans="1:43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</row>
    <row r="605" spans="1:43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</row>
    <row r="606" spans="1:43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</row>
    <row r="607" spans="1:43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</row>
    <row r="608" spans="1:43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</row>
    <row r="609" spans="1:43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</row>
    <row r="610" spans="1:43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</row>
    <row r="611" spans="1:43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</row>
    <row r="612" spans="1:43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</row>
    <row r="613" spans="1:43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</row>
    <row r="614" spans="1:43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</row>
    <row r="615" spans="1:43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</row>
    <row r="616" spans="1:43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</row>
    <row r="617" spans="1:43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</row>
    <row r="618" spans="1:43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</row>
    <row r="619" spans="1:43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</row>
    <row r="620" spans="1:43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</row>
    <row r="621" spans="1:43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</row>
    <row r="622" spans="1:43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</row>
    <row r="623" spans="1:43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</row>
    <row r="624" spans="1:43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</row>
    <row r="625" spans="1:43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</row>
    <row r="626" spans="1:43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</row>
    <row r="627" spans="1:43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</row>
    <row r="628" spans="1:43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</row>
    <row r="629" spans="1:43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</row>
    <row r="630" spans="1:43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</row>
    <row r="631" spans="1:43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</row>
    <row r="632" spans="1:43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</row>
    <row r="633" spans="1:43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</row>
    <row r="634" spans="1:43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</row>
    <row r="635" spans="1:43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</row>
    <row r="636" spans="1:43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</row>
    <row r="637" spans="1:43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</row>
    <row r="638" spans="1:43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</row>
    <row r="639" spans="1:43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</row>
    <row r="640" spans="1:43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</row>
    <row r="641" spans="1:43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</row>
    <row r="642" spans="1:43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</row>
    <row r="643" spans="1:43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</row>
    <row r="644" spans="1:43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</row>
    <row r="645" spans="1:43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</row>
    <row r="646" spans="1:43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</row>
    <row r="647" spans="1:43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</row>
    <row r="648" spans="1:43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</row>
    <row r="649" spans="1:43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</row>
    <row r="650" spans="1:43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</row>
    <row r="651" spans="1:43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</row>
    <row r="652" spans="1:43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</row>
    <row r="653" spans="1:43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</row>
    <row r="654" spans="1:43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</row>
    <row r="655" spans="1:43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</row>
    <row r="656" spans="1:43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</row>
    <row r="657" spans="1:43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</row>
    <row r="658" spans="1:43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</row>
    <row r="659" spans="1:43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</row>
    <row r="660" spans="1:43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</row>
    <row r="661" spans="1:43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</row>
    <row r="662" spans="1:43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</row>
    <row r="663" spans="1:43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</row>
    <row r="664" spans="1:43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</row>
    <row r="665" spans="1:43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</row>
    <row r="666" spans="1:43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</row>
    <row r="667" spans="1:43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</row>
    <row r="668" spans="1:43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</row>
    <row r="669" spans="1:43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</row>
    <row r="670" spans="1:43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</row>
    <row r="671" spans="1:43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</row>
    <row r="672" spans="1:43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</row>
    <row r="673" spans="1:43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</row>
    <row r="674" spans="1:43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</row>
    <row r="675" spans="1:43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</row>
    <row r="676" spans="1:43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</row>
    <row r="677" spans="1:43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</row>
    <row r="678" spans="1:43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</row>
    <row r="679" spans="1:43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</row>
    <row r="680" spans="1:43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</row>
    <row r="681" spans="1:43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</row>
    <row r="682" spans="1:43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</row>
    <row r="683" spans="1:43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</row>
    <row r="684" spans="1:43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</row>
    <row r="685" spans="1:43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</row>
    <row r="686" spans="1:43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</row>
    <row r="687" spans="1:43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</row>
    <row r="688" spans="1:43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</row>
    <row r="689" spans="1:43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</row>
    <row r="690" spans="1:43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</row>
    <row r="691" spans="1:43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</row>
    <row r="692" spans="1:43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</row>
    <row r="693" spans="1:43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</row>
    <row r="694" spans="1:43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</row>
    <row r="695" spans="1:43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</row>
    <row r="696" spans="1:43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</row>
    <row r="697" spans="1:43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</row>
    <row r="698" spans="1:43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</row>
    <row r="699" spans="1:43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</row>
    <row r="700" spans="1:43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</row>
    <row r="701" spans="1:43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</row>
    <row r="702" spans="1:43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</row>
    <row r="703" spans="1:43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</row>
    <row r="704" spans="1:43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</row>
    <row r="705" spans="1:43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</row>
    <row r="706" spans="1:43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</row>
    <row r="707" spans="1:43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</row>
    <row r="708" spans="1:43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</row>
    <row r="709" spans="1:43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</row>
    <row r="710" spans="1:43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</row>
    <row r="711" spans="1:43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</row>
    <row r="712" spans="1:43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</row>
    <row r="713" spans="1:43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</row>
    <row r="714" spans="1:43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</row>
    <row r="715" spans="1:43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</row>
    <row r="716" spans="1:43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</row>
    <row r="717" spans="1:43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</row>
    <row r="718" spans="1:43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</row>
    <row r="719" spans="1:43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</row>
    <row r="720" spans="1:43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</row>
    <row r="721" spans="1:43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</row>
    <row r="722" spans="1:43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</row>
    <row r="723" spans="1:43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</row>
    <row r="724" spans="1:43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</row>
    <row r="725" spans="1:43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</row>
    <row r="726" spans="1:43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</row>
    <row r="727" spans="1:43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</row>
    <row r="728" spans="1:43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</row>
    <row r="729" spans="1:43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</row>
    <row r="730" spans="1:43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</row>
    <row r="731" spans="1:43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</row>
    <row r="732" spans="1:43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</row>
    <row r="733" spans="1:43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</row>
    <row r="734" spans="1:43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</row>
    <row r="735" spans="1:43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</row>
    <row r="736" spans="1:43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</row>
    <row r="737" spans="1:43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</row>
    <row r="738" spans="1:43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</row>
    <row r="739" spans="1:43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</row>
    <row r="740" spans="1:43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</row>
    <row r="741" spans="1:43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</row>
    <row r="742" spans="1:43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</row>
    <row r="743" spans="1:43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</row>
    <row r="744" spans="1:43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</row>
    <row r="745" spans="1:43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</row>
    <row r="746" spans="1:43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</row>
    <row r="747" spans="1:43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</row>
    <row r="748" spans="1:43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</row>
    <row r="749" spans="1:43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</row>
    <row r="750" spans="1:43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</row>
    <row r="751" spans="1:43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</row>
    <row r="752" spans="1:43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</row>
    <row r="753" spans="1:43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</row>
    <row r="754" spans="1:43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</row>
    <row r="755" spans="1:43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</row>
    <row r="756" spans="1:43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</row>
    <row r="757" spans="1:43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</row>
    <row r="758" spans="1:43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</row>
    <row r="759" spans="1:43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</row>
    <row r="760" spans="1:43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</row>
    <row r="761" spans="1:43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</row>
    <row r="762" spans="1:43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</row>
    <row r="763" spans="1:43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</row>
    <row r="764" spans="1:43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</row>
    <row r="765" spans="1:43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</row>
    <row r="766" spans="1:43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</row>
    <row r="767" spans="1:43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</row>
    <row r="768" spans="1:43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</row>
    <row r="769" spans="1:43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</row>
    <row r="770" spans="1:43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</row>
    <row r="771" spans="1:43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</row>
    <row r="772" spans="1:43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</row>
    <row r="773" spans="1:43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</row>
    <row r="774" spans="1:43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</row>
    <row r="775" spans="1:43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</row>
    <row r="776" spans="1:43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</row>
    <row r="777" spans="1:43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</row>
    <row r="778" spans="1:43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</row>
    <row r="779" spans="1:43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</row>
    <row r="780" spans="1:43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</row>
    <row r="781" spans="1:43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</row>
    <row r="782" spans="1:43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</row>
    <row r="783" spans="1:43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</row>
    <row r="784" spans="1:43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</row>
    <row r="785" spans="1:43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</row>
    <row r="786" spans="1:43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</row>
    <row r="787" spans="1:43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</row>
    <row r="788" spans="1:43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</row>
    <row r="789" spans="1:43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</row>
    <row r="790" spans="1:43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</row>
    <row r="791" spans="1:43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</row>
    <row r="792" spans="1:43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</row>
    <row r="793" spans="1:43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</row>
    <row r="794" spans="1:43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</row>
    <row r="795" spans="1:43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</row>
    <row r="796" spans="1:43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</row>
    <row r="797" spans="1:43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</row>
    <row r="798" spans="1:43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</row>
    <row r="799" spans="1:43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</row>
    <row r="800" spans="1:43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</row>
    <row r="801" spans="1:43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</row>
    <row r="802" spans="1:43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</row>
    <row r="803" spans="1:43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</row>
    <row r="804" spans="1:43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</row>
    <row r="805" spans="1:43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</row>
    <row r="806" spans="1:43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</row>
    <row r="807" spans="1:43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</row>
    <row r="808" spans="1:43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</row>
    <row r="809" spans="1:43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</row>
    <row r="810" spans="1:43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</row>
    <row r="811" spans="1:43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</row>
    <row r="812" spans="1:43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</row>
    <row r="813" spans="1:43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</row>
    <row r="814" spans="1:43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</row>
    <row r="815" spans="1:43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</row>
    <row r="816" spans="1:43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</row>
    <row r="817" spans="1:43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</row>
    <row r="818" spans="1:43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</row>
    <row r="819" spans="1:43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</row>
    <row r="820" spans="1:43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</row>
    <row r="821" spans="1:43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</row>
    <row r="822" spans="1:43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</row>
    <row r="823" spans="1:43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</row>
    <row r="824" spans="1:43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</row>
    <row r="825" spans="1:43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</row>
    <row r="826" spans="1:43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</row>
    <row r="827" spans="1:43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</row>
    <row r="828" spans="1:43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</row>
    <row r="829" spans="1:43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</row>
    <row r="830" spans="1:43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</row>
    <row r="831" spans="1:43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</row>
    <row r="832" spans="1:43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</row>
    <row r="833" spans="1:43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</row>
    <row r="834" spans="1:43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</row>
    <row r="835" spans="1:43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</row>
    <row r="836" spans="1:43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</row>
    <row r="837" spans="1:43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</row>
    <row r="838" spans="1:43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</row>
    <row r="839" spans="1:43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</row>
    <row r="840" spans="1:43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</row>
    <row r="841" spans="1:43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</row>
    <row r="842" spans="1:43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</row>
    <row r="843" spans="1:43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</row>
    <row r="844" spans="1:43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</row>
    <row r="845" spans="1:43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</row>
    <row r="846" spans="1:43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</row>
    <row r="847" spans="1:43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</row>
    <row r="848" spans="1:43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</row>
    <row r="849" spans="1:43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</row>
    <row r="850" spans="1:43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</row>
    <row r="851" spans="1:43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</row>
    <row r="852" spans="1:43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</row>
    <row r="853" spans="1:43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</row>
    <row r="854" spans="1:43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</row>
    <row r="855" spans="1:43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</row>
    <row r="856" spans="1:43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</row>
    <row r="857" spans="1:43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</row>
    <row r="858" spans="1:43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</row>
    <row r="859" spans="1:43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</row>
    <row r="860" spans="1:43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</row>
    <row r="861" spans="1:43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</row>
    <row r="862" spans="1:43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</row>
    <row r="863" spans="1:43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</row>
    <row r="864" spans="1:43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</row>
    <row r="865" spans="1:43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</row>
    <row r="866" spans="1:43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</row>
    <row r="867" spans="1:43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</row>
    <row r="868" spans="1:43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</row>
    <row r="869" spans="1:43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</row>
    <row r="870" spans="1:43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</row>
    <row r="871" spans="1:43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</row>
    <row r="872" spans="1:43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</row>
    <row r="873" spans="1:43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</row>
    <row r="874" spans="1:43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</row>
    <row r="875" spans="1:43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</row>
    <row r="876" spans="1:43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</row>
    <row r="877" spans="1:43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</row>
    <row r="878" spans="1:43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</row>
    <row r="879" spans="1:43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</row>
    <row r="880" spans="1:43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</row>
    <row r="881" spans="1:43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</row>
    <row r="882" spans="1:43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</row>
    <row r="883" spans="1:43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</row>
    <row r="884" spans="1:43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</row>
    <row r="885" spans="1:43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</row>
    <row r="886" spans="1:43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</row>
    <row r="887" spans="1:43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</row>
    <row r="888" spans="1:43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</row>
    <row r="889" spans="1:43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</row>
    <row r="890" spans="1:43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</row>
    <row r="891" spans="1:43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</row>
    <row r="892" spans="1:43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</row>
    <row r="893" spans="1:43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</row>
    <row r="894" spans="1:43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</row>
    <row r="895" spans="1:43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</row>
    <row r="896" spans="1:43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</row>
    <row r="897" spans="1:43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</row>
    <row r="898" spans="1:43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</row>
    <row r="899" spans="1:43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</row>
    <row r="900" spans="1:43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</row>
    <row r="901" spans="1:43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</row>
    <row r="902" spans="1:43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</row>
    <row r="903" spans="1:43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</row>
    <row r="904" spans="1:43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</row>
    <row r="905" spans="1:43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</row>
    <row r="906" spans="1:43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</row>
    <row r="907" spans="1:43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</row>
    <row r="908" spans="1:43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</row>
    <row r="909" spans="1:43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</row>
    <row r="910" spans="1:43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</row>
    <row r="911" spans="1:43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</row>
    <row r="912" spans="1:43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</row>
    <row r="913" spans="1:43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</row>
    <row r="914" spans="1:43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</row>
    <row r="915" spans="1:43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</row>
    <row r="916" spans="1:43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</row>
    <row r="917" spans="1:43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</row>
    <row r="918" spans="1:43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</row>
    <row r="919" spans="1:43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</row>
    <row r="920" spans="1:43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</row>
    <row r="921" spans="1:43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</row>
    <row r="922" spans="1:43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</row>
    <row r="923" spans="1:43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</row>
    <row r="924" spans="1:43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</row>
    <row r="925" spans="1:43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</row>
    <row r="926" spans="1:43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</row>
    <row r="927" spans="1:43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</row>
    <row r="928" spans="1:43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</row>
    <row r="929" spans="1:43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</row>
    <row r="930" spans="1:43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</row>
    <row r="931" spans="1:43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D10:BA10">
    <cfRule type="cellIs" dxfId="51" priority="1" operator="equal">
      <formula>"incomplete"</formula>
    </cfRule>
    <cfRule type="cellIs" dxfId="5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75BEC16F-7ACD-4860-8CB6-DE21726D1455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28E8-4F98-4EA2-874F-08B929715B91}">
  <sheetPr>
    <tabColor theme="5"/>
  </sheetPr>
  <dimension ref="A1:BA26"/>
  <sheetViews>
    <sheetView zoomScale="110" zoomScaleNormal="110" workbookViewId="0">
      <selection activeCell="M15" sqref="M15"/>
    </sheetView>
  </sheetViews>
  <sheetFormatPr defaultColWidth="8.886718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11" width="11.6640625" bestFit="1" customWidth="1"/>
    <col min="12" max="13" width="11.10937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116</v>
      </c>
      <c r="C4" s="133"/>
      <c r="D4" s="25"/>
      <c r="E4" s="14" t="s">
        <v>4</v>
      </c>
      <c r="F4" s="135" t="s">
        <v>117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 t="s">
        <v>118</v>
      </c>
      <c r="C5" s="133"/>
      <c r="D5" s="25"/>
      <c r="E5" s="14" t="s">
        <v>6</v>
      </c>
      <c r="F5" s="137" t="s">
        <v>119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>
        <v>45380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5.8">
      <c r="A7" s="14" t="s">
        <v>8</v>
      </c>
      <c r="B7" s="132" t="s">
        <v>120</v>
      </c>
      <c r="C7" s="133"/>
      <c r="D7" s="25"/>
      <c r="E7" s="25" t="s">
        <v>121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 t="s">
        <v>120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>
        <v>0.27430555555555558</v>
      </c>
      <c r="C14" s="11" t="s">
        <v>97</v>
      </c>
      <c r="D14" s="11">
        <v>79</v>
      </c>
      <c r="E14" s="11">
        <v>272</v>
      </c>
      <c r="F14" s="11">
        <v>39</v>
      </c>
      <c r="G14" s="15">
        <v>6.26</v>
      </c>
      <c r="H14" s="15">
        <v>12.9</v>
      </c>
      <c r="I14" s="12">
        <v>39.299999999999997</v>
      </c>
      <c r="J14" s="12">
        <v>239</v>
      </c>
      <c r="K14" s="12">
        <v>3.8</v>
      </c>
      <c r="L14" s="12"/>
      <c r="M14" s="24">
        <f>(L14/(((H14*10)/64500)*10^6))*100</f>
        <v>0</v>
      </c>
      <c r="N14" s="24">
        <v>1.5</v>
      </c>
      <c r="O14" s="24">
        <v>7.4240000000000004</v>
      </c>
      <c r="P14" s="24">
        <v>42.3</v>
      </c>
      <c r="Q14" s="24">
        <v>63.1</v>
      </c>
      <c r="R14" s="12">
        <v>10</v>
      </c>
      <c r="S14" s="19">
        <v>41</v>
      </c>
      <c r="T14" s="12">
        <v>82</v>
      </c>
      <c r="U14" s="12">
        <v>0.6</v>
      </c>
      <c r="V14" s="12">
        <v>13.96</v>
      </c>
      <c r="W14" s="12">
        <v>236</v>
      </c>
      <c r="X14" s="12">
        <v>88.3</v>
      </c>
      <c r="Y14" s="12">
        <v>174.73</v>
      </c>
      <c r="Z14" s="12">
        <v>6</v>
      </c>
      <c r="AA14" s="12">
        <v>6.6</v>
      </c>
      <c r="AB14" s="12">
        <v>1.2</v>
      </c>
      <c r="AC14" s="12">
        <v>72.8</v>
      </c>
      <c r="AD14" s="12">
        <v>64.2</v>
      </c>
      <c r="AE14" s="12" t="s">
        <v>122</v>
      </c>
      <c r="AF14" s="13"/>
      <c r="AG14" s="13"/>
      <c r="AH14" s="13"/>
      <c r="BA14" s="87"/>
    </row>
    <row r="15" spans="1:53">
      <c r="A15" s="74" t="s">
        <v>98</v>
      </c>
      <c r="B15" s="29"/>
      <c r="C15" s="11" t="s">
        <v>97</v>
      </c>
      <c r="D15" s="11"/>
      <c r="E15" s="11"/>
      <c r="F15" s="11"/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>
        <v>21</v>
      </c>
      <c r="O15" s="26"/>
      <c r="P15" s="26"/>
      <c r="Q15" s="26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  <c r="BA15" s="87"/>
    </row>
    <row r="16" spans="1:53">
      <c r="A16" s="74" t="s">
        <v>99</v>
      </c>
      <c r="B16" s="29"/>
      <c r="C16" s="11" t="s">
        <v>97</v>
      </c>
      <c r="D16" s="11"/>
      <c r="E16" s="11"/>
      <c r="F16" s="11"/>
      <c r="G16" s="12"/>
      <c r="H16" s="12"/>
      <c r="I16" s="12"/>
      <c r="J16" s="12"/>
      <c r="K16" s="12"/>
      <c r="L16" s="12"/>
      <c r="M16" s="24" t="e">
        <f t="shared" si="0"/>
        <v>#DIV/0!</v>
      </c>
      <c r="N16" s="26"/>
      <c r="O16" s="26"/>
      <c r="P16" s="26"/>
      <c r="Q16" s="2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>
      <c r="A17" s="74" t="s">
        <v>100</v>
      </c>
      <c r="B17" s="29"/>
      <c r="C17" s="11" t="s">
        <v>97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>
      <c r="A18" s="74" t="s">
        <v>101</v>
      </c>
      <c r="B18" s="29"/>
      <c r="C18" s="11" t="s">
        <v>97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>
      <c r="A19" s="74" t="s">
        <v>102</v>
      </c>
      <c r="B19" s="29"/>
      <c r="C19" s="11" t="s">
        <v>97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BA19" s="87"/>
    </row>
    <row r="20" spans="1:53">
      <c r="A20" s="74" t="s">
        <v>103</v>
      </c>
      <c r="B20" s="29"/>
      <c r="C20" s="11" t="s">
        <v>97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49" priority="1" operator="equal">
      <formula>"incomplete"</formula>
    </cfRule>
    <cfRule type="cellIs" dxfId="4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57507B07-7D0A-484B-83B9-000C55AF8402}">
      <formula1>"incomplete,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1AE0-02EF-4271-AEF3-B5FA94EBA624}">
  <sheetPr codeName="Sheet7"/>
  <dimension ref="A1:BA931"/>
  <sheetViews>
    <sheetView topLeftCell="A5" zoomScale="110" zoomScaleNormal="110" workbookViewId="0">
      <selection activeCell="D15" sqref="D15"/>
    </sheetView>
  </sheetViews>
  <sheetFormatPr defaultColWidth="14.44140625" defaultRowHeight="15" customHeight="1"/>
  <cols>
    <col min="1" max="1" width="29.44140625" style="3" customWidth="1"/>
    <col min="2" max="2" width="17.33203125" style="3" customWidth="1"/>
    <col min="3" max="4" width="15" style="3" customWidth="1"/>
    <col min="5" max="5" width="16.44140625" style="3" customWidth="1"/>
    <col min="6" max="6" width="14.44140625" style="3" customWidth="1"/>
    <col min="7" max="7" width="14.6640625" style="3" customWidth="1"/>
    <col min="8" max="10" width="13.44140625" style="3" customWidth="1"/>
    <col min="11" max="16" width="17.33203125" style="3" customWidth="1"/>
    <col min="17" max="17" width="20.44140625" style="3" customWidth="1"/>
    <col min="18" max="18" width="18" style="3" customWidth="1"/>
    <col min="19" max="22" width="18.33203125" style="3" customWidth="1"/>
    <col min="24" max="27" width="18.33203125" style="3" customWidth="1"/>
    <col min="28" max="28" width="18.109375" style="3" customWidth="1"/>
    <col min="29" max="37" width="21.6640625" style="3" customWidth="1"/>
    <col min="38" max="38" width="27.109375" style="3" customWidth="1"/>
    <col min="39" max="39" width="21.6640625" style="3" customWidth="1"/>
    <col min="40" max="42" width="25.44140625" style="3" customWidth="1"/>
    <col min="43" max="52" width="14.44140625" style="3"/>
    <col min="53" max="53" width="11.109375" style="3" bestFit="1" customWidth="1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53" ht="21" customHeight="1" thickBot="1">
      <c r="A4" s="14" t="s">
        <v>2</v>
      </c>
      <c r="B4" s="132" t="s">
        <v>123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53" ht="21" customHeight="1" thickBot="1">
      <c r="A5" s="14" t="s">
        <v>5</v>
      </c>
      <c r="B5" s="132">
        <v>1.74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53" ht="21" customHeight="1" thickBot="1">
      <c r="A6" s="14" t="s">
        <v>7</v>
      </c>
      <c r="B6" s="134">
        <v>45385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53" ht="21" customHeight="1">
      <c r="A7" s="14" t="s">
        <v>8</v>
      </c>
      <c r="B7" s="132">
        <v>54.9</v>
      </c>
      <c r="C7" s="133"/>
      <c r="D7" s="25"/>
      <c r="E7" s="96" t="s">
        <v>124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53" ht="23.1" customHeight="1">
      <c r="A8" s="14" t="s">
        <v>10</v>
      </c>
      <c r="B8" s="132">
        <v>54.9</v>
      </c>
      <c r="C8" s="133"/>
      <c r="D8" s="25"/>
      <c r="E8" s="96" t="s">
        <v>125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</row>
    <row r="10" spans="1:53" ht="14.25" customHeight="1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11</v>
      </c>
      <c r="AZ10" s="27" t="s">
        <v>11</v>
      </c>
      <c r="BA10" s="27" t="s">
        <v>12</v>
      </c>
    </row>
    <row r="11" spans="1:53" ht="14.25" customHeight="1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4.25" customHeight="1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4.25" customHeight="1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 ht="14.25" customHeight="1">
      <c r="A14" s="73" t="s">
        <v>96</v>
      </c>
      <c r="B14" s="32">
        <v>0.27083333333333331</v>
      </c>
      <c r="C14" s="11" t="s">
        <v>97</v>
      </c>
      <c r="D14" s="11">
        <v>72</v>
      </c>
      <c r="E14" s="11">
        <v>280</v>
      </c>
      <c r="F14" s="11">
        <v>38.9</v>
      </c>
      <c r="G14" s="15">
        <v>5.64</v>
      </c>
      <c r="H14" s="15">
        <v>11.4</v>
      </c>
      <c r="I14" s="12">
        <v>36.200000000000003</v>
      </c>
      <c r="J14" s="12">
        <v>206</v>
      </c>
      <c r="K14" s="12">
        <v>3.2</v>
      </c>
      <c r="L14" s="12"/>
      <c r="M14" s="24">
        <f>(L14/(((H14*10)/64500)*10^6))*100</f>
        <v>0</v>
      </c>
      <c r="N14" s="24">
        <v>1.3</v>
      </c>
      <c r="O14" s="24">
        <v>7.48</v>
      </c>
      <c r="P14" s="24">
        <v>39.799999999999997</v>
      </c>
      <c r="Q14" s="24">
        <v>78.2</v>
      </c>
      <c r="R14" s="12">
        <v>5</v>
      </c>
      <c r="S14" s="19">
        <v>30</v>
      </c>
      <c r="T14" s="12">
        <v>122</v>
      </c>
      <c r="U14" s="12">
        <v>0.5</v>
      </c>
      <c r="V14" s="12">
        <v>15.23</v>
      </c>
      <c r="W14" s="12">
        <v>250</v>
      </c>
      <c r="X14" s="12">
        <v>97.38</v>
      </c>
      <c r="Y14" s="12">
        <v>178.97</v>
      </c>
      <c r="Z14" s="12">
        <v>2</v>
      </c>
      <c r="AA14" s="12">
        <v>6.2</v>
      </c>
      <c r="AB14" s="12">
        <v>1.2</v>
      </c>
      <c r="AC14" s="12">
        <v>70.099999999999994</v>
      </c>
      <c r="AD14" s="12">
        <v>60.3</v>
      </c>
      <c r="AE14" s="12"/>
      <c r="AF14" s="13">
        <v>18.399999999999999</v>
      </c>
      <c r="AG14" s="13">
        <v>28</v>
      </c>
      <c r="AH14" s="13">
        <v>1.37</v>
      </c>
      <c r="AI14" s="13"/>
      <c r="AJ14" s="13"/>
      <c r="AK14" s="13"/>
      <c r="AL14" s="13"/>
      <c r="AM14" s="13"/>
      <c r="AN14" s="13"/>
      <c r="AO14" s="13"/>
      <c r="AP14" s="13"/>
      <c r="AY14" s="30">
        <v>4.4318181818181808</v>
      </c>
      <c r="AZ14" s="31">
        <v>31.764705882352942</v>
      </c>
      <c r="BA14" s="87"/>
    </row>
    <row r="15" spans="1:53" ht="14.25" customHeight="1">
      <c r="A15" s="74" t="s">
        <v>98</v>
      </c>
      <c r="B15" s="32">
        <v>0.3923611111111111</v>
      </c>
      <c r="C15" s="11" t="s">
        <v>97</v>
      </c>
      <c r="D15" s="11">
        <v>30</v>
      </c>
      <c r="E15" s="11">
        <v>252</v>
      </c>
      <c r="F15" s="11">
        <v>38.5</v>
      </c>
      <c r="G15" s="12">
        <v>3.34</v>
      </c>
      <c r="H15" s="12">
        <v>7.2</v>
      </c>
      <c r="I15" s="12">
        <v>21.2</v>
      </c>
      <c r="J15" s="12">
        <v>141</v>
      </c>
      <c r="K15" s="12">
        <v>2.9</v>
      </c>
      <c r="L15" s="12">
        <v>3.3</v>
      </c>
      <c r="M15" s="24">
        <f t="shared" ref="M15:M20" si="0">(L15/(((H15*10)/64500)*10^6))*100</f>
        <v>0.29562500000000003</v>
      </c>
      <c r="N15" s="26">
        <v>9.1999999999999993</v>
      </c>
      <c r="O15" s="26">
        <v>7.3579999999999997</v>
      </c>
      <c r="P15" s="98">
        <v>43.9</v>
      </c>
      <c r="Q15" s="26">
        <v>80.900000000000006</v>
      </c>
      <c r="R15" s="12">
        <v>68</v>
      </c>
      <c r="S15" s="12">
        <v>74</v>
      </c>
      <c r="T15" s="12">
        <v>132</v>
      </c>
      <c r="U15" s="12">
        <v>1</v>
      </c>
      <c r="V15" s="12">
        <v>17.940000000000001</v>
      </c>
      <c r="W15" s="12">
        <v>195</v>
      </c>
      <c r="X15" s="12">
        <v>212.32</v>
      </c>
      <c r="Y15" s="12">
        <v>540.6</v>
      </c>
      <c r="Z15" s="12">
        <v>2</v>
      </c>
      <c r="AA15" s="12">
        <v>12.2</v>
      </c>
      <c r="AB15" s="12">
        <v>2</v>
      </c>
      <c r="AC15" s="12">
        <v>60.8</v>
      </c>
      <c r="AD15" s="12">
        <v>65.400000000000006</v>
      </c>
      <c r="AE15" s="12">
        <v>125.3</v>
      </c>
      <c r="AF15" s="13">
        <v>11.2</v>
      </c>
      <c r="AG15" s="13">
        <v>61</v>
      </c>
      <c r="AH15" s="13">
        <v>2.89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30">
        <v>2.8409090909090899</v>
      </c>
      <c r="AZ15" s="31">
        <v>35.000000000000007</v>
      </c>
      <c r="BA15" s="87"/>
    </row>
    <row r="16" spans="1:53" ht="14.25" customHeight="1">
      <c r="A16" s="74" t="s">
        <v>99</v>
      </c>
      <c r="B16" s="32">
        <v>0.39930555555555552</v>
      </c>
      <c r="C16" s="11" t="s">
        <v>97</v>
      </c>
      <c r="D16" s="11">
        <v>45</v>
      </c>
      <c r="E16" s="11">
        <v>263</v>
      </c>
      <c r="F16" s="11">
        <v>37.9</v>
      </c>
      <c r="G16" s="12">
        <v>2.5</v>
      </c>
      <c r="H16" s="12">
        <v>5.5</v>
      </c>
      <c r="I16" s="12">
        <v>15.9</v>
      </c>
      <c r="J16" s="12">
        <v>112</v>
      </c>
      <c r="K16" s="12">
        <v>3.1</v>
      </c>
      <c r="L16" s="12">
        <v>4.3</v>
      </c>
      <c r="M16" s="24">
        <f t="shared" si="0"/>
        <v>0.50427272727272721</v>
      </c>
      <c r="N16" s="26">
        <v>10.9</v>
      </c>
      <c r="O16" s="26">
        <v>7.3029999999999999</v>
      </c>
      <c r="P16" s="26">
        <v>47.4</v>
      </c>
      <c r="Q16" s="26">
        <v>84.2</v>
      </c>
      <c r="R16" s="12">
        <v>49</v>
      </c>
      <c r="S16" s="12">
        <v>56</v>
      </c>
      <c r="T16" s="12">
        <v>109</v>
      </c>
      <c r="U16" s="12">
        <v>0.7</v>
      </c>
      <c r="V16" s="12">
        <v>17.059999999999999</v>
      </c>
      <c r="W16" s="12">
        <v>151</v>
      </c>
      <c r="X16" s="12">
        <v>176.69</v>
      </c>
      <c r="Y16" s="12">
        <v>458.85</v>
      </c>
      <c r="Z16" s="12">
        <v>2</v>
      </c>
      <c r="AA16" s="12">
        <v>13.1</v>
      </c>
      <c r="AB16" s="12">
        <v>2.2000000000000002</v>
      </c>
      <c r="AC16" s="12">
        <v>61.3</v>
      </c>
      <c r="AD16" s="12">
        <v>65.599999999999994</v>
      </c>
      <c r="AE16" s="12">
        <v>116.8</v>
      </c>
      <c r="AF16" s="13">
        <v>16.600000000000001</v>
      </c>
      <c r="AG16" s="13">
        <v>22.5</v>
      </c>
      <c r="AH16" s="13">
        <v>1.67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30">
        <v>4.7727272727272716</v>
      </c>
      <c r="AZ16" s="31">
        <v>83.529411764705884</v>
      </c>
      <c r="BA16" s="87"/>
    </row>
    <row r="17" spans="1:53" ht="14.25" customHeight="1">
      <c r="A17" s="74" t="s">
        <v>100</v>
      </c>
      <c r="B17" s="32">
        <v>0.44097222222222221</v>
      </c>
      <c r="C17" s="11" t="s">
        <v>97</v>
      </c>
      <c r="D17" s="11">
        <v>43</v>
      </c>
      <c r="E17" s="11">
        <v>288</v>
      </c>
      <c r="F17" s="11">
        <v>37.799999999999997</v>
      </c>
      <c r="G17" s="12">
        <v>2.63</v>
      </c>
      <c r="H17" s="12">
        <v>5.7</v>
      </c>
      <c r="I17" s="12">
        <v>16.7</v>
      </c>
      <c r="J17" s="12">
        <v>111</v>
      </c>
      <c r="K17" s="12">
        <v>3.1</v>
      </c>
      <c r="L17" s="53">
        <v>5.56</v>
      </c>
      <c r="M17" s="24">
        <f t="shared" si="0"/>
        <v>0.62915789473684203</v>
      </c>
      <c r="N17" s="26">
        <v>7.9</v>
      </c>
      <c r="O17" s="26">
        <v>7.4260000000000002</v>
      </c>
      <c r="P17" s="26">
        <v>41.9</v>
      </c>
      <c r="Q17" s="26">
        <v>83.9</v>
      </c>
      <c r="R17" s="12">
        <v>76</v>
      </c>
      <c r="S17" s="12">
        <v>73</v>
      </c>
      <c r="T17" s="12">
        <v>144</v>
      </c>
      <c r="U17" s="12">
        <v>0.7</v>
      </c>
      <c r="V17" s="12">
        <v>21.09</v>
      </c>
      <c r="W17" s="12">
        <v>213</v>
      </c>
      <c r="X17" s="12">
        <v>268.82</v>
      </c>
      <c r="Y17" s="12">
        <v>384.9</v>
      </c>
      <c r="Z17" s="12">
        <v>2</v>
      </c>
      <c r="AA17" s="12">
        <v>7</v>
      </c>
      <c r="AB17" s="12">
        <v>1.4</v>
      </c>
      <c r="AC17" s="12">
        <v>64</v>
      </c>
      <c r="AD17" s="12">
        <v>64.7</v>
      </c>
      <c r="AE17" s="12">
        <v>125.8</v>
      </c>
      <c r="AF17" s="13">
        <v>14.8</v>
      </c>
      <c r="AG17" s="13">
        <v>27.3</v>
      </c>
      <c r="AH17" s="13">
        <v>1.99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30">
        <v>8.0681818181818166</v>
      </c>
      <c r="AZ17" s="31">
        <v>54.70588235294116</v>
      </c>
      <c r="BA17" s="87"/>
    </row>
    <row r="18" spans="1:53" ht="14.25" customHeight="1">
      <c r="A18" s="74" t="s">
        <v>101</v>
      </c>
      <c r="B18" s="32">
        <v>0.52430555555555558</v>
      </c>
      <c r="C18" s="11" t="s">
        <v>97</v>
      </c>
      <c r="D18" s="11">
        <v>49</v>
      </c>
      <c r="E18" s="11">
        <v>200</v>
      </c>
      <c r="F18" s="11">
        <v>37.9</v>
      </c>
      <c r="G18" s="12">
        <v>2.46</v>
      </c>
      <c r="H18" s="12">
        <v>5.4</v>
      </c>
      <c r="I18" s="12">
        <v>15.7</v>
      </c>
      <c r="J18" s="12">
        <v>96</v>
      </c>
      <c r="K18" s="12">
        <v>3.4</v>
      </c>
      <c r="L18" s="53">
        <v>13.57</v>
      </c>
      <c r="M18" s="24">
        <f t="shared" si="0"/>
        <v>1.6208611111111111</v>
      </c>
      <c r="N18" s="26">
        <v>5.4</v>
      </c>
      <c r="O18" s="26">
        <v>7.4489999999999998</v>
      </c>
      <c r="P18" s="98">
        <v>37.700000000000003</v>
      </c>
      <c r="Q18" s="26">
        <v>79.5</v>
      </c>
      <c r="R18" s="12">
        <v>114</v>
      </c>
      <c r="S18" s="12">
        <v>83</v>
      </c>
      <c r="T18" s="12">
        <v>206</v>
      </c>
      <c r="U18" s="12">
        <v>0.6</v>
      </c>
      <c r="V18" s="12">
        <v>21.98</v>
      </c>
      <c r="W18" s="12">
        <v>236</v>
      </c>
      <c r="X18" s="12">
        <v>275.56</v>
      </c>
      <c r="Y18" s="12">
        <v>198.85</v>
      </c>
      <c r="Z18" s="12">
        <v>2</v>
      </c>
      <c r="AA18" s="12">
        <v>10.4</v>
      </c>
      <c r="AB18" s="12">
        <v>2</v>
      </c>
      <c r="AC18" s="12">
        <v>36.799999999999997</v>
      </c>
      <c r="AD18" s="12">
        <v>61.4</v>
      </c>
      <c r="AE18" s="12">
        <v>116.5</v>
      </c>
      <c r="AF18" s="13">
        <v>14.2</v>
      </c>
      <c r="AG18" s="13">
        <v>24.6</v>
      </c>
      <c r="AH18" s="13">
        <v>4.3499999999999996</v>
      </c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30">
        <v>4.5454545454545441</v>
      </c>
      <c r="AZ18" s="31">
        <v>66.17647058823529</v>
      </c>
      <c r="BA18" s="87"/>
    </row>
    <row r="19" spans="1:53" ht="14.25" customHeight="1">
      <c r="A19" s="74" t="s">
        <v>102</v>
      </c>
      <c r="B19" s="32">
        <v>0.64930555555555558</v>
      </c>
      <c r="C19" s="11" t="s">
        <v>97</v>
      </c>
      <c r="D19" s="11">
        <v>61</v>
      </c>
      <c r="E19" s="11">
        <v>174</v>
      </c>
      <c r="F19" s="11">
        <v>38.299999999999997</v>
      </c>
      <c r="G19" s="12">
        <v>2.2400000000000002</v>
      </c>
      <c r="H19" s="12">
        <v>4.9000000000000004</v>
      </c>
      <c r="I19" s="12">
        <v>14.2</v>
      </c>
      <c r="J19" s="12">
        <v>101</v>
      </c>
      <c r="K19" s="12">
        <v>5.3</v>
      </c>
      <c r="L19" s="12">
        <v>7.4</v>
      </c>
      <c r="M19" s="24">
        <f t="shared" si="0"/>
        <v>0.97408163265306125</v>
      </c>
      <c r="N19" s="26">
        <v>2.2000000000000002</v>
      </c>
      <c r="O19" s="26">
        <v>7.5359999999999996</v>
      </c>
      <c r="P19" s="26">
        <v>35.1</v>
      </c>
      <c r="Q19" s="26">
        <v>72.2</v>
      </c>
      <c r="R19" s="12">
        <v>118</v>
      </c>
      <c r="S19" s="12">
        <v>94</v>
      </c>
      <c r="T19" s="12">
        <v>145</v>
      </c>
      <c r="U19" s="12">
        <v>0.5</v>
      </c>
      <c r="V19" s="12">
        <v>19.78</v>
      </c>
      <c r="W19" s="12">
        <v>268</v>
      </c>
      <c r="X19" s="12">
        <v>343.32</v>
      </c>
      <c r="Y19" s="12">
        <v>139.22999999999999</v>
      </c>
      <c r="Z19" s="12">
        <v>2</v>
      </c>
      <c r="AA19" s="12">
        <v>12.8</v>
      </c>
      <c r="AB19" s="12">
        <v>2.2000000000000002</v>
      </c>
      <c r="AC19" s="12">
        <v>59.7</v>
      </c>
      <c r="AD19" s="12">
        <v>62</v>
      </c>
      <c r="AE19" s="12">
        <v>117.4</v>
      </c>
      <c r="AF19" s="13">
        <v>11.1</v>
      </c>
      <c r="AG19" s="13">
        <v>27.5</v>
      </c>
      <c r="AH19" s="13">
        <v>3.49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30">
        <v>3.295454545454545</v>
      </c>
      <c r="AZ19" s="31">
        <v>52.941176470588225</v>
      </c>
      <c r="BA19" s="87"/>
    </row>
    <row r="20" spans="1:53" ht="14.25" customHeight="1">
      <c r="A20" s="74" t="s">
        <v>103</v>
      </c>
      <c r="B20" s="32">
        <v>0.39930555555555552</v>
      </c>
      <c r="C20" s="11" t="s">
        <v>97</v>
      </c>
      <c r="D20" s="11">
        <v>67</v>
      </c>
      <c r="E20" s="11">
        <v>177</v>
      </c>
      <c r="F20" s="11">
        <v>39.1</v>
      </c>
      <c r="G20" s="12">
        <v>2.0299999999999998</v>
      </c>
      <c r="H20" s="12">
        <v>4.5999999999999996</v>
      </c>
      <c r="I20" s="12">
        <v>13</v>
      </c>
      <c r="J20" s="12">
        <v>197</v>
      </c>
      <c r="K20" s="12">
        <v>6.4</v>
      </c>
      <c r="L20" s="12">
        <v>13.7</v>
      </c>
      <c r="M20" s="24">
        <f t="shared" si="0"/>
        <v>1.9209782608695647</v>
      </c>
      <c r="N20" s="26">
        <v>2</v>
      </c>
      <c r="O20" s="26">
        <v>7.4569999999999999</v>
      </c>
      <c r="P20" s="26">
        <v>34.1</v>
      </c>
      <c r="Q20" s="26">
        <v>81.2</v>
      </c>
      <c r="R20" s="12">
        <v>200</v>
      </c>
      <c r="S20" s="12">
        <v>197</v>
      </c>
      <c r="T20" s="12">
        <v>198</v>
      </c>
      <c r="U20" s="12">
        <v>0.4</v>
      </c>
      <c r="V20" s="12">
        <v>14.47</v>
      </c>
      <c r="W20" s="12">
        <v>331</v>
      </c>
      <c r="X20" s="12">
        <v>502.88</v>
      </c>
      <c r="Y20" s="12">
        <v>155.24</v>
      </c>
      <c r="Z20" s="12">
        <v>2</v>
      </c>
      <c r="AA20" s="12">
        <v>16.8</v>
      </c>
      <c r="AB20" s="12">
        <v>2</v>
      </c>
      <c r="AC20" s="12">
        <v>66.599999999999994</v>
      </c>
      <c r="AD20" s="12">
        <v>77.5</v>
      </c>
      <c r="AE20" s="12">
        <v>119.6</v>
      </c>
      <c r="AF20" s="13">
        <v>7.7</v>
      </c>
      <c r="AG20" s="13">
        <v>23.1</v>
      </c>
      <c r="AH20" s="13">
        <v>5.91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30">
        <v>3.0681818181818175</v>
      </c>
      <c r="AZ20" s="31">
        <v>50.294117647058826</v>
      </c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D10:BA10">
    <cfRule type="cellIs" dxfId="47" priority="1" operator="equal">
      <formula>"incomplete"</formula>
    </cfRule>
    <cfRule type="cellIs" dxfId="4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D28A11A0-4D18-4124-8A3D-266CC3A18B89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3605-8465-47B6-B9CB-560029FAF9B6}">
  <sheetPr codeName="Sheet8"/>
  <dimension ref="A1:BA931"/>
  <sheetViews>
    <sheetView zoomScale="110" zoomScaleNormal="110" workbookViewId="0">
      <selection activeCell="E13" sqref="E13"/>
    </sheetView>
  </sheetViews>
  <sheetFormatPr defaultColWidth="14.44140625" defaultRowHeight="15" customHeight="1"/>
  <cols>
    <col min="1" max="1" width="29.44140625" style="3" customWidth="1"/>
    <col min="2" max="2" width="17.33203125" style="3" customWidth="1"/>
    <col min="3" max="4" width="15" style="3" customWidth="1"/>
    <col min="5" max="5" width="16.44140625" style="3" customWidth="1"/>
    <col min="6" max="6" width="14.44140625" style="3" customWidth="1"/>
    <col min="7" max="7" width="14.6640625" style="3" customWidth="1"/>
    <col min="8" max="10" width="13.44140625" style="3" customWidth="1"/>
    <col min="11" max="16" width="17.33203125" style="3" customWidth="1"/>
    <col min="17" max="17" width="20.44140625" style="3" customWidth="1"/>
    <col min="18" max="18" width="18" style="3" customWidth="1"/>
    <col min="19" max="22" width="18.33203125" style="3" customWidth="1"/>
    <col min="24" max="27" width="18.33203125" style="3" customWidth="1"/>
    <col min="28" max="28" width="18.109375" style="3" customWidth="1"/>
    <col min="29" max="37" width="21.6640625" style="3" customWidth="1"/>
    <col min="38" max="38" width="27.109375" style="3" customWidth="1"/>
    <col min="39" max="39" width="21.6640625" style="3" customWidth="1"/>
    <col min="40" max="42" width="25.44140625" style="3" customWidth="1"/>
    <col min="43" max="52" width="14.44140625" style="3"/>
    <col min="53" max="53" width="11.109375" style="3" bestFit="1" customWidth="1"/>
    <col min="54" max="16384" width="14.44140625" style="3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53" ht="21" customHeight="1" thickBot="1">
      <c r="A4" s="14" t="s">
        <v>2</v>
      </c>
      <c r="B4" s="132" t="s">
        <v>126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53" ht="21" customHeight="1" thickBot="1">
      <c r="A5" s="14" t="s">
        <v>5</v>
      </c>
      <c r="B5" s="132">
        <v>1.9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53" ht="21" customHeight="1">
      <c r="A6" s="14" t="s">
        <v>7</v>
      </c>
      <c r="B6" s="134">
        <v>45385</v>
      </c>
      <c r="C6" s="133"/>
      <c r="D6" s="25"/>
      <c r="E6" s="96" t="s">
        <v>127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53" ht="21" customHeight="1">
      <c r="A7" s="14" t="s">
        <v>8</v>
      </c>
      <c r="B7" s="132">
        <v>60</v>
      </c>
      <c r="C7" s="133"/>
      <c r="D7" s="25"/>
      <c r="E7" s="96" t="s">
        <v>128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53" ht="23.1" customHeight="1" thickBot="1">
      <c r="A8" s="14" t="s">
        <v>10</v>
      </c>
      <c r="B8" s="132">
        <v>60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</row>
    <row r="10" spans="1:53" ht="14.25" customHeight="1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11</v>
      </c>
      <c r="AZ10" s="27" t="s">
        <v>11</v>
      </c>
      <c r="BA10" s="27" t="s">
        <v>12</v>
      </c>
    </row>
    <row r="11" spans="1:53" s="18" customFormat="1" ht="14.25" customHeight="1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4.25" customHeight="1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s="21" customFormat="1" ht="14.25" customHeight="1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 ht="14.25" customHeight="1">
      <c r="A14" s="73" t="s">
        <v>96</v>
      </c>
      <c r="B14" s="32">
        <v>0.23680555555555555</v>
      </c>
      <c r="C14" s="11" t="s">
        <v>97</v>
      </c>
      <c r="D14" s="11">
        <v>81</v>
      </c>
      <c r="E14" s="11">
        <v>282</v>
      </c>
      <c r="F14" s="11">
        <v>38</v>
      </c>
      <c r="G14" s="15">
        <v>5.71</v>
      </c>
      <c r="H14" s="15">
        <v>12.3</v>
      </c>
      <c r="I14" s="12">
        <v>38.4</v>
      </c>
      <c r="J14" s="12">
        <v>209</v>
      </c>
      <c r="K14" s="12">
        <v>4.2</v>
      </c>
      <c r="L14" s="12"/>
      <c r="M14" s="24">
        <f>(L14/(((H14*10)/64500)*10^6))*100</f>
        <v>0</v>
      </c>
      <c r="N14" s="24">
        <v>1.2</v>
      </c>
      <c r="O14" s="24">
        <v>7.4850000000000003</v>
      </c>
      <c r="P14" s="24">
        <v>36.799999999999997</v>
      </c>
      <c r="Q14" s="24">
        <v>75.599999999999994</v>
      </c>
      <c r="R14" s="12">
        <v>286</v>
      </c>
      <c r="S14" s="19">
        <v>167</v>
      </c>
      <c r="T14" s="19">
        <v>319</v>
      </c>
      <c r="U14" s="12">
        <v>0.5</v>
      </c>
      <c r="V14" s="12">
        <v>23.5</v>
      </c>
      <c r="W14" s="12">
        <v>237</v>
      </c>
      <c r="X14" s="12">
        <v>221.72</v>
      </c>
      <c r="Y14" s="12">
        <v>142.58000000000001</v>
      </c>
      <c r="Z14" s="12">
        <v>2</v>
      </c>
      <c r="AA14" s="12">
        <v>5</v>
      </c>
      <c r="AB14" s="12">
        <v>1.2</v>
      </c>
      <c r="AC14" s="12">
        <v>68.099999999999994</v>
      </c>
      <c r="AD14" s="12">
        <v>62</v>
      </c>
      <c r="AE14" s="12">
        <v>8.6</v>
      </c>
      <c r="AF14" s="13">
        <v>15.8</v>
      </c>
      <c r="AG14" s="13">
        <v>25.1</v>
      </c>
      <c r="AH14" s="13">
        <v>1.32</v>
      </c>
      <c r="AI14" s="13"/>
      <c r="AJ14" s="13"/>
      <c r="AK14" s="13"/>
      <c r="AL14" s="13"/>
      <c r="AM14" s="13"/>
      <c r="AN14" s="13"/>
      <c r="AO14" s="13"/>
      <c r="AP14" s="13"/>
      <c r="AY14" s="63">
        <v>1.36</v>
      </c>
      <c r="AZ14" s="63">
        <v>222.61</v>
      </c>
      <c r="BA14" s="87"/>
    </row>
    <row r="15" spans="1:53" s="13" customFormat="1" ht="14.25" customHeight="1">
      <c r="A15" s="74" t="s">
        <v>98</v>
      </c>
      <c r="B15" s="32">
        <v>0.35416666666666669</v>
      </c>
      <c r="C15" s="11" t="s">
        <v>97</v>
      </c>
      <c r="D15" s="11">
        <v>61</v>
      </c>
      <c r="E15" s="11">
        <v>171</v>
      </c>
      <c r="F15" s="11">
        <v>39</v>
      </c>
      <c r="G15" s="12">
        <v>3.12</v>
      </c>
      <c r="H15" s="12">
        <v>7.2</v>
      </c>
      <c r="I15" s="12">
        <v>20.6</v>
      </c>
      <c r="J15" s="12">
        <v>167</v>
      </c>
      <c r="K15" s="12">
        <v>6.8</v>
      </c>
      <c r="L15" s="12"/>
      <c r="M15" s="24">
        <f t="shared" ref="M15:M20" si="0">(L15/(((H15*10)/64500)*10^6))*100</f>
        <v>0</v>
      </c>
      <c r="N15" s="26">
        <v>16</v>
      </c>
      <c r="O15" s="26">
        <v>7.3689999999999998</v>
      </c>
      <c r="P15" s="26">
        <v>27.9</v>
      </c>
      <c r="Q15" s="26">
        <v>83.6</v>
      </c>
      <c r="R15" s="12">
        <v>141</v>
      </c>
      <c r="S15" s="12">
        <v>63</v>
      </c>
      <c r="T15" s="12">
        <v>210</v>
      </c>
      <c r="U15" s="12">
        <v>1.1000000000000001</v>
      </c>
      <c r="V15" s="12">
        <v>17.170000000000002</v>
      </c>
      <c r="W15" s="12">
        <v>205</v>
      </c>
      <c r="X15" s="12">
        <v>186.92</v>
      </c>
      <c r="Y15" s="12">
        <v>536.04999999999995</v>
      </c>
      <c r="Z15" s="12">
        <v>2</v>
      </c>
      <c r="AA15" s="12">
        <v>5.6</v>
      </c>
      <c r="AB15" s="12">
        <v>1.7</v>
      </c>
      <c r="AC15" s="12">
        <v>55</v>
      </c>
      <c r="AD15" s="12">
        <v>66.5</v>
      </c>
      <c r="AE15" s="12">
        <v>125.8</v>
      </c>
      <c r="AF15" s="13">
        <v>9.3000000000000007</v>
      </c>
      <c r="AG15" s="13">
        <v>21.3</v>
      </c>
      <c r="AH15" s="13">
        <v>1.91</v>
      </c>
      <c r="AY15" s="63">
        <v>2.4300000000000002</v>
      </c>
      <c r="AZ15" s="63">
        <v>257.72000000000003</v>
      </c>
      <c r="BA15" s="87"/>
    </row>
    <row r="16" spans="1:53" s="13" customFormat="1" ht="14.25" customHeight="1">
      <c r="A16" s="74" t="s">
        <v>99</v>
      </c>
      <c r="B16" s="32">
        <v>0.3611111111111111</v>
      </c>
      <c r="C16" s="11" t="s">
        <v>97</v>
      </c>
      <c r="D16" s="11">
        <v>57</v>
      </c>
      <c r="E16" s="99">
        <v>276</v>
      </c>
      <c r="F16" s="11">
        <v>38</v>
      </c>
      <c r="G16" s="12">
        <v>2.4700000000000002</v>
      </c>
      <c r="H16" s="12">
        <v>5.7</v>
      </c>
      <c r="I16" s="12">
        <v>16.2</v>
      </c>
      <c r="J16" s="12">
        <v>145</v>
      </c>
      <c r="K16" s="12">
        <v>5.4</v>
      </c>
      <c r="L16" s="12"/>
      <c r="M16" s="24">
        <f t="shared" si="0"/>
        <v>0</v>
      </c>
      <c r="N16" s="26">
        <v>14.7</v>
      </c>
      <c r="O16" s="26">
        <v>7.3209999999999997</v>
      </c>
      <c r="P16" s="26">
        <v>35.799999999999997</v>
      </c>
      <c r="Q16" s="26">
        <v>82.5</v>
      </c>
      <c r="R16" s="12">
        <v>120</v>
      </c>
      <c r="S16" s="12">
        <v>54</v>
      </c>
      <c r="T16" s="12">
        <v>172</v>
      </c>
      <c r="U16" s="12">
        <v>0.8</v>
      </c>
      <c r="V16" s="12">
        <v>17.239999999999998</v>
      </c>
      <c r="W16" s="12">
        <v>164</v>
      </c>
      <c r="X16" s="12">
        <v>150.69999999999999</v>
      </c>
      <c r="Y16" s="12">
        <v>424.76</v>
      </c>
      <c r="Z16" s="12">
        <v>2</v>
      </c>
      <c r="AA16" s="12">
        <v>12.5</v>
      </c>
      <c r="AB16" s="12">
        <v>2.8</v>
      </c>
      <c r="AC16" s="12">
        <v>54.7</v>
      </c>
      <c r="AD16" s="12">
        <v>61.7</v>
      </c>
      <c r="AE16" s="12">
        <v>123.1</v>
      </c>
      <c r="AF16" s="13">
        <v>10.4</v>
      </c>
      <c r="AG16" s="13">
        <v>66.5</v>
      </c>
      <c r="AH16" s="13">
        <v>2.27</v>
      </c>
      <c r="AY16" s="63">
        <v>3.79</v>
      </c>
      <c r="AZ16" s="63">
        <v>242.56</v>
      </c>
      <c r="BA16" s="87"/>
    </row>
    <row r="17" spans="1:53" s="13" customFormat="1" ht="14.25" customHeight="1">
      <c r="A17" s="74" t="s">
        <v>100</v>
      </c>
      <c r="B17" s="32">
        <v>0.40277777777777779</v>
      </c>
      <c r="C17" s="11" t="s">
        <v>97</v>
      </c>
      <c r="D17" s="11">
        <v>59</v>
      </c>
      <c r="E17" s="11">
        <v>179</v>
      </c>
      <c r="F17" s="11">
        <v>37</v>
      </c>
      <c r="G17" s="12">
        <v>2.74</v>
      </c>
      <c r="H17" s="12">
        <v>6.3</v>
      </c>
      <c r="I17" s="12">
        <v>18.2</v>
      </c>
      <c r="J17" s="12">
        <v>151</v>
      </c>
      <c r="K17" s="12">
        <v>5.7</v>
      </c>
      <c r="L17" s="53">
        <v>4.29</v>
      </c>
      <c r="M17" s="24">
        <f t="shared" si="0"/>
        <v>0.43921428571428572</v>
      </c>
      <c r="N17" s="26">
        <v>11.1</v>
      </c>
      <c r="O17" s="26">
        <v>7.4809999999999999</v>
      </c>
      <c r="P17" s="26">
        <v>35.299999999999997</v>
      </c>
      <c r="Q17" s="26">
        <v>75.5</v>
      </c>
      <c r="R17" s="12">
        <v>150</v>
      </c>
      <c r="S17" s="12">
        <v>69</v>
      </c>
      <c r="T17" s="12">
        <v>206</v>
      </c>
      <c r="U17" s="12">
        <v>1</v>
      </c>
      <c r="V17" s="12">
        <v>20.46</v>
      </c>
      <c r="W17" s="12">
        <v>217</v>
      </c>
      <c r="X17" s="12">
        <v>193.68</v>
      </c>
      <c r="Y17" s="12">
        <v>345.79</v>
      </c>
      <c r="Z17" s="12">
        <v>2</v>
      </c>
      <c r="AA17" s="12">
        <v>3.9</v>
      </c>
      <c r="AB17" s="12">
        <v>1.2</v>
      </c>
      <c r="AC17" s="12">
        <v>71.7</v>
      </c>
      <c r="AD17" s="12">
        <v>66.5</v>
      </c>
      <c r="AE17" s="12">
        <v>119</v>
      </c>
      <c r="AF17" s="13">
        <v>9.1999999999999993</v>
      </c>
      <c r="AG17" s="13">
        <v>19.600000000000001</v>
      </c>
      <c r="AH17" s="13">
        <v>2.234</v>
      </c>
      <c r="AY17" s="63">
        <v>4.29</v>
      </c>
      <c r="AZ17" s="63">
        <v>224.21</v>
      </c>
      <c r="BA17" s="87"/>
    </row>
    <row r="18" spans="1:53" s="13" customFormat="1" ht="14.25" customHeight="1">
      <c r="A18" s="74" t="s">
        <v>101</v>
      </c>
      <c r="B18" s="32">
        <v>0.4861111111111111</v>
      </c>
      <c r="C18" s="11" t="s">
        <v>97</v>
      </c>
      <c r="D18" s="11">
        <v>61</v>
      </c>
      <c r="E18" s="11">
        <v>217</v>
      </c>
      <c r="F18" s="11">
        <v>38</v>
      </c>
      <c r="G18" s="12">
        <v>2.38</v>
      </c>
      <c r="H18" s="12">
        <v>5.5</v>
      </c>
      <c r="I18" s="12">
        <v>15.8</v>
      </c>
      <c r="J18" s="12">
        <v>146</v>
      </c>
      <c r="K18" s="12">
        <v>6.1</v>
      </c>
      <c r="L18" s="12"/>
      <c r="M18" s="24">
        <f t="shared" si="0"/>
        <v>0</v>
      </c>
      <c r="N18" s="26">
        <v>6</v>
      </c>
      <c r="O18" s="26">
        <v>7.4880000000000004</v>
      </c>
      <c r="P18" s="26">
        <v>33.5</v>
      </c>
      <c r="Q18" s="26">
        <v>75.900000000000006</v>
      </c>
      <c r="R18" s="12">
        <v>167</v>
      </c>
      <c r="S18" s="12">
        <v>83</v>
      </c>
      <c r="T18" s="12">
        <v>224</v>
      </c>
      <c r="U18" s="12">
        <v>0.9</v>
      </c>
      <c r="V18" s="12">
        <v>24.46</v>
      </c>
      <c r="W18" s="12">
        <v>230</v>
      </c>
      <c r="X18" s="12">
        <v>247.14</v>
      </c>
      <c r="Y18" s="12">
        <v>150.72999999999999</v>
      </c>
      <c r="Z18" s="12">
        <v>2</v>
      </c>
      <c r="AA18" s="12">
        <v>12.2</v>
      </c>
      <c r="AB18" s="12">
        <v>2.4</v>
      </c>
      <c r="AC18" s="12">
        <v>59.9</v>
      </c>
      <c r="AD18" s="12">
        <v>65.3</v>
      </c>
      <c r="AE18" s="12">
        <v>126.2</v>
      </c>
      <c r="AF18" s="13">
        <v>7.8</v>
      </c>
      <c r="AG18" s="13">
        <v>17.2</v>
      </c>
      <c r="AH18" s="13">
        <v>1.95</v>
      </c>
      <c r="AY18" s="63">
        <v>4.93</v>
      </c>
      <c r="AZ18" s="63">
        <v>272.08</v>
      </c>
      <c r="BA18" s="87"/>
    </row>
    <row r="19" spans="1:53" s="13" customFormat="1" ht="14.25" customHeight="1">
      <c r="A19" s="74" t="s">
        <v>102</v>
      </c>
      <c r="B19" s="32">
        <v>0.61111111111111116</v>
      </c>
      <c r="C19" s="11" t="s">
        <v>97</v>
      </c>
      <c r="D19" s="11">
        <v>59</v>
      </c>
      <c r="E19" s="11">
        <v>190</v>
      </c>
      <c r="F19" s="11">
        <v>38</v>
      </c>
      <c r="G19" s="12">
        <v>2.11</v>
      </c>
      <c r="H19" s="12">
        <v>5</v>
      </c>
      <c r="I19" s="12">
        <v>13.9</v>
      </c>
      <c r="J19" s="12">
        <v>159</v>
      </c>
      <c r="K19" s="12">
        <v>7.2</v>
      </c>
      <c r="L19" s="53">
        <v>6.69</v>
      </c>
      <c r="M19" s="24">
        <f t="shared" si="0"/>
        <v>0.86301000000000017</v>
      </c>
      <c r="N19" s="26">
        <v>3.9</v>
      </c>
      <c r="O19" s="26">
        <v>7.5069999999999997</v>
      </c>
      <c r="P19" s="26">
        <v>31</v>
      </c>
      <c r="Q19" s="26">
        <v>79.5</v>
      </c>
      <c r="R19" s="12">
        <v>197</v>
      </c>
      <c r="S19" s="12">
        <v>98</v>
      </c>
      <c r="T19" s="12">
        <v>275</v>
      </c>
      <c r="U19" s="12">
        <v>0.9</v>
      </c>
      <c r="V19" s="12">
        <v>24.42</v>
      </c>
      <c r="W19" s="12">
        <v>234</v>
      </c>
      <c r="X19" s="12">
        <v>268.39</v>
      </c>
      <c r="Y19" s="12">
        <v>145.88</v>
      </c>
      <c r="Z19" s="12">
        <v>2</v>
      </c>
      <c r="AA19" s="12">
        <v>13.2</v>
      </c>
      <c r="AB19" s="12">
        <v>2.2999999999999998</v>
      </c>
      <c r="AC19" s="12">
        <v>60.6</v>
      </c>
      <c r="AD19" s="12">
        <v>67.5</v>
      </c>
      <c r="AE19" s="12">
        <v>119.4</v>
      </c>
      <c r="AF19" s="13">
        <v>10.5</v>
      </c>
      <c r="AG19" s="13">
        <v>20.9</v>
      </c>
      <c r="AH19" s="13">
        <v>4.8600000000000003</v>
      </c>
      <c r="AY19" s="63">
        <v>6.36</v>
      </c>
      <c r="AZ19" s="63">
        <v>229</v>
      </c>
      <c r="BA19" s="87"/>
    </row>
    <row r="20" spans="1:53" s="13" customFormat="1" ht="14.25" customHeight="1">
      <c r="A20" s="74" t="s">
        <v>103</v>
      </c>
      <c r="B20" s="32">
        <v>0.3611111111111111</v>
      </c>
      <c r="C20" s="11" t="s">
        <v>97</v>
      </c>
      <c r="D20" s="11">
        <v>69</v>
      </c>
      <c r="E20" s="11">
        <v>292</v>
      </c>
      <c r="F20" s="11">
        <v>38</v>
      </c>
      <c r="G20" s="12">
        <v>1.83</v>
      </c>
      <c r="H20" s="12">
        <v>4.5999999999999996</v>
      </c>
      <c r="I20" s="12">
        <v>12.2</v>
      </c>
      <c r="J20" s="12">
        <v>270</v>
      </c>
      <c r="K20" s="12">
        <v>7.7</v>
      </c>
      <c r="L20" s="12">
        <v>100.1</v>
      </c>
      <c r="M20" s="24">
        <f t="shared" si="0"/>
        <v>14.035760869565214</v>
      </c>
      <c r="N20" s="26">
        <v>4.2</v>
      </c>
      <c r="O20" s="26">
        <v>7.5170000000000003</v>
      </c>
      <c r="P20" s="26">
        <v>28.8</v>
      </c>
      <c r="Q20" s="98">
        <v>49.1</v>
      </c>
      <c r="R20" s="12">
        <v>439</v>
      </c>
      <c r="S20" s="12">
        <v>234</v>
      </c>
      <c r="T20" s="12">
        <v>325</v>
      </c>
      <c r="U20" s="12">
        <v>0.6</v>
      </c>
      <c r="V20" s="12">
        <v>19.63</v>
      </c>
      <c r="W20" s="12">
        <v>409</v>
      </c>
      <c r="X20" s="12">
        <v>870</v>
      </c>
      <c r="Y20" s="12">
        <v>153.19</v>
      </c>
      <c r="Z20" s="12">
        <v>2</v>
      </c>
      <c r="AA20" s="12">
        <v>12.2</v>
      </c>
      <c r="AB20" s="12">
        <v>2.8</v>
      </c>
      <c r="AC20" s="12">
        <v>40.700000000000003</v>
      </c>
      <c r="AD20" s="12">
        <v>76.599999999999994</v>
      </c>
      <c r="AE20" s="12">
        <v>100.8</v>
      </c>
      <c r="AF20" s="13">
        <v>7.9</v>
      </c>
      <c r="AG20" s="13">
        <v>20.7</v>
      </c>
      <c r="AH20" s="13">
        <v>6.94</v>
      </c>
      <c r="AY20" s="63">
        <v>7.64</v>
      </c>
      <c r="AZ20" s="63">
        <v>179.53</v>
      </c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D10:BA10">
    <cfRule type="cellIs" dxfId="45" priority="1" operator="equal">
      <formula>"incomplete"</formula>
    </cfRule>
    <cfRule type="cellIs" dxfId="4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6DC45641-1AFC-4985-A5C3-867A3753C252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3B9B-1743-4292-A1BE-C3F53ECECABA}">
  <sheetPr codeName="Sheet9"/>
  <dimension ref="A1:BA931"/>
  <sheetViews>
    <sheetView topLeftCell="K4" zoomScale="110" zoomScaleNormal="110" workbookViewId="0">
      <selection activeCell="R17" sqref="R17"/>
    </sheetView>
  </sheetViews>
  <sheetFormatPr defaultColWidth="14.44140625" defaultRowHeight="15" customHeight="1"/>
  <cols>
    <col min="1" max="1" width="29.44140625" style="3" customWidth="1"/>
    <col min="2" max="2" width="17.33203125" style="3" customWidth="1"/>
    <col min="3" max="4" width="15" style="3" customWidth="1"/>
    <col min="5" max="5" width="16.44140625" style="3" customWidth="1"/>
    <col min="6" max="6" width="14.44140625" style="3" customWidth="1"/>
    <col min="7" max="7" width="14.6640625" style="3" customWidth="1"/>
    <col min="8" max="10" width="13.44140625" style="3" customWidth="1"/>
    <col min="11" max="16" width="17.33203125" style="3" customWidth="1"/>
    <col min="17" max="17" width="20.44140625" style="3" customWidth="1"/>
    <col min="18" max="18" width="18" style="3" customWidth="1"/>
    <col min="19" max="22" width="18.33203125" style="3" customWidth="1"/>
    <col min="24" max="27" width="18.33203125" style="3" customWidth="1"/>
    <col min="28" max="28" width="18.109375" style="3" customWidth="1"/>
    <col min="29" max="37" width="21.6640625" style="3" customWidth="1"/>
    <col min="38" max="38" width="27.109375" style="3" customWidth="1"/>
    <col min="39" max="39" width="21.6640625" style="3" customWidth="1"/>
    <col min="40" max="42" width="25.44140625" style="3" customWidth="1"/>
    <col min="43" max="52" width="14.44140625" style="3"/>
    <col min="53" max="53" width="11.109375" style="3" bestFit="1" customWidth="1"/>
    <col min="54" max="16384" width="14.44140625" style="3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53" ht="21" customHeight="1" thickBot="1">
      <c r="A4" s="14" t="s">
        <v>2</v>
      </c>
      <c r="B4" s="132" t="s">
        <v>129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53" ht="21" customHeight="1" thickBot="1">
      <c r="A5" s="14" t="s">
        <v>5</v>
      </c>
      <c r="B5" s="132">
        <v>1.91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53" ht="21" customHeight="1" thickBot="1">
      <c r="A6" s="14" t="s">
        <v>7</v>
      </c>
      <c r="B6" s="134">
        <v>45386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53" ht="21" customHeight="1">
      <c r="A7" s="14" t="s">
        <v>8</v>
      </c>
      <c r="B7" s="132">
        <v>59.9</v>
      </c>
      <c r="C7" s="133"/>
      <c r="D7" s="25"/>
      <c r="E7" s="25"/>
      <c r="F7" s="96" t="s">
        <v>130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53" ht="23.1" customHeight="1" thickBot="1">
      <c r="A8" s="14" t="s">
        <v>10</v>
      </c>
      <c r="B8" s="132">
        <v>59.9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</row>
    <row r="10" spans="1:53" ht="14.25" customHeight="1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11</v>
      </c>
      <c r="AZ10" s="27" t="s">
        <v>12</v>
      </c>
      <c r="BA10" s="27" t="s">
        <v>12</v>
      </c>
    </row>
    <row r="11" spans="1:53" s="18" customFormat="1" ht="14.25" customHeight="1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4.25" customHeight="1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s="21" customFormat="1" ht="14.25" customHeight="1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 ht="14.25" customHeight="1">
      <c r="A14" s="73" t="s">
        <v>96</v>
      </c>
      <c r="B14" s="32">
        <v>0.27083333333333331</v>
      </c>
      <c r="C14" s="11" t="s">
        <v>97</v>
      </c>
      <c r="D14" s="11">
        <v>77</v>
      </c>
      <c r="E14" s="11">
        <v>279</v>
      </c>
      <c r="F14" s="11">
        <v>39.299999999999997</v>
      </c>
      <c r="G14" s="15">
        <v>5.17</v>
      </c>
      <c r="H14" s="15">
        <v>11.1</v>
      </c>
      <c r="I14" s="12">
        <v>32.799999999999997</v>
      </c>
      <c r="J14" s="12">
        <v>270</v>
      </c>
      <c r="K14" s="12">
        <v>3.6</v>
      </c>
      <c r="L14" s="12"/>
      <c r="M14" s="24">
        <f>(L14/(((H14*10)/64500)*10^6))*100</f>
        <v>0</v>
      </c>
      <c r="N14" s="24">
        <v>0.9</v>
      </c>
      <c r="O14" s="24">
        <v>7.4580000000000002</v>
      </c>
      <c r="P14" s="24">
        <v>36.700000000000003</v>
      </c>
      <c r="Q14" s="24">
        <v>72.5</v>
      </c>
      <c r="R14" s="12">
        <v>5</v>
      </c>
      <c r="S14" s="19">
        <v>24</v>
      </c>
      <c r="T14" s="12">
        <v>136</v>
      </c>
      <c r="U14" s="12">
        <v>0.6</v>
      </c>
      <c r="V14" s="12">
        <v>14.32</v>
      </c>
      <c r="W14" s="12">
        <v>229</v>
      </c>
      <c r="X14" s="12">
        <v>122.01</v>
      </c>
      <c r="Y14" s="12">
        <v>182.37</v>
      </c>
      <c r="Z14" s="12">
        <v>4</v>
      </c>
      <c r="AA14" s="12">
        <v>8.5</v>
      </c>
      <c r="AB14" s="12">
        <v>1.2</v>
      </c>
      <c r="AC14" s="12">
        <v>70.099999999999994</v>
      </c>
      <c r="AD14" s="12">
        <v>64.900000000000006</v>
      </c>
      <c r="AE14" s="12">
        <v>93.7</v>
      </c>
      <c r="AF14" s="13">
        <v>16.5</v>
      </c>
      <c r="AG14" s="13">
        <v>29</v>
      </c>
      <c r="AH14" s="13">
        <v>1.45</v>
      </c>
      <c r="AI14" s="13"/>
      <c r="AJ14" s="13"/>
      <c r="AK14" s="13"/>
      <c r="AL14" s="13"/>
      <c r="AM14" s="13"/>
      <c r="AN14" s="13"/>
      <c r="AO14" s="13"/>
      <c r="AP14" s="13"/>
      <c r="AY14" s="50">
        <v>1.5</v>
      </c>
      <c r="AZ14" s="50">
        <v>221.02</v>
      </c>
      <c r="BA14" s="87"/>
    </row>
    <row r="15" spans="1:53" s="13" customFormat="1" ht="14.25" customHeight="1">
      <c r="A15" s="74" t="s">
        <v>98</v>
      </c>
      <c r="B15" s="32">
        <v>0.38194444444444442</v>
      </c>
      <c r="C15" s="11" t="s">
        <v>97</v>
      </c>
      <c r="D15" s="11">
        <v>32</v>
      </c>
      <c r="E15" s="11">
        <v>294</v>
      </c>
      <c r="F15" s="11">
        <v>36.700000000000003</v>
      </c>
      <c r="G15" s="12">
        <v>3.33</v>
      </c>
      <c r="H15" s="12">
        <v>7.3</v>
      </c>
      <c r="I15" s="12">
        <v>21</v>
      </c>
      <c r="J15" s="12">
        <v>170</v>
      </c>
      <c r="K15" s="12">
        <v>5</v>
      </c>
      <c r="L15" s="12"/>
      <c r="M15" s="24">
        <f t="shared" ref="M15:M20" si="0">(L15/(((H15*10)/64500)*10^6))*100</f>
        <v>0</v>
      </c>
      <c r="N15" s="26">
        <v>6.4</v>
      </c>
      <c r="O15" s="26">
        <v>7.3970000000000002</v>
      </c>
      <c r="P15" s="26">
        <v>40.5</v>
      </c>
      <c r="Q15" s="26">
        <v>78.7</v>
      </c>
      <c r="R15" s="12">
        <v>21</v>
      </c>
      <c r="S15" s="12">
        <v>31</v>
      </c>
      <c r="T15" s="12">
        <v>121</v>
      </c>
      <c r="U15" s="12">
        <v>1</v>
      </c>
      <c r="V15" s="12">
        <v>14.41</v>
      </c>
      <c r="W15" s="12">
        <v>199</v>
      </c>
      <c r="X15" s="12">
        <v>205.16</v>
      </c>
      <c r="Y15" s="12">
        <v>443.57</v>
      </c>
      <c r="Z15" s="12">
        <v>2</v>
      </c>
      <c r="AA15" s="12">
        <v>8.6</v>
      </c>
      <c r="AB15" s="12">
        <v>1</v>
      </c>
      <c r="AC15" s="12">
        <v>75.7</v>
      </c>
      <c r="AD15" s="12">
        <v>70.900000000000006</v>
      </c>
      <c r="AE15" s="12">
        <v>119.8</v>
      </c>
      <c r="AF15" s="13">
        <v>14</v>
      </c>
      <c r="AG15" s="13">
        <v>28.9</v>
      </c>
      <c r="AH15" s="13">
        <v>4.4000000000000004</v>
      </c>
      <c r="AY15" s="50">
        <v>2.57</v>
      </c>
      <c r="AZ15" s="50">
        <v>206.66</v>
      </c>
      <c r="BA15" s="87"/>
    </row>
    <row r="16" spans="1:53" s="13" customFormat="1" ht="14.25" customHeight="1">
      <c r="A16" s="74" t="s">
        <v>99</v>
      </c>
      <c r="B16" s="32">
        <v>0.3888888888888889</v>
      </c>
      <c r="C16" s="11" t="s">
        <v>97</v>
      </c>
      <c r="D16" s="11">
        <v>52</v>
      </c>
      <c r="E16" s="11">
        <v>282</v>
      </c>
      <c r="F16" s="11">
        <v>36.9</v>
      </c>
      <c r="G16" s="12">
        <v>2.67</v>
      </c>
      <c r="H16" s="12">
        <v>5.8</v>
      </c>
      <c r="I16" s="12">
        <v>16.8</v>
      </c>
      <c r="J16" s="12">
        <v>138</v>
      </c>
      <c r="K16" s="12">
        <v>4.3</v>
      </c>
      <c r="L16" s="12"/>
      <c r="M16" s="24">
        <f t="shared" si="0"/>
        <v>0</v>
      </c>
      <c r="N16" s="26">
        <v>7.9</v>
      </c>
      <c r="O16" s="26">
        <v>7.3609999999999998</v>
      </c>
      <c r="P16" s="26">
        <v>42.9</v>
      </c>
      <c r="Q16" s="26">
        <v>87</v>
      </c>
      <c r="R16" s="12">
        <v>18</v>
      </c>
      <c r="S16" s="12">
        <v>27</v>
      </c>
      <c r="T16" s="12">
        <v>86</v>
      </c>
      <c r="U16" s="12">
        <v>0.9</v>
      </c>
      <c r="V16" s="12">
        <v>13.53</v>
      </c>
      <c r="W16" s="12">
        <v>162</v>
      </c>
      <c r="X16" s="12">
        <v>181.54</v>
      </c>
      <c r="Y16" s="12">
        <v>386.26</v>
      </c>
      <c r="Z16" s="12">
        <v>2</v>
      </c>
      <c r="AA16" s="12">
        <v>10.9</v>
      </c>
      <c r="AB16" s="12">
        <v>1.6</v>
      </c>
      <c r="AC16" s="12">
        <v>64.5</v>
      </c>
      <c r="AD16" s="12">
        <v>69.8</v>
      </c>
      <c r="AE16" s="12">
        <v>105.5</v>
      </c>
      <c r="AF16" s="13">
        <v>13.3</v>
      </c>
      <c r="AG16" s="13">
        <v>24.3</v>
      </c>
      <c r="AH16" s="13">
        <v>2.91</v>
      </c>
      <c r="AY16" s="50">
        <v>4.8600000000000003</v>
      </c>
      <c r="AZ16" s="50">
        <v>135.63999999999999</v>
      </c>
      <c r="BA16" s="87"/>
    </row>
    <row r="17" spans="1:53" s="13" customFormat="1" ht="14.25" customHeight="1">
      <c r="A17" s="74" t="s">
        <v>100</v>
      </c>
      <c r="B17" s="32">
        <v>0.43055555555555558</v>
      </c>
      <c r="C17" s="11" t="s">
        <v>97</v>
      </c>
      <c r="D17" s="11">
        <v>47</v>
      </c>
      <c r="E17" s="11">
        <v>252</v>
      </c>
      <c r="F17" s="11">
        <v>37</v>
      </c>
      <c r="G17" s="12">
        <v>2.89</v>
      </c>
      <c r="H17" s="12">
        <v>6.3</v>
      </c>
      <c r="I17" s="12">
        <v>18.3</v>
      </c>
      <c r="J17" s="12">
        <v>142</v>
      </c>
      <c r="K17" s="12">
        <v>5.3</v>
      </c>
      <c r="L17" s="53">
        <v>6.94</v>
      </c>
      <c r="M17" s="24">
        <f t="shared" si="0"/>
        <v>0.71052380952380956</v>
      </c>
      <c r="N17" s="26">
        <v>7.2</v>
      </c>
      <c r="O17" s="26">
        <v>7.44</v>
      </c>
      <c r="P17" s="26">
        <v>41.4</v>
      </c>
      <c r="Q17" s="98">
        <v>89.8</v>
      </c>
      <c r="R17" s="12">
        <v>35</v>
      </c>
      <c r="S17" s="12">
        <v>31</v>
      </c>
      <c r="T17" s="12">
        <v>121</v>
      </c>
      <c r="U17" s="12">
        <v>0.9</v>
      </c>
      <c r="V17" s="12">
        <v>16.05</v>
      </c>
      <c r="W17" s="12">
        <v>209</v>
      </c>
      <c r="X17" s="12">
        <v>285.32</v>
      </c>
      <c r="Y17" s="12">
        <v>348.03</v>
      </c>
      <c r="Z17" s="12">
        <v>2</v>
      </c>
      <c r="AA17" s="12">
        <v>10.7</v>
      </c>
      <c r="AB17" s="12">
        <v>1.4</v>
      </c>
      <c r="AC17" s="12">
        <v>70.900000000000006</v>
      </c>
      <c r="AD17" s="12">
        <v>69.7</v>
      </c>
      <c r="AE17" s="12">
        <v>114.1</v>
      </c>
      <c r="AF17" s="13">
        <v>11.4</v>
      </c>
      <c r="AG17" s="13">
        <v>22.1</v>
      </c>
      <c r="AH17" s="13">
        <v>4.7</v>
      </c>
      <c r="AY17" s="50">
        <v>8.5</v>
      </c>
      <c r="AZ17" s="50">
        <v>130.86000000000001</v>
      </c>
      <c r="BA17" s="87"/>
    </row>
    <row r="18" spans="1:53" s="13" customFormat="1" ht="14.25" customHeight="1">
      <c r="A18" s="74" t="s">
        <v>101</v>
      </c>
      <c r="B18" s="32">
        <v>0.51388888888888884</v>
      </c>
      <c r="C18" s="11" t="s">
        <v>97</v>
      </c>
      <c r="D18" s="11">
        <v>80</v>
      </c>
      <c r="E18" s="11">
        <v>291</v>
      </c>
      <c r="F18" s="11">
        <v>37.9</v>
      </c>
      <c r="G18" s="12">
        <v>2.4</v>
      </c>
      <c r="H18" s="12">
        <v>5.4</v>
      </c>
      <c r="I18" s="12">
        <v>15.1</v>
      </c>
      <c r="J18" s="12">
        <v>144</v>
      </c>
      <c r="K18" s="12">
        <v>6.5</v>
      </c>
      <c r="L18" s="12"/>
      <c r="M18" s="24">
        <f t="shared" si="0"/>
        <v>0</v>
      </c>
      <c r="N18" s="26">
        <v>6.7</v>
      </c>
      <c r="O18" s="26">
        <v>7.4550000000000001</v>
      </c>
      <c r="P18" s="26">
        <v>35.5</v>
      </c>
      <c r="Q18" s="26">
        <v>86.9</v>
      </c>
      <c r="R18" s="12">
        <v>73</v>
      </c>
      <c r="S18" s="12">
        <v>39</v>
      </c>
      <c r="T18" s="12">
        <v>228</v>
      </c>
      <c r="U18" s="12">
        <v>0.6</v>
      </c>
      <c r="V18" s="12">
        <v>22.09</v>
      </c>
      <c r="W18" s="12">
        <v>239</v>
      </c>
      <c r="X18" s="12">
        <v>270.52</v>
      </c>
      <c r="Y18" s="12">
        <v>227.12</v>
      </c>
      <c r="Z18" s="12">
        <v>2</v>
      </c>
      <c r="AA18" s="12">
        <v>13.3</v>
      </c>
      <c r="AB18" s="12">
        <v>1.7</v>
      </c>
      <c r="AC18" s="12">
        <v>67.3</v>
      </c>
      <c r="AD18" s="12">
        <v>68.099999999999994</v>
      </c>
      <c r="AE18" s="12">
        <v>116.1</v>
      </c>
      <c r="AF18" s="13">
        <v>10.8</v>
      </c>
      <c r="AG18" s="13">
        <v>27</v>
      </c>
      <c r="AH18" s="13">
        <v>4.8600000000000003</v>
      </c>
      <c r="AY18" s="50">
        <v>8.2100000000000009</v>
      </c>
      <c r="AZ18" s="50">
        <v>153.99</v>
      </c>
      <c r="BA18" s="87"/>
    </row>
    <row r="19" spans="1:53" s="13" customFormat="1" ht="14.25" customHeight="1">
      <c r="A19" s="74" t="s">
        <v>102</v>
      </c>
      <c r="B19" s="32">
        <v>0.63888888888888884</v>
      </c>
      <c r="C19" s="11" t="s">
        <v>97</v>
      </c>
      <c r="D19" s="11">
        <v>69</v>
      </c>
      <c r="E19" s="11">
        <v>201</v>
      </c>
      <c r="F19" s="11">
        <v>38</v>
      </c>
      <c r="G19" s="12">
        <v>2.19</v>
      </c>
      <c r="H19" s="12">
        <v>4.9000000000000004</v>
      </c>
      <c r="I19" s="12">
        <v>13.8</v>
      </c>
      <c r="J19" s="12">
        <v>126</v>
      </c>
      <c r="K19" s="12">
        <v>4.5</v>
      </c>
      <c r="L19" s="12"/>
      <c r="M19" s="24">
        <f t="shared" si="0"/>
        <v>0</v>
      </c>
      <c r="N19" s="26">
        <v>3.7</v>
      </c>
      <c r="O19" s="26">
        <v>7.4909999999999997</v>
      </c>
      <c r="P19" s="26">
        <v>32.700000000000003</v>
      </c>
      <c r="Q19" s="26">
        <v>96.9</v>
      </c>
      <c r="R19" s="12">
        <v>107</v>
      </c>
      <c r="S19" s="12">
        <v>54</v>
      </c>
      <c r="T19" s="12">
        <v>227</v>
      </c>
      <c r="U19" s="12">
        <v>0.4</v>
      </c>
      <c r="V19" s="12">
        <v>19.79</v>
      </c>
      <c r="W19" s="12">
        <v>231</v>
      </c>
      <c r="X19" s="12">
        <v>167.54</v>
      </c>
      <c r="Y19" s="12">
        <v>158.97999999999999</v>
      </c>
      <c r="Z19" s="12">
        <v>2</v>
      </c>
      <c r="AA19" s="12">
        <v>13.9</v>
      </c>
      <c r="AB19" s="12">
        <v>4.2</v>
      </c>
      <c r="AC19" s="12">
        <v>46.6</v>
      </c>
      <c r="AD19" s="12">
        <v>64.900000000000006</v>
      </c>
      <c r="AE19" s="12">
        <v>119.4</v>
      </c>
      <c r="AF19" s="13">
        <v>9.4</v>
      </c>
      <c r="AG19" s="13">
        <v>27.4</v>
      </c>
      <c r="AH19" s="13">
        <v>3.75</v>
      </c>
      <c r="AY19" s="50">
        <v>7.14</v>
      </c>
      <c r="AZ19" s="50">
        <v>164.37</v>
      </c>
      <c r="BA19" s="87"/>
    </row>
    <row r="20" spans="1:53" s="13" customFormat="1" ht="14.25" customHeight="1">
      <c r="A20" s="74" t="s">
        <v>103</v>
      </c>
      <c r="B20" s="32">
        <v>0.3888888888888889</v>
      </c>
      <c r="C20" s="11" t="s">
        <v>97</v>
      </c>
      <c r="D20" s="11">
        <v>44</v>
      </c>
      <c r="E20" s="11">
        <v>297</v>
      </c>
      <c r="F20" s="11">
        <v>37.1</v>
      </c>
      <c r="G20" s="12">
        <v>2.21</v>
      </c>
      <c r="H20" s="12">
        <v>4.9000000000000004</v>
      </c>
      <c r="I20" s="12">
        <v>13.7</v>
      </c>
      <c r="J20" s="12">
        <v>220</v>
      </c>
      <c r="K20" s="12">
        <v>5.2</v>
      </c>
      <c r="L20" s="12"/>
      <c r="M20" s="24">
        <f t="shared" si="0"/>
        <v>0</v>
      </c>
      <c r="N20" s="26">
        <v>7.1</v>
      </c>
      <c r="O20" s="26">
        <v>7.4370000000000003</v>
      </c>
      <c r="P20" s="26">
        <v>29.7</v>
      </c>
      <c r="Q20" s="26">
        <v>101</v>
      </c>
      <c r="R20" s="12">
        <v>567</v>
      </c>
      <c r="S20" s="12">
        <v>346</v>
      </c>
      <c r="T20" s="12">
        <v>347</v>
      </c>
      <c r="U20" s="12">
        <v>0.9</v>
      </c>
      <c r="V20" s="12">
        <v>58.83</v>
      </c>
      <c r="W20" s="12">
        <v>323</v>
      </c>
      <c r="X20" s="12">
        <v>596.39</v>
      </c>
      <c r="Y20" s="12">
        <v>298.73</v>
      </c>
      <c r="Z20" s="12">
        <v>2</v>
      </c>
      <c r="AA20" s="12">
        <v>10.8</v>
      </c>
      <c r="AB20" s="12">
        <v>2.2000000000000002</v>
      </c>
      <c r="AC20" s="12">
        <v>47.3</v>
      </c>
      <c r="AD20" s="12">
        <v>80.099999999999994</v>
      </c>
      <c r="AE20" s="12">
        <v>119.2</v>
      </c>
      <c r="AF20" s="13">
        <v>8.6</v>
      </c>
      <c r="AG20" s="13">
        <v>30.3</v>
      </c>
      <c r="AH20" s="13">
        <v>9.9</v>
      </c>
      <c r="AY20" s="50">
        <v>9.7899999999999991</v>
      </c>
      <c r="AZ20" s="50">
        <v>165.96</v>
      </c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D10:BA10">
    <cfRule type="cellIs" dxfId="43" priority="1" operator="equal">
      <formula>"incomplete"</formula>
    </cfRule>
    <cfRule type="cellIs" dxfId="4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4A44361A-C4E5-4ACB-8A85-F5B1679ABBD7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F79D-F847-4E0E-9EA5-214C2096A627}">
  <dimension ref="A1:BA26"/>
  <sheetViews>
    <sheetView zoomScale="110" zoomScaleNormal="110" workbookViewId="0">
      <selection activeCell="M15" sqref="M15"/>
    </sheetView>
  </sheetViews>
  <sheetFormatPr defaultColWidth="8.886718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26.44140625" bestFit="1" customWidth="1"/>
    <col min="6" max="11" width="11.6640625" bestFit="1" customWidth="1"/>
    <col min="12" max="13" width="11.10937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131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 t="s">
        <v>132</v>
      </c>
      <c r="C5" s="133"/>
      <c r="D5" s="25"/>
      <c r="E5" s="14" t="s">
        <v>6</v>
      </c>
      <c r="F5" s="137" t="s">
        <v>133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>
        <v>45386</v>
      </c>
      <c r="C6" s="133"/>
      <c r="D6" s="25"/>
      <c r="E6" s="25" t="s">
        <v>134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5.8">
      <c r="A7" s="14" t="s">
        <v>8</v>
      </c>
      <c r="B7" s="132" t="s">
        <v>135</v>
      </c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 t="s">
        <v>135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>
        <v>0.27847222222222223</v>
      </c>
      <c r="C14" s="11" t="s">
        <v>97</v>
      </c>
      <c r="D14">
        <v>82</v>
      </c>
      <c r="E14">
        <v>293</v>
      </c>
      <c r="F14" s="11">
        <v>39</v>
      </c>
      <c r="G14">
        <v>5.39</v>
      </c>
      <c r="H14">
        <v>11.7</v>
      </c>
      <c r="I14">
        <v>35</v>
      </c>
      <c r="J14" s="12">
        <v>322</v>
      </c>
      <c r="K14" s="12">
        <v>3.2</v>
      </c>
      <c r="L14" s="12"/>
      <c r="M14" s="24">
        <f>(L14/(((H14*10)/64500)*10^6))*100</f>
        <v>0</v>
      </c>
      <c r="N14">
        <v>0.7</v>
      </c>
      <c r="O14" s="24">
        <v>7.46</v>
      </c>
      <c r="P14" s="24">
        <v>39.4</v>
      </c>
      <c r="Q14" s="24">
        <v>75.400000000000006</v>
      </c>
      <c r="R14">
        <v>30</v>
      </c>
      <c r="S14">
        <v>54</v>
      </c>
      <c r="T14">
        <v>133</v>
      </c>
      <c r="U14">
        <v>0.6</v>
      </c>
      <c r="V14">
        <v>14.53</v>
      </c>
      <c r="W14">
        <v>242</v>
      </c>
      <c r="X14">
        <v>125.49</v>
      </c>
      <c r="Y14">
        <v>114.51</v>
      </c>
      <c r="Z14" s="12">
        <v>2</v>
      </c>
      <c r="AA14" s="12">
        <v>8.4</v>
      </c>
      <c r="AB14" s="12">
        <v>1.5</v>
      </c>
      <c r="AC14" s="12">
        <v>65</v>
      </c>
      <c r="AD14" s="12">
        <v>65.599999999999994</v>
      </c>
      <c r="AE14" s="12">
        <v>114.4</v>
      </c>
      <c r="AF14" s="13">
        <v>12.8</v>
      </c>
      <c r="AG14" s="13">
        <v>25.1</v>
      </c>
      <c r="AH14" s="13">
        <v>1.93</v>
      </c>
      <c r="AY14">
        <v>16.079999999999998</v>
      </c>
      <c r="AZ14">
        <v>151.11000000000001</v>
      </c>
      <c r="BA14" s="87"/>
    </row>
    <row r="15" spans="1:53">
      <c r="A15" s="74" t="s">
        <v>98</v>
      </c>
      <c r="B15" s="29">
        <v>0.3972222222222222</v>
      </c>
      <c r="C15" s="11" t="s">
        <v>97</v>
      </c>
      <c r="D15">
        <v>35</v>
      </c>
      <c r="E15">
        <v>280</v>
      </c>
      <c r="F15" s="11">
        <v>36</v>
      </c>
      <c r="G15">
        <v>3.31</v>
      </c>
      <c r="H15">
        <v>7.5</v>
      </c>
      <c r="I15">
        <v>21.4</v>
      </c>
      <c r="J15" s="12">
        <v>185</v>
      </c>
      <c r="K15" s="12">
        <v>3.3</v>
      </c>
      <c r="L15" s="12"/>
      <c r="M15" s="24">
        <f t="shared" ref="M15:M20" si="0">(L15/(((H15*10)/64500)*10^6))*100</f>
        <v>0</v>
      </c>
      <c r="N15">
        <v>5.8</v>
      </c>
      <c r="O15" s="26">
        <v>7.43</v>
      </c>
      <c r="P15" s="26">
        <v>48.9</v>
      </c>
      <c r="Q15" s="26">
        <v>72.2</v>
      </c>
      <c r="R15">
        <v>26</v>
      </c>
      <c r="S15">
        <v>71</v>
      </c>
      <c r="T15">
        <v>76</v>
      </c>
      <c r="U15">
        <v>1</v>
      </c>
      <c r="V15">
        <v>14.51</v>
      </c>
      <c r="W15">
        <v>246</v>
      </c>
      <c r="X15">
        <v>253.82</v>
      </c>
      <c r="Y15">
        <v>323.08999999999997</v>
      </c>
      <c r="Z15" s="12">
        <v>2</v>
      </c>
      <c r="AA15" s="12"/>
      <c r="AB15" s="12"/>
      <c r="AC15" s="12"/>
      <c r="AD15" s="12"/>
      <c r="AE15" s="12"/>
      <c r="AF15" s="13"/>
      <c r="AG15" s="13"/>
      <c r="AH15" s="13"/>
      <c r="BA15" s="87"/>
    </row>
    <row r="16" spans="1:53">
      <c r="A16" s="74" t="s">
        <v>99</v>
      </c>
      <c r="B16" s="29">
        <v>0.40416666666666667</v>
      </c>
      <c r="C16" s="11" t="s">
        <v>97</v>
      </c>
      <c r="D16">
        <v>53</v>
      </c>
      <c r="E16">
        <v>274</v>
      </c>
      <c r="F16" s="11">
        <v>36</v>
      </c>
      <c r="G16">
        <v>2.76</v>
      </c>
      <c r="H16">
        <v>6.2</v>
      </c>
      <c r="I16">
        <v>17.7</v>
      </c>
      <c r="J16" s="12">
        <v>155</v>
      </c>
      <c r="K16" s="12">
        <v>3.2</v>
      </c>
      <c r="L16" s="12"/>
      <c r="M16" s="24">
        <f t="shared" si="0"/>
        <v>0</v>
      </c>
      <c r="N16">
        <v>6.1</v>
      </c>
      <c r="O16" s="26">
        <v>7.3810000000000002</v>
      </c>
      <c r="P16" s="26">
        <v>56.7</v>
      </c>
      <c r="Q16" s="26">
        <v>31.7</v>
      </c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>
      <c r="A17" s="74" t="s">
        <v>100</v>
      </c>
      <c r="B17" s="29">
        <v>0.44583333333333336</v>
      </c>
      <c r="C17" s="11" t="s">
        <v>97</v>
      </c>
      <c r="D17" s="59">
        <v>56</v>
      </c>
      <c r="E17" s="59">
        <v>291</v>
      </c>
      <c r="F17" s="11">
        <v>36</v>
      </c>
      <c r="G17" s="12"/>
      <c r="H17" s="12"/>
      <c r="I17" s="12"/>
      <c r="J17" s="12"/>
      <c r="K17" s="12"/>
      <c r="L17" s="12"/>
      <c r="M17" s="24" t="e">
        <f t="shared" si="0"/>
        <v>#DIV/0!</v>
      </c>
      <c r="N17" s="26">
        <v>4.4000000000000004</v>
      </c>
      <c r="O17" s="26">
        <v>7.4409999999999998</v>
      </c>
      <c r="P17" s="26">
        <v>55.8</v>
      </c>
      <c r="Q17" s="26">
        <v>28.6</v>
      </c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>
      <c r="A18" s="74" t="s">
        <v>101</v>
      </c>
      <c r="B18" s="29"/>
      <c r="C18" s="11" t="s">
        <v>97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>
      <c r="A19" s="74" t="s">
        <v>102</v>
      </c>
      <c r="B19" s="29"/>
      <c r="C19" s="11" t="s">
        <v>97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BA19" s="87"/>
    </row>
    <row r="20" spans="1:53">
      <c r="A20" s="74" t="s">
        <v>103</v>
      </c>
      <c r="B20" s="29"/>
      <c r="C20" s="11" t="s">
        <v>97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41" priority="1" operator="equal">
      <formula>"incomplete"</formula>
    </cfRule>
    <cfRule type="cellIs" dxfId="4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327FEBEB-6025-45A4-A8BF-4F131BA888FB}">
      <formula1>"incomplete, COMPLETED"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C7836-2FF2-4F41-ADE2-1A458EAFBA89}">
  <dimension ref="A1:BA26"/>
  <sheetViews>
    <sheetView zoomScale="110" zoomScaleNormal="110" workbookViewId="0">
      <selection activeCell="E8" sqref="E8"/>
    </sheetView>
  </sheetViews>
  <sheetFormatPr defaultColWidth="8.886718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36.44140625" bestFit="1" customWidth="1"/>
    <col min="6" max="11" width="11.6640625" bestFit="1" customWidth="1"/>
    <col min="12" max="13" width="11.10937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136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 t="s">
        <v>137</v>
      </c>
      <c r="C5" s="133"/>
      <c r="D5" s="25"/>
      <c r="E5" s="14" t="s">
        <v>6</v>
      </c>
      <c r="F5" s="141" t="s">
        <v>138</v>
      </c>
      <c r="G5" s="14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>
        <v>45393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5.8">
      <c r="A7" s="14" t="s">
        <v>8</v>
      </c>
      <c r="B7" s="132" t="s">
        <v>139</v>
      </c>
      <c r="C7" s="133"/>
      <c r="D7" s="25"/>
      <c r="E7" s="25" t="s">
        <v>140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 t="s">
        <v>139</v>
      </c>
      <c r="C8" s="133"/>
      <c r="D8" s="25"/>
      <c r="E8" s="25" t="s">
        <v>141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>
        <v>0.26805555555555555</v>
      </c>
      <c r="C14" s="11" t="s">
        <v>97</v>
      </c>
      <c r="D14" s="11">
        <v>72</v>
      </c>
      <c r="E14" s="11">
        <v>263</v>
      </c>
      <c r="F14" s="11">
        <v>38</v>
      </c>
      <c r="G14" s="15">
        <v>5.79</v>
      </c>
      <c r="H14" s="15">
        <v>11.9</v>
      </c>
      <c r="I14" s="12">
        <v>36.5</v>
      </c>
      <c r="J14" s="12">
        <v>328</v>
      </c>
      <c r="K14" s="12">
        <v>3.7</v>
      </c>
      <c r="L14" s="12"/>
      <c r="M14" s="24">
        <f>(L14/(((H14*10)/64500)*10^6))*100</f>
        <v>0</v>
      </c>
      <c r="N14" s="24">
        <v>1.3</v>
      </c>
      <c r="O14" s="24">
        <v>7.5419999999999998</v>
      </c>
      <c r="P14" s="24">
        <v>34</v>
      </c>
      <c r="Q14" s="24">
        <v>87.5</v>
      </c>
      <c r="R14" s="12">
        <v>19</v>
      </c>
      <c r="S14" s="19">
        <v>32</v>
      </c>
      <c r="T14" s="12">
        <v>139</v>
      </c>
      <c r="U14" s="12">
        <v>0.5</v>
      </c>
      <c r="V14" s="12">
        <v>14.5</v>
      </c>
      <c r="W14" s="12">
        <v>251</v>
      </c>
      <c r="X14" s="12">
        <v>100.24</v>
      </c>
      <c r="Y14" s="12">
        <v>191.55</v>
      </c>
      <c r="Z14" s="12">
        <v>5</v>
      </c>
      <c r="AA14" s="12">
        <v>7.2</v>
      </c>
      <c r="AB14" s="12">
        <v>1.2</v>
      </c>
      <c r="AC14" s="12">
        <v>72</v>
      </c>
      <c r="AD14" s="12">
        <v>66.8</v>
      </c>
      <c r="AE14" s="12">
        <v>95.4</v>
      </c>
      <c r="AF14" s="13">
        <v>17</v>
      </c>
      <c r="AG14" s="13">
        <v>31.7</v>
      </c>
      <c r="AH14" s="13">
        <v>1.74</v>
      </c>
      <c r="BA14" s="87"/>
    </row>
    <row r="15" spans="1:53">
      <c r="A15" s="74" t="s">
        <v>98</v>
      </c>
      <c r="B15" s="29">
        <v>0.38611111111111113</v>
      </c>
      <c r="C15" s="11" t="s">
        <v>97</v>
      </c>
      <c r="D15" s="11">
        <v>31</v>
      </c>
      <c r="E15" s="11">
        <v>171</v>
      </c>
      <c r="F15" s="11">
        <v>38</v>
      </c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>
        <v>20</v>
      </c>
      <c r="O15" s="26">
        <v>7.2640000000000002</v>
      </c>
      <c r="P15" s="26">
        <v>32.700000000000003</v>
      </c>
      <c r="Q15" s="26">
        <v>94.4</v>
      </c>
      <c r="R15" s="12">
        <v>94</v>
      </c>
      <c r="S15" s="12">
        <v>81</v>
      </c>
      <c r="T15" s="12">
        <v>161</v>
      </c>
      <c r="U15" s="12">
        <v>1.2</v>
      </c>
      <c r="V15" s="12">
        <v>17.68</v>
      </c>
      <c r="W15" s="12">
        <v>258</v>
      </c>
      <c r="X15" s="12">
        <v>137.43</v>
      </c>
      <c r="Y15" s="12">
        <v>540.6</v>
      </c>
      <c r="Z15" s="12">
        <v>2</v>
      </c>
      <c r="AA15" s="12"/>
      <c r="AB15" s="12"/>
      <c r="AC15" s="12"/>
      <c r="AD15" s="12"/>
      <c r="AE15" s="12">
        <v>99.5</v>
      </c>
      <c r="AF15" s="13">
        <v>13.5</v>
      </c>
      <c r="AG15" s="13"/>
      <c r="AH15" s="13">
        <v>4.18</v>
      </c>
      <c r="BA15" s="87"/>
    </row>
    <row r="16" spans="1:53">
      <c r="A16" s="74" t="s">
        <v>99</v>
      </c>
      <c r="B16" s="29">
        <v>0.40625</v>
      </c>
      <c r="C16" s="11" t="s">
        <v>97</v>
      </c>
      <c r="D16" s="11">
        <v>40</v>
      </c>
      <c r="E16" s="11">
        <v>294</v>
      </c>
      <c r="F16" s="11">
        <v>38</v>
      </c>
      <c r="G16" s="12"/>
      <c r="H16" s="12"/>
      <c r="I16" s="12"/>
      <c r="J16" s="12"/>
      <c r="K16" s="12"/>
      <c r="L16" s="12"/>
      <c r="M16" s="24" t="e">
        <f t="shared" si="0"/>
        <v>#DIV/0!</v>
      </c>
      <c r="N16" s="26">
        <v>22</v>
      </c>
      <c r="O16" s="26">
        <v>7.1760000000000002</v>
      </c>
      <c r="P16" s="26">
        <v>33.9</v>
      </c>
      <c r="Q16" s="26">
        <v>96.8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>
      <c r="A17" s="74" t="s">
        <v>100</v>
      </c>
      <c r="B17" s="29"/>
      <c r="C17" s="11" t="s">
        <v>97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>
      <c r="A18" s="74" t="s">
        <v>101</v>
      </c>
      <c r="B18" s="29"/>
      <c r="C18" s="11" t="s">
        <v>97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>
      <c r="A19" s="74" t="s">
        <v>102</v>
      </c>
      <c r="B19" s="29"/>
      <c r="C19" s="11" t="s">
        <v>97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BA19" s="87"/>
    </row>
    <row r="20" spans="1:53">
      <c r="A20" s="74" t="s">
        <v>103</v>
      </c>
      <c r="B20" s="29"/>
      <c r="C20" s="11" t="s">
        <v>97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39" priority="1" operator="equal">
      <formula>"incomplete"</formula>
    </cfRule>
    <cfRule type="cellIs" dxfId="3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2F5019DD-C51E-4F11-A4A5-43061C50F9A5}">
      <formula1>"incomplete, COMPLETED"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2C5C-21C3-439C-950F-922D16651344}">
  <sheetPr>
    <tabColor theme="5"/>
  </sheetPr>
  <dimension ref="A1:BA26"/>
  <sheetViews>
    <sheetView zoomScale="110" zoomScaleNormal="110" workbookViewId="0">
      <selection activeCell="B6" sqref="B6:C6"/>
    </sheetView>
  </sheetViews>
  <sheetFormatPr defaultColWidth="8.886718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11" width="11.6640625" bestFit="1" customWidth="1"/>
    <col min="12" max="13" width="11.10937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4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4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142</v>
      </c>
      <c r="C4" s="133"/>
      <c r="D4" s="25"/>
      <c r="E4" s="14" t="s">
        <v>4</v>
      </c>
      <c r="F4" s="135" t="s">
        <v>112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4" thickBot="1">
      <c r="A5" s="14" t="s">
        <v>5</v>
      </c>
      <c r="B5" s="142" t="s">
        <v>143</v>
      </c>
      <c r="C5" s="133"/>
      <c r="D5" s="25"/>
      <c r="E5" s="14" t="s">
        <v>6</v>
      </c>
      <c r="F5" s="137" t="s">
        <v>144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4" thickBot="1">
      <c r="A6" s="14" t="s">
        <v>7</v>
      </c>
      <c r="B6" s="134">
        <v>45485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4" thickBot="1">
      <c r="A7" s="14" t="s">
        <v>8</v>
      </c>
      <c r="B7" s="132" t="s">
        <v>145</v>
      </c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4" thickBot="1">
      <c r="A8" s="14" t="s">
        <v>10</v>
      </c>
      <c r="B8" s="132" t="s">
        <v>145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55">
        <v>0.2722222222222222</v>
      </c>
      <c r="C14" s="11" t="s">
        <v>97</v>
      </c>
      <c r="D14">
        <v>78</v>
      </c>
      <c r="E14">
        <v>160</v>
      </c>
      <c r="F14" s="11">
        <v>38</v>
      </c>
      <c r="G14">
        <v>5.15</v>
      </c>
      <c r="H14">
        <v>11.9</v>
      </c>
      <c r="I14">
        <v>34.5</v>
      </c>
      <c r="J14" s="12">
        <v>294</v>
      </c>
      <c r="K14" s="12">
        <v>4.2</v>
      </c>
      <c r="L14" s="12"/>
      <c r="M14" s="24">
        <f>(L14/(((H14*10)/64500)*10^6))*100</f>
        <v>0</v>
      </c>
      <c r="N14">
        <v>1.8</v>
      </c>
      <c r="O14" s="24">
        <v>7.5449999999999999</v>
      </c>
      <c r="P14" s="24">
        <v>51.3</v>
      </c>
      <c r="Q14" s="24">
        <v>80.900000000000006</v>
      </c>
      <c r="R14">
        <v>10</v>
      </c>
      <c r="S14">
        <v>33</v>
      </c>
      <c r="T14">
        <v>59</v>
      </c>
      <c r="U14">
        <v>1.42</v>
      </c>
      <c r="V14">
        <v>28.54</v>
      </c>
      <c r="W14">
        <v>342</v>
      </c>
      <c r="X14">
        <v>197.66</v>
      </c>
      <c r="Y14">
        <v>237.99</v>
      </c>
      <c r="Z14">
        <v>6</v>
      </c>
      <c r="AA14">
        <v>10.199999999999999</v>
      </c>
      <c r="AB14">
        <v>2</v>
      </c>
      <c r="AC14">
        <v>62.2</v>
      </c>
      <c r="AD14">
        <v>64.7</v>
      </c>
      <c r="AE14">
        <v>15.9</v>
      </c>
      <c r="AF14">
        <v>14.7</v>
      </c>
      <c r="AG14" s="13"/>
      <c r="AH14">
        <v>2.0099999999999998</v>
      </c>
      <c r="AY14">
        <v>4.08</v>
      </c>
      <c r="AZ14">
        <v>116.67</v>
      </c>
      <c r="BA14" s="87"/>
    </row>
    <row r="15" spans="1:53">
      <c r="A15" s="74" t="s">
        <v>98</v>
      </c>
      <c r="B15" s="55">
        <v>0.39166666666666666</v>
      </c>
      <c r="C15" s="11" t="s">
        <v>97</v>
      </c>
      <c r="D15">
        <v>34</v>
      </c>
      <c r="E15">
        <v>75</v>
      </c>
      <c r="F15" s="11">
        <v>37</v>
      </c>
      <c r="G15">
        <v>2.5299999999999998</v>
      </c>
      <c r="H15">
        <v>5.9</v>
      </c>
      <c r="I15">
        <v>16.8</v>
      </c>
      <c r="J15" s="12">
        <v>173</v>
      </c>
      <c r="K15" s="12">
        <v>5.9</v>
      </c>
      <c r="L15" s="12"/>
      <c r="M15" s="24">
        <f t="shared" ref="M15:M20" si="0">(L15/(((H15*10)/64500)*10^6))*100</f>
        <v>0</v>
      </c>
      <c r="N15">
        <v>9.6</v>
      </c>
      <c r="O15" s="26">
        <v>7.3410000000000002</v>
      </c>
      <c r="P15" s="26">
        <v>43.6</v>
      </c>
      <c r="Q15" s="26">
        <v>74.3</v>
      </c>
      <c r="R15">
        <v>88</v>
      </c>
      <c r="S15">
        <v>66</v>
      </c>
      <c r="T15">
        <v>191</v>
      </c>
      <c r="U15">
        <v>1.23</v>
      </c>
      <c r="V15">
        <v>22.07</v>
      </c>
      <c r="W15">
        <v>275</v>
      </c>
      <c r="X15">
        <v>168.88</v>
      </c>
      <c r="Y15">
        <v>321.94</v>
      </c>
      <c r="Z15">
        <v>2</v>
      </c>
      <c r="AA15">
        <v>10.3</v>
      </c>
      <c r="AB15">
        <v>1.4</v>
      </c>
      <c r="AC15">
        <v>42.1</v>
      </c>
      <c r="AD15">
        <v>66.7</v>
      </c>
      <c r="AE15">
        <v>83.8</v>
      </c>
      <c r="AF15">
        <v>16.7</v>
      </c>
      <c r="AG15" s="13"/>
      <c r="AY15">
        <v>5.08</v>
      </c>
      <c r="AZ15">
        <v>143.33000000000001</v>
      </c>
      <c r="BA15" s="87"/>
    </row>
    <row r="16" spans="1:53">
      <c r="A16" s="74" t="s">
        <v>99</v>
      </c>
      <c r="B16" s="55">
        <v>0.39861111111111114</v>
      </c>
      <c r="C16" s="11" t="s">
        <v>97</v>
      </c>
      <c r="D16">
        <v>40</v>
      </c>
      <c r="E16">
        <v>95</v>
      </c>
      <c r="F16" s="11">
        <v>36</v>
      </c>
      <c r="G16">
        <v>1.88</v>
      </c>
      <c r="H16">
        <v>4.4000000000000004</v>
      </c>
      <c r="I16">
        <v>12.5</v>
      </c>
      <c r="J16" s="12">
        <v>137</v>
      </c>
      <c r="K16" s="12">
        <v>4.5</v>
      </c>
      <c r="L16" s="53">
        <v>5.18</v>
      </c>
      <c r="M16" s="24">
        <f t="shared" si="0"/>
        <v>0.75934090909090912</v>
      </c>
      <c r="N16">
        <v>10.199999999999999</v>
      </c>
      <c r="O16" s="26">
        <v>7.33</v>
      </c>
      <c r="P16" s="26">
        <v>45.5</v>
      </c>
      <c r="Q16" s="26">
        <v>74</v>
      </c>
      <c r="R16">
        <v>64</v>
      </c>
      <c r="S16">
        <v>49</v>
      </c>
      <c r="T16">
        <v>151</v>
      </c>
      <c r="U16">
        <v>1.1599999999999999</v>
      </c>
      <c r="V16">
        <v>21.79</v>
      </c>
      <c r="W16">
        <v>214</v>
      </c>
      <c r="X16">
        <v>140.88999999999999</v>
      </c>
      <c r="Y16">
        <v>324.13</v>
      </c>
      <c r="Z16">
        <v>2</v>
      </c>
      <c r="AA16">
        <v>15.5</v>
      </c>
      <c r="AB16">
        <v>3.6</v>
      </c>
      <c r="AC16">
        <v>24</v>
      </c>
      <c r="AD16">
        <v>54.3</v>
      </c>
      <c r="AE16">
        <v>7.9</v>
      </c>
      <c r="AF16">
        <v>23.6</v>
      </c>
      <c r="AG16" s="13"/>
      <c r="BA16" s="87"/>
    </row>
    <row r="17" spans="1:53">
      <c r="A17" s="74" t="s">
        <v>100</v>
      </c>
      <c r="B17" s="55">
        <v>0.44027777777777777</v>
      </c>
      <c r="C17" s="11" t="s">
        <v>97</v>
      </c>
      <c r="D17">
        <v>51</v>
      </c>
      <c r="E17">
        <v>147</v>
      </c>
      <c r="F17" s="11">
        <v>38</v>
      </c>
      <c r="G17">
        <v>2.1</v>
      </c>
      <c r="H17">
        <v>4.9000000000000004</v>
      </c>
      <c r="I17">
        <v>13.8</v>
      </c>
      <c r="J17" s="12">
        <v>150</v>
      </c>
      <c r="K17" s="12">
        <v>3.9</v>
      </c>
      <c r="L17" s="53">
        <v>5.81</v>
      </c>
      <c r="M17" s="24">
        <f t="shared" si="0"/>
        <v>0.76478571428571429</v>
      </c>
      <c r="N17">
        <v>6.3</v>
      </c>
      <c r="O17" s="26">
        <v>7.4539999999999997</v>
      </c>
      <c r="P17" s="26">
        <v>40.5</v>
      </c>
      <c r="Q17" s="26">
        <v>81.099999999999994</v>
      </c>
      <c r="R17">
        <v>94</v>
      </c>
      <c r="S17">
        <v>66</v>
      </c>
      <c r="T17">
        <v>208</v>
      </c>
      <c r="U17">
        <v>1.1000000000000001</v>
      </c>
      <c r="V17">
        <v>24.09</v>
      </c>
      <c r="W17">
        <v>261</v>
      </c>
      <c r="X17">
        <v>260.42</v>
      </c>
      <c r="Y17">
        <v>337.3</v>
      </c>
      <c r="Z17">
        <v>2</v>
      </c>
      <c r="AA17">
        <v>21.7</v>
      </c>
      <c r="AB17">
        <v>3</v>
      </c>
      <c r="AC17">
        <v>25.4</v>
      </c>
      <c r="AD17">
        <v>72.7</v>
      </c>
      <c r="AE17">
        <v>38.5</v>
      </c>
      <c r="AF17">
        <v>17.100000000000001</v>
      </c>
      <c r="AG17" s="13"/>
      <c r="BA17" s="87"/>
    </row>
    <row r="18" spans="1:53">
      <c r="A18" s="74" t="s">
        <v>101</v>
      </c>
      <c r="B18" s="55">
        <v>0.52361111111111114</v>
      </c>
      <c r="C18" s="11" t="s">
        <v>97</v>
      </c>
      <c r="D18">
        <v>57</v>
      </c>
      <c r="E18">
        <v>232</v>
      </c>
      <c r="F18" s="11">
        <v>37</v>
      </c>
      <c r="G18">
        <v>1.94</v>
      </c>
      <c r="H18">
        <v>4.7</v>
      </c>
      <c r="I18">
        <v>12.7</v>
      </c>
      <c r="J18" s="12">
        <v>147</v>
      </c>
      <c r="K18" s="12">
        <v>2.9</v>
      </c>
      <c r="L18" s="53">
        <v>8.08</v>
      </c>
      <c r="M18" s="24">
        <f t="shared" si="0"/>
        <v>1.108851063829787</v>
      </c>
      <c r="N18">
        <v>5.6</v>
      </c>
      <c r="O18" s="26">
        <v>7.5190000000000001</v>
      </c>
      <c r="P18" s="26">
        <v>36.4</v>
      </c>
      <c r="Q18" s="26">
        <v>91.2</v>
      </c>
      <c r="R18">
        <v>120</v>
      </c>
      <c r="S18">
        <v>79</v>
      </c>
      <c r="T18">
        <v>231</v>
      </c>
      <c r="U18">
        <v>0.83</v>
      </c>
      <c r="V18">
        <v>26.07</v>
      </c>
      <c r="W18">
        <v>284</v>
      </c>
      <c r="X18">
        <v>459.99</v>
      </c>
      <c r="Y18">
        <v>163.89</v>
      </c>
      <c r="Z18">
        <v>2</v>
      </c>
      <c r="AA18">
        <v>16.899999999999999</v>
      </c>
      <c r="AB18">
        <v>2.4</v>
      </c>
      <c r="AC18">
        <v>30.5</v>
      </c>
      <c r="AD18">
        <v>68</v>
      </c>
      <c r="AE18">
        <v>105.2</v>
      </c>
      <c r="AF18">
        <v>10.4</v>
      </c>
      <c r="AG18" s="13"/>
      <c r="AH18">
        <v>4.74</v>
      </c>
      <c r="AY18">
        <v>2.75</v>
      </c>
      <c r="AZ18">
        <v>146.66999999999999</v>
      </c>
      <c r="BA18" s="87"/>
    </row>
    <row r="19" spans="1:53">
      <c r="A19" s="74" t="s">
        <v>102</v>
      </c>
      <c r="B19" s="55">
        <v>0.64861111111111114</v>
      </c>
      <c r="C19" s="11" t="s">
        <v>97</v>
      </c>
      <c r="D19">
        <v>57</v>
      </c>
      <c r="E19">
        <v>232</v>
      </c>
      <c r="F19" s="11">
        <v>36</v>
      </c>
      <c r="G19">
        <v>1.67</v>
      </c>
      <c r="H19">
        <v>4.0999999999999996</v>
      </c>
      <c r="I19">
        <v>11.1</v>
      </c>
      <c r="J19" s="12">
        <v>135</v>
      </c>
      <c r="K19" s="12">
        <v>3.8</v>
      </c>
      <c r="L19" s="12"/>
      <c r="M19" s="24">
        <f t="shared" si="0"/>
        <v>0</v>
      </c>
      <c r="N19">
        <v>6.2</v>
      </c>
      <c r="O19" s="26">
        <v>7.51</v>
      </c>
      <c r="P19" s="26">
        <v>34.799999999999997</v>
      </c>
      <c r="Q19" s="26">
        <v>81.2</v>
      </c>
      <c r="R19">
        <v>160</v>
      </c>
      <c r="S19">
        <v>92</v>
      </c>
      <c r="T19">
        <v>276</v>
      </c>
      <c r="U19">
        <v>0.86</v>
      </c>
      <c r="V19">
        <v>28.1</v>
      </c>
      <c r="W19">
        <v>307</v>
      </c>
      <c r="X19">
        <v>518.1</v>
      </c>
      <c r="Y19">
        <v>142.04</v>
      </c>
      <c r="Z19">
        <v>2</v>
      </c>
      <c r="AA19">
        <v>12.9</v>
      </c>
      <c r="AB19">
        <v>2.1</v>
      </c>
      <c r="AC19">
        <v>62.6</v>
      </c>
      <c r="AD19">
        <v>67.2</v>
      </c>
      <c r="AE19">
        <v>105.2</v>
      </c>
      <c r="AF19">
        <v>10.4</v>
      </c>
      <c r="AG19" s="13"/>
      <c r="AH19">
        <v>4.74</v>
      </c>
      <c r="BA19" s="87"/>
    </row>
    <row r="20" spans="1:53">
      <c r="A20" s="74" t="s">
        <v>103</v>
      </c>
      <c r="B20" s="29"/>
      <c r="C20" s="11" t="s">
        <v>97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37" priority="1" operator="equal">
      <formula>"incomplete"</formula>
    </cfRule>
    <cfRule type="cellIs" dxfId="3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7AE9A07F-CE39-462F-BF30-77AF108AD02C}">
      <formula1>"incomplete, COMPLETED"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1D56-24EA-4DCB-9BD7-A7540902445F}">
  <sheetPr codeName="Sheet13"/>
  <dimension ref="A1:BJ931"/>
  <sheetViews>
    <sheetView topLeftCell="A5" zoomScale="90" zoomScaleNormal="90" workbookViewId="0">
      <selection activeCell="BK13" sqref="BK13"/>
    </sheetView>
  </sheetViews>
  <sheetFormatPr defaultColWidth="14.44140625" defaultRowHeight="15" customHeight="1"/>
  <cols>
    <col min="1" max="1" width="29.44140625" style="35" customWidth="1"/>
    <col min="2" max="2" width="17.33203125" style="35" customWidth="1"/>
    <col min="3" max="4" width="15" style="35" customWidth="1"/>
    <col min="5" max="5" width="16.44140625" style="35" customWidth="1"/>
    <col min="6" max="6" width="14.44140625" style="35" customWidth="1"/>
    <col min="7" max="7" width="14.6640625" style="35" customWidth="1"/>
    <col min="8" max="10" width="13.44140625" style="35" customWidth="1"/>
    <col min="11" max="16" width="17.33203125" style="35" customWidth="1"/>
    <col min="17" max="17" width="20.44140625" style="35" customWidth="1"/>
    <col min="18" max="18" width="18" style="35" customWidth="1"/>
    <col min="19" max="22" width="18.33203125" style="35" customWidth="1"/>
    <col min="23" max="23" width="14.44140625" style="36"/>
    <col min="24" max="27" width="18.33203125" style="35" customWidth="1"/>
    <col min="28" max="28" width="18.109375" style="35" customWidth="1"/>
    <col min="29" max="52" width="21.6640625" style="35" customWidth="1"/>
    <col min="53" max="53" width="11.109375" style="35" bestFit="1" customWidth="1"/>
    <col min="54" max="57" width="21.6640625" style="35" customWidth="1"/>
    <col min="58" max="58" width="27.109375" style="35" customWidth="1"/>
    <col min="59" max="59" width="21.6640625" style="35" customWidth="1"/>
    <col min="60" max="62" width="25.44140625" style="35" customWidth="1"/>
    <col min="63" max="16384" width="14.44140625" style="35"/>
  </cols>
  <sheetData>
    <row r="1" spans="1:62" ht="20.25" customHeight="1">
      <c r="A1" s="105" t="s">
        <v>0</v>
      </c>
      <c r="B1" s="106"/>
      <c r="C1" s="106"/>
      <c r="D1" s="106"/>
      <c r="E1" s="106"/>
      <c r="F1" s="107"/>
      <c r="G1" s="105" t="s">
        <v>1</v>
      </c>
      <c r="H1" s="106"/>
      <c r="I1" s="106"/>
      <c r="J1" s="106"/>
      <c r="K1" s="106"/>
      <c r="L1" s="106"/>
      <c r="M1" s="107"/>
      <c r="N1" s="78"/>
      <c r="O1" s="78"/>
      <c r="P1" s="78"/>
      <c r="Q1" s="33"/>
      <c r="R1" s="33"/>
      <c r="S1" s="33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</row>
    <row r="2" spans="1:62" ht="15.75" customHeight="1" thickBot="1">
      <c r="A2" s="108"/>
      <c r="B2" s="109"/>
      <c r="C2" s="109"/>
      <c r="D2" s="109"/>
      <c r="E2" s="109"/>
      <c r="F2" s="110"/>
      <c r="G2" s="108"/>
      <c r="H2" s="109"/>
      <c r="I2" s="109"/>
      <c r="J2" s="109"/>
      <c r="K2" s="109"/>
      <c r="L2" s="109"/>
      <c r="M2" s="110"/>
      <c r="N2" s="33"/>
      <c r="O2" s="33"/>
      <c r="P2" s="33"/>
      <c r="Q2" s="33"/>
      <c r="R2" s="33"/>
      <c r="S2" s="33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</row>
    <row r="3" spans="1:62" ht="30.75" customHeight="1" thickBot="1">
      <c r="A3" s="34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4"/>
      <c r="R3" s="34"/>
      <c r="S3" s="36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</row>
    <row r="4" spans="1:62" ht="21" customHeight="1" thickBot="1">
      <c r="A4" s="37" t="s">
        <v>2</v>
      </c>
      <c r="B4" s="111" t="s">
        <v>146</v>
      </c>
      <c r="C4" s="112"/>
      <c r="D4" s="38"/>
      <c r="E4" s="37" t="s">
        <v>4</v>
      </c>
      <c r="F4" s="113"/>
      <c r="G4" s="11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6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</row>
    <row r="5" spans="1:62" ht="21" customHeight="1" thickBot="1">
      <c r="A5" s="37" t="s">
        <v>5</v>
      </c>
      <c r="B5" s="111">
        <v>2.86</v>
      </c>
      <c r="C5" s="112"/>
      <c r="D5" s="38"/>
      <c r="E5" s="37" t="s">
        <v>6</v>
      </c>
      <c r="F5" s="115"/>
      <c r="G5" s="116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6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</row>
    <row r="6" spans="1:62" ht="21" customHeight="1" thickBot="1">
      <c r="A6" s="37" t="s">
        <v>7</v>
      </c>
      <c r="B6" s="119">
        <v>45489</v>
      </c>
      <c r="C6" s="112"/>
      <c r="D6" s="38"/>
      <c r="E6" s="38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6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</row>
    <row r="7" spans="1:62" ht="21" customHeight="1">
      <c r="A7" s="37" t="s">
        <v>8</v>
      </c>
      <c r="B7" s="111" t="s">
        <v>147</v>
      </c>
      <c r="C7" s="112"/>
      <c r="D7" s="38"/>
      <c r="E7" s="103" t="s">
        <v>148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6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</row>
    <row r="8" spans="1:62" ht="23.1" customHeight="1">
      <c r="A8" s="37" t="s">
        <v>10</v>
      </c>
      <c r="B8" s="111" t="s">
        <v>147</v>
      </c>
      <c r="C8" s="112"/>
      <c r="D8" s="38"/>
      <c r="E8" s="104" t="s">
        <v>149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6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</row>
    <row r="9" spans="1:62" ht="14.25" customHeight="1">
      <c r="A9" s="39"/>
      <c r="B9" s="40"/>
      <c r="C9" s="40"/>
      <c r="D9" s="40"/>
      <c r="E9" s="104" t="s">
        <v>150</v>
      </c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1"/>
      <c r="R9" s="41"/>
      <c r="S9" s="41"/>
      <c r="T9" s="41"/>
      <c r="U9" s="41"/>
      <c r="V9" s="41"/>
      <c r="X9" s="41"/>
      <c r="Y9" s="41"/>
      <c r="Z9" s="41"/>
      <c r="AA9" s="41"/>
      <c r="AB9" s="41"/>
      <c r="AC9" s="41"/>
    </row>
    <row r="10" spans="1:62" ht="14.25" customHeight="1">
      <c r="A10" s="39"/>
      <c r="B10" s="39"/>
      <c r="C10" s="42"/>
      <c r="D10" s="27" t="s">
        <v>11</v>
      </c>
      <c r="E10" s="27" t="s">
        <v>11</v>
      </c>
      <c r="F10" s="27" t="s">
        <v>11</v>
      </c>
      <c r="G10" s="27" t="s">
        <v>11</v>
      </c>
      <c r="H10" s="27" t="s">
        <v>11</v>
      </c>
      <c r="I10" s="27" t="s">
        <v>11</v>
      </c>
      <c r="J10" s="27" t="s">
        <v>11</v>
      </c>
      <c r="K10" s="27" t="s">
        <v>11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  <c r="T10" s="27" t="s">
        <v>11</v>
      </c>
      <c r="U10" s="27" t="s">
        <v>11</v>
      </c>
      <c r="V10" s="27" t="s">
        <v>11</v>
      </c>
      <c r="W10" s="27" t="s">
        <v>11</v>
      </c>
      <c r="X10" s="27" t="s">
        <v>11</v>
      </c>
      <c r="Y10" s="27" t="s">
        <v>11</v>
      </c>
      <c r="Z10" s="27" t="s">
        <v>11</v>
      </c>
      <c r="AA10" s="27" t="s">
        <v>11</v>
      </c>
      <c r="AB10" s="27" t="s">
        <v>11</v>
      </c>
      <c r="AC10" s="27" t="s">
        <v>11</v>
      </c>
      <c r="AD10" s="27" t="s">
        <v>11</v>
      </c>
      <c r="AE10" s="27" t="s">
        <v>11</v>
      </c>
      <c r="AF10" s="27" t="s">
        <v>11</v>
      </c>
      <c r="AG10" s="27" t="s">
        <v>11</v>
      </c>
      <c r="AH10" s="27" t="s">
        <v>11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12</v>
      </c>
    </row>
    <row r="11" spans="1:62" s="43" customFormat="1" ht="14.25" customHeight="1">
      <c r="A11" s="39"/>
      <c r="B11" s="39"/>
      <c r="C11" s="42" t="s">
        <v>13</v>
      </c>
      <c r="D11" s="42" t="s">
        <v>14</v>
      </c>
      <c r="E11" s="42" t="s">
        <v>15</v>
      </c>
      <c r="F11" s="42" t="s">
        <v>16</v>
      </c>
      <c r="G11" s="117" t="s">
        <v>17</v>
      </c>
      <c r="H11" s="117"/>
      <c r="I11" s="117"/>
      <c r="J11" s="117"/>
      <c r="K11" s="117"/>
      <c r="L11" s="44" t="s">
        <v>18</v>
      </c>
      <c r="M11" s="44" t="s">
        <v>19</v>
      </c>
      <c r="N11" s="120" t="s">
        <v>20</v>
      </c>
      <c r="O11" s="120"/>
      <c r="P11" s="120"/>
      <c r="Q11" s="120"/>
      <c r="R11" s="121" t="s">
        <v>21</v>
      </c>
      <c r="S11" s="121"/>
      <c r="T11" s="121"/>
      <c r="U11" s="121"/>
      <c r="V11" s="121"/>
      <c r="W11" s="121"/>
      <c r="X11" s="121"/>
      <c r="Y11" s="121"/>
      <c r="Z11" s="121"/>
      <c r="AA11" s="117" t="s">
        <v>22</v>
      </c>
      <c r="AB11" s="117"/>
      <c r="AC11" s="117"/>
      <c r="AD11" s="117"/>
      <c r="AE11" s="117" t="s">
        <v>23</v>
      </c>
      <c r="AF11" s="117"/>
      <c r="AG11" s="117"/>
      <c r="AH11" s="117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62" ht="14.25" customHeight="1">
      <c r="A12" s="44"/>
      <c r="B12" s="44"/>
      <c r="C12" s="79" t="s">
        <v>27</v>
      </c>
      <c r="D12" s="80" t="s">
        <v>28</v>
      </c>
      <c r="E12" s="80" t="s">
        <v>29</v>
      </c>
      <c r="F12" s="80" t="s">
        <v>30</v>
      </c>
      <c r="G12" s="47" t="s">
        <v>31</v>
      </c>
      <c r="H12" s="47" t="s">
        <v>32</v>
      </c>
      <c r="I12" s="47" t="s">
        <v>33</v>
      </c>
      <c r="J12" s="47" t="s">
        <v>34</v>
      </c>
      <c r="K12" s="47" t="s">
        <v>34</v>
      </c>
      <c r="L12" s="47" t="s">
        <v>35</v>
      </c>
      <c r="M12" s="47" t="s">
        <v>33</v>
      </c>
      <c r="N12" s="47" t="s">
        <v>36</v>
      </c>
      <c r="O12" s="47" t="s">
        <v>37</v>
      </c>
      <c r="P12" s="47" t="s">
        <v>28</v>
      </c>
      <c r="Q12" s="47" t="s">
        <v>28</v>
      </c>
      <c r="R12" s="47" t="s">
        <v>38</v>
      </c>
      <c r="S12" s="47" t="s">
        <v>38</v>
      </c>
      <c r="T12" s="47" t="s">
        <v>38</v>
      </c>
      <c r="U12" s="47" t="s">
        <v>39</v>
      </c>
      <c r="V12" s="47" t="s">
        <v>39</v>
      </c>
      <c r="W12" s="47" t="s">
        <v>38</v>
      </c>
      <c r="X12" s="47" t="s">
        <v>39</v>
      </c>
      <c r="Y12" s="47" t="s">
        <v>39</v>
      </c>
      <c r="Z12" s="47" t="s">
        <v>38</v>
      </c>
      <c r="AA12" s="47" t="s">
        <v>40</v>
      </c>
      <c r="AB12" s="47" t="s">
        <v>40</v>
      </c>
      <c r="AC12" s="47" t="s">
        <v>41</v>
      </c>
      <c r="AD12" s="47" t="s">
        <v>42</v>
      </c>
      <c r="AE12" s="47" t="s">
        <v>43</v>
      </c>
      <c r="AF12" s="47" t="s">
        <v>43</v>
      </c>
      <c r="AG12" s="47" t="s">
        <v>43</v>
      </c>
      <c r="AH12" s="47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62" s="46" customFormat="1" ht="14.25" customHeight="1" thickBot="1">
      <c r="A13" s="81" t="s">
        <v>47</v>
      </c>
      <c r="B13" s="77" t="s">
        <v>48</v>
      </c>
      <c r="C13" s="81" t="s">
        <v>49</v>
      </c>
      <c r="D13" s="81" t="s">
        <v>14</v>
      </c>
      <c r="E13" s="81" t="s">
        <v>29</v>
      </c>
      <c r="F13" s="81" t="s">
        <v>50</v>
      </c>
      <c r="G13" s="81" t="s">
        <v>51</v>
      </c>
      <c r="H13" s="81" t="s">
        <v>52</v>
      </c>
      <c r="I13" s="82" t="s">
        <v>53</v>
      </c>
      <c r="J13" s="82" t="s">
        <v>54</v>
      </c>
      <c r="K13" s="82" t="s">
        <v>55</v>
      </c>
      <c r="L13" s="82" t="s">
        <v>56</v>
      </c>
      <c r="M13" s="82" t="s">
        <v>19</v>
      </c>
      <c r="N13" s="82" t="s">
        <v>57</v>
      </c>
      <c r="O13" s="82" t="s">
        <v>58</v>
      </c>
      <c r="P13" s="82" t="s">
        <v>59</v>
      </c>
      <c r="Q13" s="82" t="s">
        <v>60</v>
      </c>
      <c r="R13" s="45" t="s">
        <v>61</v>
      </c>
      <c r="S13" s="83" t="s">
        <v>62</v>
      </c>
      <c r="T13" s="83" t="s">
        <v>63</v>
      </c>
      <c r="U13" s="83" t="s">
        <v>64</v>
      </c>
      <c r="V13" s="83" t="s">
        <v>65</v>
      </c>
      <c r="W13" s="83" t="s">
        <v>66</v>
      </c>
      <c r="X13" s="83" t="s">
        <v>67</v>
      </c>
      <c r="Y13" s="83" t="s">
        <v>68</v>
      </c>
      <c r="Z13" s="83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83" t="s">
        <v>74</v>
      </c>
      <c r="AF13" s="45" t="s">
        <v>75</v>
      </c>
      <c r="AG13" s="45" t="s">
        <v>76</v>
      </c>
      <c r="AH13" s="45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  <c r="BB13" s="35"/>
      <c r="BC13" s="35"/>
      <c r="BD13" s="35"/>
      <c r="BE13" s="35"/>
      <c r="BF13" s="35"/>
      <c r="BG13" s="35"/>
      <c r="BH13" s="35"/>
      <c r="BI13" s="35"/>
      <c r="BJ13" s="35"/>
    </row>
    <row r="14" spans="1:62" ht="14.25" customHeight="1">
      <c r="A14" s="84" t="s">
        <v>96</v>
      </c>
      <c r="B14" s="29">
        <v>0.29166666666666669</v>
      </c>
      <c r="C14" s="44" t="s">
        <v>97</v>
      </c>
      <c r="D14" s="100">
        <v>65</v>
      </c>
      <c r="E14" s="100">
        <v>272</v>
      </c>
      <c r="F14" s="44">
        <v>38</v>
      </c>
      <c r="G14">
        <v>5.33</v>
      </c>
      <c r="H14">
        <v>11.3</v>
      </c>
      <c r="I14">
        <v>34.6</v>
      </c>
      <c r="J14" s="47">
        <v>221</v>
      </c>
      <c r="K14" s="47">
        <v>2.2999999999999998</v>
      </c>
      <c r="L14" s="53">
        <v>5.05</v>
      </c>
      <c r="M14" s="24">
        <f>(L14/(((H14*10)/64500)*10^6))*100</f>
        <v>0.28825221238938054</v>
      </c>
      <c r="N14">
        <v>1.2</v>
      </c>
      <c r="O14" s="48">
        <v>7.4379999999999997</v>
      </c>
      <c r="P14" s="48">
        <v>45.6</v>
      </c>
      <c r="Q14" s="48">
        <v>76.8</v>
      </c>
      <c r="R14">
        <v>10</v>
      </c>
      <c r="S14">
        <v>22</v>
      </c>
      <c r="T14">
        <v>96</v>
      </c>
      <c r="U14">
        <v>1.28</v>
      </c>
      <c r="V14">
        <v>25.46</v>
      </c>
      <c r="W14">
        <v>226</v>
      </c>
      <c r="X14">
        <v>92.9</v>
      </c>
      <c r="Y14">
        <v>193.48</v>
      </c>
      <c r="Z14">
        <v>5</v>
      </c>
      <c r="AA14">
        <v>5.5</v>
      </c>
      <c r="AB14">
        <v>1.4</v>
      </c>
      <c r="AC14">
        <v>45.5</v>
      </c>
      <c r="AD14">
        <v>54.9</v>
      </c>
      <c r="AE14">
        <v>16.600000000000001</v>
      </c>
      <c r="AF14">
        <v>21.9</v>
      </c>
      <c r="AG14"/>
      <c r="AH14" s="51"/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6.2268600000000003</v>
      </c>
      <c r="AP14" s="53">
        <v>0</v>
      </c>
      <c r="AU14" s="53">
        <v>21.153220000000001</v>
      </c>
      <c r="AY14" s="35">
        <v>6.58</v>
      </c>
      <c r="AZ14" s="35">
        <v>136.66999999999999</v>
      </c>
      <c r="BA14" s="87"/>
    </row>
    <row r="15" spans="1:62" ht="14.25" customHeight="1">
      <c r="A15" s="79" t="s">
        <v>98</v>
      </c>
      <c r="B15" s="29">
        <v>0.39444444444444443</v>
      </c>
      <c r="C15" s="44" t="s">
        <v>97</v>
      </c>
      <c r="D15">
        <v>45</v>
      </c>
      <c r="E15">
        <v>281</v>
      </c>
      <c r="F15" s="44">
        <v>36</v>
      </c>
      <c r="G15">
        <v>3.29</v>
      </c>
      <c r="H15">
        <v>7.3</v>
      </c>
      <c r="I15">
        <v>20.9</v>
      </c>
      <c r="J15" s="47">
        <v>198</v>
      </c>
      <c r="K15" s="47">
        <v>2.5</v>
      </c>
      <c r="L15" s="53">
        <v>7.64</v>
      </c>
      <c r="M15" s="24">
        <f t="shared" ref="M15:M20" si="0">(L15/(((H15*10)/64500)*10^6))*100</f>
        <v>0.67504109589041095</v>
      </c>
      <c r="N15">
        <v>10.3</v>
      </c>
      <c r="O15" s="48">
        <v>7.4829999999999997</v>
      </c>
      <c r="P15" s="48">
        <v>41.3</v>
      </c>
      <c r="Q15" s="48">
        <v>80.5</v>
      </c>
      <c r="R15">
        <v>32</v>
      </c>
      <c r="S15">
        <v>31</v>
      </c>
      <c r="T15">
        <v>113</v>
      </c>
      <c r="U15">
        <v>0.92</v>
      </c>
      <c r="V15">
        <v>17.91</v>
      </c>
      <c r="W15">
        <v>154</v>
      </c>
      <c r="X15">
        <v>264.89</v>
      </c>
      <c r="Y15">
        <v>383.05</v>
      </c>
      <c r="Z15">
        <v>2</v>
      </c>
      <c r="AA15">
        <v>11.5</v>
      </c>
      <c r="AB15">
        <v>1.5</v>
      </c>
      <c r="AC15">
        <v>39.4</v>
      </c>
      <c r="AD15">
        <v>67.3</v>
      </c>
      <c r="AE15">
        <v>98</v>
      </c>
      <c r="AF15">
        <v>10</v>
      </c>
      <c r="AG15">
        <v>38</v>
      </c>
      <c r="AH15" s="57">
        <v>3.22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0</v>
      </c>
      <c r="AP15" s="53">
        <v>0</v>
      </c>
      <c r="AU15" s="53">
        <v>0</v>
      </c>
      <c r="AY15" s="35">
        <v>8.75</v>
      </c>
      <c r="AZ15" s="35">
        <v>127.78</v>
      </c>
      <c r="BA15" s="87"/>
    </row>
    <row r="16" spans="1:62" ht="14.25" customHeight="1">
      <c r="A16" s="79" t="s">
        <v>99</v>
      </c>
      <c r="B16" s="29">
        <v>0.40138888888888891</v>
      </c>
      <c r="C16" s="44" t="s">
        <v>97</v>
      </c>
      <c r="D16">
        <v>25</v>
      </c>
      <c r="E16">
        <v>249</v>
      </c>
      <c r="F16" s="44">
        <v>36</v>
      </c>
      <c r="G16">
        <v>2.33</v>
      </c>
      <c r="H16">
        <v>5.2</v>
      </c>
      <c r="I16">
        <v>14.8</v>
      </c>
      <c r="J16" s="47">
        <v>146</v>
      </c>
      <c r="K16" s="47">
        <v>2.9</v>
      </c>
      <c r="L16" s="47"/>
      <c r="M16" s="24">
        <f t="shared" si="0"/>
        <v>0</v>
      </c>
      <c r="N16">
        <v>14.3</v>
      </c>
      <c r="O16" s="48">
        <v>7.3849999999999998</v>
      </c>
      <c r="P16" s="48">
        <v>44.6</v>
      </c>
      <c r="Q16" s="48">
        <v>84.7</v>
      </c>
      <c r="R16">
        <v>26</v>
      </c>
      <c r="S16">
        <v>21</v>
      </c>
      <c r="T16">
        <v>97</v>
      </c>
      <c r="U16">
        <v>0.98</v>
      </c>
      <c r="V16">
        <v>16.190000000000001</v>
      </c>
      <c r="W16">
        <v>112</v>
      </c>
      <c r="X16">
        <v>209.01</v>
      </c>
      <c r="Y16">
        <v>368.59</v>
      </c>
      <c r="Z16">
        <v>2</v>
      </c>
      <c r="AA16">
        <v>10.9</v>
      </c>
      <c r="AB16">
        <v>1.8</v>
      </c>
      <c r="AC16">
        <v>64.099999999999994</v>
      </c>
      <c r="AD16">
        <v>65.400000000000006</v>
      </c>
      <c r="AE16">
        <v>80.099999999999994</v>
      </c>
      <c r="AF16">
        <v>13.5</v>
      </c>
      <c r="AG16">
        <v>19.100000000000001</v>
      </c>
      <c r="AH16" s="57">
        <v>2.2999999999999998</v>
      </c>
      <c r="BA16" s="87"/>
    </row>
    <row r="17" spans="1:62" ht="14.25" customHeight="1">
      <c r="A17" s="79" t="s">
        <v>100</v>
      </c>
      <c r="B17" s="29">
        <v>0.44305555555555554</v>
      </c>
      <c r="C17" s="44" t="s">
        <v>97</v>
      </c>
      <c r="D17">
        <v>31</v>
      </c>
      <c r="E17">
        <v>277</v>
      </c>
      <c r="F17" s="44">
        <v>37</v>
      </c>
      <c r="G17">
        <v>2.44</v>
      </c>
      <c r="H17">
        <v>5.5</v>
      </c>
      <c r="I17">
        <v>15.5</v>
      </c>
      <c r="J17" s="47">
        <v>180</v>
      </c>
      <c r="K17" s="47">
        <v>2.6</v>
      </c>
      <c r="L17" s="47"/>
      <c r="M17" s="24">
        <f t="shared" si="0"/>
        <v>0</v>
      </c>
      <c r="N17">
        <v>10.199999999999999</v>
      </c>
      <c r="O17" s="48">
        <v>7.4290000000000003</v>
      </c>
      <c r="P17" s="48">
        <v>49</v>
      </c>
      <c r="Q17" s="48">
        <v>77.5</v>
      </c>
      <c r="R17">
        <v>37</v>
      </c>
      <c r="S17">
        <v>27</v>
      </c>
      <c r="T17">
        <v>106</v>
      </c>
      <c r="U17">
        <v>1.06</v>
      </c>
      <c r="V17">
        <v>19.53</v>
      </c>
      <c r="W17">
        <v>138</v>
      </c>
      <c r="X17">
        <v>315.19</v>
      </c>
      <c r="Y17">
        <v>404.35</v>
      </c>
      <c r="Z17">
        <v>2</v>
      </c>
      <c r="AA17"/>
      <c r="AB17"/>
      <c r="AC17"/>
      <c r="AD17"/>
      <c r="AE17">
        <v>16.5</v>
      </c>
      <c r="AF17">
        <v>15.6</v>
      </c>
      <c r="AG17"/>
      <c r="AH17" s="57">
        <v>3.75</v>
      </c>
      <c r="BA17" s="87"/>
    </row>
    <row r="18" spans="1:62" ht="14.25" customHeight="1">
      <c r="A18" s="79" t="s">
        <v>101</v>
      </c>
      <c r="B18" s="29">
        <v>0.52638888888888891</v>
      </c>
      <c r="C18" s="44" t="s">
        <v>97</v>
      </c>
      <c r="D18">
        <v>37</v>
      </c>
      <c r="E18">
        <v>242</v>
      </c>
      <c r="F18" s="44">
        <v>37</v>
      </c>
      <c r="G18">
        <v>2.2400000000000002</v>
      </c>
      <c r="H18">
        <v>5.0999999999999996</v>
      </c>
      <c r="I18">
        <v>14.3</v>
      </c>
      <c r="J18" s="47">
        <v>140</v>
      </c>
      <c r="K18" s="47">
        <v>3.1</v>
      </c>
      <c r="L18" s="53"/>
      <c r="M18" s="24">
        <f t="shared" si="0"/>
        <v>0</v>
      </c>
      <c r="N18">
        <v>10.6</v>
      </c>
      <c r="O18" s="48">
        <v>7.4359999999999999</v>
      </c>
      <c r="P18" s="48">
        <v>34.9</v>
      </c>
      <c r="Q18" s="48">
        <v>98.1</v>
      </c>
      <c r="R18">
        <v>54</v>
      </c>
      <c r="S18">
        <v>32</v>
      </c>
      <c r="T18">
        <v>180</v>
      </c>
      <c r="U18">
        <v>0.98</v>
      </c>
      <c r="V18">
        <v>21.48</v>
      </c>
      <c r="W18">
        <v>157</v>
      </c>
      <c r="X18">
        <v>480.27</v>
      </c>
      <c r="Y18">
        <v>277.68</v>
      </c>
      <c r="Z18">
        <v>2</v>
      </c>
      <c r="AA18">
        <v>11.2</v>
      </c>
      <c r="AB18">
        <v>1.8</v>
      </c>
      <c r="AC18">
        <v>40.799999999999997</v>
      </c>
      <c r="AD18">
        <v>68.3</v>
      </c>
      <c r="AE18">
        <v>86.9</v>
      </c>
      <c r="AF18">
        <v>9.5</v>
      </c>
      <c r="AG18">
        <v>20</v>
      </c>
      <c r="AH18" s="57">
        <v>2.66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U18" s="53">
        <v>0</v>
      </c>
      <c r="AY18" s="35">
        <v>3.92</v>
      </c>
      <c r="AZ18" s="35">
        <v>125.56</v>
      </c>
      <c r="BA18" s="87"/>
    </row>
    <row r="19" spans="1:62" ht="14.25" customHeight="1">
      <c r="A19" s="79" t="s">
        <v>102</v>
      </c>
      <c r="B19" s="29">
        <v>0.65138888888888891</v>
      </c>
      <c r="C19" s="44" t="s">
        <v>97</v>
      </c>
      <c r="D19">
        <v>39</v>
      </c>
      <c r="E19">
        <v>271</v>
      </c>
      <c r="F19" s="44">
        <v>37</v>
      </c>
      <c r="G19">
        <v>2.02</v>
      </c>
      <c r="H19">
        <v>4.7</v>
      </c>
      <c r="I19">
        <v>12.8</v>
      </c>
      <c r="J19" s="47">
        <v>150</v>
      </c>
      <c r="K19" s="47">
        <v>3.6</v>
      </c>
      <c r="L19" s="47"/>
      <c r="M19" s="24">
        <f t="shared" si="0"/>
        <v>0</v>
      </c>
      <c r="N19">
        <v>5.5</v>
      </c>
      <c r="O19" s="48">
        <v>7.4850000000000003</v>
      </c>
      <c r="P19" s="48">
        <v>43.4</v>
      </c>
      <c r="Q19" s="48">
        <v>75</v>
      </c>
      <c r="R19">
        <v>83</v>
      </c>
      <c r="S19">
        <v>42</v>
      </c>
      <c r="T19">
        <v>194</v>
      </c>
      <c r="U19">
        <v>1.1299999999999999</v>
      </c>
      <c r="V19">
        <v>23.73</v>
      </c>
      <c r="W19">
        <v>167</v>
      </c>
      <c r="X19">
        <v>602.78</v>
      </c>
      <c r="Y19">
        <v>169.81</v>
      </c>
      <c r="Z19">
        <v>2</v>
      </c>
      <c r="AA19">
        <v>35.200000000000003</v>
      </c>
      <c r="AB19">
        <v>9.8000000000000007</v>
      </c>
      <c r="AC19">
        <v>25.4</v>
      </c>
      <c r="AD19">
        <v>70.8</v>
      </c>
      <c r="AE19">
        <v>104.8</v>
      </c>
      <c r="AF19">
        <v>8.6</v>
      </c>
      <c r="AG19">
        <v>24.5</v>
      </c>
      <c r="AH19" s="57">
        <v>3.36</v>
      </c>
      <c r="BA19" s="87"/>
    </row>
    <row r="20" spans="1:62" ht="14.25" customHeight="1">
      <c r="A20" s="79" t="s">
        <v>103</v>
      </c>
      <c r="B20" s="55">
        <v>0.40138888888888891</v>
      </c>
      <c r="C20" s="44" t="s">
        <v>97</v>
      </c>
      <c r="D20" s="47">
        <v>63</v>
      </c>
      <c r="E20" s="47">
        <v>293</v>
      </c>
      <c r="F20" s="47">
        <v>38</v>
      </c>
      <c r="G20">
        <v>1.78</v>
      </c>
      <c r="H20">
        <v>4.5999999999999996</v>
      </c>
      <c r="I20">
        <v>11.5</v>
      </c>
      <c r="J20" s="47">
        <v>266</v>
      </c>
      <c r="K20" s="47">
        <v>5.3</v>
      </c>
      <c r="L20" s="53"/>
      <c r="M20" s="24">
        <f t="shared" si="0"/>
        <v>0</v>
      </c>
      <c r="N20">
        <v>3</v>
      </c>
      <c r="O20" s="48">
        <v>7.5060000000000002</v>
      </c>
      <c r="P20" s="48">
        <v>29.5</v>
      </c>
      <c r="Q20" s="48">
        <v>95.7</v>
      </c>
      <c r="R20">
        <v>273</v>
      </c>
      <c r="S20">
        <v>127</v>
      </c>
      <c r="T20">
        <v>273</v>
      </c>
      <c r="U20">
        <v>0.64</v>
      </c>
      <c r="V20">
        <v>27.03</v>
      </c>
      <c r="W20">
        <v>237</v>
      </c>
      <c r="X20">
        <v>870</v>
      </c>
      <c r="Y20">
        <v>162.41</v>
      </c>
      <c r="Z20">
        <v>2</v>
      </c>
      <c r="AA20">
        <v>0.2</v>
      </c>
      <c r="AB20" s="100">
        <v>0.8</v>
      </c>
      <c r="AC20" s="100">
        <v>87.3</v>
      </c>
      <c r="AD20" s="100">
        <v>79.2</v>
      </c>
      <c r="AE20">
        <v>117.7</v>
      </c>
      <c r="AF20">
        <v>9.8000000000000007</v>
      </c>
      <c r="AG20"/>
      <c r="AH20" s="57">
        <v>5.79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23.536650000000002</v>
      </c>
      <c r="AP20" s="53">
        <v>0</v>
      </c>
      <c r="AU20" s="53">
        <v>88.950530000000001</v>
      </c>
      <c r="AY20" s="35">
        <v>0</v>
      </c>
      <c r="AZ20" s="35">
        <v>138.88999999999999</v>
      </c>
      <c r="BA20" s="87"/>
    </row>
    <row r="21" spans="1:62" ht="14.25" customHeight="1">
      <c r="A21" s="39"/>
      <c r="B21" s="49"/>
      <c r="C21" s="49"/>
      <c r="D21" s="49"/>
      <c r="E21" s="49"/>
      <c r="F21" s="49"/>
      <c r="G21" s="49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</row>
    <row r="22" spans="1:62" ht="14.25" customHeight="1">
      <c r="A22" s="39"/>
      <c r="B22" s="49"/>
      <c r="C22" s="49"/>
      <c r="D22" s="49"/>
      <c r="E22" s="49"/>
      <c r="F22" s="49"/>
      <c r="G22" s="49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</row>
    <row r="23" spans="1:62" ht="14.25" customHeight="1">
      <c r="A23" s="39"/>
      <c r="B23" s="49"/>
      <c r="C23" s="49"/>
      <c r="D23" s="49"/>
      <c r="E23" s="49"/>
      <c r="F23" s="49"/>
      <c r="G23" s="49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</row>
    <row r="24" spans="1:62" ht="14.25" customHeight="1">
      <c r="A24" s="39"/>
      <c r="B24" s="49"/>
      <c r="C24" s="49"/>
      <c r="D24" s="49"/>
      <c r="E24" s="49"/>
      <c r="F24" s="49"/>
      <c r="G24" s="49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</row>
    <row r="25" spans="1:62" ht="14.25" customHeight="1">
      <c r="A25" s="39"/>
      <c r="B25" s="49"/>
      <c r="C25" s="49"/>
      <c r="D25" s="49"/>
      <c r="E25" s="49"/>
      <c r="F25" s="49"/>
      <c r="G25" s="49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</row>
    <row r="26" spans="1:62" ht="14.25" customHeight="1">
      <c r="A26" s="39"/>
      <c r="B26" s="49"/>
      <c r="C26" s="49"/>
      <c r="D26" s="49"/>
      <c r="E26" s="49"/>
      <c r="F26" s="49"/>
      <c r="G26" s="49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</row>
    <row r="27" spans="1:62" ht="14.25" customHeight="1">
      <c r="A27" s="39"/>
      <c r="B27" s="49"/>
      <c r="C27" s="49"/>
      <c r="D27" s="49"/>
      <c r="E27" s="49"/>
      <c r="F27" s="49"/>
      <c r="G27" s="49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</row>
    <row r="28" spans="1:62" ht="14.25" customHeight="1">
      <c r="A28" s="39"/>
      <c r="B28" s="49"/>
      <c r="C28" s="49"/>
      <c r="D28" s="49"/>
      <c r="E28" s="49"/>
      <c r="F28" s="49"/>
      <c r="G28" s="49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</row>
    <row r="29" spans="1:62" ht="14.25" customHeight="1">
      <c r="A29" s="39"/>
      <c r="B29" s="49"/>
      <c r="C29" s="49"/>
      <c r="D29" s="49"/>
      <c r="E29" s="49"/>
      <c r="F29" s="49"/>
      <c r="G29" s="49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</row>
    <row r="30" spans="1:62" ht="14.25" customHeight="1">
      <c r="A30" s="39"/>
      <c r="B30" s="49"/>
      <c r="C30" s="49"/>
      <c r="D30" s="49"/>
      <c r="E30" s="49"/>
      <c r="F30" s="49"/>
      <c r="G30" s="49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</row>
    <row r="31" spans="1:62" ht="14.25" customHeight="1">
      <c r="A31" s="39"/>
      <c r="B31" s="49"/>
      <c r="C31" s="49"/>
      <c r="D31" s="49"/>
      <c r="E31" s="49"/>
      <c r="F31" s="49"/>
      <c r="G31" s="49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</row>
    <row r="32" spans="1:62" ht="14.25" customHeight="1">
      <c r="A32" s="39"/>
      <c r="B32" s="49"/>
      <c r="C32" s="49"/>
      <c r="D32" s="49"/>
      <c r="E32" s="49"/>
      <c r="F32" s="49"/>
      <c r="G32" s="49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1:62" ht="14.25" customHeight="1">
      <c r="A33" s="39"/>
      <c r="B33" s="49"/>
      <c r="C33" s="49"/>
      <c r="D33" s="49"/>
      <c r="E33" s="49"/>
      <c r="F33" s="49"/>
      <c r="G33" s="49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1:62" ht="14.25" customHeight="1">
      <c r="A34" s="39"/>
      <c r="B34" s="49"/>
      <c r="C34" s="49"/>
      <c r="D34" s="49"/>
      <c r="E34" s="49"/>
      <c r="F34" s="49"/>
      <c r="G34" s="49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</row>
    <row r="35" spans="1:62" ht="14.25" customHeight="1">
      <c r="A35" s="39"/>
      <c r="B35" s="49"/>
      <c r="C35" s="49"/>
      <c r="D35" s="49"/>
      <c r="E35" s="49"/>
      <c r="F35" s="49"/>
      <c r="G35" s="49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</row>
    <row r="36" spans="1:62" ht="14.25" customHeight="1">
      <c r="A36" s="39"/>
      <c r="B36" s="49"/>
      <c r="C36" s="49"/>
      <c r="D36" s="49"/>
      <c r="E36" s="49"/>
      <c r="F36" s="49"/>
      <c r="G36" s="49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</row>
    <row r="37" spans="1:62" ht="14.25" customHeight="1">
      <c r="A37" s="39"/>
      <c r="B37" s="49"/>
      <c r="C37" s="49"/>
      <c r="D37" s="49"/>
      <c r="E37" s="49"/>
      <c r="F37" s="49"/>
      <c r="G37" s="49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</row>
    <row r="38" spans="1:62" ht="14.25" customHeight="1">
      <c r="A38" s="39"/>
      <c r="B38" s="49"/>
      <c r="C38" s="49"/>
      <c r="D38" s="49"/>
      <c r="E38" s="49"/>
      <c r="F38" s="49"/>
      <c r="G38" s="49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</row>
    <row r="39" spans="1:62" ht="14.25" customHeight="1">
      <c r="A39" s="39"/>
      <c r="B39" s="49"/>
      <c r="C39" s="49"/>
      <c r="D39" s="49"/>
      <c r="E39" s="49"/>
      <c r="F39" s="49"/>
      <c r="G39" s="49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</row>
    <row r="40" spans="1:62" ht="14.25" customHeight="1">
      <c r="A40" s="39"/>
      <c r="B40" s="49"/>
      <c r="C40" s="49"/>
      <c r="D40" s="49"/>
      <c r="E40" s="49"/>
      <c r="F40" s="49"/>
      <c r="G40" s="49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</row>
    <row r="41" spans="1:62" ht="14.25" customHeight="1">
      <c r="A41" s="39"/>
      <c r="B41" s="49"/>
      <c r="C41" s="49"/>
      <c r="D41" s="49"/>
      <c r="E41" s="49"/>
      <c r="F41" s="49"/>
      <c r="G41" s="49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</row>
    <row r="42" spans="1:62" ht="14.25" customHeight="1">
      <c r="A42" s="39"/>
      <c r="B42" s="49"/>
      <c r="C42" s="49"/>
      <c r="D42" s="49"/>
      <c r="E42" s="49"/>
      <c r="F42" s="49"/>
      <c r="G42" s="49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</row>
    <row r="43" spans="1:62" ht="14.25" customHeight="1">
      <c r="A43" s="39"/>
      <c r="B43" s="49"/>
      <c r="C43" s="49"/>
      <c r="D43" s="49"/>
      <c r="E43" s="49"/>
      <c r="F43" s="49"/>
      <c r="G43" s="49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</row>
    <row r="44" spans="1:62" ht="14.25" customHeight="1">
      <c r="A44" s="39"/>
      <c r="B44" s="49"/>
      <c r="C44" s="49"/>
      <c r="D44" s="49"/>
      <c r="E44" s="49"/>
      <c r="F44" s="49"/>
      <c r="G44" s="49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</row>
    <row r="45" spans="1:62" ht="14.25" customHeight="1">
      <c r="A45" s="39"/>
      <c r="B45" s="49"/>
      <c r="C45" s="49"/>
      <c r="D45" s="49"/>
      <c r="E45" s="49"/>
      <c r="F45" s="49"/>
      <c r="G45" s="49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</row>
    <row r="46" spans="1:62" ht="14.25" customHeight="1">
      <c r="A46" s="39"/>
      <c r="B46" s="49"/>
      <c r="C46" s="49"/>
      <c r="D46" s="49"/>
      <c r="E46" s="49"/>
      <c r="F46" s="49"/>
      <c r="G46" s="49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</row>
    <row r="47" spans="1:62" ht="14.25" customHeight="1">
      <c r="A47" s="39"/>
      <c r="B47" s="49"/>
      <c r="C47" s="49"/>
      <c r="D47" s="49"/>
      <c r="E47" s="49"/>
      <c r="F47" s="49"/>
      <c r="G47" s="49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</row>
    <row r="48" spans="1:62" ht="14.25" customHeight="1">
      <c r="A48" s="39"/>
      <c r="B48" s="49"/>
      <c r="C48" s="49"/>
      <c r="D48" s="49"/>
      <c r="E48" s="49"/>
      <c r="F48" s="49"/>
      <c r="G48" s="49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</row>
    <row r="49" spans="1:62" ht="14.25" customHeight="1">
      <c r="A49" s="39"/>
      <c r="B49" s="49"/>
      <c r="C49" s="49"/>
      <c r="D49" s="49"/>
      <c r="E49" s="49"/>
      <c r="F49" s="49"/>
      <c r="G49" s="49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</row>
    <row r="50" spans="1:62" ht="14.25" customHeight="1">
      <c r="A50" s="39"/>
      <c r="B50" s="49"/>
      <c r="C50" s="49"/>
      <c r="D50" s="49"/>
      <c r="E50" s="49"/>
      <c r="F50" s="49"/>
      <c r="G50" s="49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</row>
    <row r="51" spans="1:62" ht="14.25" customHeight="1">
      <c r="A51" s="39"/>
      <c r="B51" s="49"/>
      <c r="C51" s="49"/>
      <c r="D51" s="49"/>
      <c r="E51" s="49"/>
      <c r="F51" s="49"/>
      <c r="G51" s="49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</row>
    <row r="52" spans="1:62" ht="14.25" customHeight="1">
      <c r="A52" s="39"/>
      <c r="B52" s="49"/>
      <c r="C52" s="49"/>
      <c r="D52" s="49"/>
      <c r="E52" s="49"/>
      <c r="F52" s="49"/>
      <c r="G52" s="49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</row>
    <row r="53" spans="1:62" ht="14.25" customHeight="1">
      <c r="A53" s="39"/>
      <c r="B53" s="49"/>
      <c r="C53" s="49"/>
      <c r="D53" s="49"/>
      <c r="E53" s="49"/>
      <c r="F53" s="49"/>
      <c r="G53" s="49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</row>
    <row r="54" spans="1:62" ht="14.25" customHeight="1">
      <c r="A54" s="39"/>
      <c r="B54" s="49"/>
      <c r="C54" s="49"/>
      <c r="D54" s="49"/>
      <c r="E54" s="49"/>
      <c r="F54" s="49"/>
      <c r="G54" s="49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</row>
    <row r="55" spans="1:62" ht="14.25" customHeight="1">
      <c r="A55" s="39"/>
      <c r="B55" s="49"/>
      <c r="C55" s="49"/>
      <c r="D55" s="49"/>
      <c r="E55" s="49"/>
      <c r="F55" s="49"/>
      <c r="G55" s="49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</row>
    <row r="56" spans="1:62" ht="14.25" customHeight="1">
      <c r="A56" s="39"/>
      <c r="B56" s="49"/>
      <c r="C56" s="49"/>
      <c r="D56" s="49"/>
      <c r="E56" s="49"/>
      <c r="F56" s="49"/>
      <c r="G56" s="49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</row>
    <row r="57" spans="1:62" ht="14.25" customHeight="1">
      <c r="A57" s="39"/>
      <c r="B57" s="49"/>
      <c r="C57" s="49"/>
      <c r="D57" s="49"/>
      <c r="E57" s="49"/>
      <c r="F57" s="49"/>
      <c r="G57" s="49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</row>
    <row r="58" spans="1:62" ht="14.25" customHeight="1">
      <c r="A58" s="39"/>
      <c r="B58" s="49"/>
      <c r="C58" s="49"/>
      <c r="D58" s="49"/>
      <c r="E58" s="49"/>
      <c r="F58" s="49"/>
      <c r="G58" s="49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</row>
    <row r="59" spans="1:62" ht="14.25" customHeight="1">
      <c r="A59" s="39"/>
      <c r="B59" s="49"/>
      <c r="C59" s="49"/>
      <c r="D59" s="49"/>
      <c r="E59" s="49"/>
      <c r="F59" s="49"/>
      <c r="G59" s="49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</row>
    <row r="60" spans="1:62" ht="14.25" customHeight="1">
      <c r="A60" s="39"/>
      <c r="B60" s="49"/>
      <c r="C60" s="49"/>
      <c r="D60" s="49"/>
      <c r="E60" s="49"/>
      <c r="F60" s="49"/>
      <c r="G60" s="49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</row>
    <row r="61" spans="1:62" ht="14.25" customHeight="1">
      <c r="A61" s="39"/>
      <c r="B61" s="49"/>
      <c r="C61" s="49"/>
      <c r="D61" s="49"/>
      <c r="E61" s="49"/>
      <c r="F61" s="49"/>
      <c r="G61" s="49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</row>
    <row r="62" spans="1:62" ht="14.25" customHeight="1">
      <c r="A62" s="39"/>
      <c r="B62" s="49"/>
      <c r="C62" s="49"/>
      <c r="D62" s="49"/>
      <c r="E62" s="49"/>
      <c r="F62" s="49"/>
      <c r="G62" s="49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</row>
    <row r="63" spans="1:62" ht="14.25" customHeight="1">
      <c r="A63" s="39"/>
      <c r="B63" s="49"/>
      <c r="C63" s="49"/>
      <c r="D63" s="49"/>
      <c r="E63" s="49"/>
      <c r="F63" s="49"/>
      <c r="G63" s="49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</row>
    <row r="64" spans="1:62" ht="14.25" customHeight="1">
      <c r="A64" s="39"/>
      <c r="B64" s="49"/>
      <c r="C64" s="49"/>
      <c r="D64" s="49"/>
      <c r="E64" s="49"/>
      <c r="F64" s="49"/>
      <c r="G64" s="49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</row>
    <row r="65" spans="1:62" ht="14.25" customHeight="1">
      <c r="A65" s="39"/>
      <c r="B65" s="49"/>
      <c r="C65" s="49"/>
      <c r="D65" s="49"/>
      <c r="E65" s="49"/>
      <c r="F65" s="49"/>
      <c r="G65" s="49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</row>
    <row r="66" spans="1:62" ht="14.25" customHeight="1">
      <c r="A66" s="39"/>
      <c r="B66" s="49"/>
      <c r="C66" s="49"/>
      <c r="D66" s="49"/>
      <c r="E66" s="49"/>
      <c r="F66" s="49"/>
      <c r="G66" s="49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</row>
    <row r="67" spans="1:62" ht="14.25" customHeight="1">
      <c r="A67" s="39"/>
      <c r="B67" s="49"/>
      <c r="C67" s="49"/>
      <c r="D67" s="49"/>
      <c r="E67" s="49"/>
      <c r="F67" s="49"/>
      <c r="G67" s="49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</row>
    <row r="68" spans="1:62" ht="14.25" customHeight="1">
      <c r="A68" s="39"/>
      <c r="B68" s="49"/>
      <c r="C68" s="49"/>
      <c r="D68" s="49"/>
      <c r="E68" s="49"/>
      <c r="F68" s="49"/>
      <c r="G68" s="49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</row>
    <row r="69" spans="1:62" ht="14.25" customHeight="1">
      <c r="A69" s="39"/>
      <c r="B69" s="49"/>
      <c r="C69" s="49"/>
      <c r="D69" s="49"/>
      <c r="E69" s="49"/>
      <c r="F69" s="49"/>
      <c r="G69" s="49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</row>
    <row r="70" spans="1:62" ht="14.25" customHeight="1">
      <c r="A70" s="39"/>
      <c r="B70" s="49"/>
      <c r="C70" s="49"/>
      <c r="D70" s="49"/>
      <c r="E70" s="49"/>
      <c r="F70" s="49"/>
      <c r="G70" s="49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</row>
    <row r="71" spans="1:62" ht="14.25" customHeight="1">
      <c r="A71" s="39"/>
      <c r="B71" s="49"/>
      <c r="C71" s="49"/>
      <c r="D71" s="49"/>
      <c r="E71" s="49"/>
      <c r="F71" s="49"/>
      <c r="G71" s="49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</row>
    <row r="72" spans="1:62" ht="14.25" customHeight="1">
      <c r="A72" s="39"/>
      <c r="B72" s="49"/>
      <c r="C72" s="49"/>
      <c r="D72" s="49"/>
      <c r="E72" s="49"/>
      <c r="F72" s="49"/>
      <c r="G72" s="49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</row>
    <row r="73" spans="1:62" ht="14.25" customHeight="1">
      <c r="A73" s="39"/>
      <c r="B73" s="49"/>
      <c r="C73" s="49"/>
      <c r="D73" s="49"/>
      <c r="E73" s="49"/>
      <c r="F73" s="49"/>
      <c r="G73" s="49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</row>
    <row r="74" spans="1:62" ht="14.25" customHeight="1">
      <c r="A74" s="39"/>
      <c r="B74" s="49"/>
      <c r="C74" s="49"/>
      <c r="D74" s="49"/>
      <c r="E74" s="49"/>
      <c r="F74" s="49"/>
      <c r="G74" s="49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</row>
    <row r="75" spans="1:62" ht="14.25" customHeight="1">
      <c r="A75" s="39"/>
      <c r="B75" s="49"/>
      <c r="C75" s="49"/>
      <c r="D75" s="49"/>
      <c r="E75" s="49"/>
      <c r="F75" s="49"/>
      <c r="G75" s="49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</row>
    <row r="76" spans="1:62" ht="14.25" customHeight="1">
      <c r="A76" s="39"/>
      <c r="B76" s="49"/>
      <c r="C76" s="49"/>
      <c r="D76" s="49"/>
      <c r="E76" s="49"/>
      <c r="F76" s="49"/>
      <c r="G76" s="49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</row>
    <row r="77" spans="1:62" ht="14.25" customHeight="1">
      <c r="A77" s="39"/>
      <c r="B77" s="49"/>
      <c r="C77" s="49"/>
      <c r="D77" s="49"/>
      <c r="E77" s="49"/>
      <c r="F77" s="49"/>
      <c r="G77" s="49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</row>
    <row r="78" spans="1:62" ht="14.25" customHeight="1">
      <c r="A78" s="39"/>
      <c r="B78" s="49"/>
      <c r="C78" s="49"/>
      <c r="D78" s="49"/>
      <c r="E78" s="49"/>
      <c r="F78" s="49"/>
      <c r="G78" s="49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</row>
    <row r="79" spans="1:62" ht="14.25" customHeight="1">
      <c r="A79" s="39"/>
      <c r="B79" s="49"/>
      <c r="C79" s="49"/>
      <c r="D79" s="49"/>
      <c r="E79" s="49"/>
      <c r="F79" s="49"/>
      <c r="G79" s="49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</row>
    <row r="80" spans="1:62" ht="14.25" customHeight="1">
      <c r="A80" s="39"/>
      <c r="B80" s="49"/>
      <c r="C80" s="49"/>
      <c r="D80" s="49"/>
      <c r="E80" s="49"/>
      <c r="F80" s="49"/>
      <c r="G80" s="49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</row>
    <row r="81" spans="1:62" ht="14.25" customHeight="1">
      <c r="A81" s="39"/>
      <c r="B81" s="49"/>
      <c r="C81" s="49"/>
      <c r="D81" s="49"/>
      <c r="E81" s="49"/>
      <c r="F81" s="49"/>
      <c r="G81" s="49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</row>
    <row r="82" spans="1:62" ht="14.25" customHeight="1">
      <c r="A82" s="39"/>
      <c r="B82" s="49"/>
      <c r="C82" s="49"/>
      <c r="D82" s="49"/>
      <c r="E82" s="49"/>
      <c r="F82" s="49"/>
      <c r="G82" s="49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</row>
    <row r="83" spans="1:62" ht="14.25" customHeight="1">
      <c r="A83" s="39"/>
      <c r="B83" s="49"/>
      <c r="C83" s="49"/>
      <c r="D83" s="49"/>
      <c r="E83" s="49"/>
      <c r="F83" s="49"/>
      <c r="G83" s="49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</row>
    <row r="84" spans="1:62" ht="14.25" customHeight="1">
      <c r="A84" s="39"/>
      <c r="B84" s="49"/>
      <c r="C84" s="49"/>
      <c r="D84" s="49"/>
      <c r="E84" s="49"/>
      <c r="F84" s="49"/>
      <c r="G84" s="49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</row>
    <row r="85" spans="1:62" ht="14.25" customHeight="1">
      <c r="A85" s="39"/>
      <c r="B85" s="49"/>
      <c r="C85" s="49"/>
      <c r="D85" s="49"/>
      <c r="E85" s="49"/>
      <c r="F85" s="49"/>
      <c r="G85" s="49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</row>
    <row r="86" spans="1:62" ht="14.25" customHeight="1">
      <c r="A86" s="39"/>
      <c r="B86" s="49"/>
      <c r="C86" s="49"/>
      <c r="D86" s="49"/>
      <c r="E86" s="49"/>
      <c r="F86" s="49"/>
      <c r="G86" s="49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</row>
    <row r="87" spans="1:62" ht="14.25" customHeight="1">
      <c r="A87" s="39"/>
      <c r="B87" s="49"/>
      <c r="C87" s="49"/>
      <c r="D87" s="49"/>
      <c r="E87" s="49"/>
      <c r="F87" s="49"/>
      <c r="G87" s="49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</row>
    <row r="88" spans="1:62" ht="14.25" customHeight="1">
      <c r="A88" s="39"/>
      <c r="B88" s="49"/>
      <c r="C88" s="49"/>
      <c r="D88" s="49"/>
      <c r="E88" s="49"/>
      <c r="F88" s="49"/>
      <c r="G88" s="49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</row>
    <row r="89" spans="1:62" ht="14.25" customHeight="1">
      <c r="A89" s="39"/>
      <c r="B89" s="49"/>
      <c r="C89" s="49"/>
      <c r="D89" s="49"/>
      <c r="E89" s="49"/>
      <c r="F89" s="49"/>
      <c r="G89" s="49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</row>
    <row r="90" spans="1:62" ht="14.25" customHeight="1">
      <c r="A90" s="39"/>
      <c r="B90" s="49"/>
      <c r="C90" s="49"/>
      <c r="D90" s="49"/>
      <c r="E90" s="49"/>
      <c r="F90" s="49"/>
      <c r="G90" s="49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</row>
    <row r="91" spans="1:62" ht="14.25" customHeight="1">
      <c r="A91" s="39"/>
      <c r="B91" s="49"/>
      <c r="C91" s="49"/>
      <c r="D91" s="49"/>
      <c r="E91" s="49"/>
      <c r="F91" s="49"/>
      <c r="G91" s="49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</row>
    <row r="92" spans="1:62" ht="14.25" customHeight="1">
      <c r="A92" s="39"/>
      <c r="B92" s="49"/>
      <c r="C92" s="49"/>
      <c r="D92" s="49"/>
      <c r="E92" s="49"/>
      <c r="F92" s="49"/>
      <c r="G92" s="49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</row>
    <row r="93" spans="1:62" ht="14.25" customHeight="1">
      <c r="A93" s="39"/>
      <c r="B93" s="49"/>
      <c r="C93" s="49"/>
      <c r="D93" s="49"/>
      <c r="E93" s="49"/>
      <c r="F93" s="49"/>
      <c r="G93" s="49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</row>
    <row r="94" spans="1:62" ht="14.25" customHeight="1">
      <c r="A94" s="39"/>
      <c r="B94" s="49"/>
      <c r="C94" s="49"/>
      <c r="D94" s="49"/>
      <c r="E94" s="49"/>
      <c r="F94" s="49"/>
      <c r="G94" s="49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</row>
    <row r="95" spans="1:62" ht="14.25" customHeight="1">
      <c r="A95" s="39"/>
      <c r="B95" s="49"/>
      <c r="C95" s="49"/>
      <c r="D95" s="49"/>
      <c r="E95" s="49"/>
      <c r="F95" s="49"/>
      <c r="G95" s="49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</row>
    <row r="96" spans="1:62" ht="14.25" customHeight="1">
      <c r="A96" s="39"/>
      <c r="B96" s="49"/>
      <c r="C96" s="49"/>
      <c r="D96" s="49"/>
      <c r="E96" s="49"/>
      <c r="F96" s="49"/>
      <c r="G96" s="49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</row>
    <row r="97" spans="1:62" ht="14.25" customHeight="1">
      <c r="A97" s="39"/>
      <c r="B97" s="49"/>
      <c r="C97" s="49"/>
      <c r="D97" s="49"/>
      <c r="E97" s="49"/>
      <c r="F97" s="49"/>
      <c r="G97" s="49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</row>
    <row r="98" spans="1:62" ht="14.25" customHeight="1">
      <c r="A98" s="39"/>
      <c r="B98" s="49"/>
      <c r="C98" s="49"/>
      <c r="D98" s="49"/>
      <c r="E98" s="49"/>
      <c r="F98" s="49"/>
      <c r="G98" s="49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</row>
    <row r="99" spans="1:62" ht="14.25" customHeight="1">
      <c r="A99" s="39"/>
      <c r="B99" s="49"/>
      <c r="C99" s="49"/>
      <c r="D99" s="49"/>
      <c r="E99" s="49"/>
      <c r="F99" s="49"/>
      <c r="G99" s="49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</row>
    <row r="100" spans="1:62" ht="14.25" customHeight="1">
      <c r="A100" s="39"/>
      <c r="B100" s="49"/>
      <c r="C100" s="49"/>
      <c r="D100" s="49"/>
      <c r="E100" s="49"/>
      <c r="F100" s="49"/>
      <c r="G100" s="49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</row>
    <row r="101" spans="1:62" ht="14.25" customHeight="1">
      <c r="A101" s="39"/>
      <c r="B101" s="49"/>
      <c r="C101" s="49"/>
      <c r="D101" s="49"/>
      <c r="E101" s="49"/>
      <c r="F101" s="49"/>
      <c r="G101" s="49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</row>
    <row r="102" spans="1:62" ht="14.25" customHeight="1">
      <c r="A102" s="39"/>
      <c r="B102" s="49"/>
      <c r="C102" s="49"/>
      <c r="D102" s="49"/>
      <c r="E102" s="49"/>
      <c r="F102" s="49"/>
      <c r="G102" s="49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</row>
    <row r="103" spans="1:62" ht="14.25" customHeight="1">
      <c r="A103" s="39"/>
      <c r="B103" s="49"/>
      <c r="C103" s="49"/>
      <c r="D103" s="49"/>
      <c r="E103" s="49"/>
      <c r="F103" s="49"/>
      <c r="G103" s="49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</row>
    <row r="104" spans="1:62" ht="14.25" customHeight="1">
      <c r="A104" s="39"/>
      <c r="B104" s="49"/>
      <c r="C104" s="49"/>
      <c r="D104" s="49"/>
      <c r="E104" s="49"/>
      <c r="F104" s="49"/>
      <c r="G104" s="49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</row>
    <row r="105" spans="1:62" ht="14.25" customHeight="1">
      <c r="A105" s="39"/>
      <c r="B105" s="49"/>
      <c r="C105" s="49"/>
      <c r="D105" s="49"/>
      <c r="E105" s="49"/>
      <c r="F105" s="49"/>
      <c r="G105" s="49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</row>
    <row r="106" spans="1:62" ht="14.25" customHeight="1">
      <c r="A106" s="39"/>
      <c r="B106" s="49"/>
      <c r="C106" s="49"/>
      <c r="D106" s="49"/>
      <c r="E106" s="49"/>
      <c r="F106" s="49"/>
      <c r="G106" s="49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</row>
    <row r="107" spans="1:62" ht="14.25" customHeight="1">
      <c r="A107" s="39"/>
      <c r="B107" s="49"/>
      <c r="C107" s="49"/>
      <c r="D107" s="49"/>
      <c r="E107" s="49"/>
      <c r="F107" s="49"/>
      <c r="G107" s="49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</row>
    <row r="108" spans="1:62" ht="14.25" customHeight="1">
      <c r="A108" s="39"/>
      <c r="B108" s="49"/>
      <c r="C108" s="49"/>
      <c r="D108" s="49"/>
      <c r="E108" s="49"/>
      <c r="F108" s="49"/>
      <c r="G108" s="49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</row>
    <row r="109" spans="1:62" ht="14.25" customHeight="1">
      <c r="A109" s="39"/>
      <c r="B109" s="49"/>
      <c r="C109" s="49"/>
      <c r="D109" s="49"/>
      <c r="E109" s="49"/>
      <c r="F109" s="49"/>
      <c r="G109" s="49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</row>
    <row r="110" spans="1:62" ht="14.25" customHeight="1">
      <c r="A110" s="39"/>
      <c r="B110" s="49"/>
      <c r="C110" s="49"/>
      <c r="D110" s="49"/>
      <c r="E110" s="49"/>
      <c r="F110" s="49"/>
      <c r="G110" s="49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</row>
    <row r="111" spans="1:62" ht="14.25" customHeight="1">
      <c r="A111" s="39"/>
      <c r="B111" s="49"/>
      <c r="C111" s="49"/>
      <c r="D111" s="49"/>
      <c r="E111" s="49"/>
      <c r="F111" s="49"/>
      <c r="G111" s="49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</row>
    <row r="112" spans="1:62" ht="14.25" customHeight="1">
      <c r="A112" s="39"/>
      <c r="B112" s="49"/>
      <c r="C112" s="49"/>
      <c r="D112" s="49"/>
      <c r="E112" s="49"/>
      <c r="F112" s="49"/>
      <c r="G112" s="49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</row>
    <row r="113" spans="1:62" ht="14.25" customHeight="1">
      <c r="A113" s="39"/>
      <c r="B113" s="49"/>
      <c r="C113" s="49"/>
      <c r="D113" s="49"/>
      <c r="E113" s="49"/>
      <c r="F113" s="49"/>
      <c r="G113" s="49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</row>
    <row r="114" spans="1:62" ht="14.25" customHeight="1">
      <c r="A114" s="39"/>
      <c r="B114" s="49"/>
      <c r="C114" s="49"/>
      <c r="D114" s="49"/>
      <c r="E114" s="49"/>
      <c r="F114" s="49"/>
      <c r="G114" s="49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</row>
    <row r="115" spans="1:62" ht="14.25" customHeight="1">
      <c r="A115" s="39"/>
      <c r="B115" s="49"/>
      <c r="C115" s="49"/>
      <c r="D115" s="49"/>
      <c r="E115" s="49"/>
      <c r="F115" s="49"/>
      <c r="G115" s="49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</row>
    <row r="116" spans="1:62" ht="14.25" customHeight="1">
      <c r="A116" s="39"/>
      <c r="B116" s="49"/>
      <c r="C116" s="49"/>
      <c r="D116" s="49"/>
      <c r="E116" s="49"/>
      <c r="F116" s="49"/>
      <c r="G116" s="49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</row>
    <row r="117" spans="1:62" ht="14.25" customHeight="1">
      <c r="A117" s="39"/>
      <c r="B117" s="49"/>
      <c r="C117" s="49"/>
      <c r="D117" s="49"/>
      <c r="E117" s="49"/>
      <c r="F117" s="49"/>
      <c r="G117" s="49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</row>
    <row r="118" spans="1:62" ht="14.25" customHeight="1">
      <c r="A118" s="39"/>
      <c r="B118" s="49"/>
      <c r="C118" s="49"/>
      <c r="D118" s="49"/>
      <c r="E118" s="49"/>
      <c r="F118" s="49"/>
      <c r="G118" s="49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</row>
    <row r="119" spans="1:62" ht="14.25" customHeight="1">
      <c r="A119" s="39"/>
      <c r="B119" s="49"/>
      <c r="C119" s="49"/>
      <c r="D119" s="49"/>
      <c r="E119" s="49"/>
      <c r="F119" s="49"/>
      <c r="G119" s="49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</row>
    <row r="120" spans="1:62" ht="14.25" customHeight="1">
      <c r="A120" s="39"/>
      <c r="B120" s="49"/>
      <c r="C120" s="49"/>
      <c r="D120" s="49"/>
      <c r="E120" s="49"/>
      <c r="F120" s="49"/>
      <c r="G120" s="49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</row>
    <row r="121" spans="1:62" ht="14.25" customHeight="1">
      <c r="A121" s="39"/>
      <c r="B121" s="49"/>
      <c r="C121" s="49"/>
      <c r="D121" s="49"/>
      <c r="E121" s="49"/>
      <c r="F121" s="49"/>
      <c r="G121" s="49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</row>
    <row r="122" spans="1:62" ht="14.25" customHeight="1">
      <c r="A122" s="39"/>
      <c r="B122" s="49"/>
      <c r="C122" s="49"/>
      <c r="D122" s="49"/>
      <c r="E122" s="49"/>
      <c r="F122" s="49"/>
      <c r="G122" s="49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</row>
    <row r="123" spans="1:62" ht="14.25" customHeight="1">
      <c r="A123" s="39"/>
      <c r="B123" s="49"/>
      <c r="C123" s="49"/>
      <c r="D123" s="49"/>
      <c r="E123" s="49"/>
      <c r="F123" s="49"/>
      <c r="G123" s="49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</row>
    <row r="124" spans="1:62" ht="14.25" customHeight="1">
      <c r="A124" s="39"/>
      <c r="B124" s="49"/>
      <c r="C124" s="49"/>
      <c r="D124" s="49"/>
      <c r="E124" s="49"/>
      <c r="F124" s="49"/>
      <c r="G124" s="49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</row>
    <row r="125" spans="1:62" ht="14.25" customHeight="1">
      <c r="A125" s="39"/>
      <c r="B125" s="49"/>
      <c r="C125" s="49"/>
      <c r="D125" s="49"/>
      <c r="E125" s="49"/>
      <c r="F125" s="49"/>
      <c r="G125" s="49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</row>
    <row r="126" spans="1:62" ht="14.25" customHeight="1">
      <c r="A126" s="39"/>
      <c r="B126" s="49"/>
      <c r="C126" s="49"/>
      <c r="D126" s="49"/>
      <c r="E126" s="49"/>
      <c r="F126" s="49"/>
      <c r="G126" s="49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</row>
    <row r="127" spans="1:62" ht="14.25" customHeight="1">
      <c r="A127" s="39"/>
      <c r="B127" s="49"/>
      <c r="C127" s="49"/>
      <c r="D127" s="49"/>
      <c r="E127" s="49"/>
      <c r="F127" s="49"/>
      <c r="G127" s="49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</row>
    <row r="128" spans="1:62" ht="14.25" customHeight="1">
      <c r="A128" s="39"/>
      <c r="B128" s="49"/>
      <c r="C128" s="49"/>
      <c r="D128" s="49"/>
      <c r="E128" s="49"/>
      <c r="F128" s="49"/>
      <c r="G128" s="49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</row>
    <row r="129" spans="1:62" ht="14.25" customHeight="1">
      <c r="A129" s="39"/>
      <c r="B129" s="49"/>
      <c r="C129" s="49"/>
      <c r="D129" s="49"/>
      <c r="E129" s="49"/>
      <c r="F129" s="49"/>
      <c r="G129" s="49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</row>
    <row r="130" spans="1:62" ht="14.25" customHeight="1">
      <c r="A130" s="39"/>
      <c r="B130" s="49"/>
      <c r="C130" s="49"/>
      <c r="D130" s="49"/>
      <c r="E130" s="49"/>
      <c r="F130" s="49"/>
      <c r="G130" s="49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</row>
    <row r="131" spans="1:62" ht="14.25" customHeight="1">
      <c r="A131" s="39"/>
      <c r="B131" s="49"/>
      <c r="C131" s="49"/>
      <c r="D131" s="49"/>
      <c r="E131" s="49"/>
      <c r="F131" s="49"/>
      <c r="G131" s="49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</row>
    <row r="132" spans="1:62" ht="14.25" customHeight="1">
      <c r="A132" s="39"/>
      <c r="B132" s="49"/>
      <c r="C132" s="49"/>
      <c r="D132" s="49"/>
      <c r="E132" s="49"/>
      <c r="F132" s="49"/>
      <c r="G132" s="49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</row>
    <row r="133" spans="1:62" ht="14.25" customHeight="1">
      <c r="A133" s="39"/>
      <c r="B133" s="49"/>
      <c r="C133" s="49"/>
      <c r="D133" s="49"/>
      <c r="E133" s="49"/>
      <c r="F133" s="49"/>
      <c r="G133" s="49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</row>
    <row r="134" spans="1:62" ht="14.25" customHeight="1">
      <c r="A134" s="39"/>
      <c r="B134" s="49"/>
      <c r="C134" s="49"/>
      <c r="D134" s="49"/>
      <c r="E134" s="49"/>
      <c r="F134" s="49"/>
      <c r="G134" s="49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</row>
    <row r="135" spans="1:62" ht="14.25" customHeight="1">
      <c r="A135" s="39"/>
      <c r="B135" s="49"/>
      <c r="C135" s="49"/>
      <c r="D135" s="49"/>
      <c r="E135" s="49"/>
      <c r="F135" s="49"/>
      <c r="G135" s="49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</row>
    <row r="136" spans="1:62" ht="14.25" customHeight="1">
      <c r="A136" s="39"/>
      <c r="B136" s="49"/>
      <c r="C136" s="49"/>
      <c r="D136" s="49"/>
      <c r="E136" s="49"/>
      <c r="F136" s="49"/>
      <c r="G136" s="49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</row>
    <row r="137" spans="1:62" ht="14.25" customHeight="1">
      <c r="A137" s="39"/>
      <c r="B137" s="49"/>
      <c r="C137" s="49"/>
      <c r="D137" s="49"/>
      <c r="E137" s="49"/>
      <c r="F137" s="49"/>
      <c r="G137" s="49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</row>
    <row r="138" spans="1:62" ht="14.25" customHeight="1">
      <c r="A138" s="39"/>
      <c r="B138" s="49"/>
      <c r="C138" s="49"/>
      <c r="D138" s="49"/>
      <c r="E138" s="49"/>
      <c r="F138" s="49"/>
      <c r="G138" s="49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</row>
    <row r="139" spans="1:62" ht="14.25" customHeight="1">
      <c r="A139" s="39"/>
      <c r="B139" s="49"/>
      <c r="C139" s="49"/>
      <c r="D139" s="49"/>
      <c r="E139" s="49"/>
      <c r="F139" s="49"/>
      <c r="G139" s="49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</row>
    <row r="140" spans="1:62" ht="14.25" customHeight="1">
      <c r="A140" s="39"/>
      <c r="B140" s="49"/>
      <c r="C140" s="49"/>
      <c r="D140" s="49"/>
      <c r="E140" s="49"/>
      <c r="F140" s="49"/>
      <c r="G140" s="49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</row>
    <row r="141" spans="1:62" ht="14.25" customHeight="1">
      <c r="A141" s="39"/>
      <c r="B141" s="49"/>
      <c r="C141" s="49"/>
      <c r="D141" s="49"/>
      <c r="E141" s="49"/>
      <c r="F141" s="49"/>
      <c r="G141" s="49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</row>
    <row r="142" spans="1:62" ht="14.25" customHeight="1">
      <c r="A142" s="39"/>
      <c r="B142" s="49"/>
      <c r="C142" s="49"/>
      <c r="D142" s="49"/>
      <c r="E142" s="49"/>
      <c r="F142" s="49"/>
      <c r="G142" s="49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</row>
    <row r="143" spans="1:62" ht="14.25" customHeight="1">
      <c r="A143" s="39"/>
      <c r="B143" s="49"/>
      <c r="C143" s="49"/>
      <c r="D143" s="49"/>
      <c r="E143" s="49"/>
      <c r="F143" s="49"/>
      <c r="G143" s="49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</row>
    <row r="144" spans="1:62" ht="14.25" customHeight="1">
      <c r="A144" s="39"/>
      <c r="B144" s="49"/>
      <c r="C144" s="49"/>
      <c r="D144" s="49"/>
      <c r="E144" s="49"/>
      <c r="F144" s="49"/>
      <c r="G144" s="49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</row>
    <row r="145" spans="1:62" ht="14.25" customHeight="1">
      <c r="A145" s="39"/>
      <c r="B145" s="49"/>
      <c r="C145" s="49"/>
      <c r="D145" s="49"/>
      <c r="E145" s="49"/>
      <c r="F145" s="49"/>
      <c r="G145" s="49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</row>
    <row r="146" spans="1:62" ht="14.25" customHeight="1">
      <c r="A146" s="39"/>
      <c r="B146" s="49"/>
      <c r="C146" s="49"/>
      <c r="D146" s="49"/>
      <c r="E146" s="49"/>
      <c r="F146" s="49"/>
      <c r="G146" s="49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</row>
    <row r="147" spans="1:62" ht="14.25" customHeight="1">
      <c r="A147" s="39"/>
      <c r="B147" s="49"/>
      <c r="C147" s="49"/>
      <c r="D147" s="49"/>
      <c r="E147" s="49"/>
      <c r="F147" s="49"/>
      <c r="G147" s="49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</row>
    <row r="148" spans="1:62" ht="14.25" customHeight="1">
      <c r="A148" s="39"/>
      <c r="B148" s="49"/>
      <c r="C148" s="49"/>
      <c r="D148" s="49"/>
      <c r="E148" s="49"/>
      <c r="F148" s="49"/>
      <c r="G148" s="49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</row>
    <row r="149" spans="1:62" ht="14.25" customHeight="1">
      <c r="A149" s="39"/>
      <c r="B149" s="49"/>
      <c r="C149" s="49"/>
      <c r="D149" s="49"/>
      <c r="E149" s="49"/>
      <c r="F149" s="49"/>
      <c r="G149" s="49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</row>
    <row r="150" spans="1:62" ht="14.25" customHeight="1">
      <c r="A150" s="39"/>
      <c r="B150" s="49"/>
      <c r="C150" s="49"/>
      <c r="D150" s="49"/>
      <c r="E150" s="49"/>
      <c r="F150" s="49"/>
      <c r="G150" s="49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</row>
    <row r="151" spans="1:62" ht="14.25" customHeight="1">
      <c r="A151" s="39"/>
      <c r="B151" s="49"/>
      <c r="C151" s="49"/>
      <c r="D151" s="49"/>
      <c r="E151" s="49"/>
      <c r="F151" s="49"/>
      <c r="G151" s="49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</row>
    <row r="152" spans="1:62" ht="14.25" customHeight="1">
      <c r="A152" s="39"/>
      <c r="B152" s="49"/>
      <c r="C152" s="49"/>
      <c r="D152" s="49"/>
      <c r="E152" s="49"/>
      <c r="F152" s="49"/>
      <c r="G152" s="49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</row>
    <row r="153" spans="1:62" ht="14.25" customHeight="1">
      <c r="A153" s="39"/>
      <c r="B153" s="49"/>
      <c r="C153" s="49"/>
      <c r="D153" s="49"/>
      <c r="E153" s="49"/>
      <c r="F153" s="49"/>
      <c r="G153" s="49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</row>
    <row r="154" spans="1:62" ht="14.25" customHeight="1">
      <c r="A154" s="39"/>
      <c r="B154" s="49"/>
      <c r="C154" s="49"/>
      <c r="D154" s="49"/>
      <c r="E154" s="49"/>
      <c r="F154" s="49"/>
      <c r="G154" s="49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</row>
    <row r="155" spans="1:62" ht="14.25" customHeight="1">
      <c r="A155" s="39"/>
      <c r="B155" s="49"/>
      <c r="C155" s="49"/>
      <c r="D155" s="49"/>
      <c r="E155" s="49"/>
      <c r="F155" s="49"/>
      <c r="G155" s="49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</row>
    <row r="156" spans="1:62" ht="14.25" customHeight="1">
      <c r="A156" s="39"/>
      <c r="B156" s="49"/>
      <c r="C156" s="49"/>
      <c r="D156" s="49"/>
      <c r="E156" s="49"/>
      <c r="F156" s="49"/>
      <c r="G156" s="49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</row>
    <row r="157" spans="1:62" ht="14.25" customHeight="1">
      <c r="A157" s="39"/>
      <c r="B157" s="49"/>
      <c r="C157" s="49"/>
      <c r="D157" s="49"/>
      <c r="E157" s="49"/>
      <c r="F157" s="49"/>
      <c r="G157" s="49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</row>
    <row r="158" spans="1:62" ht="14.25" customHeight="1">
      <c r="A158" s="39"/>
      <c r="B158" s="49"/>
      <c r="C158" s="49"/>
      <c r="D158" s="49"/>
      <c r="E158" s="49"/>
      <c r="F158" s="49"/>
      <c r="G158" s="49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</row>
    <row r="159" spans="1:62" ht="14.25" customHeight="1">
      <c r="A159" s="39"/>
      <c r="B159" s="49"/>
      <c r="C159" s="49"/>
      <c r="D159" s="49"/>
      <c r="E159" s="49"/>
      <c r="F159" s="49"/>
      <c r="G159" s="49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</row>
    <row r="160" spans="1:62" ht="14.25" customHeight="1">
      <c r="A160" s="39"/>
      <c r="B160" s="49"/>
      <c r="C160" s="49"/>
      <c r="D160" s="49"/>
      <c r="E160" s="49"/>
      <c r="F160" s="49"/>
      <c r="G160" s="49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</row>
    <row r="161" spans="1:62" ht="14.25" customHeight="1">
      <c r="A161" s="39"/>
      <c r="B161" s="49"/>
      <c r="C161" s="49"/>
      <c r="D161" s="49"/>
      <c r="E161" s="49"/>
      <c r="F161" s="49"/>
      <c r="G161" s="49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</row>
    <row r="162" spans="1:62" ht="14.25" customHeight="1">
      <c r="A162" s="39"/>
      <c r="B162" s="49"/>
      <c r="C162" s="49"/>
      <c r="D162" s="49"/>
      <c r="E162" s="49"/>
      <c r="F162" s="49"/>
      <c r="G162" s="49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</row>
    <row r="163" spans="1:62" ht="14.25" customHeight="1">
      <c r="A163" s="39"/>
      <c r="B163" s="49"/>
      <c r="C163" s="49"/>
      <c r="D163" s="49"/>
      <c r="E163" s="49"/>
      <c r="F163" s="49"/>
      <c r="G163" s="49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</row>
    <row r="164" spans="1:62" ht="14.25" customHeight="1">
      <c r="A164" s="39"/>
      <c r="B164" s="49"/>
      <c r="C164" s="49"/>
      <c r="D164" s="49"/>
      <c r="E164" s="49"/>
      <c r="F164" s="49"/>
      <c r="G164" s="49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</row>
    <row r="165" spans="1:62" ht="14.25" customHeight="1">
      <c r="A165" s="39"/>
      <c r="B165" s="49"/>
      <c r="C165" s="49"/>
      <c r="D165" s="49"/>
      <c r="E165" s="49"/>
      <c r="F165" s="49"/>
      <c r="G165" s="49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</row>
    <row r="166" spans="1:62" ht="14.25" customHeight="1">
      <c r="A166" s="39"/>
      <c r="B166" s="49"/>
      <c r="C166" s="49"/>
      <c r="D166" s="49"/>
      <c r="E166" s="49"/>
      <c r="F166" s="49"/>
      <c r="G166" s="49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</row>
    <row r="167" spans="1:62" ht="14.25" customHeight="1">
      <c r="A167" s="39"/>
      <c r="B167" s="49"/>
      <c r="C167" s="49"/>
      <c r="D167" s="49"/>
      <c r="E167" s="49"/>
      <c r="F167" s="49"/>
      <c r="G167" s="49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</row>
    <row r="168" spans="1:62" ht="14.25" customHeight="1">
      <c r="A168" s="39"/>
      <c r="B168" s="49"/>
      <c r="C168" s="49"/>
      <c r="D168" s="49"/>
      <c r="E168" s="49"/>
      <c r="F168" s="49"/>
      <c r="G168" s="49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</row>
    <row r="169" spans="1:62" ht="14.25" customHeight="1">
      <c r="A169" s="39"/>
      <c r="B169" s="49"/>
      <c r="C169" s="49"/>
      <c r="D169" s="49"/>
      <c r="E169" s="49"/>
      <c r="F169" s="49"/>
      <c r="G169" s="49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</row>
    <row r="170" spans="1:62" ht="14.25" customHeight="1">
      <c r="A170" s="39"/>
      <c r="B170" s="49"/>
      <c r="C170" s="49"/>
      <c r="D170" s="49"/>
      <c r="E170" s="49"/>
      <c r="F170" s="49"/>
      <c r="G170" s="49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</row>
    <row r="171" spans="1:62" ht="14.25" customHeight="1">
      <c r="A171" s="39"/>
      <c r="B171" s="49"/>
      <c r="C171" s="49"/>
      <c r="D171" s="49"/>
      <c r="E171" s="49"/>
      <c r="F171" s="49"/>
      <c r="G171" s="49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</row>
    <row r="172" spans="1:62" ht="14.25" customHeight="1">
      <c r="A172" s="39"/>
      <c r="B172" s="49"/>
      <c r="C172" s="49"/>
      <c r="D172" s="49"/>
      <c r="E172" s="49"/>
      <c r="F172" s="49"/>
      <c r="G172" s="49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</row>
    <row r="173" spans="1:62" ht="14.25" customHeight="1">
      <c r="A173" s="39"/>
      <c r="B173" s="49"/>
      <c r="C173" s="49"/>
      <c r="D173" s="49"/>
      <c r="E173" s="49"/>
      <c r="F173" s="49"/>
      <c r="G173" s="49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</row>
    <row r="174" spans="1:62" ht="14.25" customHeight="1">
      <c r="A174" s="39"/>
      <c r="B174" s="49"/>
      <c r="C174" s="49"/>
      <c r="D174" s="49"/>
      <c r="E174" s="49"/>
      <c r="F174" s="49"/>
      <c r="G174" s="49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</row>
    <row r="175" spans="1:62" ht="14.25" customHeight="1">
      <c r="A175" s="39"/>
      <c r="B175" s="49"/>
      <c r="C175" s="49"/>
      <c r="D175" s="49"/>
      <c r="E175" s="49"/>
      <c r="F175" s="49"/>
      <c r="G175" s="49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</row>
    <row r="176" spans="1:62" ht="14.25" customHeight="1">
      <c r="A176" s="39"/>
      <c r="B176" s="49"/>
      <c r="C176" s="49"/>
      <c r="D176" s="49"/>
      <c r="E176" s="49"/>
      <c r="F176" s="49"/>
      <c r="G176" s="49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</row>
    <row r="177" spans="1:62" ht="14.25" customHeight="1">
      <c r="A177" s="39"/>
      <c r="B177" s="49"/>
      <c r="C177" s="49"/>
      <c r="D177" s="49"/>
      <c r="E177" s="49"/>
      <c r="F177" s="49"/>
      <c r="G177" s="49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</row>
    <row r="178" spans="1:62" ht="14.25" customHeight="1">
      <c r="A178" s="39"/>
      <c r="B178" s="49"/>
      <c r="C178" s="49"/>
      <c r="D178" s="49"/>
      <c r="E178" s="49"/>
      <c r="F178" s="49"/>
      <c r="G178" s="49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</row>
    <row r="179" spans="1:62" ht="14.25" customHeight="1">
      <c r="A179" s="39"/>
      <c r="B179" s="49"/>
      <c r="C179" s="49"/>
      <c r="D179" s="49"/>
      <c r="E179" s="49"/>
      <c r="F179" s="49"/>
      <c r="G179" s="49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</row>
    <row r="180" spans="1:62" ht="14.25" customHeight="1">
      <c r="A180" s="39"/>
      <c r="B180" s="49"/>
      <c r="C180" s="49"/>
      <c r="D180" s="49"/>
      <c r="E180" s="49"/>
      <c r="F180" s="49"/>
      <c r="G180" s="49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</row>
    <row r="181" spans="1:62" ht="14.25" customHeight="1">
      <c r="A181" s="39"/>
      <c r="B181" s="49"/>
      <c r="C181" s="49"/>
      <c r="D181" s="49"/>
      <c r="E181" s="49"/>
      <c r="F181" s="49"/>
      <c r="G181" s="49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</row>
    <row r="182" spans="1:62" ht="14.25" customHeight="1">
      <c r="A182" s="39"/>
      <c r="B182" s="49"/>
      <c r="C182" s="49"/>
      <c r="D182" s="49"/>
      <c r="E182" s="49"/>
      <c r="F182" s="49"/>
      <c r="G182" s="49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</row>
    <row r="183" spans="1:62" ht="14.25" customHeight="1">
      <c r="A183" s="39"/>
      <c r="B183" s="49"/>
      <c r="C183" s="49"/>
      <c r="D183" s="49"/>
      <c r="E183" s="49"/>
      <c r="F183" s="49"/>
      <c r="G183" s="49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</row>
    <row r="184" spans="1:62" ht="14.25" customHeight="1">
      <c r="A184" s="39"/>
      <c r="B184" s="49"/>
      <c r="C184" s="49"/>
      <c r="D184" s="49"/>
      <c r="E184" s="49"/>
      <c r="F184" s="49"/>
      <c r="G184" s="49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</row>
    <row r="185" spans="1:62" ht="14.25" customHeight="1">
      <c r="A185" s="39"/>
      <c r="B185" s="49"/>
      <c r="C185" s="49"/>
      <c r="D185" s="49"/>
      <c r="E185" s="49"/>
      <c r="F185" s="49"/>
      <c r="G185" s="49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</row>
    <row r="186" spans="1:62" ht="14.25" customHeight="1">
      <c r="A186" s="39"/>
      <c r="B186" s="49"/>
      <c r="C186" s="49"/>
      <c r="D186" s="49"/>
      <c r="E186" s="49"/>
      <c r="F186" s="49"/>
      <c r="G186" s="49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</row>
    <row r="187" spans="1:62" ht="14.25" customHeight="1">
      <c r="A187" s="39"/>
      <c r="B187" s="49"/>
      <c r="C187" s="49"/>
      <c r="D187" s="49"/>
      <c r="E187" s="49"/>
      <c r="F187" s="49"/>
      <c r="G187" s="49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</row>
    <row r="188" spans="1:62" ht="14.25" customHeight="1">
      <c r="A188" s="39"/>
      <c r="B188" s="49"/>
      <c r="C188" s="49"/>
      <c r="D188" s="49"/>
      <c r="E188" s="49"/>
      <c r="F188" s="49"/>
      <c r="G188" s="49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</row>
    <row r="189" spans="1:62" ht="14.25" customHeight="1">
      <c r="A189" s="39"/>
      <c r="B189" s="49"/>
      <c r="C189" s="49"/>
      <c r="D189" s="49"/>
      <c r="E189" s="49"/>
      <c r="F189" s="49"/>
      <c r="G189" s="49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</row>
    <row r="190" spans="1:62" ht="14.25" customHeight="1">
      <c r="A190" s="39"/>
      <c r="B190" s="49"/>
      <c r="C190" s="49"/>
      <c r="D190" s="49"/>
      <c r="E190" s="49"/>
      <c r="F190" s="49"/>
      <c r="G190" s="49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</row>
    <row r="191" spans="1:62" ht="14.25" customHeight="1">
      <c r="A191" s="39"/>
      <c r="B191" s="49"/>
      <c r="C191" s="49"/>
      <c r="D191" s="49"/>
      <c r="E191" s="49"/>
      <c r="F191" s="49"/>
      <c r="G191" s="49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</row>
    <row r="192" spans="1:62" ht="14.25" customHeight="1">
      <c r="A192" s="39"/>
      <c r="B192" s="49"/>
      <c r="C192" s="49"/>
      <c r="D192" s="49"/>
      <c r="E192" s="49"/>
      <c r="F192" s="49"/>
      <c r="G192" s="49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</row>
    <row r="193" spans="1:62" ht="14.25" customHeight="1">
      <c r="A193" s="39"/>
      <c r="B193" s="49"/>
      <c r="C193" s="49"/>
      <c r="D193" s="49"/>
      <c r="E193" s="49"/>
      <c r="F193" s="49"/>
      <c r="G193" s="49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</row>
    <row r="194" spans="1:62" ht="14.25" customHeight="1">
      <c r="A194" s="39"/>
      <c r="B194" s="49"/>
      <c r="C194" s="49"/>
      <c r="D194" s="49"/>
      <c r="E194" s="49"/>
      <c r="F194" s="49"/>
      <c r="G194" s="49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</row>
    <row r="195" spans="1:62" ht="14.25" customHeight="1">
      <c r="A195" s="39"/>
      <c r="B195" s="49"/>
      <c r="C195" s="49"/>
      <c r="D195" s="49"/>
      <c r="E195" s="49"/>
      <c r="F195" s="49"/>
      <c r="G195" s="49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</row>
    <row r="196" spans="1:62" ht="14.25" customHeight="1">
      <c r="A196" s="39"/>
      <c r="B196" s="49"/>
      <c r="C196" s="49"/>
      <c r="D196" s="49"/>
      <c r="E196" s="49"/>
      <c r="F196" s="49"/>
      <c r="G196" s="49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</row>
    <row r="197" spans="1:62" ht="14.25" customHeight="1">
      <c r="A197" s="39"/>
      <c r="B197" s="49"/>
      <c r="C197" s="49"/>
      <c r="D197" s="49"/>
      <c r="E197" s="49"/>
      <c r="F197" s="49"/>
      <c r="G197" s="49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</row>
    <row r="198" spans="1:62" ht="14.25" customHeight="1">
      <c r="A198" s="39"/>
      <c r="B198" s="49"/>
      <c r="C198" s="49"/>
      <c r="D198" s="49"/>
      <c r="E198" s="49"/>
      <c r="F198" s="49"/>
      <c r="G198" s="49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</row>
    <row r="199" spans="1:62" ht="14.25" customHeight="1">
      <c r="A199" s="39"/>
      <c r="B199" s="49"/>
      <c r="C199" s="49"/>
      <c r="D199" s="49"/>
      <c r="E199" s="49"/>
      <c r="F199" s="49"/>
      <c r="G199" s="49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</row>
    <row r="200" spans="1:62" ht="14.25" customHeight="1">
      <c r="A200" s="39"/>
      <c r="B200" s="49"/>
      <c r="C200" s="49"/>
      <c r="D200" s="49"/>
      <c r="E200" s="49"/>
      <c r="F200" s="49"/>
      <c r="G200" s="49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</row>
    <row r="201" spans="1:62" ht="14.25" customHeight="1">
      <c r="A201" s="39"/>
      <c r="B201" s="49"/>
      <c r="C201" s="49"/>
      <c r="D201" s="49"/>
      <c r="E201" s="49"/>
      <c r="F201" s="49"/>
      <c r="G201" s="49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</row>
    <row r="202" spans="1:62" ht="14.25" customHeight="1">
      <c r="A202" s="39"/>
      <c r="B202" s="49"/>
      <c r="C202" s="49"/>
      <c r="D202" s="49"/>
      <c r="E202" s="49"/>
      <c r="F202" s="49"/>
      <c r="G202" s="49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</row>
    <row r="203" spans="1:62" ht="14.25" customHeight="1">
      <c r="A203" s="39"/>
      <c r="B203" s="49"/>
      <c r="C203" s="49"/>
      <c r="D203" s="49"/>
      <c r="E203" s="49"/>
      <c r="F203" s="49"/>
      <c r="G203" s="49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</row>
    <row r="204" spans="1:62" ht="14.25" customHeight="1">
      <c r="A204" s="39"/>
      <c r="B204" s="49"/>
      <c r="C204" s="49"/>
      <c r="D204" s="49"/>
      <c r="E204" s="49"/>
      <c r="F204" s="49"/>
      <c r="G204" s="49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</row>
    <row r="205" spans="1:62" ht="14.25" customHeight="1">
      <c r="A205" s="39"/>
      <c r="B205" s="49"/>
      <c r="C205" s="49"/>
      <c r="D205" s="49"/>
      <c r="E205" s="49"/>
      <c r="F205" s="49"/>
      <c r="G205" s="49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</row>
    <row r="206" spans="1:62" ht="14.25" customHeight="1">
      <c r="A206" s="39"/>
      <c r="B206" s="49"/>
      <c r="C206" s="49"/>
      <c r="D206" s="49"/>
      <c r="E206" s="49"/>
      <c r="F206" s="49"/>
      <c r="G206" s="49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</row>
    <row r="207" spans="1:62" ht="14.25" customHeight="1">
      <c r="A207" s="39"/>
      <c r="B207" s="49"/>
      <c r="C207" s="49"/>
      <c r="D207" s="49"/>
      <c r="E207" s="49"/>
      <c r="F207" s="49"/>
      <c r="G207" s="49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</row>
    <row r="208" spans="1:62" ht="14.25" customHeight="1">
      <c r="A208" s="39"/>
      <c r="B208" s="49"/>
      <c r="C208" s="49"/>
      <c r="D208" s="49"/>
      <c r="E208" s="49"/>
      <c r="F208" s="49"/>
      <c r="G208" s="49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</row>
    <row r="209" spans="1:62" ht="14.25" customHeight="1">
      <c r="A209" s="39"/>
      <c r="B209" s="49"/>
      <c r="C209" s="49"/>
      <c r="D209" s="49"/>
      <c r="E209" s="49"/>
      <c r="F209" s="49"/>
      <c r="G209" s="49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</row>
    <row r="210" spans="1:62" ht="14.25" customHeight="1">
      <c r="A210" s="39"/>
      <c r="B210" s="49"/>
      <c r="C210" s="49"/>
      <c r="D210" s="49"/>
      <c r="E210" s="49"/>
      <c r="F210" s="49"/>
      <c r="G210" s="49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</row>
    <row r="211" spans="1:62" ht="14.25" customHeight="1">
      <c r="A211" s="39"/>
      <c r="B211" s="49"/>
      <c r="C211" s="49"/>
      <c r="D211" s="49"/>
      <c r="E211" s="49"/>
      <c r="F211" s="49"/>
      <c r="G211" s="49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</row>
    <row r="212" spans="1:62" ht="14.25" customHeight="1">
      <c r="A212" s="39"/>
      <c r="B212" s="49"/>
      <c r="C212" s="49"/>
      <c r="D212" s="49"/>
      <c r="E212" s="49"/>
      <c r="F212" s="49"/>
      <c r="G212" s="49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</row>
    <row r="213" spans="1:62" ht="14.25" customHeight="1">
      <c r="A213" s="39"/>
      <c r="B213" s="49"/>
      <c r="C213" s="49"/>
      <c r="D213" s="49"/>
      <c r="E213" s="49"/>
      <c r="F213" s="49"/>
      <c r="G213" s="49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</row>
    <row r="214" spans="1:62" ht="14.25" customHeight="1">
      <c r="A214" s="39"/>
      <c r="B214" s="49"/>
      <c r="C214" s="49"/>
      <c r="D214" s="49"/>
      <c r="E214" s="49"/>
      <c r="F214" s="49"/>
      <c r="G214" s="49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</row>
    <row r="215" spans="1:62" ht="14.25" customHeight="1">
      <c r="A215" s="39"/>
      <c r="B215" s="49"/>
      <c r="C215" s="49"/>
      <c r="D215" s="49"/>
      <c r="E215" s="49"/>
      <c r="F215" s="49"/>
      <c r="G215" s="49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</row>
    <row r="216" spans="1:62" ht="14.25" customHeight="1">
      <c r="A216" s="39"/>
      <c r="B216" s="49"/>
      <c r="C216" s="49"/>
      <c r="D216" s="49"/>
      <c r="E216" s="49"/>
      <c r="F216" s="49"/>
      <c r="G216" s="49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</row>
    <row r="217" spans="1:62" ht="14.25" customHeight="1">
      <c r="A217" s="39"/>
      <c r="B217" s="49"/>
      <c r="C217" s="49"/>
      <c r="D217" s="49"/>
      <c r="E217" s="49"/>
      <c r="F217" s="49"/>
      <c r="G217" s="49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</row>
    <row r="218" spans="1:62" ht="14.25" customHeight="1">
      <c r="A218" s="39"/>
      <c r="B218" s="49"/>
      <c r="C218" s="49"/>
      <c r="D218" s="49"/>
      <c r="E218" s="49"/>
      <c r="F218" s="49"/>
      <c r="G218" s="49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</row>
    <row r="219" spans="1:62" ht="14.25" customHeight="1">
      <c r="A219" s="39"/>
      <c r="B219" s="49"/>
      <c r="C219" s="49"/>
      <c r="D219" s="49"/>
      <c r="E219" s="49"/>
      <c r="F219" s="49"/>
      <c r="G219" s="49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</row>
    <row r="220" spans="1:62" ht="14.25" customHeight="1">
      <c r="A220" s="39"/>
      <c r="B220" s="49"/>
      <c r="C220" s="49"/>
      <c r="D220" s="49"/>
      <c r="E220" s="49"/>
      <c r="F220" s="49"/>
      <c r="G220" s="49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</row>
    <row r="221" spans="1:62" ht="14.25" customHeight="1">
      <c r="A221" s="39"/>
      <c r="B221" s="49"/>
      <c r="C221" s="49"/>
      <c r="D221" s="49"/>
      <c r="E221" s="49"/>
      <c r="F221" s="49"/>
      <c r="G221" s="49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</row>
    <row r="222" spans="1:62" ht="14.25" customHeight="1">
      <c r="A222" s="39"/>
      <c r="B222" s="49"/>
      <c r="C222" s="49"/>
      <c r="D222" s="49"/>
      <c r="E222" s="49"/>
      <c r="F222" s="49"/>
      <c r="G222" s="49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</row>
    <row r="223" spans="1:62" ht="14.25" customHeight="1">
      <c r="A223" s="39"/>
      <c r="B223" s="49"/>
      <c r="C223" s="49"/>
      <c r="D223" s="49"/>
      <c r="E223" s="49"/>
      <c r="F223" s="49"/>
      <c r="G223" s="49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</row>
    <row r="224" spans="1:62" ht="14.25" customHeight="1">
      <c r="A224" s="39"/>
      <c r="B224" s="49"/>
      <c r="C224" s="49"/>
      <c r="D224" s="49"/>
      <c r="E224" s="49"/>
      <c r="F224" s="49"/>
      <c r="G224" s="49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</row>
    <row r="225" spans="1:62" ht="14.25" customHeight="1">
      <c r="A225" s="39"/>
      <c r="B225" s="49"/>
      <c r="C225" s="49"/>
      <c r="D225" s="49"/>
      <c r="E225" s="49"/>
      <c r="F225" s="49"/>
      <c r="G225" s="49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</row>
    <row r="226" spans="1:62" ht="14.25" customHeight="1">
      <c r="A226" s="39"/>
      <c r="B226" s="49"/>
      <c r="C226" s="49"/>
      <c r="D226" s="49"/>
      <c r="E226" s="49"/>
      <c r="F226" s="49"/>
      <c r="G226" s="49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</row>
    <row r="227" spans="1:62" ht="14.25" customHeight="1">
      <c r="A227" s="39"/>
      <c r="B227" s="49"/>
      <c r="C227" s="49"/>
      <c r="D227" s="49"/>
      <c r="E227" s="49"/>
      <c r="F227" s="49"/>
      <c r="G227" s="49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</row>
    <row r="228" spans="1:62" ht="14.25" customHeight="1">
      <c r="A228" s="39"/>
      <c r="B228" s="49"/>
      <c r="C228" s="49"/>
      <c r="D228" s="49"/>
      <c r="E228" s="49"/>
      <c r="F228" s="49"/>
      <c r="G228" s="49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</row>
    <row r="229" spans="1:62" ht="14.25" customHeight="1">
      <c r="A229" s="39"/>
      <c r="B229" s="49"/>
      <c r="C229" s="49"/>
      <c r="D229" s="49"/>
      <c r="E229" s="49"/>
      <c r="F229" s="49"/>
      <c r="G229" s="49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</row>
    <row r="230" spans="1:62" ht="14.25" customHeight="1">
      <c r="A230" s="39"/>
      <c r="B230" s="49"/>
      <c r="C230" s="49"/>
      <c r="D230" s="49"/>
      <c r="E230" s="49"/>
      <c r="F230" s="49"/>
      <c r="G230" s="49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</row>
    <row r="231" spans="1:62" ht="14.25" customHeight="1">
      <c r="A231" s="39"/>
      <c r="B231" s="49"/>
      <c r="C231" s="49"/>
      <c r="D231" s="49"/>
      <c r="E231" s="49"/>
      <c r="F231" s="49"/>
      <c r="G231" s="49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</row>
    <row r="232" spans="1:62" ht="14.25" customHeight="1">
      <c r="A232" s="39"/>
      <c r="B232" s="49"/>
      <c r="C232" s="49"/>
      <c r="D232" s="49"/>
      <c r="E232" s="49"/>
      <c r="F232" s="49"/>
      <c r="G232" s="49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</row>
    <row r="233" spans="1:62" ht="14.25" customHeight="1">
      <c r="A233" s="39"/>
      <c r="B233" s="49"/>
      <c r="C233" s="49"/>
      <c r="D233" s="49"/>
      <c r="E233" s="49"/>
      <c r="F233" s="49"/>
      <c r="G233" s="49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</row>
    <row r="234" spans="1:62" ht="14.25" customHeight="1">
      <c r="A234" s="39"/>
      <c r="B234" s="49"/>
      <c r="C234" s="49"/>
      <c r="D234" s="49"/>
      <c r="E234" s="49"/>
      <c r="F234" s="49"/>
      <c r="G234" s="49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</row>
    <row r="235" spans="1:62" ht="14.25" customHeight="1">
      <c r="A235" s="39"/>
      <c r="B235" s="49"/>
      <c r="C235" s="49"/>
      <c r="D235" s="49"/>
      <c r="E235" s="49"/>
      <c r="F235" s="49"/>
      <c r="G235" s="49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</row>
    <row r="236" spans="1:62" ht="14.25" customHeight="1">
      <c r="A236" s="39"/>
      <c r="B236" s="49"/>
      <c r="C236" s="49"/>
      <c r="D236" s="49"/>
      <c r="E236" s="49"/>
      <c r="F236" s="49"/>
      <c r="G236" s="49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</row>
    <row r="237" spans="1:62" ht="14.25" customHeight="1">
      <c r="A237" s="39"/>
      <c r="B237" s="49"/>
      <c r="C237" s="49"/>
      <c r="D237" s="49"/>
      <c r="E237" s="49"/>
      <c r="F237" s="49"/>
      <c r="G237" s="49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</row>
    <row r="238" spans="1:62" ht="14.25" customHeight="1">
      <c r="A238" s="39"/>
      <c r="B238" s="49"/>
      <c r="C238" s="49"/>
      <c r="D238" s="49"/>
      <c r="E238" s="49"/>
      <c r="F238" s="49"/>
      <c r="G238" s="49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</row>
    <row r="239" spans="1:62" ht="14.25" customHeight="1">
      <c r="A239" s="39"/>
      <c r="B239" s="49"/>
      <c r="C239" s="49"/>
      <c r="D239" s="49"/>
      <c r="E239" s="49"/>
      <c r="F239" s="49"/>
      <c r="G239" s="49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</row>
    <row r="240" spans="1:62" ht="14.25" customHeight="1">
      <c r="A240" s="39"/>
      <c r="B240" s="49"/>
      <c r="C240" s="49"/>
      <c r="D240" s="49"/>
      <c r="E240" s="49"/>
      <c r="F240" s="49"/>
      <c r="G240" s="49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</row>
    <row r="241" spans="1:62" ht="14.25" customHeight="1">
      <c r="A241" s="39"/>
      <c r="B241" s="49"/>
      <c r="C241" s="49"/>
      <c r="D241" s="49"/>
      <c r="E241" s="49"/>
      <c r="F241" s="49"/>
      <c r="G241" s="49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</row>
    <row r="242" spans="1:62" ht="14.25" customHeight="1">
      <c r="A242" s="39"/>
      <c r="B242" s="49"/>
      <c r="C242" s="49"/>
      <c r="D242" s="49"/>
      <c r="E242" s="49"/>
      <c r="F242" s="49"/>
      <c r="G242" s="49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</row>
    <row r="243" spans="1:62" ht="14.25" customHeight="1">
      <c r="A243" s="39"/>
      <c r="B243" s="49"/>
      <c r="C243" s="49"/>
      <c r="D243" s="49"/>
      <c r="E243" s="49"/>
      <c r="F243" s="49"/>
      <c r="G243" s="49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</row>
    <row r="244" spans="1:62" ht="14.25" customHeight="1">
      <c r="A244" s="39"/>
      <c r="B244" s="49"/>
      <c r="C244" s="49"/>
      <c r="D244" s="49"/>
      <c r="E244" s="49"/>
      <c r="F244" s="49"/>
      <c r="G244" s="49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</row>
    <row r="245" spans="1:62" ht="14.25" customHeight="1">
      <c r="A245" s="39"/>
      <c r="B245" s="49"/>
      <c r="C245" s="49"/>
      <c r="D245" s="49"/>
      <c r="E245" s="49"/>
      <c r="F245" s="49"/>
      <c r="G245" s="49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</row>
    <row r="246" spans="1:62" ht="14.25" customHeight="1">
      <c r="A246" s="39"/>
      <c r="B246" s="49"/>
      <c r="C246" s="49"/>
      <c r="D246" s="49"/>
      <c r="E246" s="49"/>
      <c r="F246" s="49"/>
      <c r="G246" s="49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</row>
    <row r="247" spans="1:62" ht="14.25" customHeight="1">
      <c r="A247" s="39"/>
      <c r="B247" s="49"/>
      <c r="C247" s="49"/>
      <c r="D247" s="49"/>
      <c r="E247" s="49"/>
      <c r="F247" s="49"/>
      <c r="G247" s="49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</row>
    <row r="248" spans="1:62" ht="14.25" customHeight="1">
      <c r="A248" s="39"/>
      <c r="B248" s="49"/>
      <c r="C248" s="49"/>
      <c r="D248" s="49"/>
      <c r="E248" s="49"/>
      <c r="F248" s="49"/>
      <c r="G248" s="49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</row>
    <row r="249" spans="1:62" ht="14.25" customHeight="1">
      <c r="A249" s="39"/>
      <c r="B249" s="49"/>
      <c r="C249" s="49"/>
      <c r="D249" s="49"/>
      <c r="E249" s="49"/>
      <c r="F249" s="49"/>
      <c r="G249" s="49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</row>
    <row r="250" spans="1:62" ht="14.25" customHeight="1">
      <c r="A250" s="39"/>
      <c r="B250" s="49"/>
      <c r="C250" s="49"/>
      <c r="D250" s="49"/>
      <c r="E250" s="49"/>
      <c r="F250" s="49"/>
      <c r="G250" s="49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</row>
    <row r="251" spans="1:62" ht="14.25" customHeight="1">
      <c r="A251" s="39"/>
      <c r="B251" s="49"/>
      <c r="C251" s="49"/>
      <c r="D251" s="49"/>
      <c r="E251" s="49"/>
      <c r="F251" s="49"/>
      <c r="G251" s="49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</row>
    <row r="252" spans="1:62" ht="14.25" customHeight="1">
      <c r="A252" s="39"/>
      <c r="B252" s="49"/>
      <c r="C252" s="49"/>
      <c r="D252" s="49"/>
      <c r="E252" s="49"/>
      <c r="F252" s="49"/>
      <c r="G252" s="49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</row>
    <row r="253" spans="1:62" ht="14.25" customHeight="1">
      <c r="A253" s="39"/>
      <c r="B253" s="49"/>
      <c r="C253" s="49"/>
      <c r="D253" s="49"/>
      <c r="E253" s="49"/>
      <c r="F253" s="49"/>
      <c r="G253" s="49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</row>
    <row r="254" spans="1:62" ht="14.25" customHeight="1">
      <c r="A254" s="39"/>
      <c r="B254" s="49"/>
      <c r="C254" s="49"/>
      <c r="D254" s="49"/>
      <c r="E254" s="49"/>
      <c r="F254" s="49"/>
      <c r="G254" s="49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</row>
    <row r="255" spans="1:62" ht="14.25" customHeight="1">
      <c r="A255" s="39"/>
      <c r="B255" s="49"/>
      <c r="C255" s="49"/>
      <c r="D255" s="49"/>
      <c r="E255" s="49"/>
      <c r="F255" s="49"/>
      <c r="G255" s="49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</row>
    <row r="256" spans="1:62" ht="14.25" customHeight="1">
      <c r="A256" s="39"/>
      <c r="B256" s="49"/>
      <c r="C256" s="49"/>
      <c r="D256" s="49"/>
      <c r="E256" s="49"/>
      <c r="F256" s="49"/>
      <c r="G256" s="49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</row>
    <row r="257" spans="1:62" ht="14.25" customHeight="1">
      <c r="A257" s="39"/>
      <c r="B257" s="49"/>
      <c r="C257" s="49"/>
      <c r="D257" s="49"/>
      <c r="E257" s="49"/>
      <c r="F257" s="49"/>
      <c r="G257" s="49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</row>
    <row r="258" spans="1:62" ht="14.25" customHeight="1">
      <c r="A258" s="39"/>
      <c r="B258" s="49"/>
      <c r="C258" s="49"/>
      <c r="D258" s="49"/>
      <c r="E258" s="49"/>
      <c r="F258" s="49"/>
      <c r="G258" s="49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</row>
    <row r="259" spans="1:62" ht="14.25" customHeight="1">
      <c r="A259" s="39"/>
      <c r="B259" s="49"/>
      <c r="C259" s="49"/>
      <c r="D259" s="49"/>
      <c r="E259" s="49"/>
      <c r="F259" s="49"/>
      <c r="G259" s="49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</row>
    <row r="260" spans="1:62" ht="14.25" customHeight="1">
      <c r="A260" s="39"/>
      <c r="B260" s="49"/>
      <c r="C260" s="49"/>
      <c r="D260" s="49"/>
      <c r="E260" s="49"/>
      <c r="F260" s="49"/>
      <c r="G260" s="49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</row>
    <row r="261" spans="1:62" ht="14.25" customHeight="1">
      <c r="A261" s="39"/>
      <c r="B261" s="49"/>
      <c r="C261" s="49"/>
      <c r="D261" s="49"/>
      <c r="E261" s="49"/>
      <c r="F261" s="49"/>
      <c r="G261" s="49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</row>
    <row r="262" spans="1:62" ht="14.25" customHeight="1">
      <c r="A262" s="39"/>
      <c r="B262" s="49"/>
      <c r="C262" s="49"/>
      <c r="D262" s="49"/>
      <c r="E262" s="49"/>
      <c r="F262" s="49"/>
      <c r="G262" s="49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</row>
    <row r="263" spans="1:62" ht="14.25" customHeight="1">
      <c r="A263" s="39"/>
      <c r="B263" s="49"/>
      <c r="C263" s="49"/>
      <c r="D263" s="49"/>
      <c r="E263" s="49"/>
      <c r="F263" s="49"/>
      <c r="G263" s="49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</row>
    <row r="264" spans="1:62" ht="14.25" customHeight="1">
      <c r="A264" s="39"/>
      <c r="B264" s="49"/>
      <c r="C264" s="49"/>
      <c r="D264" s="49"/>
      <c r="E264" s="49"/>
      <c r="F264" s="49"/>
      <c r="G264" s="49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</row>
    <row r="265" spans="1:62" ht="14.25" customHeight="1">
      <c r="A265" s="39"/>
      <c r="B265" s="49"/>
      <c r="C265" s="49"/>
      <c r="D265" s="49"/>
      <c r="E265" s="49"/>
      <c r="F265" s="49"/>
      <c r="G265" s="49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</row>
    <row r="266" spans="1:62" ht="14.25" customHeight="1">
      <c r="A266" s="39"/>
      <c r="B266" s="49"/>
      <c r="C266" s="49"/>
      <c r="D266" s="49"/>
      <c r="E266" s="49"/>
      <c r="F266" s="49"/>
      <c r="G266" s="49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</row>
    <row r="267" spans="1:62" ht="14.25" customHeight="1">
      <c r="A267" s="39"/>
      <c r="B267" s="49"/>
      <c r="C267" s="49"/>
      <c r="D267" s="49"/>
      <c r="E267" s="49"/>
      <c r="F267" s="49"/>
      <c r="G267" s="49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</row>
    <row r="268" spans="1:62" ht="14.25" customHeight="1">
      <c r="A268" s="39"/>
      <c r="B268" s="49"/>
      <c r="C268" s="49"/>
      <c r="D268" s="49"/>
      <c r="E268" s="49"/>
      <c r="F268" s="49"/>
      <c r="G268" s="49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</row>
    <row r="269" spans="1:62" ht="14.25" customHeight="1">
      <c r="A269" s="39"/>
      <c r="B269" s="49"/>
      <c r="C269" s="49"/>
      <c r="D269" s="49"/>
      <c r="E269" s="49"/>
      <c r="F269" s="49"/>
      <c r="G269" s="49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</row>
    <row r="270" spans="1:62" ht="14.25" customHeight="1">
      <c r="A270" s="39"/>
      <c r="B270" s="49"/>
      <c r="C270" s="49"/>
      <c r="D270" s="49"/>
      <c r="E270" s="49"/>
      <c r="F270" s="49"/>
      <c r="G270" s="49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</row>
    <row r="271" spans="1:62" ht="14.25" customHeight="1">
      <c r="A271" s="39"/>
      <c r="B271" s="49"/>
      <c r="C271" s="49"/>
      <c r="D271" s="49"/>
      <c r="E271" s="49"/>
      <c r="F271" s="49"/>
      <c r="G271" s="49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</row>
    <row r="272" spans="1:62" ht="14.25" customHeight="1">
      <c r="A272" s="39"/>
      <c r="B272" s="49"/>
      <c r="C272" s="49"/>
      <c r="D272" s="49"/>
      <c r="E272" s="49"/>
      <c r="F272" s="49"/>
      <c r="G272" s="49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</row>
    <row r="273" spans="1:62" ht="14.25" customHeight="1">
      <c r="A273" s="39"/>
      <c r="B273" s="49"/>
      <c r="C273" s="49"/>
      <c r="D273" s="49"/>
      <c r="E273" s="49"/>
      <c r="F273" s="49"/>
      <c r="G273" s="49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</row>
    <row r="274" spans="1:62" ht="14.25" customHeight="1">
      <c r="A274" s="39"/>
      <c r="B274" s="49"/>
      <c r="C274" s="49"/>
      <c r="D274" s="49"/>
      <c r="E274" s="49"/>
      <c r="F274" s="49"/>
      <c r="G274" s="49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</row>
    <row r="275" spans="1:62" ht="14.25" customHeight="1">
      <c r="A275" s="39"/>
      <c r="B275" s="49"/>
      <c r="C275" s="49"/>
      <c r="D275" s="49"/>
      <c r="E275" s="49"/>
      <c r="F275" s="49"/>
      <c r="G275" s="49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</row>
    <row r="276" spans="1:62" ht="14.25" customHeight="1">
      <c r="A276" s="39"/>
      <c r="B276" s="49"/>
      <c r="C276" s="49"/>
      <c r="D276" s="49"/>
      <c r="E276" s="49"/>
      <c r="F276" s="49"/>
      <c r="G276" s="49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</row>
    <row r="277" spans="1:62" ht="14.25" customHeight="1">
      <c r="A277" s="39"/>
      <c r="B277" s="49"/>
      <c r="C277" s="49"/>
      <c r="D277" s="49"/>
      <c r="E277" s="49"/>
      <c r="F277" s="49"/>
      <c r="G277" s="49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</row>
    <row r="278" spans="1:62" ht="14.25" customHeight="1">
      <c r="A278" s="39"/>
      <c r="B278" s="49"/>
      <c r="C278" s="49"/>
      <c r="D278" s="49"/>
      <c r="E278" s="49"/>
      <c r="F278" s="49"/>
      <c r="G278" s="49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</row>
    <row r="279" spans="1:62" ht="14.25" customHeight="1">
      <c r="A279" s="39"/>
      <c r="B279" s="49"/>
      <c r="C279" s="49"/>
      <c r="D279" s="49"/>
      <c r="E279" s="49"/>
      <c r="F279" s="49"/>
      <c r="G279" s="49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</row>
    <row r="280" spans="1:62" ht="14.25" customHeight="1">
      <c r="A280" s="39"/>
      <c r="B280" s="49"/>
      <c r="C280" s="49"/>
      <c r="D280" s="49"/>
      <c r="E280" s="49"/>
      <c r="F280" s="49"/>
      <c r="G280" s="49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</row>
    <row r="281" spans="1:62" ht="14.25" customHeight="1">
      <c r="A281" s="39"/>
      <c r="B281" s="49"/>
      <c r="C281" s="49"/>
      <c r="D281" s="49"/>
      <c r="E281" s="49"/>
      <c r="F281" s="49"/>
      <c r="G281" s="49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</row>
    <row r="282" spans="1:62" ht="14.25" customHeight="1">
      <c r="A282" s="39"/>
      <c r="B282" s="49"/>
      <c r="C282" s="49"/>
      <c r="D282" s="49"/>
      <c r="E282" s="49"/>
      <c r="F282" s="49"/>
      <c r="G282" s="49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</row>
    <row r="283" spans="1:62" ht="14.25" customHeight="1">
      <c r="A283" s="39"/>
      <c r="B283" s="49"/>
      <c r="C283" s="49"/>
      <c r="D283" s="49"/>
      <c r="E283" s="49"/>
      <c r="F283" s="49"/>
      <c r="G283" s="49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</row>
    <row r="284" spans="1:62" ht="14.25" customHeight="1">
      <c r="A284" s="39"/>
      <c r="B284" s="49"/>
      <c r="C284" s="49"/>
      <c r="D284" s="49"/>
      <c r="E284" s="49"/>
      <c r="F284" s="49"/>
      <c r="G284" s="49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</row>
    <row r="285" spans="1:62" ht="14.25" customHeight="1">
      <c r="A285" s="39"/>
      <c r="B285" s="49"/>
      <c r="C285" s="49"/>
      <c r="D285" s="49"/>
      <c r="E285" s="49"/>
      <c r="F285" s="49"/>
      <c r="G285" s="49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</row>
    <row r="286" spans="1:62" ht="14.25" customHeight="1">
      <c r="A286" s="39"/>
      <c r="B286" s="49"/>
      <c r="C286" s="49"/>
      <c r="D286" s="49"/>
      <c r="E286" s="49"/>
      <c r="F286" s="49"/>
      <c r="G286" s="49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</row>
    <row r="287" spans="1:62" ht="14.25" customHeight="1">
      <c r="A287" s="39"/>
      <c r="B287" s="49"/>
      <c r="C287" s="49"/>
      <c r="D287" s="49"/>
      <c r="E287" s="49"/>
      <c r="F287" s="49"/>
      <c r="G287" s="49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</row>
    <row r="288" spans="1:62" ht="14.25" customHeight="1">
      <c r="A288" s="39"/>
      <c r="B288" s="49"/>
      <c r="C288" s="49"/>
      <c r="D288" s="49"/>
      <c r="E288" s="49"/>
      <c r="F288" s="49"/>
      <c r="G288" s="49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</row>
    <row r="289" spans="1:62" ht="14.25" customHeight="1">
      <c r="A289" s="39"/>
      <c r="B289" s="49"/>
      <c r="C289" s="49"/>
      <c r="D289" s="49"/>
      <c r="E289" s="49"/>
      <c r="F289" s="49"/>
      <c r="G289" s="49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</row>
    <row r="290" spans="1:62" ht="14.25" customHeight="1">
      <c r="A290" s="39"/>
      <c r="B290" s="49"/>
      <c r="C290" s="49"/>
      <c r="D290" s="49"/>
      <c r="E290" s="49"/>
      <c r="F290" s="49"/>
      <c r="G290" s="49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</row>
    <row r="291" spans="1:62" ht="14.25" customHeight="1">
      <c r="A291" s="39"/>
      <c r="B291" s="49"/>
      <c r="C291" s="49"/>
      <c r="D291" s="49"/>
      <c r="E291" s="49"/>
      <c r="F291" s="49"/>
      <c r="G291" s="49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</row>
    <row r="292" spans="1:62" ht="14.25" customHeight="1">
      <c r="A292" s="39"/>
      <c r="B292" s="49"/>
      <c r="C292" s="49"/>
      <c r="D292" s="49"/>
      <c r="E292" s="49"/>
      <c r="F292" s="49"/>
      <c r="G292" s="49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</row>
    <row r="293" spans="1:62" ht="14.25" customHeight="1">
      <c r="A293" s="39"/>
      <c r="B293" s="49"/>
      <c r="C293" s="49"/>
      <c r="D293" s="49"/>
      <c r="E293" s="49"/>
      <c r="F293" s="49"/>
      <c r="G293" s="49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</row>
    <row r="294" spans="1:62" ht="14.25" customHeight="1">
      <c r="A294" s="39"/>
      <c r="B294" s="49"/>
      <c r="C294" s="49"/>
      <c r="D294" s="49"/>
      <c r="E294" s="49"/>
      <c r="F294" s="49"/>
      <c r="G294" s="49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</row>
    <row r="295" spans="1:62" ht="14.25" customHeight="1">
      <c r="A295" s="39"/>
      <c r="B295" s="49"/>
      <c r="C295" s="49"/>
      <c r="D295" s="49"/>
      <c r="E295" s="49"/>
      <c r="F295" s="49"/>
      <c r="G295" s="49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</row>
    <row r="296" spans="1:62" ht="14.25" customHeight="1">
      <c r="A296" s="39"/>
      <c r="B296" s="49"/>
      <c r="C296" s="49"/>
      <c r="D296" s="49"/>
      <c r="E296" s="49"/>
      <c r="F296" s="49"/>
      <c r="G296" s="49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</row>
    <row r="297" spans="1:62" ht="14.25" customHeight="1">
      <c r="A297" s="39"/>
      <c r="B297" s="49"/>
      <c r="C297" s="49"/>
      <c r="D297" s="49"/>
      <c r="E297" s="49"/>
      <c r="F297" s="49"/>
      <c r="G297" s="49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</row>
    <row r="298" spans="1:62" ht="14.25" customHeight="1">
      <c r="A298" s="39"/>
      <c r="B298" s="49"/>
      <c r="C298" s="49"/>
      <c r="D298" s="49"/>
      <c r="E298" s="49"/>
      <c r="F298" s="49"/>
      <c r="G298" s="49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</row>
    <row r="299" spans="1:62" ht="14.25" customHeight="1">
      <c r="A299" s="39"/>
      <c r="B299" s="49"/>
      <c r="C299" s="49"/>
      <c r="D299" s="49"/>
      <c r="E299" s="49"/>
      <c r="F299" s="49"/>
      <c r="G299" s="49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</row>
    <row r="300" spans="1:62" ht="14.25" customHeight="1">
      <c r="A300" s="39"/>
      <c r="B300" s="49"/>
      <c r="C300" s="49"/>
      <c r="D300" s="49"/>
      <c r="E300" s="49"/>
      <c r="F300" s="49"/>
      <c r="G300" s="49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</row>
    <row r="301" spans="1:62" ht="14.25" customHeight="1">
      <c r="A301" s="39"/>
      <c r="B301" s="49"/>
      <c r="C301" s="49"/>
      <c r="D301" s="49"/>
      <c r="E301" s="49"/>
      <c r="F301" s="49"/>
      <c r="G301" s="49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</row>
    <row r="302" spans="1:62" ht="14.25" customHeight="1">
      <c r="A302" s="39"/>
      <c r="B302" s="49"/>
      <c r="C302" s="49"/>
      <c r="D302" s="49"/>
      <c r="E302" s="49"/>
      <c r="F302" s="49"/>
      <c r="G302" s="49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</row>
    <row r="303" spans="1:62" ht="14.25" customHeight="1">
      <c r="A303" s="39"/>
      <c r="B303" s="49"/>
      <c r="C303" s="49"/>
      <c r="D303" s="49"/>
      <c r="E303" s="49"/>
      <c r="F303" s="49"/>
      <c r="G303" s="49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</row>
    <row r="304" spans="1:62" ht="14.25" customHeight="1">
      <c r="A304" s="39"/>
      <c r="B304" s="49"/>
      <c r="C304" s="49"/>
      <c r="D304" s="49"/>
      <c r="E304" s="49"/>
      <c r="F304" s="49"/>
      <c r="G304" s="49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</row>
    <row r="305" spans="1:62" ht="14.25" customHeight="1">
      <c r="A305" s="39"/>
      <c r="B305" s="49"/>
      <c r="C305" s="49"/>
      <c r="D305" s="49"/>
      <c r="E305" s="49"/>
      <c r="F305" s="49"/>
      <c r="G305" s="49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</row>
    <row r="306" spans="1:62" ht="14.25" customHeight="1">
      <c r="A306" s="39"/>
      <c r="B306" s="49"/>
      <c r="C306" s="49"/>
      <c r="D306" s="49"/>
      <c r="E306" s="49"/>
      <c r="F306" s="49"/>
      <c r="G306" s="49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</row>
    <row r="307" spans="1:62" ht="14.25" customHeight="1">
      <c r="A307" s="39"/>
      <c r="B307" s="49"/>
      <c r="C307" s="49"/>
      <c r="D307" s="49"/>
      <c r="E307" s="49"/>
      <c r="F307" s="49"/>
      <c r="G307" s="49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</row>
    <row r="308" spans="1:62" ht="14.25" customHeight="1">
      <c r="A308" s="39"/>
      <c r="B308" s="49"/>
      <c r="C308" s="49"/>
      <c r="D308" s="49"/>
      <c r="E308" s="49"/>
      <c r="F308" s="49"/>
      <c r="G308" s="49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</row>
    <row r="309" spans="1:62" ht="14.25" customHeight="1">
      <c r="A309" s="39"/>
      <c r="B309" s="49"/>
      <c r="C309" s="49"/>
      <c r="D309" s="49"/>
      <c r="E309" s="49"/>
      <c r="F309" s="49"/>
      <c r="G309" s="49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</row>
    <row r="310" spans="1:62" ht="14.25" customHeight="1">
      <c r="A310" s="39"/>
      <c r="B310" s="49"/>
      <c r="C310" s="49"/>
      <c r="D310" s="49"/>
      <c r="E310" s="49"/>
      <c r="F310" s="49"/>
      <c r="G310" s="49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</row>
    <row r="311" spans="1:62" ht="14.25" customHeight="1">
      <c r="A311" s="39"/>
      <c r="B311" s="49"/>
      <c r="C311" s="49"/>
      <c r="D311" s="49"/>
      <c r="E311" s="49"/>
      <c r="F311" s="49"/>
      <c r="G311" s="49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</row>
    <row r="312" spans="1:62" ht="14.25" customHeight="1">
      <c r="A312" s="39"/>
      <c r="B312" s="49"/>
      <c r="C312" s="49"/>
      <c r="D312" s="49"/>
      <c r="E312" s="49"/>
      <c r="F312" s="49"/>
      <c r="G312" s="49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</row>
    <row r="313" spans="1:62" ht="14.25" customHeight="1">
      <c r="A313" s="39"/>
      <c r="B313" s="49"/>
      <c r="C313" s="49"/>
      <c r="D313" s="49"/>
      <c r="E313" s="49"/>
      <c r="F313" s="49"/>
      <c r="G313" s="49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</row>
    <row r="314" spans="1:62" ht="14.25" customHeight="1">
      <c r="A314" s="39"/>
      <c r="B314" s="49"/>
      <c r="C314" s="49"/>
      <c r="D314" s="49"/>
      <c r="E314" s="49"/>
      <c r="F314" s="49"/>
      <c r="G314" s="49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</row>
    <row r="315" spans="1:62" ht="14.25" customHeight="1">
      <c r="A315" s="39"/>
      <c r="B315" s="49"/>
      <c r="C315" s="49"/>
      <c r="D315" s="49"/>
      <c r="E315" s="49"/>
      <c r="F315" s="49"/>
      <c r="G315" s="49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</row>
    <row r="316" spans="1:62" ht="14.25" customHeight="1">
      <c r="A316" s="39"/>
      <c r="B316" s="49"/>
      <c r="C316" s="49"/>
      <c r="D316" s="49"/>
      <c r="E316" s="49"/>
      <c r="F316" s="49"/>
      <c r="G316" s="49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</row>
    <row r="317" spans="1:62" ht="14.25" customHeight="1">
      <c r="A317" s="39"/>
      <c r="B317" s="49"/>
      <c r="C317" s="49"/>
      <c r="D317" s="49"/>
      <c r="E317" s="49"/>
      <c r="F317" s="49"/>
      <c r="G317" s="49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</row>
    <row r="318" spans="1:62" ht="14.25" customHeight="1">
      <c r="A318" s="39"/>
      <c r="B318" s="49"/>
      <c r="C318" s="49"/>
      <c r="D318" s="49"/>
      <c r="E318" s="49"/>
      <c r="F318" s="49"/>
      <c r="G318" s="49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</row>
    <row r="319" spans="1:62" ht="14.25" customHeight="1">
      <c r="A319" s="39"/>
      <c r="B319" s="49"/>
      <c r="C319" s="49"/>
      <c r="D319" s="49"/>
      <c r="E319" s="49"/>
      <c r="F319" s="49"/>
      <c r="G319" s="49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</row>
    <row r="320" spans="1:62" ht="14.25" customHeight="1">
      <c r="A320" s="39"/>
      <c r="B320" s="49"/>
      <c r="C320" s="49"/>
      <c r="D320" s="49"/>
      <c r="E320" s="49"/>
      <c r="F320" s="49"/>
      <c r="G320" s="49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</row>
    <row r="321" spans="1:62" ht="14.25" customHeight="1">
      <c r="A321" s="39"/>
      <c r="B321" s="49"/>
      <c r="C321" s="49"/>
      <c r="D321" s="49"/>
      <c r="E321" s="49"/>
      <c r="F321" s="49"/>
      <c r="G321" s="49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</row>
    <row r="322" spans="1:62" ht="14.25" customHeight="1">
      <c r="A322" s="39"/>
      <c r="B322" s="49"/>
      <c r="C322" s="49"/>
      <c r="D322" s="49"/>
      <c r="E322" s="49"/>
      <c r="F322" s="49"/>
      <c r="G322" s="49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</row>
    <row r="323" spans="1:62" ht="14.25" customHeight="1">
      <c r="A323" s="39"/>
      <c r="B323" s="49"/>
      <c r="C323" s="49"/>
      <c r="D323" s="49"/>
      <c r="E323" s="49"/>
      <c r="F323" s="49"/>
      <c r="G323" s="49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</row>
    <row r="324" spans="1:62" ht="14.25" customHeight="1">
      <c r="A324" s="39"/>
      <c r="B324" s="49"/>
      <c r="C324" s="49"/>
      <c r="D324" s="49"/>
      <c r="E324" s="49"/>
      <c r="F324" s="49"/>
      <c r="G324" s="49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</row>
    <row r="325" spans="1:62" ht="14.25" customHeight="1">
      <c r="A325" s="39"/>
      <c r="B325" s="49"/>
      <c r="C325" s="49"/>
      <c r="D325" s="49"/>
      <c r="E325" s="49"/>
      <c r="F325" s="49"/>
      <c r="G325" s="49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</row>
    <row r="326" spans="1:62" ht="14.25" customHeight="1">
      <c r="A326" s="39"/>
      <c r="B326" s="49"/>
      <c r="C326" s="49"/>
      <c r="D326" s="49"/>
      <c r="E326" s="49"/>
      <c r="F326" s="49"/>
      <c r="G326" s="49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</row>
    <row r="327" spans="1:62" ht="14.25" customHeight="1">
      <c r="A327" s="39"/>
      <c r="B327" s="49"/>
      <c r="C327" s="49"/>
      <c r="D327" s="49"/>
      <c r="E327" s="49"/>
      <c r="F327" s="49"/>
      <c r="G327" s="49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</row>
    <row r="328" spans="1:62" ht="14.25" customHeight="1">
      <c r="A328" s="39"/>
      <c r="B328" s="49"/>
      <c r="C328" s="49"/>
      <c r="D328" s="49"/>
      <c r="E328" s="49"/>
      <c r="F328" s="49"/>
      <c r="G328" s="49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</row>
    <row r="329" spans="1:62" ht="14.25" customHeight="1">
      <c r="A329" s="39"/>
      <c r="B329" s="49"/>
      <c r="C329" s="49"/>
      <c r="D329" s="49"/>
      <c r="E329" s="49"/>
      <c r="F329" s="49"/>
      <c r="G329" s="49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</row>
    <row r="330" spans="1:62" ht="14.25" customHeight="1">
      <c r="A330" s="39"/>
      <c r="B330" s="49"/>
      <c r="C330" s="49"/>
      <c r="D330" s="49"/>
      <c r="E330" s="49"/>
      <c r="F330" s="49"/>
      <c r="G330" s="49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</row>
    <row r="331" spans="1:62" ht="14.25" customHeight="1">
      <c r="A331" s="39"/>
      <c r="B331" s="49"/>
      <c r="C331" s="49"/>
      <c r="D331" s="49"/>
      <c r="E331" s="49"/>
      <c r="F331" s="49"/>
      <c r="G331" s="49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</row>
    <row r="332" spans="1:62" ht="14.25" customHeight="1">
      <c r="A332" s="39"/>
      <c r="B332" s="49"/>
      <c r="C332" s="49"/>
      <c r="D332" s="49"/>
      <c r="E332" s="49"/>
      <c r="F332" s="49"/>
      <c r="G332" s="49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</row>
    <row r="333" spans="1:62" ht="14.25" customHeight="1">
      <c r="A333" s="39"/>
      <c r="B333" s="49"/>
      <c r="C333" s="49"/>
      <c r="D333" s="49"/>
      <c r="E333" s="49"/>
      <c r="F333" s="49"/>
      <c r="G333" s="49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</row>
    <row r="334" spans="1:62" ht="14.25" customHeight="1">
      <c r="A334" s="39"/>
      <c r="B334" s="49"/>
      <c r="C334" s="49"/>
      <c r="D334" s="49"/>
      <c r="E334" s="49"/>
      <c r="F334" s="49"/>
      <c r="G334" s="49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</row>
    <row r="335" spans="1:62" ht="14.25" customHeight="1">
      <c r="A335" s="39"/>
      <c r="B335" s="49"/>
      <c r="C335" s="49"/>
      <c r="D335" s="49"/>
      <c r="E335" s="49"/>
      <c r="F335" s="49"/>
      <c r="G335" s="49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</row>
    <row r="336" spans="1:62" ht="14.25" customHeight="1">
      <c r="A336" s="39"/>
      <c r="B336" s="49"/>
      <c r="C336" s="49"/>
      <c r="D336" s="49"/>
      <c r="E336" s="49"/>
      <c r="F336" s="49"/>
      <c r="G336" s="49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</row>
    <row r="337" spans="1:62" ht="14.25" customHeight="1">
      <c r="A337" s="39"/>
      <c r="B337" s="49"/>
      <c r="C337" s="49"/>
      <c r="D337" s="49"/>
      <c r="E337" s="49"/>
      <c r="F337" s="49"/>
      <c r="G337" s="49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</row>
    <row r="338" spans="1:62" ht="14.25" customHeight="1">
      <c r="A338" s="39"/>
      <c r="B338" s="49"/>
      <c r="C338" s="49"/>
      <c r="D338" s="49"/>
      <c r="E338" s="49"/>
      <c r="F338" s="49"/>
      <c r="G338" s="49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</row>
    <row r="339" spans="1:62" ht="14.25" customHeight="1">
      <c r="A339" s="39"/>
      <c r="B339" s="49"/>
      <c r="C339" s="49"/>
      <c r="D339" s="49"/>
      <c r="E339" s="49"/>
      <c r="F339" s="49"/>
      <c r="G339" s="49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</row>
    <row r="340" spans="1:62" ht="14.25" customHeight="1">
      <c r="A340" s="39"/>
      <c r="B340" s="49"/>
      <c r="C340" s="49"/>
      <c r="D340" s="49"/>
      <c r="E340" s="49"/>
      <c r="F340" s="49"/>
      <c r="G340" s="49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</row>
    <row r="341" spans="1:62" ht="14.25" customHeight="1">
      <c r="A341" s="39"/>
      <c r="B341" s="49"/>
      <c r="C341" s="49"/>
      <c r="D341" s="49"/>
      <c r="E341" s="49"/>
      <c r="F341" s="49"/>
      <c r="G341" s="49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</row>
    <row r="342" spans="1:62" ht="14.25" customHeight="1">
      <c r="A342" s="39"/>
      <c r="B342" s="49"/>
      <c r="C342" s="49"/>
      <c r="D342" s="49"/>
      <c r="E342" s="49"/>
      <c r="F342" s="49"/>
      <c r="G342" s="49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</row>
    <row r="343" spans="1:62" ht="14.25" customHeight="1">
      <c r="A343" s="39"/>
      <c r="B343" s="49"/>
      <c r="C343" s="49"/>
      <c r="D343" s="49"/>
      <c r="E343" s="49"/>
      <c r="F343" s="49"/>
      <c r="G343" s="49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</row>
    <row r="344" spans="1:62" ht="14.25" customHeight="1">
      <c r="A344" s="39"/>
      <c r="B344" s="49"/>
      <c r="C344" s="49"/>
      <c r="D344" s="49"/>
      <c r="E344" s="49"/>
      <c r="F344" s="49"/>
      <c r="G344" s="49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</row>
    <row r="345" spans="1:62" ht="14.25" customHeight="1">
      <c r="A345" s="39"/>
      <c r="B345" s="49"/>
      <c r="C345" s="49"/>
      <c r="D345" s="49"/>
      <c r="E345" s="49"/>
      <c r="F345" s="49"/>
      <c r="G345" s="49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</row>
    <row r="346" spans="1:62" ht="14.25" customHeight="1">
      <c r="A346" s="39"/>
      <c r="B346" s="49"/>
      <c r="C346" s="49"/>
      <c r="D346" s="49"/>
      <c r="E346" s="49"/>
      <c r="F346" s="49"/>
      <c r="G346" s="49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</row>
    <row r="347" spans="1:62" ht="14.25" customHeight="1">
      <c r="A347" s="39"/>
      <c r="B347" s="49"/>
      <c r="C347" s="49"/>
      <c r="D347" s="49"/>
      <c r="E347" s="49"/>
      <c r="F347" s="49"/>
      <c r="G347" s="49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</row>
    <row r="348" spans="1:62" ht="14.25" customHeight="1">
      <c r="A348" s="39"/>
      <c r="B348" s="49"/>
      <c r="C348" s="49"/>
      <c r="D348" s="49"/>
      <c r="E348" s="49"/>
      <c r="F348" s="49"/>
      <c r="G348" s="49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</row>
    <row r="349" spans="1:62" ht="14.25" customHeight="1">
      <c r="A349" s="39"/>
      <c r="B349" s="49"/>
      <c r="C349" s="49"/>
      <c r="D349" s="49"/>
      <c r="E349" s="49"/>
      <c r="F349" s="49"/>
      <c r="G349" s="49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</row>
    <row r="350" spans="1:62" ht="14.25" customHeight="1">
      <c r="A350" s="39"/>
      <c r="B350" s="49"/>
      <c r="C350" s="49"/>
      <c r="D350" s="49"/>
      <c r="E350" s="49"/>
      <c r="F350" s="49"/>
      <c r="G350" s="49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</row>
    <row r="351" spans="1:62" ht="14.25" customHeight="1">
      <c r="A351" s="39"/>
      <c r="B351" s="49"/>
      <c r="C351" s="49"/>
      <c r="D351" s="49"/>
      <c r="E351" s="49"/>
      <c r="F351" s="49"/>
      <c r="G351" s="49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</row>
    <row r="352" spans="1:62" ht="14.25" customHeight="1">
      <c r="A352" s="39"/>
      <c r="B352" s="49"/>
      <c r="C352" s="49"/>
      <c r="D352" s="49"/>
      <c r="E352" s="49"/>
      <c r="F352" s="49"/>
      <c r="G352" s="49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</row>
    <row r="353" spans="1:62" ht="14.25" customHeight="1">
      <c r="A353" s="39"/>
      <c r="B353" s="49"/>
      <c r="C353" s="49"/>
      <c r="D353" s="49"/>
      <c r="E353" s="49"/>
      <c r="F353" s="49"/>
      <c r="G353" s="49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</row>
    <row r="354" spans="1:62" ht="14.25" customHeight="1">
      <c r="A354" s="39"/>
      <c r="B354" s="49"/>
      <c r="C354" s="49"/>
      <c r="D354" s="49"/>
      <c r="E354" s="49"/>
      <c r="F354" s="49"/>
      <c r="G354" s="49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</row>
    <row r="355" spans="1:62" ht="14.25" customHeight="1">
      <c r="A355" s="39"/>
      <c r="B355" s="49"/>
      <c r="C355" s="49"/>
      <c r="D355" s="49"/>
      <c r="E355" s="49"/>
      <c r="F355" s="49"/>
      <c r="G355" s="49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</row>
    <row r="356" spans="1:62" ht="14.25" customHeight="1">
      <c r="A356" s="39"/>
      <c r="B356" s="49"/>
      <c r="C356" s="49"/>
      <c r="D356" s="49"/>
      <c r="E356" s="49"/>
      <c r="F356" s="49"/>
      <c r="G356" s="49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</row>
    <row r="357" spans="1:62" ht="14.25" customHeight="1">
      <c r="A357" s="39"/>
      <c r="B357" s="49"/>
      <c r="C357" s="49"/>
      <c r="D357" s="49"/>
      <c r="E357" s="49"/>
      <c r="F357" s="49"/>
      <c r="G357" s="49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</row>
    <row r="358" spans="1:62" ht="14.25" customHeight="1">
      <c r="A358" s="39"/>
      <c r="B358" s="49"/>
      <c r="C358" s="49"/>
      <c r="D358" s="49"/>
      <c r="E358" s="49"/>
      <c r="F358" s="49"/>
      <c r="G358" s="49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</row>
    <row r="359" spans="1:62" ht="14.25" customHeight="1">
      <c r="A359" s="39"/>
      <c r="B359" s="49"/>
      <c r="C359" s="49"/>
      <c r="D359" s="49"/>
      <c r="E359" s="49"/>
      <c r="F359" s="49"/>
      <c r="G359" s="49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</row>
    <row r="360" spans="1:62" ht="14.25" customHeight="1">
      <c r="A360" s="39"/>
      <c r="B360" s="49"/>
      <c r="C360" s="49"/>
      <c r="D360" s="49"/>
      <c r="E360" s="49"/>
      <c r="F360" s="49"/>
      <c r="G360" s="49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</row>
    <row r="361" spans="1:62" ht="14.25" customHeight="1">
      <c r="A361" s="39"/>
      <c r="B361" s="49"/>
      <c r="C361" s="49"/>
      <c r="D361" s="49"/>
      <c r="E361" s="49"/>
      <c r="F361" s="49"/>
      <c r="G361" s="49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</row>
    <row r="362" spans="1:62" ht="14.25" customHeight="1">
      <c r="A362" s="39"/>
      <c r="B362" s="49"/>
      <c r="C362" s="49"/>
      <c r="D362" s="49"/>
      <c r="E362" s="49"/>
      <c r="F362" s="49"/>
      <c r="G362" s="49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</row>
    <row r="363" spans="1:62" ht="14.25" customHeight="1">
      <c r="A363" s="39"/>
      <c r="B363" s="49"/>
      <c r="C363" s="49"/>
      <c r="D363" s="49"/>
      <c r="E363" s="49"/>
      <c r="F363" s="49"/>
      <c r="G363" s="49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</row>
    <row r="364" spans="1:62" ht="14.25" customHeight="1">
      <c r="A364" s="39"/>
      <c r="B364" s="49"/>
      <c r="C364" s="49"/>
      <c r="D364" s="49"/>
      <c r="E364" s="49"/>
      <c r="F364" s="49"/>
      <c r="G364" s="49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</row>
    <row r="365" spans="1:62" ht="14.25" customHeight="1">
      <c r="A365" s="39"/>
      <c r="B365" s="49"/>
      <c r="C365" s="49"/>
      <c r="D365" s="49"/>
      <c r="E365" s="49"/>
      <c r="F365" s="49"/>
      <c r="G365" s="49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</row>
    <row r="366" spans="1:62" ht="14.25" customHeight="1">
      <c r="A366" s="39"/>
      <c r="B366" s="49"/>
      <c r="C366" s="49"/>
      <c r="D366" s="49"/>
      <c r="E366" s="49"/>
      <c r="F366" s="49"/>
      <c r="G366" s="49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</row>
    <row r="367" spans="1:62" ht="14.25" customHeight="1">
      <c r="A367" s="39"/>
      <c r="B367" s="49"/>
      <c r="C367" s="49"/>
      <c r="D367" s="49"/>
      <c r="E367" s="49"/>
      <c r="F367" s="49"/>
      <c r="G367" s="49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</row>
    <row r="368" spans="1:62" ht="14.25" customHeight="1">
      <c r="A368" s="39"/>
      <c r="B368" s="49"/>
      <c r="C368" s="49"/>
      <c r="D368" s="49"/>
      <c r="E368" s="49"/>
      <c r="F368" s="49"/>
      <c r="G368" s="49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</row>
    <row r="369" spans="1:62" ht="14.25" customHeight="1">
      <c r="A369" s="39"/>
      <c r="B369" s="49"/>
      <c r="C369" s="49"/>
      <c r="D369" s="49"/>
      <c r="E369" s="49"/>
      <c r="F369" s="49"/>
      <c r="G369" s="49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</row>
    <row r="370" spans="1:62" ht="14.25" customHeight="1">
      <c r="A370" s="39"/>
      <c r="B370" s="49"/>
      <c r="C370" s="49"/>
      <c r="D370" s="49"/>
      <c r="E370" s="49"/>
      <c r="F370" s="49"/>
      <c r="G370" s="49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</row>
    <row r="371" spans="1:62" ht="14.25" customHeight="1">
      <c r="A371" s="39"/>
      <c r="B371" s="49"/>
      <c r="C371" s="49"/>
      <c r="D371" s="49"/>
      <c r="E371" s="49"/>
      <c r="F371" s="49"/>
      <c r="G371" s="49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</row>
    <row r="372" spans="1:62" ht="14.25" customHeight="1">
      <c r="A372" s="39"/>
      <c r="B372" s="49"/>
      <c r="C372" s="49"/>
      <c r="D372" s="49"/>
      <c r="E372" s="49"/>
      <c r="F372" s="49"/>
      <c r="G372" s="49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</row>
    <row r="373" spans="1:62" ht="14.25" customHeight="1">
      <c r="A373" s="39"/>
      <c r="B373" s="49"/>
      <c r="C373" s="49"/>
      <c r="D373" s="49"/>
      <c r="E373" s="49"/>
      <c r="F373" s="49"/>
      <c r="G373" s="49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</row>
    <row r="374" spans="1:62" ht="14.25" customHeight="1">
      <c r="A374" s="39"/>
      <c r="B374" s="49"/>
      <c r="C374" s="49"/>
      <c r="D374" s="49"/>
      <c r="E374" s="49"/>
      <c r="F374" s="49"/>
      <c r="G374" s="49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</row>
    <row r="375" spans="1:62" ht="14.25" customHeight="1">
      <c r="A375" s="39"/>
      <c r="B375" s="49"/>
      <c r="C375" s="49"/>
      <c r="D375" s="49"/>
      <c r="E375" s="49"/>
      <c r="F375" s="49"/>
      <c r="G375" s="49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</row>
    <row r="376" spans="1:62" ht="14.25" customHeight="1">
      <c r="A376" s="39"/>
      <c r="B376" s="49"/>
      <c r="C376" s="49"/>
      <c r="D376" s="49"/>
      <c r="E376" s="49"/>
      <c r="F376" s="49"/>
      <c r="G376" s="49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</row>
    <row r="377" spans="1:62" ht="14.25" customHeight="1">
      <c r="A377" s="39"/>
      <c r="B377" s="49"/>
      <c r="C377" s="49"/>
      <c r="D377" s="49"/>
      <c r="E377" s="49"/>
      <c r="F377" s="49"/>
      <c r="G377" s="49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</row>
    <row r="378" spans="1:62" ht="14.25" customHeight="1">
      <c r="A378" s="39"/>
      <c r="B378" s="49"/>
      <c r="C378" s="49"/>
      <c r="D378" s="49"/>
      <c r="E378" s="49"/>
      <c r="F378" s="49"/>
      <c r="G378" s="49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</row>
    <row r="379" spans="1:62" ht="14.25" customHeight="1">
      <c r="A379" s="39"/>
      <c r="B379" s="49"/>
      <c r="C379" s="49"/>
      <c r="D379" s="49"/>
      <c r="E379" s="49"/>
      <c r="F379" s="49"/>
      <c r="G379" s="49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</row>
    <row r="380" spans="1:62" ht="14.25" customHeight="1">
      <c r="A380" s="39"/>
      <c r="B380" s="49"/>
      <c r="C380" s="49"/>
      <c r="D380" s="49"/>
      <c r="E380" s="49"/>
      <c r="F380" s="49"/>
      <c r="G380" s="49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</row>
    <row r="381" spans="1:62" ht="14.25" customHeight="1">
      <c r="A381" s="39"/>
      <c r="B381" s="49"/>
      <c r="C381" s="49"/>
      <c r="D381" s="49"/>
      <c r="E381" s="49"/>
      <c r="F381" s="49"/>
      <c r="G381" s="49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</row>
    <row r="382" spans="1:62" ht="14.25" customHeight="1">
      <c r="A382" s="39"/>
      <c r="B382" s="49"/>
      <c r="C382" s="49"/>
      <c r="D382" s="49"/>
      <c r="E382" s="49"/>
      <c r="F382" s="49"/>
      <c r="G382" s="49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</row>
    <row r="383" spans="1:62" ht="14.25" customHeight="1">
      <c r="A383" s="39"/>
      <c r="B383" s="49"/>
      <c r="C383" s="49"/>
      <c r="D383" s="49"/>
      <c r="E383" s="49"/>
      <c r="F383" s="49"/>
      <c r="G383" s="49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</row>
    <row r="384" spans="1:62" ht="14.25" customHeight="1">
      <c r="A384" s="39"/>
      <c r="B384" s="49"/>
      <c r="C384" s="49"/>
      <c r="D384" s="49"/>
      <c r="E384" s="49"/>
      <c r="F384" s="49"/>
      <c r="G384" s="49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</row>
    <row r="385" spans="1:62" ht="14.25" customHeight="1">
      <c r="A385" s="39"/>
      <c r="B385" s="49"/>
      <c r="C385" s="49"/>
      <c r="D385" s="49"/>
      <c r="E385" s="49"/>
      <c r="F385" s="49"/>
      <c r="G385" s="49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</row>
    <row r="386" spans="1:62" ht="14.25" customHeight="1">
      <c r="A386" s="39"/>
      <c r="B386" s="49"/>
      <c r="C386" s="49"/>
      <c r="D386" s="49"/>
      <c r="E386" s="49"/>
      <c r="F386" s="49"/>
      <c r="G386" s="49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</row>
    <row r="387" spans="1:62" ht="14.25" customHeight="1">
      <c r="A387" s="39"/>
      <c r="B387" s="49"/>
      <c r="C387" s="49"/>
      <c r="D387" s="49"/>
      <c r="E387" s="49"/>
      <c r="F387" s="49"/>
      <c r="G387" s="49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</row>
    <row r="388" spans="1:62" ht="14.25" customHeight="1">
      <c r="A388" s="39"/>
      <c r="B388" s="49"/>
      <c r="C388" s="49"/>
      <c r="D388" s="49"/>
      <c r="E388" s="49"/>
      <c r="F388" s="49"/>
      <c r="G388" s="49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</row>
    <row r="389" spans="1:62" ht="14.25" customHeight="1">
      <c r="A389" s="39"/>
      <c r="B389" s="49"/>
      <c r="C389" s="49"/>
      <c r="D389" s="49"/>
      <c r="E389" s="49"/>
      <c r="F389" s="49"/>
      <c r="G389" s="49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</row>
    <row r="390" spans="1:62" ht="14.25" customHeight="1">
      <c r="A390" s="39"/>
      <c r="B390" s="49"/>
      <c r="C390" s="49"/>
      <c r="D390" s="49"/>
      <c r="E390" s="49"/>
      <c r="F390" s="49"/>
      <c r="G390" s="49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</row>
    <row r="391" spans="1:62" ht="14.25" customHeight="1">
      <c r="A391" s="39"/>
      <c r="B391" s="49"/>
      <c r="C391" s="49"/>
      <c r="D391" s="49"/>
      <c r="E391" s="49"/>
      <c r="F391" s="49"/>
      <c r="G391" s="49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</row>
    <row r="392" spans="1:62" ht="14.25" customHeight="1">
      <c r="A392" s="39"/>
      <c r="B392" s="49"/>
      <c r="C392" s="49"/>
      <c r="D392" s="49"/>
      <c r="E392" s="49"/>
      <c r="F392" s="49"/>
      <c r="G392" s="49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</row>
    <row r="393" spans="1:62" ht="14.25" customHeight="1">
      <c r="A393" s="39"/>
      <c r="B393" s="49"/>
      <c r="C393" s="49"/>
      <c r="D393" s="49"/>
      <c r="E393" s="49"/>
      <c r="F393" s="49"/>
      <c r="G393" s="49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</row>
    <row r="394" spans="1:62" ht="14.25" customHeight="1">
      <c r="A394" s="39"/>
      <c r="B394" s="49"/>
      <c r="C394" s="49"/>
      <c r="D394" s="49"/>
      <c r="E394" s="49"/>
      <c r="F394" s="49"/>
      <c r="G394" s="49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</row>
    <row r="395" spans="1:62" ht="14.25" customHeight="1">
      <c r="A395" s="39"/>
      <c r="B395" s="49"/>
      <c r="C395" s="49"/>
      <c r="D395" s="49"/>
      <c r="E395" s="49"/>
      <c r="F395" s="49"/>
      <c r="G395" s="49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</row>
    <row r="396" spans="1:62" ht="14.25" customHeight="1">
      <c r="A396" s="39"/>
      <c r="B396" s="49"/>
      <c r="C396" s="49"/>
      <c r="D396" s="49"/>
      <c r="E396" s="49"/>
      <c r="F396" s="49"/>
      <c r="G396" s="49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</row>
    <row r="397" spans="1:62" ht="14.25" customHeight="1">
      <c r="A397" s="39"/>
      <c r="B397" s="49"/>
      <c r="C397" s="49"/>
      <c r="D397" s="49"/>
      <c r="E397" s="49"/>
      <c r="F397" s="49"/>
      <c r="G397" s="49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</row>
    <row r="398" spans="1:62" ht="14.25" customHeight="1">
      <c r="A398" s="39"/>
      <c r="B398" s="49"/>
      <c r="C398" s="49"/>
      <c r="D398" s="49"/>
      <c r="E398" s="49"/>
      <c r="F398" s="49"/>
      <c r="G398" s="49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</row>
    <row r="399" spans="1:62" ht="14.25" customHeight="1">
      <c r="A399" s="39"/>
      <c r="B399" s="49"/>
      <c r="C399" s="49"/>
      <c r="D399" s="49"/>
      <c r="E399" s="49"/>
      <c r="F399" s="49"/>
      <c r="G399" s="49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</row>
    <row r="400" spans="1:62" ht="14.25" customHeight="1">
      <c r="A400" s="39"/>
      <c r="B400" s="49"/>
      <c r="C400" s="49"/>
      <c r="D400" s="49"/>
      <c r="E400" s="49"/>
      <c r="F400" s="49"/>
      <c r="G400" s="49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</row>
    <row r="401" spans="1:62" ht="14.25" customHeight="1">
      <c r="A401" s="39"/>
      <c r="B401" s="49"/>
      <c r="C401" s="49"/>
      <c r="D401" s="49"/>
      <c r="E401" s="49"/>
      <c r="F401" s="49"/>
      <c r="G401" s="49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</row>
    <row r="402" spans="1:62" ht="14.25" customHeight="1">
      <c r="A402" s="39"/>
      <c r="B402" s="49"/>
      <c r="C402" s="49"/>
      <c r="D402" s="49"/>
      <c r="E402" s="49"/>
      <c r="F402" s="49"/>
      <c r="G402" s="49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</row>
    <row r="403" spans="1:62" ht="14.25" customHeight="1">
      <c r="A403" s="39"/>
      <c r="B403" s="49"/>
      <c r="C403" s="49"/>
      <c r="D403" s="49"/>
      <c r="E403" s="49"/>
      <c r="F403" s="49"/>
      <c r="G403" s="49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</row>
    <row r="404" spans="1:62" ht="14.25" customHeight="1">
      <c r="A404" s="39"/>
      <c r="B404" s="49"/>
      <c r="C404" s="49"/>
      <c r="D404" s="49"/>
      <c r="E404" s="49"/>
      <c r="F404" s="49"/>
      <c r="G404" s="49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</row>
    <row r="405" spans="1:62" ht="14.25" customHeight="1">
      <c r="A405" s="39"/>
      <c r="B405" s="49"/>
      <c r="C405" s="49"/>
      <c r="D405" s="49"/>
      <c r="E405" s="49"/>
      <c r="F405" s="49"/>
      <c r="G405" s="49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</row>
    <row r="406" spans="1:62" ht="14.25" customHeight="1">
      <c r="A406" s="39"/>
      <c r="B406" s="49"/>
      <c r="C406" s="49"/>
      <c r="D406" s="49"/>
      <c r="E406" s="49"/>
      <c r="F406" s="49"/>
      <c r="G406" s="49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</row>
    <row r="407" spans="1:62" ht="14.25" customHeight="1">
      <c r="A407" s="39"/>
      <c r="B407" s="49"/>
      <c r="C407" s="49"/>
      <c r="D407" s="49"/>
      <c r="E407" s="49"/>
      <c r="F407" s="49"/>
      <c r="G407" s="49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</row>
    <row r="408" spans="1:62" ht="14.25" customHeight="1">
      <c r="A408" s="39"/>
      <c r="B408" s="49"/>
      <c r="C408" s="49"/>
      <c r="D408" s="49"/>
      <c r="E408" s="49"/>
      <c r="F408" s="49"/>
      <c r="G408" s="49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</row>
    <row r="409" spans="1:62" ht="14.25" customHeight="1">
      <c r="A409" s="39"/>
      <c r="B409" s="49"/>
      <c r="C409" s="49"/>
      <c r="D409" s="49"/>
      <c r="E409" s="49"/>
      <c r="F409" s="49"/>
      <c r="G409" s="49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</row>
    <row r="410" spans="1:62" ht="14.25" customHeight="1">
      <c r="A410" s="39"/>
      <c r="B410" s="49"/>
      <c r="C410" s="49"/>
      <c r="D410" s="49"/>
      <c r="E410" s="49"/>
      <c r="F410" s="49"/>
      <c r="G410" s="49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</row>
    <row r="411" spans="1:62" ht="14.25" customHeight="1">
      <c r="A411" s="39"/>
      <c r="B411" s="49"/>
      <c r="C411" s="49"/>
      <c r="D411" s="49"/>
      <c r="E411" s="49"/>
      <c r="F411" s="49"/>
      <c r="G411" s="49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</row>
    <row r="412" spans="1:62" ht="14.25" customHeight="1">
      <c r="A412" s="39"/>
      <c r="B412" s="49"/>
      <c r="C412" s="49"/>
      <c r="D412" s="49"/>
      <c r="E412" s="49"/>
      <c r="F412" s="49"/>
      <c r="G412" s="49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</row>
    <row r="413" spans="1:62" ht="14.25" customHeight="1">
      <c r="A413" s="39"/>
      <c r="B413" s="49"/>
      <c r="C413" s="49"/>
      <c r="D413" s="49"/>
      <c r="E413" s="49"/>
      <c r="F413" s="49"/>
      <c r="G413" s="49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</row>
    <row r="414" spans="1:62" ht="14.25" customHeight="1">
      <c r="A414" s="39"/>
      <c r="B414" s="49"/>
      <c r="C414" s="49"/>
      <c r="D414" s="49"/>
      <c r="E414" s="49"/>
      <c r="F414" s="49"/>
      <c r="G414" s="49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</row>
    <row r="415" spans="1:62" ht="14.25" customHeight="1">
      <c r="A415" s="39"/>
      <c r="B415" s="49"/>
      <c r="C415" s="49"/>
      <c r="D415" s="49"/>
      <c r="E415" s="49"/>
      <c r="F415" s="49"/>
      <c r="G415" s="49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</row>
    <row r="416" spans="1:62" ht="14.25" customHeight="1">
      <c r="A416" s="39"/>
      <c r="B416" s="49"/>
      <c r="C416" s="49"/>
      <c r="D416" s="49"/>
      <c r="E416" s="49"/>
      <c r="F416" s="49"/>
      <c r="G416" s="49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</row>
    <row r="417" spans="1:62" ht="14.25" customHeight="1">
      <c r="A417" s="39"/>
      <c r="B417" s="49"/>
      <c r="C417" s="49"/>
      <c r="D417" s="49"/>
      <c r="E417" s="49"/>
      <c r="F417" s="49"/>
      <c r="G417" s="49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</row>
    <row r="418" spans="1:62" ht="14.25" customHeight="1">
      <c r="A418" s="39"/>
      <c r="B418" s="49"/>
      <c r="C418" s="49"/>
      <c r="D418" s="49"/>
      <c r="E418" s="49"/>
      <c r="F418" s="49"/>
      <c r="G418" s="49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</row>
    <row r="419" spans="1:62" ht="14.25" customHeight="1">
      <c r="A419" s="39"/>
      <c r="B419" s="49"/>
      <c r="C419" s="49"/>
      <c r="D419" s="49"/>
      <c r="E419" s="49"/>
      <c r="F419" s="49"/>
      <c r="G419" s="49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</row>
    <row r="420" spans="1:62" ht="14.25" customHeight="1">
      <c r="A420" s="39"/>
      <c r="B420" s="49"/>
      <c r="C420" s="49"/>
      <c r="D420" s="49"/>
      <c r="E420" s="49"/>
      <c r="F420" s="49"/>
      <c r="G420" s="49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</row>
    <row r="421" spans="1:62" ht="14.25" customHeight="1">
      <c r="A421" s="39"/>
      <c r="B421" s="49"/>
      <c r="C421" s="49"/>
      <c r="D421" s="49"/>
      <c r="E421" s="49"/>
      <c r="F421" s="49"/>
      <c r="G421" s="49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</row>
    <row r="422" spans="1:62" ht="14.25" customHeight="1">
      <c r="A422" s="39"/>
      <c r="B422" s="49"/>
      <c r="C422" s="49"/>
      <c r="D422" s="49"/>
      <c r="E422" s="49"/>
      <c r="F422" s="49"/>
      <c r="G422" s="49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</row>
    <row r="423" spans="1:62" ht="14.25" customHeight="1">
      <c r="A423" s="39"/>
      <c r="B423" s="49"/>
      <c r="C423" s="49"/>
      <c r="D423" s="49"/>
      <c r="E423" s="49"/>
      <c r="F423" s="49"/>
      <c r="G423" s="49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</row>
    <row r="424" spans="1:62" ht="14.25" customHeight="1">
      <c r="A424" s="39"/>
      <c r="B424" s="49"/>
      <c r="C424" s="49"/>
      <c r="D424" s="49"/>
      <c r="E424" s="49"/>
      <c r="F424" s="49"/>
      <c r="G424" s="49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</row>
    <row r="425" spans="1:62" ht="14.25" customHeight="1">
      <c r="A425" s="39"/>
      <c r="B425" s="49"/>
      <c r="C425" s="49"/>
      <c r="D425" s="49"/>
      <c r="E425" s="49"/>
      <c r="F425" s="49"/>
      <c r="G425" s="49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</row>
    <row r="426" spans="1:62" ht="14.25" customHeight="1">
      <c r="A426" s="39"/>
      <c r="B426" s="49"/>
      <c r="C426" s="49"/>
      <c r="D426" s="49"/>
      <c r="E426" s="49"/>
      <c r="F426" s="49"/>
      <c r="G426" s="49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</row>
    <row r="427" spans="1:62" ht="14.25" customHeight="1">
      <c r="A427" s="39"/>
      <c r="B427" s="49"/>
      <c r="C427" s="49"/>
      <c r="D427" s="49"/>
      <c r="E427" s="49"/>
      <c r="F427" s="49"/>
      <c r="G427" s="49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</row>
    <row r="428" spans="1:62" ht="14.25" customHeight="1">
      <c r="A428" s="39"/>
      <c r="B428" s="49"/>
      <c r="C428" s="49"/>
      <c r="D428" s="49"/>
      <c r="E428" s="49"/>
      <c r="F428" s="49"/>
      <c r="G428" s="49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</row>
    <row r="429" spans="1:62" ht="14.25" customHeight="1">
      <c r="A429" s="39"/>
      <c r="B429" s="49"/>
      <c r="C429" s="49"/>
      <c r="D429" s="49"/>
      <c r="E429" s="49"/>
      <c r="F429" s="49"/>
      <c r="G429" s="49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</row>
    <row r="430" spans="1:62" ht="14.25" customHeight="1">
      <c r="A430" s="39"/>
      <c r="B430" s="49"/>
      <c r="C430" s="49"/>
      <c r="D430" s="49"/>
      <c r="E430" s="49"/>
      <c r="F430" s="49"/>
      <c r="G430" s="49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</row>
    <row r="431" spans="1:62" ht="14.25" customHeight="1">
      <c r="A431" s="39"/>
      <c r="B431" s="49"/>
      <c r="C431" s="49"/>
      <c r="D431" s="49"/>
      <c r="E431" s="49"/>
      <c r="F431" s="49"/>
      <c r="G431" s="49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</row>
    <row r="432" spans="1:62" ht="14.25" customHeight="1">
      <c r="A432" s="39"/>
      <c r="B432" s="49"/>
      <c r="C432" s="49"/>
      <c r="D432" s="49"/>
      <c r="E432" s="49"/>
      <c r="F432" s="49"/>
      <c r="G432" s="49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</row>
    <row r="433" spans="1:62" ht="14.25" customHeight="1">
      <c r="A433" s="39"/>
      <c r="B433" s="49"/>
      <c r="C433" s="49"/>
      <c r="D433" s="49"/>
      <c r="E433" s="49"/>
      <c r="F433" s="49"/>
      <c r="G433" s="49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</row>
    <row r="434" spans="1:62" ht="14.25" customHeight="1">
      <c r="A434" s="39"/>
      <c r="B434" s="49"/>
      <c r="C434" s="49"/>
      <c r="D434" s="49"/>
      <c r="E434" s="49"/>
      <c r="F434" s="49"/>
      <c r="G434" s="49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</row>
    <row r="435" spans="1:62" ht="14.25" customHeight="1">
      <c r="A435" s="39"/>
      <c r="B435" s="49"/>
      <c r="C435" s="49"/>
      <c r="D435" s="49"/>
      <c r="E435" s="49"/>
      <c r="F435" s="49"/>
      <c r="G435" s="49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</row>
    <row r="436" spans="1:62" ht="14.25" customHeight="1">
      <c r="A436" s="39"/>
      <c r="B436" s="49"/>
      <c r="C436" s="49"/>
      <c r="D436" s="49"/>
      <c r="E436" s="49"/>
      <c r="F436" s="49"/>
      <c r="G436" s="49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</row>
    <row r="437" spans="1:62" ht="14.25" customHeight="1">
      <c r="A437" s="39"/>
      <c r="B437" s="49"/>
      <c r="C437" s="49"/>
      <c r="D437" s="49"/>
      <c r="E437" s="49"/>
      <c r="F437" s="49"/>
      <c r="G437" s="49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</row>
    <row r="438" spans="1:62" ht="14.25" customHeight="1">
      <c r="A438" s="39"/>
      <c r="B438" s="49"/>
      <c r="C438" s="49"/>
      <c r="D438" s="49"/>
      <c r="E438" s="49"/>
      <c r="F438" s="49"/>
      <c r="G438" s="49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</row>
    <row r="439" spans="1:62" ht="14.25" customHeight="1">
      <c r="A439" s="39"/>
      <c r="B439" s="49"/>
      <c r="C439" s="49"/>
      <c r="D439" s="49"/>
      <c r="E439" s="49"/>
      <c r="F439" s="49"/>
      <c r="G439" s="49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</row>
    <row r="440" spans="1:62" ht="14.25" customHeight="1">
      <c r="A440" s="39"/>
      <c r="B440" s="49"/>
      <c r="C440" s="49"/>
      <c r="D440" s="49"/>
      <c r="E440" s="49"/>
      <c r="F440" s="49"/>
      <c r="G440" s="49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</row>
    <row r="441" spans="1:62" ht="14.25" customHeight="1">
      <c r="A441" s="39"/>
      <c r="B441" s="49"/>
      <c r="C441" s="49"/>
      <c r="D441" s="49"/>
      <c r="E441" s="49"/>
      <c r="F441" s="49"/>
      <c r="G441" s="49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</row>
    <row r="442" spans="1:62" ht="14.25" customHeight="1">
      <c r="A442" s="39"/>
      <c r="B442" s="49"/>
      <c r="C442" s="49"/>
      <c r="D442" s="49"/>
      <c r="E442" s="49"/>
      <c r="F442" s="49"/>
      <c r="G442" s="49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</row>
    <row r="443" spans="1:62" ht="14.25" customHeight="1">
      <c r="A443" s="39"/>
      <c r="B443" s="49"/>
      <c r="C443" s="49"/>
      <c r="D443" s="49"/>
      <c r="E443" s="49"/>
      <c r="F443" s="49"/>
      <c r="G443" s="49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</row>
    <row r="444" spans="1:62" ht="14.25" customHeight="1">
      <c r="A444" s="39"/>
      <c r="B444" s="49"/>
      <c r="C444" s="49"/>
      <c r="D444" s="49"/>
      <c r="E444" s="49"/>
      <c r="F444" s="49"/>
      <c r="G444" s="49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</row>
    <row r="445" spans="1:62" ht="14.25" customHeight="1">
      <c r="A445" s="39"/>
      <c r="B445" s="49"/>
      <c r="C445" s="49"/>
      <c r="D445" s="49"/>
      <c r="E445" s="49"/>
      <c r="F445" s="49"/>
      <c r="G445" s="49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</row>
    <row r="446" spans="1:62" ht="14.25" customHeight="1">
      <c r="A446" s="39"/>
      <c r="B446" s="49"/>
      <c r="C446" s="49"/>
      <c r="D446" s="49"/>
      <c r="E446" s="49"/>
      <c r="F446" s="49"/>
      <c r="G446" s="49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</row>
    <row r="447" spans="1:62" ht="14.25" customHeight="1">
      <c r="A447" s="39"/>
      <c r="B447" s="49"/>
      <c r="C447" s="49"/>
      <c r="D447" s="49"/>
      <c r="E447" s="49"/>
      <c r="F447" s="49"/>
      <c r="G447" s="49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</row>
    <row r="448" spans="1:62" ht="14.25" customHeight="1">
      <c r="A448" s="39"/>
      <c r="B448" s="49"/>
      <c r="C448" s="49"/>
      <c r="D448" s="49"/>
      <c r="E448" s="49"/>
      <c r="F448" s="49"/>
      <c r="G448" s="49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</row>
    <row r="449" spans="1:62" ht="14.25" customHeight="1">
      <c r="A449" s="39"/>
      <c r="B449" s="49"/>
      <c r="C449" s="49"/>
      <c r="D449" s="49"/>
      <c r="E449" s="49"/>
      <c r="F449" s="49"/>
      <c r="G449" s="49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</row>
    <row r="450" spans="1:62" ht="14.25" customHeight="1">
      <c r="A450" s="39"/>
      <c r="B450" s="49"/>
      <c r="C450" s="49"/>
      <c r="D450" s="49"/>
      <c r="E450" s="49"/>
      <c r="F450" s="49"/>
      <c r="G450" s="49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</row>
    <row r="451" spans="1:62" ht="14.25" customHeight="1">
      <c r="A451" s="39"/>
      <c r="B451" s="49"/>
      <c r="C451" s="49"/>
      <c r="D451" s="49"/>
      <c r="E451" s="49"/>
      <c r="F451" s="49"/>
      <c r="G451" s="49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</row>
    <row r="452" spans="1:62" ht="14.25" customHeight="1">
      <c r="A452" s="39"/>
      <c r="B452" s="49"/>
      <c r="C452" s="49"/>
      <c r="D452" s="49"/>
      <c r="E452" s="49"/>
      <c r="F452" s="49"/>
      <c r="G452" s="49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</row>
    <row r="453" spans="1:62" ht="14.25" customHeight="1">
      <c r="A453" s="39"/>
      <c r="B453" s="49"/>
      <c r="C453" s="49"/>
      <c r="D453" s="49"/>
      <c r="E453" s="49"/>
      <c r="F453" s="49"/>
      <c r="G453" s="49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</row>
    <row r="454" spans="1:62" ht="14.25" customHeight="1">
      <c r="A454" s="39"/>
      <c r="B454" s="49"/>
      <c r="C454" s="49"/>
      <c r="D454" s="49"/>
      <c r="E454" s="49"/>
      <c r="F454" s="49"/>
      <c r="G454" s="49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</row>
    <row r="455" spans="1:62" ht="14.25" customHeight="1">
      <c r="A455" s="39"/>
      <c r="B455" s="49"/>
      <c r="C455" s="49"/>
      <c r="D455" s="49"/>
      <c r="E455" s="49"/>
      <c r="F455" s="49"/>
      <c r="G455" s="49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</row>
    <row r="456" spans="1:62" ht="14.25" customHeight="1">
      <c r="A456" s="39"/>
      <c r="B456" s="49"/>
      <c r="C456" s="49"/>
      <c r="D456" s="49"/>
      <c r="E456" s="49"/>
      <c r="F456" s="49"/>
      <c r="G456" s="49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</row>
    <row r="457" spans="1:62" ht="14.25" customHeight="1">
      <c r="A457" s="39"/>
      <c r="B457" s="49"/>
      <c r="C457" s="49"/>
      <c r="D457" s="49"/>
      <c r="E457" s="49"/>
      <c r="F457" s="49"/>
      <c r="G457" s="49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</row>
    <row r="458" spans="1:62" ht="14.25" customHeight="1">
      <c r="A458" s="39"/>
      <c r="B458" s="49"/>
      <c r="C458" s="49"/>
      <c r="D458" s="49"/>
      <c r="E458" s="49"/>
      <c r="F458" s="49"/>
      <c r="G458" s="49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</row>
    <row r="459" spans="1:62" ht="14.25" customHeight="1">
      <c r="A459" s="39"/>
      <c r="B459" s="49"/>
      <c r="C459" s="49"/>
      <c r="D459" s="49"/>
      <c r="E459" s="49"/>
      <c r="F459" s="49"/>
      <c r="G459" s="49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</row>
    <row r="460" spans="1:62" ht="14.25" customHeight="1">
      <c r="A460" s="39"/>
      <c r="B460" s="49"/>
      <c r="C460" s="49"/>
      <c r="D460" s="49"/>
      <c r="E460" s="49"/>
      <c r="F460" s="49"/>
      <c r="G460" s="49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</row>
    <row r="461" spans="1:62" ht="14.25" customHeight="1">
      <c r="A461" s="39"/>
      <c r="B461" s="49"/>
      <c r="C461" s="49"/>
      <c r="D461" s="49"/>
      <c r="E461" s="49"/>
      <c r="F461" s="49"/>
      <c r="G461" s="49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</row>
    <row r="462" spans="1:62" ht="14.25" customHeight="1">
      <c r="A462" s="39"/>
      <c r="B462" s="49"/>
      <c r="C462" s="49"/>
      <c r="D462" s="49"/>
      <c r="E462" s="49"/>
      <c r="F462" s="49"/>
      <c r="G462" s="49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</row>
    <row r="463" spans="1:62" ht="14.25" customHeight="1">
      <c r="A463" s="39"/>
      <c r="B463" s="49"/>
      <c r="C463" s="49"/>
      <c r="D463" s="49"/>
      <c r="E463" s="49"/>
      <c r="F463" s="49"/>
      <c r="G463" s="49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</row>
    <row r="464" spans="1:62" ht="14.25" customHeight="1">
      <c r="A464" s="39"/>
      <c r="B464" s="49"/>
      <c r="C464" s="49"/>
      <c r="D464" s="49"/>
      <c r="E464" s="49"/>
      <c r="F464" s="49"/>
      <c r="G464" s="49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</row>
    <row r="465" spans="1:62" ht="14.25" customHeight="1">
      <c r="A465" s="39"/>
      <c r="B465" s="49"/>
      <c r="C465" s="49"/>
      <c r="D465" s="49"/>
      <c r="E465" s="49"/>
      <c r="F465" s="49"/>
      <c r="G465" s="49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</row>
    <row r="466" spans="1:62" ht="14.25" customHeight="1">
      <c r="A466" s="39"/>
      <c r="B466" s="49"/>
      <c r="C466" s="49"/>
      <c r="D466" s="49"/>
      <c r="E466" s="49"/>
      <c r="F466" s="49"/>
      <c r="G466" s="49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</row>
    <row r="467" spans="1:62" ht="14.25" customHeight="1">
      <c r="A467" s="39"/>
      <c r="B467" s="49"/>
      <c r="C467" s="49"/>
      <c r="D467" s="49"/>
      <c r="E467" s="49"/>
      <c r="F467" s="49"/>
      <c r="G467" s="49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</row>
    <row r="468" spans="1:62" ht="14.25" customHeight="1">
      <c r="A468" s="39"/>
      <c r="B468" s="49"/>
      <c r="C468" s="49"/>
      <c r="D468" s="49"/>
      <c r="E468" s="49"/>
      <c r="F468" s="49"/>
      <c r="G468" s="49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</row>
    <row r="469" spans="1:62" ht="14.25" customHeight="1">
      <c r="A469" s="39"/>
      <c r="B469" s="49"/>
      <c r="C469" s="49"/>
      <c r="D469" s="49"/>
      <c r="E469" s="49"/>
      <c r="F469" s="49"/>
      <c r="G469" s="49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</row>
    <row r="470" spans="1:62" ht="14.25" customHeight="1">
      <c r="A470" s="39"/>
      <c r="B470" s="49"/>
      <c r="C470" s="49"/>
      <c r="D470" s="49"/>
      <c r="E470" s="49"/>
      <c r="F470" s="49"/>
      <c r="G470" s="49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</row>
    <row r="471" spans="1:62" ht="14.25" customHeight="1">
      <c r="A471" s="39"/>
      <c r="B471" s="49"/>
      <c r="C471" s="49"/>
      <c r="D471" s="49"/>
      <c r="E471" s="49"/>
      <c r="F471" s="49"/>
      <c r="G471" s="49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</row>
    <row r="472" spans="1:62" ht="14.25" customHeight="1">
      <c r="A472" s="39"/>
      <c r="B472" s="49"/>
      <c r="C472" s="49"/>
      <c r="D472" s="49"/>
      <c r="E472" s="49"/>
      <c r="F472" s="49"/>
      <c r="G472" s="49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</row>
    <row r="473" spans="1:62" ht="14.25" customHeight="1">
      <c r="A473" s="39"/>
      <c r="B473" s="49"/>
      <c r="C473" s="49"/>
      <c r="D473" s="49"/>
      <c r="E473" s="49"/>
      <c r="F473" s="49"/>
      <c r="G473" s="49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</row>
    <row r="474" spans="1:62" ht="14.25" customHeight="1">
      <c r="A474" s="39"/>
      <c r="B474" s="49"/>
      <c r="C474" s="49"/>
      <c r="D474" s="49"/>
      <c r="E474" s="49"/>
      <c r="F474" s="49"/>
      <c r="G474" s="49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</row>
    <row r="475" spans="1:62" ht="14.25" customHeight="1">
      <c r="A475" s="39"/>
      <c r="B475" s="49"/>
      <c r="C475" s="49"/>
      <c r="D475" s="49"/>
      <c r="E475" s="49"/>
      <c r="F475" s="49"/>
      <c r="G475" s="49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</row>
    <row r="476" spans="1:62" ht="14.25" customHeight="1">
      <c r="A476" s="39"/>
      <c r="B476" s="49"/>
      <c r="C476" s="49"/>
      <c r="D476" s="49"/>
      <c r="E476" s="49"/>
      <c r="F476" s="49"/>
      <c r="G476" s="49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</row>
    <row r="477" spans="1:62" ht="14.25" customHeight="1">
      <c r="A477" s="39"/>
      <c r="B477" s="49"/>
      <c r="C477" s="49"/>
      <c r="D477" s="49"/>
      <c r="E477" s="49"/>
      <c r="F477" s="49"/>
      <c r="G477" s="49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</row>
    <row r="478" spans="1:62" ht="14.25" customHeight="1">
      <c r="A478" s="39"/>
      <c r="B478" s="49"/>
      <c r="C478" s="49"/>
      <c r="D478" s="49"/>
      <c r="E478" s="49"/>
      <c r="F478" s="49"/>
      <c r="G478" s="49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</row>
    <row r="479" spans="1:62" ht="14.25" customHeight="1">
      <c r="A479" s="39"/>
      <c r="B479" s="49"/>
      <c r="C479" s="49"/>
      <c r="D479" s="49"/>
      <c r="E479" s="49"/>
      <c r="F479" s="49"/>
      <c r="G479" s="49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</row>
    <row r="480" spans="1:62" ht="14.25" customHeight="1">
      <c r="A480" s="39"/>
      <c r="B480" s="49"/>
      <c r="C480" s="49"/>
      <c r="D480" s="49"/>
      <c r="E480" s="49"/>
      <c r="F480" s="49"/>
      <c r="G480" s="49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</row>
    <row r="481" spans="1:62" ht="14.25" customHeight="1">
      <c r="A481" s="39"/>
      <c r="B481" s="49"/>
      <c r="C481" s="49"/>
      <c r="D481" s="49"/>
      <c r="E481" s="49"/>
      <c r="F481" s="49"/>
      <c r="G481" s="49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</row>
    <row r="482" spans="1:62" ht="14.25" customHeight="1">
      <c r="A482" s="39"/>
      <c r="B482" s="49"/>
      <c r="C482" s="49"/>
      <c r="D482" s="49"/>
      <c r="E482" s="49"/>
      <c r="F482" s="49"/>
      <c r="G482" s="49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</row>
    <row r="483" spans="1:62" ht="14.25" customHeight="1">
      <c r="A483" s="39"/>
      <c r="B483" s="49"/>
      <c r="C483" s="49"/>
      <c r="D483" s="49"/>
      <c r="E483" s="49"/>
      <c r="F483" s="49"/>
      <c r="G483" s="49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</row>
    <row r="484" spans="1:62" ht="14.25" customHeight="1">
      <c r="A484" s="39"/>
      <c r="B484" s="49"/>
      <c r="C484" s="49"/>
      <c r="D484" s="49"/>
      <c r="E484" s="49"/>
      <c r="F484" s="49"/>
      <c r="G484" s="49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</row>
    <row r="485" spans="1:62" ht="14.25" customHeight="1">
      <c r="A485" s="39"/>
      <c r="B485" s="49"/>
      <c r="C485" s="49"/>
      <c r="D485" s="49"/>
      <c r="E485" s="49"/>
      <c r="F485" s="49"/>
      <c r="G485" s="49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</row>
    <row r="486" spans="1:62" ht="14.25" customHeight="1">
      <c r="A486" s="39"/>
      <c r="B486" s="49"/>
      <c r="C486" s="49"/>
      <c r="D486" s="49"/>
      <c r="E486" s="49"/>
      <c r="F486" s="49"/>
      <c r="G486" s="49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</row>
    <row r="487" spans="1:62" ht="14.25" customHeight="1">
      <c r="A487" s="39"/>
      <c r="B487" s="49"/>
      <c r="C487" s="49"/>
      <c r="D487" s="49"/>
      <c r="E487" s="49"/>
      <c r="F487" s="49"/>
      <c r="G487" s="49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</row>
    <row r="488" spans="1:62" ht="14.25" customHeight="1">
      <c r="A488" s="39"/>
      <c r="B488" s="49"/>
      <c r="C488" s="49"/>
      <c r="D488" s="49"/>
      <c r="E488" s="49"/>
      <c r="F488" s="49"/>
      <c r="G488" s="49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</row>
    <row r="489" spans="1:62" ht="14.25" customHeight="1">
      <c r="A489" s="39"/>
      <c r="B489" s="49"/>
      <c r="C489" s="49"/>
      <c r="D489" s="49"/>
      <c r="E489" s="49"/>
      <c r="F489" s="49"/>
      <c r="G489" s="49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</row>
    <row r="490" spans="1:62" ht="14.25" customHeight="1">
      <c r="A490" s="39"/>
      <c r="B490" s="49"/>
      <c r="C490" s="49"/>
      <c r="D490" s="49"/>
      <c r="E490" s="49"/>
      <c r="F490" s="49"/>
      <c r="G490" s="49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</row>
    <row r="491" spans="1:62" ht="14.25" customHeight="1">
      <c r="A491" s="39"/>
      <c r="B491" s="49"/>
      <c r="C491" s="49"/>
      <c r="D491" s="49"/>
      <c r="E491" s="49"/>
      <c r="F491" s="49"/>
      <c r="G491" s="49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</row>
    <row r="492" spans="1:62" ht="14.25" customHeight="1">
      <c r="A492" s="39"/>
      <c r="B492" s="49"/>
      <c r="C492" s="49"/>
      <c r="D492" s="49"/>
      <c r="E492" s="49"/>
      <c r="F492" s="49"/>
      <c r="G492" s="49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</row>
    <row r="493" spans="1:62" ht="14.25" customHeight="1">
      <c r="A493" s="39"/>
      <c r="B493" s="49"/>
      <c r="C493" s="49"/>
      <c r="D493" s="49"/>
      <c r="E493" s="49"/>
      <c r="F493" s="49"/>
      <c r="G493" s="49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</row>
    <row r="494" spans="1:62" ht="14.25" customHeight="1">
      <c r="A494" s="39"/>
      <c r="B494" s="49"/>
      <c r="C494" s="49"/>
      <c r="D494" s="49"/>
      <c r="E494" s="49"/>
      <c r="F494" s="49"/>
      <c r="G494" s="49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</row>
    <row r="495" spans="1:62" ht="14.25" customHeight="1">
      <c r="A495" s="39"/>
      <c r="B495" s="49"/>
      <c r="C495" s="49"/>
      <c r="D495" s="49"/>
      <c r="E495" s="49"/>
      <c r="F495" s="49"/>
      <c r="G495" s="49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</row>
    <row r="496" spans="1:62" ht="14.25" customHeight="1">
      <c r="A496" s="39"/>
      <c r="B496" s="49"/>
      <c r="C496" s="49"/>
      <c r="D496" s="49"/>
      <c r="E496" s="49"/>
      <c r="F496" s="49"/>
      <c r="G496" s="49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</row>
    <row r="497" spans="1:62" ht="14.25" customHeight="1">
      <c r="A497" s="39"/>
      <c r="B497" s="49"/>
      <c r="C497" s="49"/>
      <c r="D497" s="49"/>
      <c r="E497" s="49"/>
      <c r="F497" s="49"/>
      <c r="G497" s="49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</row>
    <row r="498" spans="1:62" ht="14.25" customHeight="1">
      <c r="A498" s="39"/>
      <c r="B498" s="49"/>
      <c r="C498" s="49"/>
      <c r="D498" s="49"/>
      <c r="E498" s="49"/>
      <c r="F498" s="49"/>
      <c r="G498" s="49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</row>
    <row r="499" spans="1:62" ht="14.25" customHeight="1">
      <c r="A499" s="39"/>
      <c r="B499" s="49"/>
      <c r="C499" s="49"/>
      <c r="D499" s="49"/>
      <c r="E499" s="49"/>
      <c r="F499" s="49"/>
      <c r="G499" s="49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</row>
    <row r="500" spans="1:62" ht="14.25" customHeight="1">
      <c r="A500" s="39"/>
      <c r="B500" s="49"/>
      <c r="C500" s="49"/>
      <c r="D500" s="49"/>
      <c r="E500" s="49"/>
      <c r="F500" s="49"/>
      <c r="G500" s="49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</row>
    <row r="501" spans="1:62" ht="14.25" customHeight="1">
      <c r="A501" s="39"/>
      <c r="B501" s="49"/>
      <c r="C501" s="49"/>
      <c r="D501" s="49"/>
      <c r="E501" s="49"/>
      <c r="F501" s="49"/>
      <c r="G501" s="49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</row>
    <row r="502" spans="1:62" ht="14.25" customHeight="1">
      <c r="A502" s="39"/>
      <c r="B502" s="49"/>
      <c r="C502" s="49"/>
      <c r="D502" s="49"/>
      <c r="E502" s="49"/>
      <c r="F502" s="49"/>
      <c r="G502" s="49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</row>
    <row r="503" spans="1:62" ht="14.25" customHeight="1">
      <c r="A503" s="39"/>
      <c r="B503" s="49"/>
      <c r="C503" s="49"/>
      <c r="D503" s="49"/>
      <c r="E503" s="49"/>
      <c r="F503" s="49"/>
      <c r="G503" s="49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</row>
    <row r="504" spans="1:62" ht="14.25" customHeight="1">
      <c r="A504" s="39"/>
      <c r="B504" s="49"/>
      <c r="C504" s="49"/>
      <c r="D504" s="49"/>
      <c r="E504" s="49"/>
      <c r="F504" s="49"/>
      <c r="G504" s="49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</row>
    <row r="505" spans="1:62" ht="14.25" customHeight="1">
      <c r="A505" s="39"/>
      <c r="B505" s="49"/>
      <c r="C505" s="49"/>
      <c r="D505" s="49"/>
      <c r="E505" s="49"/>
      <c r="F505" s="49"/>
      <c r="G505" s="49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</row>
    <row r="506" spans="1:62" ht="14.25" customHeight="1">
      <c r="A506" s="39"/>
      <c r="B506" s="49"/>
      <c r="C506" s="49"/>
      <c r="D506" s="49"/>
      <c r="E506" s="49"/>
      <c r="F506" s="49"/>
      <c r="G506" s="49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</row>
    <row r="507" spans="1:62" ht="14.25" customHeight="1">
      <c r="A507" s="39"/>
      <c r="B507" s="49"/>
      <c r="C507" s="49"/>
      <c r="D507" s="49"/>
      <c r="E507" s="49"/>
      <c r="F507" s="49"/>
      <c r="G507" s="49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</row>
    <row r="508" spans="1:62" ht="14.25" customHeight="1">
      <c r="A508" s="39"/>
      <c r="B508" s="49"/>
      <c r="C508" s="49"/>
      <c r="D508" s="49"/>
      <c r="E508" s="49"/>
      <c r="F508" s="49"/>
      <c r="G508" s="49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</row>
    <row r="509" spans="1:62" ht="14.25" customHeight="1">
      <c r="A509" s="39"/>
      <c r="B509" s="49"/>
      <c r="C509" s="49"/>
      <c r="D509" s="49"/>
      <c r="E509" s="49"/>
      <c r="F509" s="49"/>
      <c r="G509" s="49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</row>
    <row r="510" spans="1:62" ht="14.25" customHeight="1">
      <c r="A510" s="39"/>
      <c r="B510" s="49"/>
      <c r="C510" s="49"/>
      <c r="D510" s="49"/>
      <c r="E510" s="49"/>
      <c r="F510" s="49"/>
      <c r="G510" s="49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</row>
    <row r="511" spans="1:62" ht="14.25" customHeight="1">
      <c r="A511" s="39"/>
      <c r="B511" s="49"/>
      <c r="C511" s="49"/>
      <c r="D511" s="49"/>
      <c r="E511" s="49"/>
      <c r="F511" s="49"/>
      <c r="G511" s="49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</row>
    <row r="512" spans="1:62" ht="14.25" customHeight="1">
      <c r="A512" s="39"/>
      <c r="B512" s="49"/>
      <c r="C512" s="49"/>
      <c r="D512" s="49"/>
      <c r="E512" s="49"/>
      <c r="F512" s="49"/>
      <c r="G512" s="49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</row>
    <row r="513" spans="1:62" ht="14.25" customHeight="1">
      <c r="A513" s="39"/>
      <c r="B513" s="49"/>
      <c r="C513" s="49"/>
      <c r="D513" s="49"/>
      <c r="E513" s="49"/>
      <c r="F513" s="49"/>
      <c r="G513" s="49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</row>
    <row r="514" spans="1:62" ht="14.25" customHeight="1">
      <c r="A514" s="39"/>
      <c r="B514" s="49"/>
      <c r="C514" s="49"/>
      <c r="D514" s="49"/>
      <c r="E514" s="49"/>
      <c r="F514" s="49"/>
      <c r="G514" s="49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</row>
    <row r="515" spans="1:62" ht="14.25" customHeight="1">
      <c r="A515" s="39"/>
      <c r="B515" s="49"/>
      <c r="C515" s="49"/>
      <c r="D515" s="49"/>
      <c r="E515" s="49"/>
      <c r="F515" s="49"/>
      <c r="G515" s="49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</row>
    <row r="516" spans="1:62" ht="14.25" customHeight="1">
      <c r="A516" s="39"/>
      <c r="B516" s="49"/>
      <c r="C516" s="49"/>
      <c r="D516" s="49"/>
      <c r="E516" s="49"/>
      <c r="F516" s="49"/>
      <c r="G516" s="49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</row>
    <row r="517" spans="1:62" ht="14.25" customHeight="1">
      <c r="A517" s="39"/>
      <c r="B517" s="49"/>
      <c r="C517" s="49"/>
      <c r="D517" s="49"/>
      <c r="E517" s="49"/>
      <c r="F517" s="49"/>
      <c r="G517" s="49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</row>
    <row r="518" spans="1:62" ht="14.25" customHeight="1">
      <c r="A518" s="39"/>
      <c r="B518" s="49"/>
      <c r="C518" s="49"/>
      <c r="D518" s="49"/>
      <c r="E518" s="49"/>
      <c r="F518" s="49"/>
      <c r="G518" s="49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</row>
    <row r="519" spans="1:62" ht="14.25" customHeight="1">
      <c r="A519" s="39"/>
      <c r="B519" s="49"/>
      <c r="C519" s="49"/>
      <c r="D519" s="49"/>
      <c r="E519" s="49"/>
      <c r="F519" s="49"/>
      <c r="G519" s="49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</row>
    <row r="520" spans="1:62" ht="14.25" customHeight="1">
      <c r="A520" s="39"/>
      <c r="B520" s="49"/>
      <c r="C520" s="49"/>
      <c r="D520" s="49"/>
      <c r="E520" s="49"/>
      <c r="F520" s="49"/>
      <c r="G520" s="49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</row>
    <row r="521" spans="1:62" ht="14.25" customHeight="1">
      <c r="A521" s="39"/>
      <c r="B521" s="49"/>
      <c r="C521" s="49"/>
      <c r="D521" s="49"/>
      <c r="E521" s="49"/>
      <c r="F521" s="49"/>
      <c r="G521" s="49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</row>
    <row r="522" spans="1:62" ht="14.25" customHeight="1">
      <c r="A522" s="39"/>
      <c r="B522" s="49"/>
      <c r="C522" s="49"/>
      <c r="D522" s="49"/>
      <c r="E522" s="49"/>
      <c r="F522" s="49"/>
      <c r="G522" s="49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</row>
    <row r="523" spans="1:62" ht="14.25" customHeight="1">
      <c r="A523" s="39"/>
      <c r="B523" s="49"/>
      <c r="C523" s="49"/>
      <c r="D523" s="49"/>
      <c r="E523" s="49"/>
      <c r="F523" s="49"/>
      <c r="G523" s="49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</row>
    <row r="524" spans="1:62" ht="14.25" customHeight="1">
      <c r="A524" s="39"/>
      <c r="B524" s="49"/>
      <c r="C524" s="49"/>
      <c r="D524" s="49"/>
      <c r="E524" s="49"/>
      <c r="F524" s="49"/>
      <c r="G524" s="49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</row>
    <row r="525" spans="1:62" ht="14.25" customHeight="1">
      <c r="A525" s="39"/>
      <c r="B525" s="49"/>
      <c r="C525" s="49"/>
      <c r="D525" s="49"/>
      <c r="E525" s="49"/>
      <c r="F525" s="49"/>
      <c r="G525" s="49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</row>
    <row r="526" spans="1:62" ht="14.25" customHeight="1">
      <c r="A526" s="39"/>
      <c r="B526" s="49"/>
      <c r="C526" s="49"/>
      <c r="D526" s="49"/>
      <c r="E526" s="49"/>
      <c r="F526" s="49"/>
      <c r="G526" s="49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</row>
    <row r="527" spans="1:62" ht="14.25" customHeight="1">
      <c r="A527" s="39"/>
      <c r="B527" s="49"/>
      <c r="C527" s="49"/>
      <c r="D527" s="49"/>
      <c r="E527" s="49"/>
      <c r="F527" s="49"/>
      <c r="G527" s="49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</row>
    <row r="528" spans="1:62" ht="14.25" customHeight="1">
      <c r="A528" s="39"/>
      <c r="B528" s="49"/>
      <c r="C528" s="49"/>
      <c r="D528" s="49"/>
      <c r="E528" s="49"/>
      <c r="F528" s="49"/>
      <c r="G528" s="49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</row>
    <row r="529" spans="1:62" ht="14.25" customHeight="1">
      <c r="A529" s="39"/>
      <c r="B529" s="49"/>
      <c r="C529" s="49"/>
      <c r="D529" s="49"/>
      <c r="E529" s="49"/>
      <c r="F529" s="49"/>
      <c r="G529" s="49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</row>
    <row r="530" spans="1:62" ht="14.25" customHeight="1">
      <c r="A530" s="39"/>
      <c r="B530" s="49"/>
      <c r="C530" s="49"/>
      <c r="D530" s="49"/>
      <c r="E530" s="49"/>
      <c r="F530" s="49"/>
      <c r="G530" s="49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</row>
    <row r="531" spans="1:62" ht="14.25" customHeight="1">
      <c r="A531" s="39"/>
      <c r="B531" s="49"/>
      <c r="C531" s="49"/>
      <c r="D531" s="49"/>
      <c r="E531" s="49"/>
      <c r="F531" s="49"/>
      <c r="G531" s="49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</row>
    <row r="532" spans="1:62" ht="14.25" customHeight="1">
      <c r="A532" s="39"/>
      <c r="B532" s="49"/>
      <c r="C532" s="49"/>
      <c r="D532" s="49"/>
      <c r="E532" s="49"/>
      <c r="F532" s="49"/>
      <c r="G532" s="49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</row>
    <row r="533" spans="1:62" ht="14.25" customHeight="1">
      <c r="A533" s="39"/>
      <c r="B533" s="49"/>
      <c r="C533" s="49"/>
      <c r="D533" s="49"/>
      <c r="E533" s="49"/>
      <c r="F533" s="49"/>
      <c r="G533" s="49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</row>
    <row r="534" spans="1:62" ht="14.25" customHeight="1">
      <c r="A534" s="39"/>
      <c r="B534" s="49"/>
      <c r="C534" s="49"/>
      <c r="D534" s="49"/>
      <c r="E534" s="49"/>
      <c r="F534" s="49"/>
      <c r="G534" s="49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</row>
    <row r="535" spans="1:62" ht="14.25" customHeight="1">
      <c r="A535" s="39"/>
      <c r="B535" s="49"/>
      <c r="C535" s="49"/>
      <c r="D535" s="49"/>
      <c r="E535" s="49"/>
      <c r="F535" s="49"/>
      <c r="G535" s="49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</row>
    <row r="536" spans="1:62" ht="14.25" customHeight="1">
      <c r="A536" s="39"/>
      <c r="B536" s="49"/>
      <c r="C536" s="49"/>
      <c r="D536" s="49"/>
      <c r="E536" s="49"/>
      <c r="F536" s="49"/>
      <c r="G536" s="49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</row>
    <row r="537" spans="1:62" ht="14.25" customHeight="1">
      <c r="A537" s="39"/>
      <c r="B537" s="49"/>
      <c r="C537" s="49"/>
      <c r="D537" s="49"/>
      <c r="E537" s="49"/>
      <c r="F537" s="49"/>
      <c r="G537" s="49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</row>
    <row r="538" spans="1:62" ht="14.25" customHeight="1">
      <c r="A538" s="39"/>
      <c r="B538" s="49"/>
      <c r="C538" s="49"/>
      <c r="D538" s="49"/>
      <c r="E538" s="49"/>
      <c r="F538" s="49"/>
      <c r="G538" s="49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</row>
    <row r="539" spans="1:62" ht="14.25" customHeight="1">
      <c r="A539" s="39"/>
      <c r="B539" s="49"/>
      <c r="C539" s="49"/>
      <c r="D539" s="49"/>
      <c r="E539" s="49"/>
      <c r="F539" s="49"/>
      <c r="G539" s="49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</row>
    <row r="540" spans="1:62" ht="14.25" customHeight="1">
      <c r="A540" s="39"/>
      <c r="B540" s="49"/>
      <c r="C540" s="49"/>
      <c r="D540" s="49"/>
      <c r="E540" s="49"/>
      <c r="F540" s="49"/>
      <c r="G540" s="49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</row>
    <row r="541" spans="1:62" ht="14.25" customHeight="1">
      <c r="A541" s="39"/>
      <c r="B541" s="49"/>
      <c r="C541" s="49"/>
      <c r="D541" s="49"/>
      <c r="E541" s="49"/>
      <c r="F541" s="49"/>
      <c r="G541" s="49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</row>
    <row r="542" spans="1:62" ht="14.25" customHeight="1">
      <c r="A542" s="39"/>
      <c r="B542" s="49"/>
      <c r="C542" s="49"/>
      <c r="D542" s="49"/>
      <c r="E542" s="49"/>
      <c r="F542" s="49"/>
      <c r="G542" s="49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</row>
    <row r="543" spans="1:62" ht="14.25" customHeight="1">
      <c r="A543" s="39"/>
      <c r="B543" s="49"/>
      <c r="C543" s="49"/>
      <c r="D543" s="49"/>
      <c r="E543" s="49"/>
      <c r="F543" s="49"/>
      <c r="G543" s="49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</row>
    <row r="544" spans="1:62" ht="14.25" customHeight="1">
      <c r="A544" s="39"/>
      <c r="B544" s="49"/>
      <c r="C544" s="49"/>
      <c r="D544" s="49"/>
      <c r="E544" s="49"/>
      <c r="F544" s="49"/>
      <c r="G544" s="49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</row>
    <row r="545" spans="1:62" ht="14.25" customHeight="1">
      <c r="A545" s="39"/>
      <c r="B545" s="49"/>
      <c r="C545" s="49"/>
      <c r="D545" s="49"/>
      <c r="E545" s="49"/>
      <c r="F545" s="49"/>
      <c r="G545" s="49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</row>
    <row r="546" spans="1:62" ht="14.25" customHeight="1">
      <c r="A546" s="39"/>
      <c r="B546" s="49"/>
      <c r="C546" s="49"/>
      <c r="D546" s="49"/>
      <c r="E546" s="49"/>
      <c r="F546" s="49"/>
      <c r="G546" s="49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</row>
    <row r="547" spans="1:62" ht="14.25" customHeight="1">
      <c r="A547" s="39"/>
      <c r="B547" s="49"/>
      <c r="C547" s="49"/>
      <c r="D547" s="49"/>
      <c r="E547" s="49"/>
      <c r="F547" s="49"/>
      <c r="G547" s="49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</row>
    <row r="548" spans="1:62" ht="14.25" customHeight="1">
      <c r="A548" s="39"/>
      <c r="B548" s="49"/>
      <c r="C548" s="49"/>
      <c r="D548" s="49"/>
      <c r="E548" s="49"/>
      <c r="F548" s="49"/>
      <c r="G548" s="49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</row>
    <row r="549" spans="1:62" ht="14.25" customHeight="1">
      <c r="A549" s="39"/>
      <c r="B549" s="49"/>
      <c r="C549" s="49"/>
      <c r="D549" s="49"/>
      <c r="E549" s="49"/>
      <c r="F549" s="49"/>
      <c r="G549" s="49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</row>
    <row r="550" spans="1:62" ht="14.25" customHeight="1">
      <c r="A550" s="39"/>
      <c r="B550" s="49"/>
      <c r="C550" s="49"/>
      <c r="D550" s="49"/>
      <c r="E550" s="49"/>
      <c r="F550" s="49"/>
      <c r="G550" s="49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</row>
    <row r="551" spans="1:62" ht="14.25" customHeight="1">
      <c r="A551" s="39"/>
      <c r="B551" s="49"/>
      <c r="C551" s="49"/>
      <c r="D551" s="49"/>
      <c r="E551" s="49"/>
      <c r="F551" s="49"/>
      <c r="G551" s="49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</row>
    <row r="552" spans="1:62" ht="14.25" customHeight="1">
      <c r="A552" s="39"/>
      <c r="B552" s="49"/>
      <c r="C552" s="49"/>
      <c r="D552" s="49"/>
      <c r="E552" s="49"/>
      <c r="F552" s="49"/>
      <c r="G552" s="49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</row>
    <row r="553" spans="1:62" ht="14.25" customHeight="1">
      <c r="A553" s="39"/>
      <c r="B553" s="49"/>
      <c r="C553" s="49"/>
      <c r="D553" s="49"/>
      <c r="E553" s="49"/>
      <c r="F553" s="49"/>
      <c r="G553" s="49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</row>
    <row r="554" spans="1:62" ht="14.25" customHeight="1">
      <c r="A554" s="39"/>
      <c r="B554" s="49"/>
      <c r="C554" s="49"/>
      <c r="D554" s="49"/>
      <c r="E554" s="49"/>
      <c r="F554" s="49"/>
      <c r="G554" s="49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</row>
    <row r="555" spans="1:62" ht="14.25" customHeight="1">
      <c r="A555" s="39"/>
      <c r="B555" s="49"/>
      <c r="C555" s="49"/>
      <c r="D555" s="49"/>
      <c r="E555" s="49"/>
      <c r="F555" s="49"/>
      <c r="G555" s="49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</row>
    <row r="556" spans="1:62" ht="14.25" customHeight="1">
      <c r="A556" s="39"/>
      <c r="B556" s="49"/>
      <c r="C556" s="49"/>
      <c r="D556" s="49"/>
      <c r="E556" s="49"/>
      <c r="F556" s="49"/>
      <c r="G556" s="49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</row>
    <row r="557" spans="1:62" ht="14.25" customHeight="1">
      <c r="A557" s="39"/>
      <c r="B557" s="49"/>
      <c r="C557" s="49"/>
      <c r="D557" s="49"/>
      <c r="E557" s="49"/>
      <c r="F557" s="49"/>
      <c r="G557" s="49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</row>
    <row r="558" spans="1:62" ht="14.25" customHeight="1">
      <c r="A558" s="39"/>
      <c r="B558" s="49"/>
      <c r="C558" s="49"/>
      <c r="D558" s="49"/>
      <c r="E558" s="49"/>
      <c r="F558" s="49"/>
      <c r="G558" s="49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</row>
    <row r="559" spans="1:62" ht="14.25" customHeight="1">
      <c r="A559" s="39"/>
      <c r="B559" s="49"/>
      <c r="C559" s="49"/>
      <c r="D559" s="49"/>
      <c r="E559" s="49"/>
      <c r="F559" s="49"/>
      <c r="G559" s="49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</row>
    <row r="560" spans="1:62" ht="14.25" customHeight="1">
      <c r="A560" s="39"/>
      <c r="B560" s="49"/>
      <c r="C560" s="49"/>
      <c r="D560" s="49"/>
      <c r="E560" s="49"/>
      <c r="F560" s="49"/>
      <c r="G560" s="49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</row>
    <row r="561" spans="1:62" ht="14.25" customHeight="1">
      <c r="A561" s="39"/>
      <c r="B561" s="49"/>
      <c r="C561" s="49"/>
      <c r="D561" s="49"/>
      <c r="E561" s="49"/>
      <c r="F561" s="49"/>
      <c r="G561" s="49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</row>
    <row r="562" spans="1:62" ht="14.25" customHeight="1">
      <c r="A562" s="39"/>
      <c r="B562" s="49"/>
      <c r="C562" s="49"/>
      <c r="D562" s="49"/>
      <c r="E562" s="49"/>
      <c r="F562" s="49"/>
      <c r="G562" s="49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</row>
    <row r="563" spans="1:62" ht="14.25" customHeight="1">
      <c r="A563" s="39"/>
      <c r="B563" s="49"/>
      <c r="C563" s="49"/>
      <c r="D563" s="49"/>
      <c r="E563" s="49"/>
      <c r="F563" s="49"/>
      <c r="G563" s="49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</row>
    <row r="564" spans="1:62" ht="14.25" customHeight="1">
      <c r="A564" s="39"/>
      <c r="B564" s="49"/>
      <c r="C564" s="49"/>
      <c r="D564" s="49"/>
      <c r="E564" s="49"/>
      <c r="F564" s="49"/>
      <c r="G564" s="49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</row>
    <row r="565" spans="1:62" ht="14.25" customHeight="1">
      <c r="A565" s="39"/>
      <c r="B565" s="49"/>
      <c r="C565" s="49"/>
      <c r="D565" s="49"/>
      <c r="E565" s="49"/>
      <c r="F565" s="49"/>
      <c r="G565" s="49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</row>
    <row r="566" spans="1:62" ht="14.25" customHeight="1">
      <c r="A566" s="39"/>
      <c r="B566" s="49"/>
      <c r="C566" s="49"/>
      <c r="D566" s="49"/>
      <c r="E566" s="49"/>
      <c r="F566" s="49"/>
      <c r="G566" s="49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</row>
    <row r="567" spans="1:62" ht="14.25" customHeight="1">
      <c r="A567" s="39"/>
      <c r="B567" s="49"/>
      <c r="C567" s="49"/>
      <c r="D567" s="49"/>
      <c r="E567" s="49"/>
      <c r="F567" s="49"/>
      <c r="G567" s="49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</row>
    <row r="568" spans="1:62" ht="14.25" customHeight="1">
      <c r="A568" s="39"/>
      <c r="B568" s="49"/>
      <c r="C568" s="49"/>
      <c r="D568" s="49"/>
      <c r="E568" s="49"/>
      <c r="F568" s="49"/>
      <c r="G568" s="49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</row>
    <row r="569" spans="1:62" ht="14.25" customHeight="1">
      <c r="A569" s="39"/>
      <c r="B569" s="49"/>
      <c r="C569" s="49"/>
      <c r="D569" s="49"/>
      <c r="E569" s="49"/>
      <c r="F569" s="49"/>
      <c r="G569" s="49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</row>
    <row r="570" spans="1:62" ht="14.25" customHeight="1">
      <c r="A570" s="39"/>
      <c r="B570" s="49"/>
      <c r="C570" s="49"/>
      <c r="D570" s="49"/>
      <c r="E570" s="49"/>
      <c r="F570" s="49"/>
      <c r="G570" s="49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</row>
    <row r="571" spans="1:62" ht="14.25" customHeight="1">
      <c r="A571" s="39"/>
      <c r="B571" s="49"/>
      <c r="C571" s="49"/>
      <c r="D571" s="49"/>
      <c r="E571" s="49"/>
      <c r="F571" s="49"/>
      <c r="G571" s="49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</row>
    <row r="572" spans="1:62" ht="14.25" customHeight="1">
      <c r="A572" s="39"/>
      <c r="B572" s="49"/>
      <c r="C572" s="49"/>
      <c r="D572" s="49"/>
      <c r="E572" s="49"/>
      <c r="F572" s="49"/>
      <c r="G572" s="49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</row>
    <row r="573" spans="1:62" ht="14.25" customHeight="1">
      <c r="A573" s="39"/>
      <c r="B573" s="49"/>
      <c r="C573" s="49"/>
      <c r="D573" s="49"/>
      <c r="E573" s="49"/>
      <c r="F573" s="49"/>
      <c r="G573" s="49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</row>
    <row r="574" spans="1:62" ht="14.25" customHeight="1">
      <c r="A574" s="39"/>
      <c r="B574" s="49"/>
      <c r="C574" s="49"/>
      <c r="D574" s="49"/>
      <c r="E574" s="49"/>
      <c r="F574" s="49"/>
      <c r="G574" s="49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</row>
    <row r="575" spans="1:62" ht="14.25" customHeight="1">
      <c r="A575" s="39"/>
      <c r="B575" s="49"/>
      <c r="C575" s="49"/>
      <c r="D575" s="49"/>
      <c r="E575" s="49"/>
      <c r="F575" s="49"/>
      <c r="G575" s="49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</row>
    <row r="576" spans="1:62" ht="14.25" customHeight="1">
      <c r="A576" s="39"/>
      <c r="B576" s="49"/>
      <c r="C576" s="49"/>
      <c r="D576" s="49"/>
      <c r="E576" s="49"/>
      <c r="F576" s="49"/>
      <c r="G576" s="49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</row>
    <row r="577" spans="1:62" ht="14.25" customHeight="1">
      <c r="A577" s="39"/>
      <c r="B577" s="49"/>
      <c r="C577" s="49"/>
      <c r="D577" s="49"/>
      <c r="E577" s="49"/>
      <c r="F577" s="49"/>
      <c r="G577" s="49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</row>
    <row r="578" spans="1:62" ht="14.25" customHeight="1">
      <c r="A578" s="39"/>
      <c r="B578" s="49"/>
      <c r="C578" s="49"/>
      <c r="D578" s="49"/>
      <c r="E578" s="49"/>
      <c r="F578" s="49"/>
      <c r="G578" s="49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</row>
    <row r="579" spans="1:62" ht="14.25" customHeight="1">
      <c r="A579" s="39"/>
      <c r="B579" s="49"/>
      <c r="C579" s="49"/>
      <c r="D579" s="49"/>
      <c r="E579" s="49"/>
      <c r="F579" s="49"/>
      <c r="G579" s="49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</row>
    <row r="580" spans="1:62" ht="14.25" customHeight="1">
      <c r="A580" s="39"/>
      <c r="B580" s="49"/>
      <c r="C580" s="49"/>
      <c r="D580" s="49"/>
      <c r="E580" s="49"/>
      <c r="F580" s="49"/>
      <c r="G580" s="49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</row>
    <row r="581" spans="1:62" ht="14.25" customHeight="1">
      <c r="A581" s="39"/>
      <c r="B581" s="49"/>
      <c r="C581" s="49"/>
      <c r="D581" s="49"/>
      <c r="E581" s="49"/>
      <c r="F581" s="49"/>
      <c r="G581" s="49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</row>
    <row r="582" spans="1:62" ht="14.25" customHeight="1">
      <c r="A582" s="39"/>
      <c r="B582" s="49"/>
      <c r="C582" s="49"/>
      <c r="D582" s="49"/>
      <c r="E582" s="49"/>
      <c r="F582" s="49"/>
      <c r="G582" s="49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</row>
    <row r="583" spans="1:62" ht="14.25" customHeight="1">
      <c r="A583" s="39"/>
      <c r="B583" s="49"/>
      <c r="C583" s="49"/>
      <c r="D583" s="49"/>
      <c r="E583" s="49"/>
      <c r="F583" s="49"/>
      <c r="G583" s="49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</row>
    <row r="584" spans="1:62" ht="14.25" customHeight="1">
      <c r="A584" s="39"/>
      <c r="B584" s="49"/>
      <c r="C584" s="49"/>
      <c r="D584" s="49"/>
      <c r="E584" s="49"/>
      <c r="F584" s="49"/>
      <c r="G584" s="49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</row>
    <row r="585" spans="1:62" ht="14.25" customHeight="1">
      <c r="A585" s="39"/>
      <c r="B585" s="49"/>
      <c r="C585" s="49"/>
      <c r="D585" s="49"/>
      <c r="E585" s="49"/>
      <c r="F585" s="49"/>
      <c r="G585" s="49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</row>
    <row r="586" spans="1:62" ht="14.25" customHeight="1">
      <c r="A586" s="39"/>
      <c r="B586" s="49"/>
      <c r="C586" s="49"/>
      <c r="D586" s="49"/>
      <c r="E586" s="49"/>
      <c r="F586" s="49"/>
      <c r="G586" s="49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</row>
    <row r="587" spans="1:62" ht="14.25" customHeight="1">
      <c r="A587" s="39"/>
      <c r="B587" s="49"/>
      <c r="C587" s="49"/>
      <c r="D587" s="49"/>
      <c r="E587" s="49"/>
      <c r="F587" s="49"/>
      <c r="G587" s="49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</row>
    <row r="588" spans="1:62" ht="14.25" customHeight="1">
      <c r="A588" s="39"/>
      <c r="B588" s="49"/>
      <c r="C588" s="49"/>
      <c r="D588" s="49"/>
      <c r="E588" s="49"/>
      <c r="F588" s="49"/>
      <c r="G588" s="49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</row>
    <row r="589" spans="1:62" ht="14.25" customHeight="1">
      <c r="A589" s="39"/>
      <c r="B589" s="49"/>
      <c r="C589" s="49"/>
      <c r="D589" s="49"/>
      <c r="E589" s="49"/>
      <c r="F589" s="49"/>
      <c r="G589" s="49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</row>
    <row r="590" spans="1:62" ht="14.25" customHeight="1">
      <c r="A590" s="39"/>
      <c r="B590" s="49"/>
      <c r="C590" s="49"/>
      <c r="D590" s="49"/>
      <c r="E590" s="49"/>
      <c r="F590" s="49"/>
      <c r="G590" s="49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</row>
    <row r="591" spans="1:62" ht="14.25" customHeight="1">
      <c r="A591" s="39"/>
      <c r="B591" s="49"/>
      <c r="C591" s="49"/>
      <c r="D591" s="49"/>
      <c r="E591" s="49"/>
      <c r="F591" s="49"/>
      <c r="G591" s="49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</row>
    <row r="592" spans="1:62" ht="14.25" customHeight="1">
      <c r="A592" s="39"/>
      <c r="B592" s="49"/>
      <c r="C592" s="49"/>
      <c r="D592" s="49"/>
      <c r="E592" s="49"/>
      <c r="F592" s="49"/>
      <c r="G592" s="49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</row>
    <row r="593" spans="1:62" ht="14.25" customHeight="1">
      <c r="A593" s="39"/>
      <c r="B593" s="49"/>
      <c r="C593" s="49"/>
      <c r="D593" s="49"/>
      <c r="E593" s="49"/>
      <c r="F593" s="49"/>
      <c r="G593" s="49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</row>
    <row r="594" spans="1:62" ht="14.25" customHeight="1">
      <c r="A594" s="39"/>
      <c r="B594" s="49"/>
      <c r="C594" s="49"/>
      <c r="D594" s="49"/>
      <c r="E594" s="49"/>
      <c r="F594" s="49"/>
      <c r="G594" s="49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</row>
    <row r="595" spans="1:62" ht="14.25" customHeight="1">
      <c r="A595" s="39"/>
      <c r="B595" s="49"/>
      <c r="C595" s="49"/>
      <c r="D595" s="49"/>
      <c r="E595" s="49"/>
      <c r="F595" s="49"/>
      <c r="G595" s="49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</row>
    <row r="596" spans="1:62" ht="14.25" customHeight="1">
      <c r="A596" s="39"/>
      <c r="B596" s="49"/>
      <c r="C596" s="49"/>
      <c r="D596" s="49"/>
      <c r="E596" s="49"/>
      <c r="F596" s="49"/>
      <c r="G596" s="49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</row>
    <row r="597" spans="1:62" ht="14.25" customHeight="1">
      <c r="A597" s="39"/>
      <c r="B597" s="49"/>
      <c r="C597" s="49"/>
      <c r="D597" s="49"/>
      <c r="E597" s="49"/>
      <c r="F597" s="49"/>
      <c r="G597" s="49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</row>
    <row r="598" spans="1:62" ht="14.25" customHeight="1">
      <c r="A598" s="39"/>
      <c r="B598" s="49"/>
      <c r="C598" s="49"/>
      <c r="D598" s="49"/>
      <c r="E598" s="49"/>
      <c r="F598" s="49"/>
      <c r="G598" s="49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</row>
    <row r="599" spans="1:62" ht="14.25" customHeight="1">
      <c r="A599" s="39"/>
      <c r="B599" s="49"/>
      <c r="C599" s="49"/>
      <c r="D599" s="49"/>
      <c r="E599" s="49"/>
      <c r="F599" s="49"/>
      <c r="G599" s="49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</row>
    <row r="600" spans="1:62" ht="14.25" customHeight="1">
      <c r="A600" s="39"/>
      <c r="B600" s="49"/>
      <c r="C600" s="49"/>
      <c r="D600" s="49"/>
      <c r="E600" s="49"/>
      <c r="F600" s="49"/>
      <c r="G600" s="49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</row>
    <row r="601" spans="1:62" ht="14.25" customHeight="1">
      <c r="A601" s="39"/>
      <c r="B601" s="49"/>
      <c r="C601" s="49"/>
      <c r="D601" s="49"/>
      <c r="E601" s="49"/>
      <c r="F601" s="49"/>
      <c r="G601" s="49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</row>
    <row r="602" spans="1:62" ht="14.25" customHeight="1">
      <c r="A602" s="39"/>
      <c r="B602" s="49"/>
      <c r="C602" s="49"/>
      <c r="D602" s="49"/>
      <c r="E602" s="49"/>
      <c r="F602" s="49"/>
      <c r="G602" s="49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</row>
    <row r="603" spans="1:62" ht="14.25" customHeight="1">
      <c r="A603" s="39"/>
      <c r="B603" s="49"/>
      <c r="C603" s="49"/>
      <c r="D603" s="49"/>
      <c r="E603" s="49"/>
      <c r="F603" s="49"/>
      <c r="G603" s="49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</row>
    <row r="604" spans="1:62" ht="14.25" customHeight="1">
      <c r="A604" s="39"/>
      <c r="B604" s="49"/>
      <c r="C604" s="49"/>
      <c r="D604" s="49"/>
      <c r="E604" s="49"/>
      <c r="F604" s="49"/>
      <c r="G604" s="49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</row>
    <row r="605" spans="1:62" ht="14.25" customHeight="1">
      <c r="A605" s="39"/>
      <c r="B605" s="49"/>
      <c r="C605" s="49"/>
      <c r="D605" s="49"/>
      <c r="E605" s="49"/>
      <c r="F605" s="49"/>
      <c r="G605" s="49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</row>
    <row r="606" spans="1:62" ht="14.25" customHeight="1">
      <c r="A606" s="39"/>
      <c r="B606" s="49"/>
      <c r="C606" s="49"/>
      <c r="D606" s="49"/>
      <c r="E606" s="49"/>
      <c r="F606" s="49"/>
      <c r="G606" s="49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</row>
    <row r="607" spans="1:62" ht="14.25" customHeight="1">
      <c r="A607" s="39"/>
      <c r="B607" s="49"/>
      <c r="C607" s="49"/>
      <c r="D607" s="49"/>
      <c r="E607" s="49"/>
      <c r="F607" s="49"/>
      <c r="G607" s="49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</row>
    <row r="608" spans="1:62" ht="14.25" customHeight="1">
      <c r="A608" s="39"/>
      <c r="B608" s="49"/>
      <c r="C608" s="49"/>
      <c r="D608" s="49"/>
      <c r="E608" s="49"/>
      <c r="F608" s="49"/>
      <c r="G608" s="49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</row>
    <row r="609" spans="1:62" ht="14.25" customHeight="1">
      <c r="A609" s="39"/>
      <c r="B609" s="49"/>
      <c r="C609" s="49"/>
      <c r="D609" s="49"/>
      <c r="E609" s="49"/>
      <c r="F609" s="49"/>
      <c r="G609" s="49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</row>
    <row r="610" spans="1:62" ht="14.25" customHeight="1">
      <c r="A610" s="39"/>
      <c r="B610" s="49"/>
      <c r="C610" s="49"/>
      <c r="D610" s="49"/>
      <c r="E610" s="49"/>
      <c r="F610" s="49"/>
      <c r="G610" s="49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</row>
    <row r="611" spans="1:62" ht="14.25" customHeight="1">
      <c r="A611" s="39"/>
      <c r="B611" s="49"/>
      <c r="C611" s="49"/>
      <c r="D611" s="49"/>
      <c r="E611" s="49"/>
      <c r="F611" s="49"/>
      <c r="G611" s="49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</row>
    <row r="612" spans="1:62" ht="14.25" customHeight="1">
      <c r="A612" s="39"/>
      <c r="B612" s="49"/>
      <c r="C612" s="49"/>
      <c r="D612" s="49"/>
      <c r="E612" s="49"/>
      <c r="F612" s="49"/>
      <c r="G612" s="49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</row>
    <row r="613" spans="1:62" ht="14.25" customHeight="1">
      <c r="A613" s="39"/>
      <c r="B613" s="49"/>
      <c r="C613" s="49"/>
      <c r="D613" s="49"/>
      <c r="E613" s="49"/>
      <c r="F613" s="49"/>
      <c r="G613" s="49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</row>
    <row r="614" spans="1:62" ht="14.25" customHeight="1">
      <c r="A614" s="39"/>
      <c r="B614" s="49"/>
      <c r="C614" s="49"/>
      <c r="D614" s="49"/>
      <c r="E614" s="49"/>
      <c r="F614" s="49"/>
      <c r="G614" s="49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</row>
    <row r="615" spans="1:62" ht="14.25" customHeight="1">
      <c r="A615" s="39"/>
      <c r="B615" s="49"/>
      <c r="C615" s="49"/>
      <c r="D615" s="49"/>
      <c r="E615" s="49"/>
      <c r="F615" s="49"/>
      <c r="G615" s="49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</row>
    <row r="616" spans="1:62" ht="14.25" customHeight="1">
      <c r="A616" s="39"/>
      <c r="B616" s="49"/>
      <c r="C616" s="49"/>
      <c r="D616" s="49"/>
      <c r="E616" s="49"/>
      <c r="F616" s="49"/>
      <c r="G616" s="49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</row>
    <row r="617" spans="1:62" ht="14.25" customHeight="1">
      <c r="A617" s="39"/>
      <c r="B617" s="49"/>
      <c r="C617" s="49"/>
      <c r="D617" s="49"/>
      <c r="E617" s="49"/>
      <c r="F617" s="49"/>
      <c r="G617" s="49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</row>
    <row r="618" spans="1:62" ht="14.25" customHeight="1">
      <c r="A618" s="39"/>
      <c r="B618" s="49"/>
      <c r="C618" s="49"/>
      <c r="D618" s="49"/>
      <c r="E618" s="49"/>
      <c r="F618" s="49"/>
      <c r="G618" s="49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</row>
    <row r="619" spans="1:62" ht="14.25" customHeight="1">
      <c r="A619" s="39"/>
      <c r="B619" s="49"/>
      <c r="C619" s="49"/>
      <c r="D619" s="49"/>
      <c r="E619" s="49"/>
      <c r="F619" s="49"/>
      <c r="G619" s="49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</row>
    <row r="620" spans="1:62" ht="14.25" customHeight="1">
      <c r="A620" s="39"/>
      <c r="B620" s="49"/>
      <c r="C620" s="49"/>
      <c r="D620" s="49"/>
      <c r="E620" s="49"/>
      <c r="F620" s="49"/>
      <c r="G620" s="49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</row>
    <row r="621" spans="1:62" ht="14.25" customHeight="1">
      <c r="A621" s="39"/>
      <c r="B621" s="49"/>
      <c r="C621" s="49"/>
      <c r="D621" s="49"/>
      <c r="E621" s="49"/>
      <c r="F621" s="49"/>
      <c r="G621" s="49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</row>
    <row r="622" spans="1:62" ht="14.25" customHeight="1">
      <c r="A622" s="39"/>
      <c r="B622" s="49"/>
      <c r="C622" s="49"/>
      <c r="D622" s="49"/>
      <c r="E622" s="49"/>
      <c r="F622" s="49"/>
      <c r="G622" s="49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</row>
    <row r="623" spans="1:62" ht="14.25" customHeight="1">
      <c r="A623" s="39"/>
      <c r="B623" s="49"/>
      <c r="C623" s="49"/>
      <c r="D623" s="49"/>
      <c r="E623" s="49"/>
      <c r="F623" s="49"/>
      <c r="G623" s="49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</row>
    <row r="624" spans="1:62" ht="14.25" customHeight="1">
      <c r="A624" s="39"/>
      <c r="B624" s="49"/>
      <c r="C624" s="49"/>
      <c r="D624" s="49"/>
      <c r="E624" s="49"/>
      <c r="F624" s="49"/>
      <c r="G624" s="49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</row>
    <row r="625" spans="1:62" ht="14.25" customHeight="1">
      <c r="A625" s="39"/>
      <c r="B625" s="49"/>
      <c r="C625" s="49"/>
      <c r="D625" s="49"/>
      <c r="E625" s="49"/>
      <c r="F625" s="49"/>
      <c r="G625" s="49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</row>
    <row r="626" spans="1:62" ht="14.25" customHeight="1">
      <c r="A626" s="39"/>
      <c r="B626" s="49"/>
      <c r="C626" s="49"/>
      <c r="D626" s="49"/>
      <c r="E626" s="49"/>
      <c r="F626" s="49"/>
      <c r="G626" s="49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</row>
    <row r="627" spans="1:62" ht="14.25" customHeight="1">
      <c r="A627" s="39"/>
      <c r="B627" s="49"/>
      <c r="C627" s="49"/>
      <c r="D627" s="49"/>
      <c r="E627" s="49"/>
      <c r="F627" s="49"/>
      <c r="G627" s="49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</row>
    <row r="628" spans="1:62" ht="14.25" customHeight="1">
      <c r="A628" s="39"/>
      <c r="B628" s="49"/>
      <c r="C628" s="49"/>
      <c r="D628" s="49"/>
      <c r="E628" s="49"/>
      <c r="F628" s="49"/>
      <c r="G628" s="49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</row>
    <row r="629" spans="1:62" ht="14.25" customHeight="1">
      <c r="A629" s="39"/>
      <c r="B629" s="49"/>
      <c r="C629" s="49"/>
      <c r="D629" s="49"/>
      <c r="E629" s="49"/>
      <c r="F629" s="49"/>
      <c r="G629" s="49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</row>
    <row r="630" spans="1:62" ht="14.25" customHeight="1">
      <c r="A630" s="39"/>
      <c r="B630" s="49"/>
      <c r="C630" s="49"/>
      <c r="D630" s="49"/>
      <c r="E630" s="49"/>
      <c r="F630" s="49"/>
      <c r="G630" s="49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</row>
    <row r="631" spans="1:62" ht="14.25" customHeight="1">
      <c r="A631" s="39"/>
      <c r="B631" s="49"/>
      <c r="C631" s="49"/>
      <c r="D631" s="49"/>
      <c r="E631" s="49"/>
      <c r="F631" s="49"/>
      <c r="G631" s="49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</row>
    <row r="632" spans="1:62" ht="14.25" customHeight="1">
      <c r="A632" s="39"/>
      <c r="B632" s="49"/>
      <c r="C632" s="49"/>
      <c r="D632" s="49"/>
      <c r="E632" s="49"/>
      <c r="F632" s="49"/>
      <c r="G632" s="49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</row>
    <row r="633" spans="1:62" ht="14.25" customHeight="1">
      <c r="A633" s="39"/>
      <c r="B633" s="49"/>
      <c r="C633" s="49"/>
      <c r="D633" s="49"/>
      <c r="E633" s="49"/>
      <c r="F633" s="49"/>
      <c r="G633" s="49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</row>
    <row r="634" spans="1:62" ht="14.25" customHeight="1">
      <c r="A634" s="39"/>
      <c r="B634" s="49"/>
      <c r="C634" s="49"/>
      <c r="D634" s="49"/>
      <c r="E634" s="49"/>
      <c r="F634" s="49"/>
      <c r="G634" s="49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</row>
    <row r="635" spans="1:62" ht="14.25" customHeight="1">
      <c r="A635" s="39"/>
      <c r="B635" s="49"/>
      <c r="C635" s="49"/>
      <c r="D635" s="49"/>
      <c r="E635" s="49"/>
      <c r="F635" s="49"/>
      <c r="G635" s="49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</row>
    <row r="636" spans="1:62" ht="14.25" customHeight="1">
      <c r="A636" s="39"/>
      <c r="B636" s="49"/>
      <c r="C636" s="49"/>
      <c r="D636" s="49"/>
      <c r="E636" s="49"/>
      <c r="F636" s="49"/>
      <c r="G636" s="49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</row>
    <row r="637" spans="1:62" ht="14.25" customHeight="1">
      <c r="A637" s="39"/>
      <c r="B637" s="49"/>
      <c r="C637" s="49"/>
      <c r="D637" s="49"/>
      <c r="E637" s="49"/>
      <c r="F637" s="49"/>
      <c r="G637" s="49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</row>
    <row r="638" spans="1:62" ht="14.25" customHeight="1">
      <c r="A638" s="39"/>
      <c r="B638" s="49"/>
      <c r="C638" s="49"/>
      <c r="D638" s="49"/>
      <c r="E638" s="49"/>
      <c r="F638" s="49"/>
      <c r="G638" s="49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</row>
    <row r="639" spans="1:62" ht="14.25" customHeight="1">
      <c r="A639" s="39"/>
      <c r="B639" s="49"/>
      <c r="C639" s="49"/>
      <c r="D639" s="49"/>
      <c r="E639" s="49"/>
      <c r="F639" s="49"/>
      <c r="G639" s="49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</row>
    <row r="640" spans="1:62" ht="14.25" customHeight="1">
      <c r="A640" s="39"/>
      <c r="B640" s="49"/>
      <c r="C640" s="49"/>
      <c r="D640" s="49"/>
      <c r="E640" s="49"/>
      <c r="F640" s="49"/>
      <c r="G640" s="49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</row>
    <row r="641" spans="1:62" ht="14.25" customHeight="1">
      <c r="A641" s="39"/>
      <c r="B641" s="49"/>
      <c r="C641" s="49"/>
      <c r="D641" s="49"/>
      <c r="E641" s="49"/>
      <c r="F641" s="49"/>
      <c r="G641" s="49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</row>
    <row r="642" spans="1:62" ht="14.25" customHeight="1">
      <c r="A642" s="39"/>
      <c r="B642" s="49"/>
      <c r="C642" s="49"/>
      <c r="D642" s="49"/>
      <c r="E642" s="49"/>
      <c r="F642" s="49"/>
      <c r="G642" s="49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</row>
    <row r="643" spans="1:62" ht="14.25" customHeight="1">
      <c r="A643" s="39"/>
      <c r="B643" s="49"/>
      <c r="C643" s="49"/>
      <c r="D643" s="49"/>
      <c r="E643" s="49"/>
      <c r="F643" s="49"/>
      <c r="G643" s="49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</row>
    <row r="644" spans="1:62" ht="14.25" customHeight="1">
      <c r="A644" s="39"/>
      <c r="B644" s="49"/>
      <c r="C644" s="49"/>
      <c r="D644" s="49"/>
      <c r="E644" s="49"/>
      <c r="F644" s="49"/>
      <c r="G644" s="49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</row>
    <row r="645" spans="1:62" ht="14.25" customHeight="1">
      <c r="A645" s="39"/>
      <c r="B645" s="49"/>
      <c r="C645" s="49"/>
      <c r="D645" s="49"/>
      <c r="E645" s="49"/>
      <c r="F645" s="49"/>
      <c r="G645" s="49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</row>
    <row r="646" spans="1:62" ht="14.25" customHeight="1">
      <c r="A646" s="39"/>
      <c r="B646" s="49"/>
      <c r="C646" s="49"/>
      <c r="D646" s="49"/>
      <c r="E646" s="49"/>
      <c r="F646" s="49"/>
      <c r="G646" s="49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</row>
    <row r="647" spans="1:62" ht="14.25" customHeight="1">
      <c r="A647" s="39"/>
      <c r="B647" s="49"/>
      <c r="C647" s="49"/>
      <c r="D647" s="49"/>
      <c r="E647" s="49"/>
      <c r="F647" s="49"/>
      <c r="G647" s="49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</row>
    <row r="648" spans="1:62" ht="14.25" customHeight="1">
      <c r="A648" s="39"/>
      <c r="B648" s="49"/>
      <c r="C648" s="49"/>
      <c r="D648" s="49"/>
      <c r="E648" s="49"/>
      <c r="F648" s="49"/>
      <c r="G648" s="49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</row>
    <row r="649" spans="1:62" ht="14.25" customHeight="1">
      <c r="A649" s="39"/>
      <c r="B649" s="49"/>
      <c r="C649" s="49"/>
      <c r="D649" s="49"/>
      <c r="E649" s="49"/>
      <c r="F649" s="49"/>
      <c r="G649" s="49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</row>
    <row r="650" spans="1:62" ht="14.25" customHeight="1">
      <c r="A650" s="39"/>
      <c r="B650" s="49"/>
      <c r="C650" s="49"/>
      <c r="D650" s="49"/>
      <c r="E650" s="49"/>
      <c r="F650" s="49"/>
      <c r="G650" s="49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</row>
    <row r="651" spans="1:62" ht="14.25" customHeight="1">
      <c r="A651" s="39"/>
      <c r="B651" s="49"/>
      <c r="C651" s="49"/>
      <c r="D651" s="49"/>
      <c r="E651" s="49"/>
      <c r="F651" s="49"/>
      <c r="G651" s="49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</row>
    <row r="652" spans="1:62" ht="14.25" customHeight="1">
      <c r="A652" s="39"/>
      <c r="B652" s="49"/>
      <c r="C652" s="49"/>
      <c r="D652" s="49"/>
      <c r="E652" s="49"/>
      <c r="F652" s="49"/>
      <c r="G652" s="49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</row>
    <row r="653" spans="1:62" ht="14.25" customHeight="1">
      <c r="A653" s="39"/>
      <c r="B653" s="49"/>
      <c r="C653" s="49"/>
      <c r="D653" s="49"/>
      <c r="E653" s="49"/>
      <c r="F653" s="49"/>
      <c r="G653" s="49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</row>
    <row r="654" spans="1:62" ht="14.25" customHeight="1">
      <c r="A654" s="39"/>
      <c r="B654" s="49"/>
      <c r="C654" s="49"/>
      <c r="D654" s="49"/>
      <c r="E654" s="49"/>
      <c r="F654" s="49"/>
      <c r="G654" s="49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</row>
    <row r="655" spans="1:62" ht="14.25" customHeight="1">
      <c r="A655" s="39"/>
      <c r="B655" s="49"/>
      <c r="C655" s="49"/>
      <c r="D655" s="49"/>
      <c r="E655" s="49"/>
      <c r="F655" s="49"/>
      <c r="G655" s="49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</row>
    <row r="656" spans="1:62" ht="14.25" customHeight="1">
      <c r="A656" s="39"/>
      <c r="B656" s="49"/>
      <c r="C656" s="49"/>
      <c r="D656" s="49"/>
      <c r="E656" s="49"/>
      <c r="F656" s="49"/>
      <c r="G656" s="49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</row>
    <row r="657" spans="1:62" ht="14.25" customHeight="1">
      <c r="A657" s="39"/>
      <c r="B657" s="49"/>
      <c r="C657" s="49"/>
      <c r="D657" s="49"/>
      <c r="E657" s="49"/>
      <c r="F657" s="49"/>
      <c r="G657" s="49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</row>
    <row r="658" spans="1:62" ht="14.25" customHeight="1">
      <c r="A658" s="39"/>
      <c r="B658" s="49"/>
      <c r="C658" s="49"/>
      <c r="D658" s="49"/>
      <c r="E658" s="49"/>
      <c r="F658" s="49"/>
      <c r="G658" s="49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</row>
    <row r="659" spans="1:62" ht="14.25" customHeight="1">
      <c r="A659" s="39"/>
      <c r="B659" s="49"/>
      <c r="C659" s="49"/>
      <c r="D659" s="49"/>
      <c r="E659" s="49"/>
      <c r="F659" s="49"/>
      <c r="G659" s="49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</row>
    <row r="660" spans="1:62" ht="14.25" customHeight="1">
      <c r="A660" s="39"/>
      <c r="B660" s="49"/>
      <c r="C660" s="49"/>
      <c r="D660" s="49"/>
      <c r="E660" s="49"/>
      <c r="F660" s="49"/>
      <c r="G660" s="49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</row>
    <row r="661" spans="1:62" ht="14.25" customHeight="1">
      <c r="A661" s="39"/>
      <c r="B661" s="49"/>
      <c r="C661" s="49"/>
      <c r="D661" s="49"/>
      <c r="E661" s="49"/>
      <c r="F661" s="49"/>
      <c r="G661" s="49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</row>
    <row r="662" spans="1:62" ht="14.25" customHeight="1">
      <c r="A662" s="39"/>
      <c r="B662" s="49"/>
      <c r="C662" s="49"/>
      <c r="D662" s="49"/>
      <c r="E662" s="49"/>
      <c r="F662" s="49"/>
      <c r="G662" s="49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</row>
    <row r="663" spans="1:62" ht="14.25" customHeight="1">
      <c r="A663" s="39"/>
      <c r="B663" s="49"/>
      <c r="C663" s="49"/>
      <c r="D663" s="49"/>
      <c r="E663" s="49"/>
      <c r="F663" s="49"/>
      <c r="G663" s="49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</row>
    <row r="664" spans="1:62" ht="14.25" customHeight="1">
      <c r="A664" s="39"/>
      <c r="B664" s="49"/>
      <c r="C664" s="49"/>
      <c r="D664" s="49"/>
      <c r="E664" s="49"/>
      <c r="F664" s="49"/>
      <c r="G664" s="49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</row>
    <row r="665" spans="1:62" ht="14.25" customHeight="1">
      <c r="A665" s="39"/>
      <c r="B665" s="49"/>
      <c r="C665" s="49"/>
      <c r="D665" s="49"/>
      <c r="E665" s="49"/>
      <c r="F665" s="49"/>
      <c r="G665" s="49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</row>
    <row r="666" spans="1:62" ht="14.25" customHeight="1">
      <c r="A666" s="39"/>
      <c r="B666" s="49"/>
      <c r="C666" s="49"/>
      <c r="D666" s="49"/>
      <c r="E666" s="49"/>
      <c r="F666" s="49"/>
      <c r="G666" s="49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</row>
    <row r="667" spans="1:62" ht="14.25" customHeight="1">
      <c r="A667" s="39"/>
      <c r="B667" s="49"/>
      <c r="C667" s="49"/>
      <c r="D667" s="49"/>
      <c r="E667" s="49"/>
      <c r="F667" s="49"/>
      <c r="G667" s="49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</row>
    <row r="668" spans="1:62" ht="14.25" customHeight="1">
      <c r="A668" s="39"/>
      <c r="B668" s="49"/>
      <c r="C668" s="49"/>
      <c r="D668" s="49"/>
      <c r="E668" s="49"/>
      <c r="F668" s="49"/>
      <c r="G668" s="49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</row>
    <row r="669" spans="1:62" ht="14.25" customHeight="1">
      <c r="A669" s="39"/>
      <c r="B669" s="49"/>
      <c r="C669" s="49"/>
      <c r="D669" s="49"/>
      <c r="E669" s="49"/>
      <c r="F669" s="49"/>
      <c r="G669" s="49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</row>
    <row r="670" spans="1:62" ht="14.25" customHeight="1">
      <c r="A670" s="39"/>
      <c r="B670" s="49"/>
      <c r="C670" s="49"/>
      <c r="D670" s="49"/>
      <c r="E670" s="49"/>
      <c r="F670" s="49"/>
      <c r="G670" s="49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</row>
    <row r="671" spans="1:62" ht="14.25" customHeight="1">
      <c r="A671" s="39"/>
      <c r="B671" s="49"/>
      <c r="C671" s="49"/>
      <c r="D671" s="49"/>
      <c r="E671" s="49"/>
      <c r="F671" s="49"/>
      <c r="G671" s="49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</row>
    <row r="672" spans="1:62" ht="14.25" customHeight="1">
      <c r="A672" s="39"/>
      <c r="B672" s="49"/>
      <c r="C672" s="49"/>
      <c r="D672" s="49"/>
      <c r="E672" s="49"/>
      <c r="F672" s="49"/>
      <c r="G672" s="49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</row>
    <row r="673" spans="1:62" ht="14.25" customHeight="1">
      <c r="A673" s="39"/>
      <c r="B673" s="49"/>
      <c r="C673" s="49"/>
      <c r="D673" s="49"/>
      <c r="E673" s="49"/>
      <c r="F673" s="49"/>
      <c r="G673" s="49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</row>
    <row r="674" spans="1:62" ht="14.25" customHeight="1">
      <c r="A674" s="39"/>
      <c r="B674" s="49"/>
      <c r="C674" s="49"/>
      <c r="D674" s="49"/>
      <c r="E674" s="49"/>
      <c r="F674" s="49"/>
      <c r="G674" s="49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</row>
    <row r="675" spans="1:62" ht="14.25" customHeight="1">
      <c r="A675" s="39"/>
      <c r="B675" s="49"/>
      <c r="C675" s="49"/>
      <c r="D675" s="49"/>
      <c r="E675" s="49"/>
      <c r="F675" s="49"/>
      <c r="G675" s="49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</row>
    <row r="676" spans="1:62" ht="14.25" customHeight="1">
      <c r="A676" s="39"/>
      <c r="B676" s="49"/>
      <c r="C676" s="49"/>
      <c r="D676" s="49"/>
      <c r="E676" s="49"/>
      <c r="F676" s="49"/>
      <c r="G676" s="49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</row>
    <row r="677" spans="1:62" ht="14.25" customHeight="1">
      <c r="A677" s="39"/>
      <c r="B677" s="49"/>
      <c r="C677" s="49"/>
      <c r="D677" s="49"/>
      <c r="E677" s="49"/>
      <c r="F677" s="49"/>
      <c r="G677" s="49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</row>
    <row r="678" spans="1:62" ht="14.25" customHeight="1">
      <c r="A678" s="39"/>
      <c r="B678" s="49"/>
      <c r="C678" s="49"/>
      <c r="D678" s="49"/>
      <c r="E678" s="49"/>
      <c r="F678" s="49"/>
      <c r="G678" s="49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</row>
    <row r="679" spans="1:62" ht="14.25" customHeight="1">
      <c r="A679" s="39"/>
      <c r="B679" s="49"/>
      <c r="C679" s="49"/>
      <c r="D679" s="49"/>
      <c r="E679" s="49"/>
      <c r="F679" s="49"/>
      <c r="G679" s="49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</row>
    <row r="680" spans="1:62" ht="14.25" customHeight="1">
      <c r="A680" s="39"/>
      <c r="B680" s="49"/>
      <c r="C680" s="49"/>
      <c r="D680" s="49"/>
      <c r="E680" s="49"/>
      <c r="F680" s="49"/>
      <c r="G680" s="49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</row>
    <row r="681" spans="1:62" ht="14.25" customHeight="1">
      <c r="A681" s="39"/>
      <c r="B681" s="49"/>
      <c r="C681" s="49"/>
      <c r="D681" s="49"/>
      <c r="E681" s="49"/>
      <c r="F681" s="49"/>
      <c r="G681" s="49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</row>
    <row r="682" spans="1:62" ht="14.25" customHeight="1">
      <c r="A682" s="39"/>
      <c r="B682" s="49"/>
      <c r="C682" s="49"/>
      <c r="D682" s="49"/>
      <c r="E682" s="49"/>
      <c r="F682" s="49"/>
      <c r="G682" s="49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</row>
    <row r="683" spans="1:62" ht="14.25" customHeight="1">
      <c r="A683" s="39"/>
      <c r="B683" s="49"/>
      <c r="C683" s="49"/>
      <c r="D683" s="49"/>
      <c r="E683" s="49"/>
      <c r="F683" s="49"/>
      <c r="G683" s="49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</row>
    <row r="684" spans="1:62" ht="14.25" customHeight="1">
      <c r="A684" s="39"/>
      <c r="B684" s="49"/>
      <c r="C684" s="49"/>
      <c r="D684" s="49"/>
      <c r="E684" s="49"/>
      <c r="F684" s="49"/>
      <c r="G684" s="49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</row>
    <row r="685" spans="1:62" ht="14.25" customHeight="1">
      <c r="A685" s="39"/>
      <c r="B685" s="49"/>
      <c r="C685" s="49"/>
      <c r="D685" s="49"/>
      <c r="E685" s="49"/>
      <c r="F685" s="49"/>
      <c r="G685" s="49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</row>
    <row r="686" spans="1:62" ht="14.25" customHeight="1">
      <c r="A686" s="39"/>
      <c r="B686" s="49"/>
      <c r="C686" s="49"/>
      <c r="D686" s="49"/>
      <c r="E686" s="49"/>
      <c r="F686" s="49"/>
      <c r="G686" s="49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</row>
    <row r="687" spans="1:62" ht="14.25" customHeight="1">
      <c r="A687" s="39"/>
      <c r="B687" s="49"/>
      <c r="C687" s="49"/>
      <c r="D687" s="49"/>
      <c r="E687" s="49"/>
      <c r="F687" s="49"/>
      <c r="G687" s="49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</row>
    <row r="688" spans="1:62" ht="14.25" customHeight="1">
      <c r="A688" s="39"/>
      <c r="B688" s="49"/>
      <c r="C688" s="49"/>
      <c r="D688" s="49"/>
      <c r="E688" s="49"/>
      <c r="F688" s="49"/>
      <c r="G688" s="49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</row>
    <row r="689" spans="1:62" ht="14.25" customHeight="1">
      <c r="A689" s="39"/>
      <c r="B689" s="49"/>
      <c r="C689" s="49"/>
      <c r="D689" s="49"/>
      <c r="E689" s="49"/>
      <c r="F689" s="49"/>
      <c r="G689" s="49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</row>
    <row r="690" spans="1:62" ht="14.25" customHeight="1">
      <c r="A690" s="39"/>
      <c r="B690" s="49"/>
      <c r="C690" s="49"/>
      <c r="D690" s="49"/>
      <c r="E690" s="49"/>
      <c r="F690" s="49"/>
      <c r="G690" s="49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</row>
    <row r="691" spans="1:62" ht="14.25" customHeight="1">
      <c r="A691" s="39"/>
      <c r="B691" s="49"/>
      <c r="C691" s="49"/>
      <c r="D691" s="49"/>
      <c r="E691" s="49"/>
      <c r="F691" s="49"/>
      <c r="G691" s="49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</row>
    <row r="692" spans="1:62" ht="14.25" customHeight="1">
      <c r="A692" s="39"/>
      <c r="B692" s="49"/>
      <c r="C692" s="49"/>
      <c r="D692" s="49"/>
      <c r="E692" s="49"/>
      <c r="F692" s="49"/>
      <c r="G692" s="49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</row>
    <row r="693" spans="1:62" ht="14.25" customHeight="1">
      <c r="A693" s="39"/>
      <c r="B693" s="49"/>
      <c r="C693" s="49"/>
      <c r="D693" s="49"/>
      <c r="E693" s="49"/>
      <c r="F693" s="49"/>
      <c r="G693" s="49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</row>
    <row r="694" spans="1:62" ht="14.25" customHeight="1">
      <c r="A694" s="39"/>
      <c r="B694" s="49"/>
      <c r="C694" s="49"/>
      <c r="D694" s="49"/>
      <c r="E694" s="49"/>
      <c r="F694" s="49"/>
      <c r="G694" s="49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</row>
    <row r="695" spans="1:62" ht="14.25" customHeight="1">
      <c r="A695" s="39"/>
      <c r="B695" s="49"/>
      <c r="C695" s="49"/>
      <c r="D695" s="49"/>
      <c r="E695" s="49"/>
      <c r="F695" s="49"/>
      <c r="G695" s="49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</row>
    <row r="696" spans="1:62" ht="14.25" customHeight="1">
      <c r="A696" s="39"/>
      <c r="B696" s="49"/>
      <c r="C696" s="49"/>
      <c r="D696" s="49"/>
      <c r="E696" s="49"/>
      <c r="F696" s="49"/>
      <c r="G696" s="49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</row>
    <row r="697" spans="1:62" ht="14.25" customHeight="1">
      <c r="A697" s="39"/>
      <c r="B697" s="49"/>
      <c r="C697" s="49"/>
      <c r="D697" s="49"/>
      <c r="E697" s="49"/>
      <c r="F697" s="49"/>
      <c r="G697" s="49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</row>
    <row r="698" spans="1:62" ht="14.25" customHeight="1">
      <c r="A698" s="39"/>
      <c r="B698" s="49"/>
      <c r="C698" s="49"/>
      <c r="D698" s="49"/>
      <c r="E698" s="49"/>
      <c r="F698" s="49"/>
      <c r="G698" s="49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</row>
    <row r="699" spans="1:62" ht="14.25" customHeight="1">
      <c r="A699" s="39"/>
      <c r="B699" s="49"/>
      <c r="C699" s="49"/>
      <c r="D699" s="49"/>
      <c r="E699" s="49"/>
      <c r="F699" s="49"/>
      <c r="G699" s="49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</row>
    <row r="700" spans="1:62" ht="14.25" customHeight="1">
      <c r="A700" s="39"/>
      <c r="B700" s="49"/>
      <c r="C700" s="49"/>
      <c r="D700" s="49"/>
      <c r="E700" s="49"/>
      <c r="F700" s="49"/>
      <c r="G700" s="49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</row>
    <row r="701" spans="1:62" ht="14.25" customHeight="1">
      <c r="A701" s="39"/>
      <c r="B701" s="49"/>
      <c r="C701" s="49"/>
      <c r="D701" s="49"/>
      <c r="E701" s="49"/>
      <c r="F701" s="49"/>
      <c r="G701" s="49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</row>
    <row r="702" spans="1:62" ht="14.25" customHeight="1">
      <c r="A702" s="39"/>
      <c r="B702" s="49"/>
      <c r="C702" s="49"/>
      <c r="D702" s="49"/>
      <c r="E702" s="49"/>
      <c r="F702" s="49"/>
      <c r="G702" s="49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</row>
    <row r="703" spans="1:62" ht="14.25" customHeight="1">
      <c r="A703" s="39"/>
      <c r="B703" s="49"/>
      <c r="C703" s="49"/>
      <c r="D703" s="49"/>
      <c r="E703" s="49"/>
      <c r="F703" s="49"/>
      <c r="G703" s="49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</row>
    <row r="704" spans="1:62" ht="14.25" customHeight="1">
      <c r="A704" s="39"/>
      <c r="B704" s="49"/>
      <c r="C704" s="49"/>
      <c r="D704" s="49"/>
      <c r="E704" s="49"/>
      <c r="F704" s="49"/>
      <c r="G704" s="49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</row>
    <row r="705" spans="1:62" ht="14.25" customHeight="1">
      <c r="A705" s="39"/>
      <c r="B705" s="49"/>
      <c r="C705" s="49"/>
      <c r="D705" s="49"/>
      <c r="E705" s="49"/>
      <c r="F705" s="49"/>
      <c r="G705" s="49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</row>
    <row r="706" spans="1:62" ht="14.25" customHeight="1">
      <c r="A706" s="39"/>
      <c r="B706" s="49"/>
      <c r="C706" s="49"/>
      <c r="D706" s="49"/>
      <c r="E706" s="49"/>
      <c r="F706" s="49"/>
      <c r="G706" s="49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</row>
    <row r="707" spans="1:62" ht="14.25" customHeight="1">
      <c r="A707" s="39"/>
      <c r="B707" s="49"/>
      <c r="C707" s="49"/>
      <c r="D707" s="49"/>
      <c r="E707" s="49"/>
      <c r="F707" s="49"/>
      <c r="G707" s="49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</row>
    <row r="708" spans="1:62" ht="14.25" customHeight="1">
      <c r="A708" s="39"/>
      <c r="B708" s="49"/>
      <c r="C708" s="49"/>
      <c r="D708" s="49"/>
      <c r="E708" s="49"/>
      <c r="F708" s="49"/>
      <c r="G708" s="49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</row>
    <row r="709" spans="1:62" ht="14.25" customHeight="1">
      <c r="A709" s="39"/>
      <c r="B709" s="49"/>
      <c r="C709" s="49"/>
      <c r="D709" s="49"/>
      <c r="E709" s="49"/>
      <c r="F709" s="49"/>
      <c r="G709" s="49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</row>
    <row r="710" spans="1:62" ht="14.25" customHeight="1">
      <c r="A710" s="39"/>
      <c r="B710" s="49"/>
      <c r="C710" s="49"/>
      <c r="D710" s="49"/>
      <c r="E710" s="49"/>
      <c r="F710" s="49"/>
      <c r="G710" s="49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</row>
    <row r="711" spans="1:62" ht="14.25" customHeight="1">
      <c r="A711" s="39"/>
      <c r="B711" s="49"/>
      <c r="C711" s="49"/>
      <c r="D711" s="49"/>
      <c r="E711" s="49"/>
      <c r="F711" s="49"/>
      <c r="G711" s="49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</row>
    <row r="712" spans="1:62" ht="14.25" customHeight="1">
      <c r="A712" s="39"/>
      <c r="B712" s="49"/>
      <c r="C712" s="49"/>
      <c r="D712" s="49"/>
      <c r="E712" s="49"/>
      <c r="F712" s="49"/>
      <c r="G712" s="49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</row>
    <row r="713" spans="1:62" ht="14.25" customHeight="1">
      <c r="A713" s="39"/>
      <c r="B713" s="49"/>
      <c r="C713" s="49"/>
      <c r="D713" s="49"/>
      <c r="E713" s="49"/>
      <c r="F713" s="49"/>
      <c r="G713" s="49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</row>
    <row r="714" spans="1:62" ht="14.25" customHeight="1">
      <c r="A714" s="39"/>
      <c r="B714" s="49"/>
      <c r="C714" s="49"/>
      <c r="D714" s="49"/>
      <c r="E714" s="49"/>
      <c r="F714" s="49"/>
      <c r="G714" s="49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</row>
    <row r="715" spans="1:62" ht="14.25" customHeight="1">
      <c r="A715" s="39"/>
      <c r="B715" s="49"/>
      <c r="C715" s="49"/>
      <c r="D715" s="49"/>
      <c r="E715" s="49"/>
      <c r="F715" s="49"/>
      <c r="G715" s="49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</row>
    <row r="716" spans="1:62" ht="14.25" customHeight="1">
      <c r="A716" s="39"/>
      <c r="B716" s="49"/>
      <c r="C716" s="49"/>
      <c r="D716" s="49"/>
      <c r="E716" s="49"/>
      <c r="F716" s="49"/>
      <c r="G716" s="49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</row>
    <row r="717" spans="1:62" ht="14.25" customHeight="1">
      <c r="A717" s="39"/>
      <c r="B717" s="49"/>
      <c r="C717" s="49"/>
      <c r="D717" s="49"/>
      <c r="E717" s="49"/>
      <c r="F717" s="49"/>
      <c r="G717" s="49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</row>
    <row r="718" spans="1:62" ht="14.25" customHeight="1">
      <c r="A718" s="39"/>
      <c r="B718" s="49"/>
      <c r="C718" s="49"/>
      <c r="D718" s="49"/>
      <c r="E718" s="49"/>
      <c r="F718" s="49"/>
      <c r="G718" s="49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</row>
    <row r="719" spans="1:62" ht="14.25" customHeight="1">
      <c r="A719" s="39"/>
      <c r="B719" s="49"/>
      <c r="C719" s="49"/>
      <c r="D719" s="49"/>
      <c r="E719" s="49"/>
      <c r="F719" s="49"/>
      <c r="G719" s="49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</row>
    <row r="720" spans="1:62" ht="14.25" customHeight="1">
      <c r="A720" s="39"/>
      <c r="B720" s="49"/>
      <c r="C720" s="49"/>
      <c r="D720" s="49"/>
      <c r="E720" s="49"/>
      <c r="F720" s="49"/>
      <c r="G720" s="49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</row>
    <row r="721" spans="1:62" ht="14.25" customHeight="1">
      <c r="A721" s="39"/>
      <c r="B721" s="49"/>
      <c r="C721" s="49"/>
      <c r="D721" s="49"/>
      <c r="E721" s="49"/>
      <c r="F721" s="49"/>
      <c r="G721" s="49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</row>
    <row r="722" spans="1:62" ht="14.25" customHeight="1">
      <c r="A722" s="39"/>
      <c r="B722" s="49"/>
      <c r="C722" s="49"/>
      <c r="D722" s="49"/>
      <c r="E722" s="49"/>
      <c r="F722" s="49"/>
      <c r="G722" s="49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</row>
    <row r="723" spans="1:62" ht="14.25" customHeight="1">
      <c r="A723" s="39"/>
      <c r="B723" s="49"/>
      <c r="C723" s="49"/>
      <c r="D723" s="49"/>
      <c r="E723" s="49"/>
      <c r="F723" s="49"/>
      <c r="G723" s="49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</row>
    <row r="724" spans="1:62" ht="14.25" customHeight="1">
      <c r="A724" s="39"/>
      <c r="B724" s="49"/>
      <c r="C724" s="49"/>
      <c r="D724" s="49"/>
      <c r="E724" s="49"/>
      <c r="F724" s="49"/>
      <c r="G724" s="49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</row>
    <row r="725" spans="1:62" ht="14.25" customHeight="1">
      <c r="A725" s="39"/>
      <c r="B725" s="49"/>
      <c r="C725" s="49"/>
      <c r="D725" s="49"/>
      <c r="E725" s="49"/>
      <c r="F725" s="49"/>
      <c r="G725" s="49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</row>
    <row r="726" spans="1:62" ht="14.25" customHeight="1">
      <c r="A726" s="39"/>
      <c r="B726" s="49"/>
      <c r="C726" s="49"/>
      <c r="D726" s="49"/>
      <c r="E726" s="49"/>
      <c r="F726" s="49"/>
      <c r="G726" s="49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</row>
    <row r="727" spans="1:62" ht="14.25" customHeight="1">
      <c r="A727" s="39"/>
      <c r="B727" s="49"/>
      <c r="C727" s="49"/>
      <c r="D727" s="49"/>
      <c r="E727" s="49"/>
      <c r="F727" s="49"/>
      <c r="G727" s="49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</row>
    <row r="728" spans="1:62" ht="14.25" customHeight="1">
      <c r="A728" s="39"/>
      <c r="B728" s="49"/>
      <c r="C728" s="49"/>
      <c r="D728" s="49"/>
      <c r="E728" s="49"/>
      <c r="F728" s="49"/>
      <c r="G728" s="49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</row>
    <row r="729" spans="1:62" ht="14.25" customHeight="1">
      <c r="A729" s="39"/>
      <c r="B729" s="49"/>
      <c r="C729" s="49"/>
      <c r="D729" s="49"/>
      <c r="E729" s="49"/>
      <c r="F729" s="49"/>
      <c r="G729" s="49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</row>
    <row r="730" spans="1:62" ht="14.25" customHeight="1">
      <c r="A730" s="39"/>
      <c r="B730" s="49"/>
      <c r="C730" s="49"/>
      <c r="D730" s="49"/>
      <c r="E730" s="49"/>
      <c r="F730" s="49"/>
      <c r="G730" s="49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</row>
    <row r="731" spans="1:62" ht="14.25" customHeight="1">
      <c r="A731" s="39"/>
      <c r="B731" s="49"/>
      <c r="C731" s="49"/>
      <c r="D731" s="49"/>
      <c r="E731" s="49"/>
      <c r="F731" s="49"/>
      <c r="G731" s="49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</row>
    <row r="732" spans="1:62" ht="14.25" customHeight="1">
      <c r="A732" s="39"/>
      <c r="B732" s="49"/>
      <c r="C732" s="49"/>
      <c r="D732" s="49"/>
      <c r="E732" s="49"/>
      <c r="F732" s="49"/>
      <c r="G732" s="49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</row>
    <row r="733" spans="1:62" ht="14.25" customHeight="1">
      <c r="A733" s="39"/>
      <c r="B733" s="49"/>
      <c r="C733" s="49"/>
      <c r="D733" s="49"/>
      <c r="E733" s="49"/>
      <c r="F733" s="49"/>
      <c r="G733" s="49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</row>
    <row r="734" spans="1:62" ht="14.25" customHeight="1">
      <c r="A734" s="39"/>
      <c r="B734" s="49"/>
      <c r="C734" s="49"/>
      <c r="D734" s="49"/>
      <c r="E734" s="49"/>
      <c r="F734" s="49"/>
      <c r="G734" s="49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</row>
    <row r="735" spans="1:62" ht="14.25" customHeight="1">
      <c r="A735" s="39"/>
      <c r="B735" s="49"/>
      <c r="C735" s="49"/>
      <c r="D735" s="49"/>
      <c r="E735" s="49"/>
      <c r="F735" s="49"/>
      <c r="G735" s="49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</row>
    <row r="736" spans="1:62" ht="14.25" customHeight="1">
      <c r="A736" s="39"/>
      <c r="B736" s="49"/>
      <c r="C736" s="49"/>
      <c r="D736" s="49"/>
      <c r="E736" s="49"/>
      <c r="F736" s="49"/>
      <c r="G736" s="49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</row>
    <row r="737" spans="1:62" ht="14.25" customHeight="1">
      <c r="A737" s="39"/>
      <c r="B737" s="49"/>
      <c r="C737" s="49"/>
      <c r="D737" s="49"/>
      <c r="E737" s="49"/>
      <c r="F737" s="49"/>
      <c r="G737" s="49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</row>
    <row r="738" spans="1:62" ht="14.25" customHeight="1">
      <c r="A738" s="39"/>
      <c r="B738" s="49"/>
      <c r="C738" s="49"/>
      <c r="D738" s="49"/>
      <c r="E738" s="49"/>
      <c r="F738" s="49"/>
      <c r="G738" s="49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</row>
    <row r="739" spans="1:62" ht="14.25" customHeight="1">
      <c r="A739" s="39"/>
      <c r="B739" s="49"/>
      <c r="C739" s="49"/>
      <c r="D739" s="49"/>
      <c r="E739" s="49"/>
      <c r="F739" s="49"/>
      <c r="G739" s="49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</row>
    <row r="740" spans="1:62" ht="14.25" customHeight="1">
      <c r="A740" s="39"/>
      <c r="B740" s="49"/>
      <c r="C740" s="49"/>
      <c r="D740" s="49"/>
      <c r="E740" s="49"/>
      <c r="F740" s="49"/>
      <c r="G740" s="49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</row>
    <row r="741" spans="1:62" ht="14.25" customHeight="1">
      <c r="A741" s="39"/>
      <c r="B741" s="49"/>
      <c r="C741" s="49"/>
      <c r="D741" s="49"/>
      <c r="E741" s="49"/>
      <c r="F741" s="49"/>
      <c r="G741" s="49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</row>
    <row r="742" spans="1:62" ht="14.25" customHeight="1">
      <c r="A742" s="39"/>
      <c r="B742" s="49"/>
      <c r="C742" s="49"/>
      <c r="D742" s="49"/>
      <c r="E742" s="49"/>
      <c r="F742" s="49"/>
      <c r="G742" s="49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</row>
    <row r="743" spans="1:62" ht="14.25" customHeight="1">
      <c r="A743" s="39"/>
      <c r="B743" s="49"/>
      <c r="C743" s="49"/>
      <c r="D743" s="49"/>
      <c r="E743" s="49"/>
      <c r="F743" s="49"/>
      <c r="G743" s="49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</row>
    <row r="744" spans="1:62" ht="14.25" customHeight="1">
      <c r="A744" s="39"/>
      <c r="B744" s="49"/>
      <c r="C744" s="49"/>
      <c r="D744" s="49"/>
      <c r="E744" s="49"/>
      <c r="F744" s="49"/>
      <c r="G744" s="49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</row>
    <row r="745" spans="1:62" ht="14.25" customHeight="1">
      <c r="A745" s="39"/>
      <c r="B745" s="49"/>
      <c r="C745" s="49"/>
      <c r="D745" s="49"/>
      <c r="E745" s="49"/>
      <c r="F745" s="49"/>
      <c r="G745" s="49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</row>
    <row r="746" spans="1:62" ht="14.25" customHeight="1">
      <c r="A746" s="39"/>
      <c r="B746" s="49"/>
      <c r="C746" s="49"/>
      <c r="D746" s="49"/>
      <c r="E746" s="49"/>
      <c r="F746" s="49"/>
      <c r="G746" s="49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</row>
    <row r="747" spans="1:62" ht="14.25" customHeight="1">
      <c r="A747" s="39"/>
      <c r="B747" s="49"/>
      <c r="C747" s="49"/>
      <c r="D747" s="49"/>
      <c r="E747" s="49"/>
      <c r="F747" s="49"/>
      <c r="G747" s="49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</row>
    <row r="748" spans="1:62" ht="14.25" customHeight="1">
      <c r="A748" s="39"/>
      <c r="B748" s="49"/>
      <c r="C748" s="49"/>
      <c r="D748" s="49"/>
      <c r="E748" s="49"/>
      <c r="F748" s="49"/>
      <c r="G748" s="49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</row>
    <row r="749" spans="1:62" ht="14.25" customHeight="1">
      <c r="A749" s="39"/>
      <c r="B749" s="49"/>
      <c r="C749" s="49"/>
      <c r="D749" s="49"/>
      <c r="E749" s="49"/>
      <c r="F749" s="49"/>
      <c r="G749" s="49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</row>
    <row r="750" spans="1:62" ht="14.25" customHeight="1">
      <c r="A750" s="39"/>
      <c r="B750" s="49"/>
      <c r="C750" s="49"/>
      <c r="D750" s="49"/>
      <c r="E750" s="49"/>
      <c r="F750" s="49"/>
      <c r="G750" s="49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</row>
    <row r="751" spans="1:62" ht="14.25" customHeight="1">
      <c r="A751" s="39"/>
      <c r="B751" s="49"/>
      <c r="C751" s="49"/>
      <c r="D751" s="49"/>
      <c r="E751" s="49"/>
      <c r="F751" s="49"/>
      <c r="G751" s="49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</row>
    <row r="752" spans="1:62" ht="14.25" customHeight="1">
      <c r="A752" s="39"/>
      <c r="B752" s="49"/>
      <c r="C752" s="49"/>
      <c r="D752" s="49"/>
      <c r="E752" s="49"/>
      <c r="F752" s="49"/>
      <c r="G752" s="49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</row>
    <row r="753" spans="1:62" ht="14.25" customHeight="1">
      <c r="A753" s="39"/>
      <c r="B753" s="49"/>
      <c r="C753" s="49"/>
      <c r="D753" s="49"/>
      <c r="E753" s="49"/>
      <c r="F753" s="49"/>
      <c r="G753" s="49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</row>
    <row r="754" spans="1:62" ht="14.25" customHeight="1">
      <c r="A754" s="39"/>
      <c r="B754" s="49"/>
      <c r="C754" s="49"/>
      <c r="D754" s="49"/>
      <c r="E754" s="49"/>
      <c r="F754" s="49"/>
      <c r="G754" s="49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</row>
    <row r="755" spans="1:62" ht="14.25" customHeight="1">
      <c r="A755" s="39"/>
      <c r="B755" s="49"/>
      <c r="C755" s="49"/>
      <c r="D755" s="49"/>
      <c r="E755" s="49"/>
      <c r="F755" s="49"/>
      <c r="G755" s="49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</row>
    <row r="756" spans="1:62" ht="14.25" customHeight="1">
      <c r="A756" s="39"/>
      <c r="B756" s="49"/>
      <c r="C756" s="49"/>
      <c r="D756" s="49"/>
      <c r="E756" s="49"/>
      <c r="F756" s="49"/>
      <c r="G756" s="49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</row>
    <row r="757" spans="1:62" ht="14.25" customHeight="1">
      <c r="A757" s="39"/>
      <c r="B757" s="49"/>
      <c r="C757" s="49"/>
      <c r="D757" s="49"/>
      <c r="E757" s="49"/>
      <c r="F757" s="49"/>
      <c r="G757" s="49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</row>
    <row r="758" spans="1:62" ht="14.25" customHeight="1">
      <c r="A758" s="39"/>
      <c r="B758" s="49"/>
      <c r="C758" s="49"/>
      <c r="D758" s="49"/>
      <c r="E758" s="49"/>
      <c r="F758" s="49"/>
      <c r="G758" s="49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</row>
    <row r="759" spans="1:62" ht="14.25" customHeight="1">
      <c r="A759" s="39"/>
      <c r="B759" s="49"/>
      <c r="C759" s="49"/>
      <c r="D759" s="49"/>
      <c r="E759" s="49"/>
      <c r="F759" s="49"/>
      <c r="G759" s="49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</row>
    <row r="760" spans="1:62" ht="14.25" customHeight="1">
      <c r="A760" s="39"/>
      <c r="B760" s="49"/>
      <c r="C760" s="49"/>
      <c r="D760" s="49"/>
      <c r="E760" s="49"/>
      <c r="F760" s="49"/>
      <c r="G760" s="49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</row>
    <row r="761" spans="1:62" ht="14.25" customHeight="1">
      <c r="A761" s="39"/>
      <c r="B761" s="49"/>
      <c r="C761" s="49"/>
      <c r="D761" s="49"/>
      <c r="E761" s="49"/>
      <c r="F761" s="49"/>
      <c r="G761" s="49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</row>
    <row r="762" spans="1:62" ht="14.25" customHeight="1">
      <c r="A762" s="39"/>
      <c r="B762" s="49"/>
      <c r="C762" s="49"/>
      <c r="D762" s="49"/>
      <c r="E762" s="49"/>
      <c r="F762" s="49"/>
      <c r="G762" s="49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</row>
    <row r="763" spans="1:62" ht="14.25" customHeight="1">
      <c r="A763" s="39"/>
      <c r="B763" s="49"/>
      <c r="C763" s="49"/>
      <c r="D763" s="49"/>
      <c r="E763" s="49"/>
      <c r="F763" s="49"/>
      <c r="G763" s="49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</row>
    <row r="764" spans="1:62" ht="14.25" customHeight="1">
      <c r="A764" s="39"/>
      <c r="B764" s="49"/>
      <c r="C764" s="49"/>
      <c r="D764" s="49"/>
      <c r="E764" s="49"/>
      <c r="F764" s="49"/>
      <c r="G764" s="49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</row>
    <row r="765" spans="1:62" ht="14.25" customHeight="1">
      <c r="A765" s="39"/>
      <c r="B765" s="49"/>
      <c r="C765" s="49"/>
      <c r="D765" s="49"/>
      <c r="E765" s="49"/>
      <c r="F765" s="49"/>
      <c r="G765" s="49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</row>
    <row r="766" spans="1:62" ht="14.25" customHeight="1">
      <c r="A766" s="39"/>
      <c r="B766" s="49"/>
      <c r="C766" s="49"/>
      <c r="D766" s="49"/>
      <c r="E766" s="49"/>
      <c r="F766" s="49"/>
      <c r="G766" s="49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</row>
    <row r="767" spans="1:62" ht="14.25" customHeight="1">
      <c r="A767" s="39"/>
      <c r="B767" s="49"/>
      <c r="C767" s="49"/>
      <c r="D767" s="49"/>
      <c r="E767" s="49"/>
      <c r="F767" s="49"/>
      <c r="G767" s="49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</row>
    <row r="768" spans="1:62" ht="14.25" customHeight="1">
      <c r="A768" s="39"/>
      <c r="B768" s="49"/>
      <c r="C768" s="49"/>
      <c r="D768" s="49"/>
      <c r="E768" s="49"/>
      <c r="F768" s="49"/>
      <c r="G768" s="49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</row>
    <row r="769" spans="1:62" ht="14.25" customHeight="1">
      <c r="A769" s="39"/>
      <c r="B769" s="49"/>
      <c r="C769" s="49"/>
      <c r="D769" s="49"/>
      <c r="E769" s="49"/>
      <c r="F769" s="49"/>
      <c r="G769" s="49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</row>
    <row r="770" spans="1:62" ht="14.25" customHeight="1">
      <c r="A770" s="39"/>
      <c r="B770" s="49"/>
      <c r="C770" s="49"/>
      <c r="D770" s="49"/>
      <c r="E770" s="49"/>
      <c r="F770" s="49"/>
      <c r="G770" s="49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</row>
    <row r="771" spans="1:62" ht="14.25" customHeight="1">
      <c r="A771" s="39"/>
      <c r="B771" s="49"/>
      <c r="C771" s="49"/>
      <c r="D771" s="49"/>
      <c r="E771" s="49"/>
      <c r="F771" s="49"/>
      <c r="G771" s="49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</row>
    <row r="772" spans="1:62" ht="14.25" customHeight="1">
      <c r="A772" s="39"/>
      <c r="B772" s="49"/>
      <c r="C772" s="49"/>
      <c r="D772" s="49"/>
      <c r="E772" s="49"/>
      <c r="F772" s="49"/>
      <c r="G772" s="49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</row>
    <row r="773" spans="1:62" ht="14.25" customHeight="1">
      <c r="A773" s="39"/>
      <c r="B773" s="49"/>
      <c r="C773" s="49"/>
      <c r="D773" s="49"/>
      <c r="E773" s="49"/>
      <c r="F773" s="49"/>
      <c r="G773" s="49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</row>
    <row r="774" spans="1:62" ht="14.25" customHeight="1">
      <c r="A774" s="39"/>
      <c r="B774" s="49"/>
      <c r="C774" s="49"/>
      <c r="D774" s="49"/>
      <c r="E774" s="49"/>
      <c r="F774" s="49"/>
      <c r="G774" s="49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</row>
    <row r="775" spans="1:62" ht="14.25" customHeight="1">
      <c r="A775" s="39"/>
      <c r="B775" s="49"/>
      <c r="C775" s="49"/>
      <c r="D775" s="49"/>
      <c r="E775" s="49"/>
      <c r="F775" s="49"/>
      <c r="G775" s="49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</row>
    <row r="776" spans="1:62" ht="14.25" customHeight="1">
      <c r="A776" s="39"/>
      <c r="B776" s="49"/>
      <c r="C776" s="49"/>
      <c r="D776" s="49"/>
      <c r="E776" s="49"/>
      <c r="F776" s="49"/>
      <c r="G776" s="49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</row>
    <row r="777" spans="1:62" ht="14.25" customHeight="1">
      <c r="A777" s="39"/>
      <c r="B777" s="49"/>
      <c r="C777" s="49"/>
      <c r="D777" s="49"/>
      <c r="E777" s="49"/>
      <c r="F777" s="49"/>
      <c r="G777" s="49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</row>
    <row r="778" spans="1:62" ht="14.25" customHeight="1">
      <c r="A778" s="39"/>
      <c r="B778" s="49"/>
      <c r="C778" s="49"/>
      <c r="D778" s="49"/>
      <c r="E778" s="49"/>
      <c r="F778" s="49"/>
      <c r="G778" s="49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</row>
    <row r="779" spans="1:62" ht="14.25" customHeight="1">
      <c r="A779" s="39"/>
      <c r="B779" s="49"/>
      <c r="C779" s="49"/>
      <c r="D779" s="49"/>
      <c r="E779" s="49"/>
      <c r="F779" s="49"/>
      <c r="G779" s="49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</row>
    <row r="780" spans="1:62" ht="14.25" customHeight="1">
      <c r="A780" s="39"/>
      <c r="B780" s="49"/>
      <c r="C780" s="49"/>
      <c r="D780" s="49"/>
      <c r="E780" s="49"/>
      <c r="F780" s="49"/>
      <c r="G780" s="49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</row>
    <row r="781" spans="1:62" ht="14.25" customHeight="1">
      <c r="A781" s="39"/>
      <c r="B781" s="49"/>
      <c r="C781" s="49"/>
      <c r="D781" s="49"/>
      <c r="E781" s="49"/>
      <c r="F781" s="49"/>
      <c r="G781" s="49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</row>
    <row r="782" spans="1:62" ht="14.25" customHeight="1">
      <c r="A782" s="39"/>
      <c r="B782" s="49"/>
      <c r="C782" s="49"/>
      <c r="D782" s="49"/>
      <c r="E782" s="49"/>
      <c r="F782" s="49"/>
      <c r="G782" s="49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</row>
    <row r="783" spans="1:62" ht="14.25" customHeight="1">
      <c r="A783" s="39"/>
      <c r="B783" s="49"/>
      <c r="C783" s="49"/>
      <c r="D783" s="49"/>
      <c r="E783" s="49"/>
      <c r="F783" s="49"/>
      <c r="G783" s="49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</row>
    <row r="784" spans="1:62" ht="14.25" customHeight="1">
      <c r="A784" s="39"/>
      <c r="B784" s="49"/>
      <c r="C784" s="49"/>
      <c r="D784" s="49"/>
      <c r="E784" s="49"/>
      <c r="F784" s="49"/>
      <c r="G784" s="49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</row>
    <row r="785" spans="1:62" ht="14.25" customHeight="1">
      <c r="A785" s="39"/>
      <c r="B785" s="49"/>
      <c r="C785" s="49"/>
      <c r="D785" s="49"/>
      <c r="E785" s="49"/>
      <c r="F785" s="49"/>
      <c r="G785" s="49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</row>
    <row r="786" spans="1:62" ht="14.25" customHeight="1">
      <c r="A786" s="39"/>
      <c r="B786" s="49"/>
      <c r="C786" s="49"/>
      <c r="D786" s="49"/>
      <c r="E786" s="49"/>
      <c r="F786" s="49"/>
      <c r="G786" s="49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</row>
    <row r="787" spans="1:62" ht="14.25" customHeight="1">
      <c r="A787" s="39"/>
      <c r="B787" s="49"/>
      <c r="C787" s="49"/>
      <c r="D787" s="49"/>
      <c r="E787" s="49"/>
      <c r="F787" s="49"/>
      <c r="G787" s="49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</row>
    <row r="788" spans="1:62" ht="14.25" customHeight="1">
      <c r="A788" s="39"/>
      <c r="B788" s="49"/>
      <c r="C788" s="49"/>
      <c r="D788" s="49"/>
      <c r="E788" s="49"/>
      <c r="F788" s="49"/>
      <c r="G788" s="49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</row>
    <row r="789" spans="1:62" ht="14.25" customHeight="1">
      <c r="A789" s="39"/>
      <c r="B789" s="49"/>
      <c r="C789" s="49"/>
      <c r="D789" s="49"/>
      <c r="E789" s="49"/>
      <c r="F789" s="49"/>
      <c r="G789" s="49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</row>
    <row r="790" spans="1:62" ht="14.25" customHeight="1">
      <c r="A790" s="39"/>
      <c r="B790" s="49"/>
      <c r="C790" s="49"/>
      <c r="D790" s="49"/>
      <c r="E790" s="49"/>
      <c r="F790" s="49"/>
      <c r="G790" s="49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</row>
    <row r="791" spans="1:62" ht="14.25" customHeight="1">
      <c r="A791" s="39"/>
      <c r="B791" s="49"/>
      <c r="C791" s="49"/>
      <c r="D791" s="49"/>
      <c r="E791" s="49"/>
      <c r="F791" s="49"/>
      <c r="G791" s="49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</row>
    <row r="792" spans="1:62" ht="14.25" customHeight="1">
      <c r="A792" s="39"/>
      <c r="B792" s="49"/>
      <c r="C792" s="49"/>
      <c r="D792" s="49"/>
      <c r="E792" s="49"/>
      <c r="F792" s="49"/>
      <c r="G792" s="49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</row>
    <row r="793" spans="1:62" ht="14.25" customHeight="1">
      <c r="A793" s="39"/>
      <c r="B793" s="49"/>
      <c r="C793" s="49"/>
      <c r="D793" s="49"/>
      <c r="E793" s="49"/>
      <c r="F793" s="49"/>
      <c r="G793" s="49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</row>
    <row r="794" spans="1:62" ht="14.25" customHeight="1">
      <c r="A794" s="39"/>
      <c r="B794" s="49"/>
      <c r="C794" s="49"/>
      <c r="D794" s="49"/>
      <c r="E794" s="49"/>
      <c r="F794" s="49"/>
      <c r="G794" s="49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</row>
    <row r="795" spans="1:62" ht="14.25" customHeight="1">
      <c r="A795" s="39"/>
      <c r="B795" s="49"/>
      <c r="C795" s="49"/>
      <c r="D795" s="49"/>
      <c r="E795" s="49"/>
      <c r="F795" s="49"/>
      <c r="G795" s="49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</row>
    <row r="796" spans="1:62" ht="14.25" customHeight="1">
      <c r="A796" s="39"/>
      <c r="B796" s="49"/>
      <c r="C796" s="49"/>
      <c r="D796" s="49"/>
      <c r="E796" s="49"/>
      <c r="F796" s="49"/>
      <c r="G796" s="49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</row>
    <row r="797" spans="1:62" ht="14.25" customHeight="1">
      <c r="A797" s="39"/>
      <c r="B797" s="49"/>
      <c r="C797" s="49"/>
      <c r="D797" s="49"/>
      <c r="E797" s="49"/>
      <c r="F797" s="49"/>
      <c r="G797" s="49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</row>
    <row r="798" spans="1:62" ht="14.25" customHeight="1">
      <c r="A798" s="39"/>
      <c r="B798" s="49"/>
      <c r="C798" s="49"/>
      <c r="D798" s="49"/>
      <c r="E798" s="49"/>
      <c r="F798" s="49"/>
      <c r="G798" s="49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</row>
    <row r="799" spans="1:62" ht="14.25" customHeight="1">
      <c r="A799" s="39"/>
      <c r="B799" s="49"/>
      <c r="C799" s="49"/>
      <c r="D799" s="49"/>
      <c r="E799" s="49"/>
      <c r="F799" s="49"/>
      <c r="G799" s="49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</row>
    <row r="800" spans="1:62" ht="14.25" customHeight="1">
      <c r="A800" s="39"/>
      <c r="B800" s="49"/>
      <c r="C800" s="49"/>
      <c r="D800" s="49"/>
      <c r="E800" s="49"/>
      <c r="F800" s="49"/>
      <c r="G800" s="49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</row>
    <row r="801" spans="1:62" ht="14.25" customHeight="1">
      <c r="A801" s="39"/>
      <c r="B801" s="49"/>
      <c r="C801" s="49"/>
      <c r="D801" s="49"/>
      <c r="E801" s="49"/>
      <c r="F801" s="49"/>
      <c r="G801" s="49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</row>
    <row r="802" spans="1:62" ht="14.25" customHeight="1">
      <c r="A802" s="39"/>
      <c r="B802" s="49"/>
      <c r="C802" s="49"/>
      <c r="D802" s="49"/>
      <c r="E802" s="49"/>
      <c r="F802" s="49"/>
      <c r="G802" s="49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</row>
    <row r="803" spans="1:62" ht="14.25" customHeight="1">
      <c r="A803" s="39"/>
      <c r="B803" s="49"/>
      <c r="C803" s="49"/>
      <c r="D803" s="49"/>
      <c r="E803" s="49"/>
      <c r="F803" s="49"/>
      <c r="G803" s="49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</row>
    <row r="804" spans="1:62" ht="14.25" customHeight="1">
      <c r="A804" s="39"/>
      <c r="B804" s="49"/>
      <c r="C804" s="49"/>
      <c r="D804" s="49"/>
      <c r="E804" s="49"/>
      <c r="F804" s="49"/>
      <c r="G804" s="49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</row>
    <row r="805" spans="1:62" ht="14.25" customHeight="1">
      <c r="A805" s="39"/>
      <c r="B805" s="49"/>
      <c r="C805" s="49"/>
      <c r="D805" s="49"/>
      <c r="E805" s="49"/>
      <c r="F805" s="49"/>
      <c r="G805" s="49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</row>
    <row r="806" spans="1:62" ht="14.25" customHeight="1">
      <c r="A806" s="39"/>
      <c r="B806" s="49"/>
      <c r="C806" s="49"/>
      <c r="D806" s="49"/>
      <c r="E806" s="49"/>
      <c r="F806" s="49"/>
      <c r="G806" s="49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</row>
    <row r="807" spans="1:62" ht="14.25" customHeight="1">
      <c r="A807" s="39"/>
      <c r="B807" s="49"/>
      <c r="C807" s="49"/>
      <c r="D807" s="49"/>
      <c r="E807" s="49"/>
      <c r="F807" s="49"/>
      <c r="G807" s="49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</row>
    <row r="808" spans="1:62" ht="14.25" customHeight="1">
      <c r="A808" s="39"/>
      <c r="B808" s="49"/>
      <c r="C808" s="49"/>
      <c r="D808" s="49"/>
      <c r="E808" s="49"/>
      <c r="F808" s="49"/>
      <c r="G808" s="49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</row>
    <row r="809" spans="1:62" ht="14.25" customHeight="1">
      <c r="A809" s="39"/>
      <c r="B809" s="49"/>
      <c r="C809" s="49"/>
      <c r="D809" s="49"/>
      <c r="E809" s="49"/>
      <c r="F809" s="49"/>
      <c r="G809" s="49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</row>
    <row r="810" spans="1:62" ht="14.25" customHeight="1">
      <c r="A810" s="39"/>
      <c r="B810" s="49"/>
      <c r="C810" s="49"/>
      <c r="D810" s="49"/>
      <c r="E810" s="49"/>
      <c r="F810" s="49"/>
      <c r="G810" s="49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</row>
    <row r="811" spans="1:62" ht="14.25" customHeight="1">
      <c r="A811" s="39"/>
      <c r="B811" s="49"/>
      <c r="C811" s="49"/>
      <c r="D811" s="49"/>
      <c r="E811" s="49"/>
      <c r="F811" s="49"/>
      <c r="G811" s="49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</row>
    <row r="812" spans="1:62" ht="14.25" customHeight="1">
      <c r="A812" s="39"/>
      <c r="B812" s="49"/>
      <c r="C812" s="49"/>
      <c r="D812" s="49"/>
      <c r="E812" s="49"/>
      <c r="F812" s="49"/>
      <c r="G812" s="49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</row>
    <row r="813" spans="1:62" ht="14.25" customHeight="1">
      <c r="A813" s="39"/>
      <c r="B813" s="49"/>
      <c r="C813" s="49"/>
      <c r="D813" s="49"/>
      <c r="E813" s="49"/>
      <c r="F813" s="49"/>
      <c r="G813" s="49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</row>
    <row r="814" spans="1:62" ht="14.25" customHeight="1">
      <c r="A814" s="39"/>
      <c r="B814" s="49"/>
      <c r="C814" s="49"/>
      <c r="D814" s="49"/>
      <c r="E814" s="49"/>
      <c r="F814" s="49"/>
      <c r="G814" s="49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</row>
    <row r="815" spans="1:62" ht="14.25" customHeight="1">
      <c r="A815" s="39"/>
      <c r="B815" s="49"/>
      <c r="C815" s="49"/>
      <c r="D815" s="49"/>
      <c r="E815" s="49"/>
      <c r="F815" s="49"/>
      <c r="G815" s="49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</row>
    <row r="816" spans="1:62" ht="14.25" customHeight="1">
      <c r="A816" s="39"/>
      <c r="B816" s="49"/>
      <c r="C816" s="49"/>
      <c r="D816" s="49"/>
      <c r="E816" s="49"/>
      <c r="F816" s="49"/>
      <c r="G816" s="49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</row>
    <row r="817" spans="1:62" ht="14.25" customHeight="1">
      <c r="A817" s="39"/>
      <c r="B817" s="49"/>
      <c r="C817" s="49"/>
      <c r="D817" s="49"/>
      <c r="E817" s="49"/>
      <c r="F817" s="49"/>
      <c r="G817" s="49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</row>
    <row r="818" spans="1:62" ht="14.25" customHeight="1">
      <c r="A818" s="39"/>
      <c r="B818" s="49"/>
      <c r="C818" s="49"/>
      <c r="D818" s="49"/>
      <c r="E818" s="49"/>
      <c r="F818" s="49"/>
      <c r="G818" s="49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</row>
    <row r="819" spans="1:62" ht="14.25" customHeight="1">
      <c r="A819" s="39"/>
      <c r="B819" s="49"/>
      <c r="C819" s="49"/>
      <c r="D819" s="49"/>
      <c r="E819" s="49"/>
      <c r="F819" s="49"/>
      <c r="G819" s="49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</row>
    <row r="820" spans="1:62" ht="14.25" customHeight="1">
      <c r="A820" s="39"/>
      <c r="B820" s="49"/>
      <c r="C820" s="49"/>
      <c r="D820" s="49"/>
      <c r="E820" s="49"/>
      <c r="F820" s="49"/>
      <c r="G820" s="49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</row>
    <row r="821" spans="1:62" ht="14.25" customHeight="1">
      <c r="A821" s="39"/>
      <c r="B821" s="49"/>
      <c r="C821" s="49"/>
      <c r="D821" s="49"/>
      <c r="E821" s="49"/>
      <c r="F821" s="49"/>
      <c r="G821" s="49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</row>
    <row r="822" spans="1:62" ht="14.25" customHeight="1">
      <c r="A822" s="39"/>
      <c r="B822" s="49"/>
      <c r="C822" s="49"/>
      <c r="D822" s="49"/>
      <c r="E822" s="49"/>
      <c r="F822" s="49"/>
      <c r="G822" s="49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</row>
    <row r="823" spans="1:62" ht="14.25" customHeight="1">
      <c r="A823" s="39"/>
      <c r="B823" s="49"/>
      <c r="C823" s="49"/>
      <c r="D823" s="49"/>
      <c r="E823" s="49"/>
      <c r="F823" s="49"/>
      <c r="G823" s="49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</row>
    <row r="824" spans="1:62" ht="14.25" customHeight="1">
      <c r="A824" s="39"/>
      <c r="B824" s="49"/>
      <c r="C824" s="49"/>
      <c r="D824" s="49"/>
      <c r="E824" s="49"/>
      <c r="F824" s="49"/>
      <c r="G824" s="49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</row>
    <row r="825" spans="1:62" ht="14.25" customHeight="1">
      <c r="A825" s="39"/>
      <c r="B825" s="49"/>
      <c r="C825" s="49"/>
      <c r="D825" s="49"/>
      <c r="E825" s="49"/>
      <c r="F825" s="49"/>
      <c r="G825" s="49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</row>
    <row r="826" spans="1:62" ht="14.25" customHeight="1">
      <c r="A826" s="39"/>
      <c r="B826" s="49"/>
      <c r="C826" s="49"/>
      <c r="D826" s="49"/>
      <c r="E826" s="49"/>
      <c r="F826" s="49"/>
      <c r="G826" s="49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</row>
    <row r="827" spans="1:62" ht="14.25" customHeight="1">
      <c r="A827" s="39"/>
      <c r="B827" s="49"/>
      <c r="C827" s="49"/>
      <c r="D827" s="49"/>
      <c r="E827" s="49"/>
      <c r="F827" s="49"/>
      <c r="G827" s="49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</row>
    <row r="828" spans="1:62" ht="14.25" customHeight="1">
      <c r="A828" s="39"/>
      <c r="B828" s="49"/>
      <c r="C828" s="49"/>
      <c r="D828" s="49"/>
      <c r="E828" s="49"/>
      <c r="F828" s="49"/>
      <c r="G828" s="49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</row>
    <row r="829" spans="1:62" ht="14.25" customHeight="1">
      <c r="A829" s="39"/>
      <c r="B829" s="49"/>
      <c r="C829" s="49"/>
      <c r="D829" s="49"/>
      <c r="E829" s="49"/>
      <c r="F829" s="49"/>
      <c r="G829" s="49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</row>
    <row r="830" spans="1:62" ht="14.25" customHeight="1">
      <c r="A830" s="39"/>
      <c r="B830" s="49"/>
      <c r="C830" s="49"/>
      <c r="D830" s="49"/>
      <c r="E830" s="49"/>
      <c r="F830" s="49"/>
      <c r="G830" s="49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</row>
    <row r="831" spans="1:62" ht="14.25" customHeight="1">
      <c r="A831" s="39"/>
      <c r="B831" s="49"/>
      <c r="C831" s="49"/>
      <c r="D831" s="49"/>
      <c r="E831" s="49"/>
      <c r="F831" s="49"/>
      <c r="G831" s="49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</row>
    <row r="832" spans="1:62" ht="14.25" customHeight="1">
      <c r="A832" s="39"/>
      <c r="B832" s="49"/>
      <c r="C832" s="49"/>
      <c r="D832" s="49"/>
      <c r="E832" s="49"/>
      <c r="F832" s="49"/>
      <c r="G832" s="49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</row>
    <row r="833" spans="1:62" ht="14.25" customHeight="1">
      <c r="A833" s="39"/>
      <c r="B833" s="49"/>
      <c r="C833" s="49"/>
      <c r="D833" s="49"/>
      <c r="E833" s="49"/>
      <c r="F833" s="49"/>
      <c r="G833" s="49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</row>
    <row r="834" spans="1:62" ht="14.25" customHeight="1">
      <c r="A834" s="39"/>
      <c r="B834" s="49"/>
      <c r="C834" s="49"/>
      <c r="D834" s="49"/>
      <c r="E834" s="49"/>
      <c r="F834" s="49"/>
      <c r="G834" s="49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</row>
    <row r="835" spans="1:62" ht="14.25" customHeight="1">
      <c r="A835" s="39"/>
      <c r="B835" s="49"/>
      <c r="C835" s="49"/>
      <c r="D835" s="49"/>
      <c r="E835" s="49"/>
      <c r="F835" s="49"/>
      <c r="G835" s="49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</row>
    <row r="836" spans="1:62" ht="14.25" customHeight="1">
      <c r="A836" s="39"/>
      <c r="B836" s="49"/>
      <c r="C836" s="49"/>
      <c r="D836" s="49"/>
      <c r="E836" s="49"/>
      <c r="F836" s="49"/>
      <c r="G836" s="49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</row>
    <row r="837" spans="1:62" ht="14.25" customHeight="1">
      <c r="A837" s="39"/>
      <c r="B837" s="49"/>
      <c r="C837" s="49"/>
      <c r="D837" s="49"/>
      <c r="E837" s="49"/>
      <c r="F837" s="49"/>
      <c r="G837" s="49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</row>
    <row r="838" spans="1:62" ht="14.25" customHeight="1">
      <c r="A838" s="39"/>
      <c r="B838" s="49"/>
      <c r="C838" s="49"/>
      <c r="D838" s="49"/>
      <c r="E838" s="49"/>
      <c r="F838" s="49"/>
      <c r="G838" s="49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</row>
    <row r="839" spans="1:62" ht="14.25" customHeight="1">
      <c r="A839" s="39"/>
      <c r="B839" s="49"/>
      <c r="C839" s="49"/>
      <c r="D839" s="49"/>
      <c r="E839" s="49"/>
      <c r="F839" s="49"/>
      <c r="G839" s="49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</row>
    <row r="840" spans="1:62" ht="14.25" customHeight="1">
      <c r="A840" s="39"/>
      <c r="B840" s="49"/>
      <c r="C840" s="49"/>
      <c r="D840" s="49"/>
      <c r="E840" s="49"/>
      <c r="F840" s="49"/>
      <c r="G840" s="49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</row>
    <row r="841" spans="1:62" ht="14.25" customHeight="1">
      <c r="A841" s="39"/>
      <c r="B841" s="49"/>
      <c r="C841" s="49"/>
      <c r="D841" s="49"/>
      <c r="E841" s="49"/>
      <c r="F841" s="49"/>
      <c r="G841" s="49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</row>
    <row r="842" spans="1:62" ht="14.25" customHeight="1">
      <c r="A842" s="39"/>
      <c r="B842" s="49"/>
      <c r="C842" s="49"/>
      <c r="D842" s="49"/>
      <c r="E842" s="49"/>
      <c r="F842" s="49"/>
      <c r="G842" s="49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</row>
    <row r="843" spans="1:62" ht="14.25" customHeight="1">
      <c r="A843" s="39"/>
      <c r="B843" s="49"/>
      <c r="C843" s="49"/>
      <c r="D843" s="49"/>
      <c r="E843" s="49"/>
      <c r="F843" s="49"/>
      <c r="G843" s="49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</row>
    <row r="844" spans="1:62" ht="14.25" customHeight="1">
      <c r="A844" s="39"/>
      <c r="B844" s="49"/>
      <c r="C844" s="49"/>
      <c r="D844" s="49"/>
      <c r="E844" s="49"/>
      <c r="F844" s="49"/>
      <c r="G844" s="49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</row>
    <row r="845" spans="1:62" ht="14.25" customHeight="1">
      <c r="A845" s="39"/>
      <c r="B845" s="49"/>
      <c r="C845" s="49"/>
      <c r="D845" s="49"/>
      <c r="E845" s="49"/>
      <c r="F845" s="49"/>
      <c r="G845" s="49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</row>
    <row r="846" spans="1:62" ht="14.25" customHeight="1">
      <c r="A846" s="39"/>
      <c r="B846" s="49"/>
      <c r="C846" s="49"/>
      <c r="D846" s="49"/>
      <c r="E846" s="49"/>
      <c r="F846" s="49"/>
      <c r="G846" s="49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</row>
    <row r="847" spans="1:62" ht="14.25" customHeight="1">
      <c r="A847" s="39"/>
      <c r="B847" s="49"/>
      <c r="C847" s="49"/>
      <c r="D847" s="49"/>
      <c r="E847" s="49"/>
      <c r="F847" s="49"/>
      <c r="G847" s="49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</row>
    <row r="848" spans="1:62" ht="14.25" customHeight="1">
      <c r="A848" s="39"/>
      <c r="B848" s="49"/>
      <c r="C848" s="49"/>
      <c r="D848" s="49"/>
      <c r="E848" s="49"/>
      <c r="F848" s="49"/>
      <c r="G848" s="49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</row>
    <row r="849" spans="1:62" ht="14.25" customHeight="1">
      <c r="A849" s="39"/>
      <c r="B849" s="49"/>
      <c r="C849" s="49"/>
      <c r="D849" s="49"/>
      <c r="E849" s="49"/>
      <c r="F849" s="49"/>
      <c r="G849" s="49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</row>
    <row r="850" spans="1:62" ht="14.25" customHeight="1">
      <c r="A850" s="39"/>
      <c r="B850" s="49"/>
      <c r="C850" s="49"/>
      <c r="D850" s="49"/>
      <c r="E850" s="49"/>
      <c r="F850" s="49"/>
      <c r="G850" s="49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</row>
    <row r="851" spans="1:62" ht="14.25" customHeight="1">
      <c r="A851" s="39"/>
      <c r="B851" s="49"/>
      <c r="C851" s="49"/>
      <c r="D851" s="49"/>
      <c r="E851" s="49"/>
      <c r="F851" s="49"/>
      <c r="G851" s="49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</row>
    <row r="852" spans="1:62" ht="14.25" customHeight="1">
      <c r="A852" s="39"/>
      <c r="B852" s="49"/>
      <c r="C852" s="49"/>
      <c r="D852" s="49"/>
      <c r="E852" s="49"/>
      <c r="F852" s="49"/>
      <c r="G852" s="49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</row>
    <row r="853" spans="1:62" ht="14.25" customHeight="1">
      <c r="A853" s="39"/>
      <c r="B853" s="49"/>
      <c r="C853" s="49"/>
      <c r="D853" s="49"/>
      <c r="E853" s="49"/>
      <c r="F853" s="49"/>
      <c r="G853" s="49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</row>
    <row r="854" spans="1:62" ht="14.25" customHeight="1">
      <c r="A854" s="39"/>
      <c r="B854" s="49"/>
      <c r="C854" s="49"/>
      <c r="D854" s="49"/>
      <c r="E854" s="49"/>
      <c r="F854" s="49"/>
      <c r="G854" s="49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</row>
    <row r="855" spans="1:62" ht="14.25" customHeight="1">
      <c r="A855" s="39"/>
      <c r="B855" s="49"/>
      <c r="C855" s="49"/>
      <c r="D855" s="49"/>
      <c r="E855" s="49"/>
      <c r="F855" s="49"/>
      <c r="G855" s="49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</row>
    <row r="856" spans="1:62" ht="14.25" customHeight="1">
      <c r="A856" s="39"/>
      <c r="B856" s="49"/>
      <c r="C856" s="49"/>
      <c r="D856" s="49"/>
      <c r="E856" s="49"/>
      <c r="F856" s="49"/>
      <c r="G856" s="49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</row>
    <row r="857" spans="1:62" ht="14.25" customHeight="1">
      <c r="A857" s="39"/>
      <c r="B857" s="49"/>
      <c r="C857" s="49"/>
      <c r="D857" s="49"/>
      <c r="E857" s="49"/>
      <c r="F857" s="49"/>
      <c r="G857" s="49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</row>
    <row r="858" spans="1:62" ht="14.25" customHeight="1">
      <c r="A858" s="39"/>
      <c r="B858" s="49"/>
      <c r="C858" s="49"/>
      <c r="D858" s="49"/>
      <c r="E858" s="49"/>
      <c r="F858" s="49"/>
      <c r="G858" s="49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</row>
    <row r="859" spans="1:62" ht="14.25" customHeight="1">
      <c r="A859" s="39"/>
      <c r="B859" s="49"/>
      <c r="C859" s="49"/>
      <c r="D859" s="49"/>
      <c r="E859" s="49"/>
      <c r="F859" s="49"/>
      <c r="G859" s="49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</row>
    <row r="860" spans="1:62" ht="14.25" customHeight="1">
      <c r="A860" s="39"/>
      <c r="B860" s="49"/>
      <c r="C860" s="49"/>
      <c r="D860" s="49"/>
      <c r="E860" s="49"/>
      <c r="F860" s="49"/>
      <c r="G860" s="49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</row>
    <row r="861" spans="1:62" ht="14.25" customHeight="1">
      <c r="A861" s="39"/>
      <c r="B861" s="49"/>
      <c r="C861" s="49"/>
      <c r="D861" s="49"/>
      <c r="E861" s="49"/>
      <c r="F861" s="49"/>
      <c r="G861" s="49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</row>
    <row r="862" spans="1:62" ht="14.25" customHeight="1">
      <c r="A862" s="39"/>
      <c r="B862" s="49"/>
      <c r="C862" s="49"/>
      <c r="D862" s="49"/>
      <c r="E862" s="49"/>
      <c r="F862" s="49"/>
      <c r="G862" s="49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</row>
    <row r="863" spans="1:62" ht="14.25" customHeight="1">
      <c r="A863" s="39"/>
      <c r="B863" s="49"/>
      <c r="C863" s="49"/>
      <c r="D863" s="49"/>
      <c r="E863" s="49"/>
      <c r="F863" s="49"/>
      <c r="G863" s="49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</row>
    <row r="864" spans="1:62" ht="14.25" customHeight="1">
      <c r="A864" s="39"/>
      <c r="B864" s="49"/>
      <c r="C864" s="49"/>
      <c r="D864" s="49"/>
      <c r="E864" s="49"/>
      <c r="F864" s="49"/>
      <c r="G864" s="49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</row>
    <row r="865" spans="1:62" ht="14.25" customHeight="1">
      <c r="A865" s="39"/>
      <c r="B865" s="49"/>
      <c r="C865" s="49"/>
      <c r="D865" s="49"/>
      <c r="E865" s="49"/>
      <c r="F865" s="49"/>
      <c r="G865" s="49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</row>
    <row r="866" spans="1:62" ht="14.25" customHeight="1">
      <c r="A866" s="39"/>
      <c r="B866" s="49"/>
      <c r="C866" s="49"/>
      <c r="D866" s="49"/>
      <c r="E866" s="49"/>
      <c r="F866" s="49"/>
      <c r="G866" s="49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</row>
    <row r="867" spans="1:62" ht="14.25" customHeight="1">
      <c r="A867" s="39"/>
      <c r="B867" s="49"/>
      <c r="C867" s="49"/>
      <c r="D867" s="49"/>
      <c r="E867" s="49"/>
      <c r="F867" s="49"/>
      <c r="G867" s="49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</row>
    <row r="868" spans="1:62" ht="14.25" customHeight="1">
      <c r="A868" s="39"/>
      <c r="B868" s="49"/>
      <c r="C868" s="49"/>
      <c r="D868" s="49"/>
      <c r="E868" s="49"/>
      <c r="F868" s="49"/>
      <c r="G868" s="49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</row>
    <row r="869" spans="1:62" ht="14.25" customHeight="1">
      <c r="A869" s="39"/>
      <c r="B869" s="49"/>
      <c r="C869" s="49"/>
      <c r="D869" s="49"/>
      <c r="E869" s="49"/>
      <c r="F869" s="49"/>
      <c r="G869" s="49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</row>
    <row r="870" spans="1:62" ht="14.25" customHeight="1">
      <c r="A870" s="39"/>
      <c r="B870" s="49"/>
      <c r="C870" s="49"/>
      <c r="D870" s="49"/>
      <c r="E870" s="49"/>
      <c r="F870" s="49"/>
      <c r="G870" s="49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</row>
    <row r="871" spans="1:62" ht="14.25" customHeight="1">
      <c r="A871" s="39"/>
      <c r="B871" s="49"/>
      <c r="C871" s="49"/>
      <c r="D871" s="49"/>
      <c r="E871" s="49"/>
      <c r="F871" s="49"/>
      <c r="G871" s="49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</row>
    <row r="872" spans="1:62" ht="14.25" customHeight="1">
      <c r="A872" s="39"/>
      <c r="B872" s="49"/>
      <c r="C872" s="49"/>
      <c r="D872" s="49"/>
      <c r="E872" s="49"/>
      <c r="F872" s="49"/>
      <c r="G872" s="49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</row>
    <row r="873" spans="1:62" ht="14.25" customHeight="1">
      <c r="A873" s="39"/>
      <c r="B873" s="49"/>
      <c r="C873" s="49"/>
      <c r="D873" s="49"/>
      <c r="E873" s="49"/>
      <c r="F873" s="49"/>
      <c r="G873" s="49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</row>
    <row r="874" spans="1:62" ht="14.25" customHeight="1">
      <c r="A874" s="39"/>
      <c r="B874" s="49"/>
      <c r="C874" s="49"/>
      <c r="D874" s="49"/>
      <c r="E874" s="49"/>
      <c r="F874" s="49"/>
      <c r="G874" s="49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</row>
    <row r="875" spans="1:62" ht="14.25" customHeight="1">
      <c r="A875" s="39"/>
      <c r="B875" s="49"/>
      <c r="C875" s="49"/>
      <c r="D875" s="49"/>
      <c r="E875" s="49"/>
      <c r="F875" s="49"/>
      <c r="G875" s="49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</row>
    <row r="876" spans="1:62" ht="14.25" customHeight="1">
      <c r="A876" s="39"/>
      <c r="B876" s="49"/>
      <c r="C876" s="49"/>
      <c r="D876" s="49"/>
      <c r="E876" s="49"/>
      <c r="F876" s="49"/>
      <c r="G876" s="49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</row>
    <row r="877" spans="1:62" ht="14.25" customHeight="1">
      <c r="A877" s="39"/>
      <c r="B877" s="49"/>
      <c r="C877" s="49"/>
      <c r="D877" s="49"/>
      <c r="E877" s="49"/>
      <c r="F877" s="49"/>
      <c r="G877" s="49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</row>
    <row r="878" spans="1:62" ht="14.25" customHeight="1">
      <c r="A878" s="39"/>
      <c r="B878" s="49"/>
      <c r="C878" s="49"/>
      <c r="D878" s="49"/>
      <c r="E878" s="49"/>
      <c r="F878" s="49"/>
      <c r="G878" s="49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</row>
    <row r="879" spans="1:62" ht="14.25" customHeight="1">
      <c r="A879" s="39"/>
      <c r="B879" s="49"/>
      <c r="C879" s="49"/>
      <c r="D879" s="49"/>
      <c r="E879" s="49"/>
      <c r="F879" s="49"/>
      <c r="G879" s="49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</row>
    <row r="880" spans="1:62" ht="14.25" customHeight="1">
      <c r="A880" s="39"/>
      <c r="B880" s="49"/>
      <c r="C880" s="49"/>
      <c r="D880" s="49"/>
      <c r="E880" s="49"/>
      <c r="F880" s="49"/>
      <c r="G880" s="49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</row>
    <row r="881" spans="1:62" ht="14.25" customHeight="1">
      <c r="A881" s="39"/>
      <c r="B881" s="49"/>
      <c r="C881" s="49"/>
      <c r="D881" s="49"/>
      <c r="E881" s="49"/>
      <c r="F881" s="49"/>
      <c r="G881" s="49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</row>
    <row r="882" spans="1:62" ht="14.25" customHeight="1">
      <c r="A882" s="39"/>
      <c r="B882" s="49"/>
      <c r="C882" s="49"/>
      <c r="D882" s="49"/>
      <c r="E882" s="49"/>
      <c r="F882" s="49"/>
      <c r="G882" s="49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</row>
    <row r="883" spans="1:62" ht="14.25" customHeight="1">
      <c r="A883" s="39"/>
      <c r="B883" s="49"/>
      <c r="C883" s="49"/>
      <c r="D883" s="49"/>
      <c r="E883" s="49"/>
      <c r="F883" s="49"/>
      <c r="G883" s="49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</row>
    <row r="884" spans="1:62" ht="14.25" customHeight="1">
      <c r="A884" s="39"/>
      <c r="B884" s="49"/>
      <c r="C884" s="49"/>
      <c r="D884" s="49"/>
      <c r="E884" s="49"/>
      <c r="F884" s="49"/>
      <c r="G884" s="49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</row>
    <row r="885" spans="1:62" ht="14.25" customHeight="1">
      <c r="A885" s="39"/>
      <c r="B885" s="49"/>
      <c r="C885" s="49"/>
      <c r="D885" s="49"/>
      <c r="E885" s="49"/>
      <c r="F885" s="49"/>
      <c r="G885" s="49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</row>
    <row r="886" spans="1:62" ht="14.25" customHeight="1">
      <c r="A886" s="39"/>
      <c r="B886" s="49"/>
      <c r="C886" s="49"/>
      <c r="D886" s="49"/>
      <c r="E886" s="49"/>
      <c r="F886" s="49"/>
      <c r="G886" s="49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</row>
    <row r="887" spans="1:62" ht="14.25" customHeight="1">
      <c r="A887" s="39"/>
      <c r="B887" s="49"/>
      <c r="C887" s="49"/>
      <c r="D887" s="49"/>
      <c r="E887" s="49"/>
      <c r="F887" s="49"/>
      <c r="G887" s="49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</row>
    <row r="888" spans="1:62" ht="14.25" customHeight="1">
      <c r="A888" s="39"/>
      <c r="B888" s="49"/>
      <c r="C888" s="49"/>
      <c r="D888" s="49"/>
      <c r="E888" s="49"/>
      <c r="F888" s="49"/>
      <c r="G888" s="49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</row>
    <row r="889" spans="1:62" ht="14.25" customHeight="1">
      <c r="A889" s="39"/>
      <c r="B889" s="49"/>
      <c r="C889" s="49"/>
      <c r="D889" s="49"/>
      <c r="E889" s="49"/>
      <c r="F889" s="49"/>
      <c r="G889" s="49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</row>
    <row r="890" spans="1:62" ht="14.25" customHeight="1">
      <c r="A890" s="39"/>
      <c r="B890" s="49"/>
      <c r="C890" s="49"/>
      <c r="D890" s="49"/>
      <c r="E890" s="49"/>
      <c r="F890" s="49"/>
      <c r="G890" s="49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</row>
    <row r="891" spans="1:62" ht="14.25" customHeight="1">
      <c r="A891" s="39"/>
      <c r="B891" s="49"/>
      <c r="C891" s="49"/>
      <c r="D891" s="49"/>
      <c r="E891" s="49"/>
      <c r="F891" s="49"/>
      <c r="G891" s="49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</row>
    <row r="892" spans="1:62" ht="14.25" customHeight="1">
      <c r="A892" s="39"/>
      <c r="B892" s="49"/>
      <c r="C892" s="49"/>
      <c r="D892" s="49"/>
      <c r="E892" s="49"/>
      <c r="F892" s="49"/>
      <c r="G892" s="49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</row>
    <row r="893" spans="1:62" ht="14.25" customHeight="1">
      <c r="A893" s="39"/>
      <c r="B893" s="49"/>
      <c r="C893" s="49"/>
      <c r="D893" s="49"/>
      <c r="E893" s="49"/>
      <c r="F893" s="49"/>
      <c r="G893" s="49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</row>
    <row r="894" spans="1:62" ht="14.25" customHeight="1">
      <c r="A894" s="39"/>
      <c r="B894" s="49"/>
      <c r="C894" s="49"/>
      <c r="D894" s="49"/>
      <c r="E894" s="49"/>
      <c r="F894" s="49"/>
      <c r="G894" s="49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</row>
    <row r="895" spans="1:62" ht="14.25" customHeight="1">
      <c r="A895" s="39"/>
      <c r="B895" s="49"/>
      <c r="C895" s="49"/>
      <c r="D895" s="49"/>
      <c r="E895" s="49"/>
      <c r="F895" s="49"/>
      <c r="G895" s="49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</row>
    <row r="896" spans="1:62" ht="14.25" customHeight="1">
      <c r="A896" s="39"/>
      <c r="B896" s="49"/>
      <c r="C896" s="49"/>
      <c r="D896" s="49"/>
      <c r="E896" s="49"/>
      <c r="F896" s="49"/>
      <c r="G896" s="49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</row>
    <row r="897" spans="1:62" ht="14.25" customHeight="1">
      <c r="A897" s="39"/>
      <c r="B897" s="49"/>
      <c r="C897" s="49"/>
      <c r="D897" s="49"/>
      <c r="E897" s="49"/>
      <c r="F897" s="49"/>
      <c r="G897" s="49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</row>
    <row r="898" spans="1:62" ht="14.25" customHeight="1">
      <c r="A898" s="39"/>
      <c r="B898" s="49"/>
      <c r="C898" s="49"/>
      <c r="D898" s="49"/>
      <c r="E898" s="49"/>
      <c r="F898" s="49"/>
      <c r="G898" s="49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</row>
    <row r="899" spans="1:62" ht="14.25" customHeight="1">
      <c r="A899" s="39"/>
      <c r="B899" s="49"/>
      <c r="C899" s="49"/>
      <c r="D899" s="49"/>
      <c r="E899" s="49"/>
      <c r="F899" s="49"/>
      <c r="G899" s="49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</row>
    <row r="900" spans="1:62" ht="14.25" customHeight="1">
      <c r="A900" s="39"/>
      <c r="B900" s="49"/>
      <c r="C900" s="49"/>
      <c r="D900" s="49"/>
      <c r="E900" s="49"/>
      <c r="F900" s="49"/>
      <c r="G900" s="49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</row>
    <row r="901" spans="1:62" ht="14.25" customHeight="1">
      <c r="A901" s="39"/>
      <c r="B901" s="49"/>
      <c r="C901" s="49"/>
      <c r="D901" s="49"/>
      <c r="E901" s="49"/>
      <c r="F901" s="49"/>
      <c r="G901" s="49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</row>
    <row r="902" spans="1:62" ht="14.25" customHeight="1">
      <c r="A902" s="39"/>
      <c r="B902" s="49"/>
      <c r="C902" s="49"/>
      <c r="D902" s="49"/>
      <c r="E902" s="49"/>
      <c r="F902" s="49"/>
      <c r="G902" s="49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</row>
    <row r="903" spans="1:62" ht="14.25" customHeight="1">
      <c r="A903" s="39"/>
      <c r="B903" s="49"/>
      <c r="C903" s="49"/>
      <c r="D903" s="49"/>
      <c r="E903" s="49"/>
      <c r="F903" s="49"/>
      <c r="G903" s="49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</row>
    <row r="904" spans="1:62" ht="14.25" customHeight="1">
      <c r="A904" s="39"/>
      <c r="B904" s="49"/>
      <c r="C904" s="49"/>
      <c r="D904" s="49"/>
      <c r="E904" s="49"/>
      <c r="F904" s="49"/>
      <c r="G904" s="49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</row>
    <row r="905" spans="1:62" ht="14.25" customHeight="1">
      <c r="A905" s="39"/>
      <c r="B905" s="49"/>
      <c r="C905" s="49"/>
      <c r="D905" s="49"/>
      <c r="E905" s="49"/>
      <c r="F905" s="49"/>
      <c r="G905" s="49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</row>
    <row r="906" spans="1:62" ht="14.25" customHeight="1">
      <c r="A906" s="39"/>
      <c r="B906" s="49"/>
      <c r="C906" s="49"/>
      <c r="D906" s="49"/>
      <c r="E906" s="49"/>
      <c r="F906" s="49"/>
      <c r="G906" s="49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</row>
    <row r="907" spans="1:62" ht="14.25" customHeight="1">
      <c r="A907" s="39"/>
      <c r="B907" s="49"/>
      <c r="C907" s="49"/>
      <c r="D907" s="49"/>
      <c r="E907" s="49"/>
      <c r="F907" s="49"/>
      <c r="G907" s="49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</row>
    <row r="908" spans="1:62" ht="14.25" customHeight="1">
      <c r="A908" s="39"/>
      <c r="B908" s="49"/>
      <c r="C908" s="49"/>
      <c r="D908" s="49"/>
      <c r="E908" s="49"/>
      <c r="F908" s="49"/>
      <c r="G908" s="49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</row>
    <row r="909" spans="1:62" ht="14.25" customHeight="1">
      <c r="A909" s="39"/>
      <c r="B909" s="49"/>
      <c r="C909" s="49"/>
      <c r="D909" s="49"/>
      <c r="E909" s="49"/>
      <c r="F909" s="49"/>
      <c r="G909" s="49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</row>
    <row r="910" spans="1:62" ht="14.25" customHeight="1">
      <c r="A910" s="39"/>
      <c r="B910" s="49"/>
      <c r="C910" s="49"/>
      <c r="D910" s="49"/>
      <c r="E910" s="49"/>
      <c r="F910" s="49"/>
      <c r="G910" s="49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</row>
    <row r="911" spans="1:62" ht="14.25" customHeight="1">
      <c r="A911" s="39"/>
      <c r="B911" s="49"/>
      <c r="C911" s="49"/>
      <c r="D911" s="49"/>
      <c r="E911" s="49"/>
      <c r="F911" s="49"/>
      <c r="G911" s="49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</row>
    <row r="912" spans="1:62" ht="14.25" customHeight="1">
      <c r="A912" s="39"/>
      <c r="B912" s="49"/>
      <c r="C912" s="49"/>
      <c r="D912" s="49"/>
      <c r="E912" s="49"/>
      <c r="F912" s="49"/>
      <c r="G912" s="49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</row>
    <row r="913" spans="1:62" ht="14.25" customHeight="1">
      <c r="A913" s="39"/>
      <c r="B913" s="49"/>
      <c r="C913" s="49"/>
      <c r="D913" s="49"/>
      <c r="E913" s="49"/>
      <c r="F913" s="49"/>
      <c r="G913" s="49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</row>
    <row r="914" spans="1:62" ht="14.25" customHeight="1">
      <c r="A914" s="39"/>
      <c r="B914" s="49"/>
      <c r="C914" s="49"/>
      <c r="D914" s="49"/>
      <c r="E914" s="49"/>
      <c r="F914" s="49"/>
      <c r="G914" s="49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</row>
    <row r="915" spans="1:62" ht="14.25" customHeight="1">
      <c r="A915" s="39"/>
      <c r="B915" s="49"/>
      <c r="C915" s="49"/>
      <c r="D915" s="49"/>
      <c r="E915" s="49"/>
      <c r="F915" s="49"/>
      <c r="G915" s="49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</row>
    <row r="916" spans="1:62" ht="14.25" customHeight="1">
      <c r="A916" s="39"/>
      <c r="B916" s="49"/>
      <c r="C916" s="49"/>
      <c r="D916" s="49"/>
      <c r="E916" s="49"/>
      <c r="F916" s="49"/>
      <c r="G916" s="49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</row>
    <row r="917" spans="1:62" ht="14.25" customHeight="1">
      <c r="A917" s="39"/>
      <c r="B917" s="49"/>
      <c r="C917" s="49"/>
      <c r="D917" s="49"/>
      <c r="E917" s="49"/>
      <c r="F917" s="49"/>
      <c r="G917" s="49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</row>
    <row r="918" spans="1:62" ht="14.25" customHeight="1">
      <c r="A918" s="39"/>
      <c r="B918" s="49"/>
      <c r="C918" s="49"/>
      <c r="D918" s="49"/>
      <c r="E918" s="49"/>
      <c r="F918" s="49"/>
      <c r="G918" s="49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</row>
    <row r="919" spans="1:62" ht="14.25" customHeight="1">
      <c r="A919" s="39"/>
      <c r="B919" s="49"/>
      <c r="C919" s="49"/>
      <c r="D919" s="49"/>
      <c r="E919" s="49"/>
      <c r="F919" s="49"/>
      <c r="G919" s="49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</row>
    <row r="920" spans="1:62" ht="14.25" customHeight="1">
      <c r="A920" s="39"/>
      <c r="B920" s="49"/>
      <c r="C920" s="49"/>
      <c r="D920" s="49"/>
      <c r="E920" s="49"/>
      <c r="F920" s="49"/>
      <c r="G920" s="49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</row>
    <row r="921" spans="1:62" ht="14.25" customHeight="1">
      <c r="A921" s="39"/>
      <c r="B921" s="49"/>
      <c r="C921" s="49"/>
      <c r="D921" s="49"/>
      <c r="E921" s="49"/>
      <c r="F921" s="49"/>
      <c r="G921" s="49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</row>
    <row r="922" spans="1:62" ht="14.25" customHeight="1">
      <c r="A922" s="39"/>
      <c r="B922" s="49"/>
      <c r="C922" s="49"/>
      <c r="D922" s="49"/>
      <c r="E922" s="49"/>
      <c r="F922" s="49"/>
      <c r="G922" s="49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</row>
    <row r="923" spans="1:62" ht="14.25" customHeight="1">
      <c r="A923" s="39"/>
      <c r="B923" s="49"/>
      <c r="C923" s="49"/>
      <c r="D923" s="49"/>
      <c r="E923" s="49"/>
      <c r="F923" s="49"/>
      <c r="G923" s="49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</row>
    <row r="924" spans="1:62" ht="14.25" customHeight="1">
      <c r="A924" s="39"/>
      <c r="B924" s="49"/>
      <c r="C924" s="49"/>
      <c r="D924" s="49"/>
      <c r="E924" s="49"/>
      <c r="F924" s="49"/>
      <c r="G924" s="49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</row>
    <row r="925" spans="1:62" ht="14.25" customHeight="1">
      <c r="A925" s="39"/>
      <c r="B925" s="49"/>
      <c r="C925" s="49"/>
      <c r="D925" s="49"/>
      <c r="E925" s="49"/>
      <c r="F925" s="49"/>
      <c r="G925" s="49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</row>
    <row r="926" spans="1:62" ht="14.25" customHeight="1">
      <c r="A926" s="39"/>
      <c r="B926" s="49"/>
      <c r="C926" s="49"/>
      <c r="D926" s="49"/>
      <c r="E926" s="49"/>
      <c r="F926" s="49"/>
      <c r="G926" s="49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</row>
    <row r="927" spans="1:62" ht="14.25" customHeight="1">
      <c r="A927" s="39"/>
      <c r="B927" s="49"/>
      <c r="C927" s="49"/>
      <c r="D927" s="49"/>
      <c r="E927" s="49"/>
      <c r="F927" s="49"/>
      <c r="G927" s="49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</row>
    <row r="928" spans="1:62" ht="14.25" customHeight="1">
      <c r="A928" s="39"/>
      <c r="B928" s="49"/>
      <c r="C928" s="49"/>
      <c r="D928" s="49"/>
      <c r="E928" s="49"/>
      <c r="F928" s="49"/>
      <c r="G928" s="49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</row>
    <row r="929" spans="1:62" ht="14.25" customHeight="1">
      <c r="A929" s="39"/>
      <c r="B929" s="49"/>
      <c r="C929" s="49"/>
      <c r="D929" s="49"/>
      <c r="E929" s="49"/>
      <c r="F929" s="49"/>
      <c r="G929" s="49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</row>
    <row r="930" spans="1:62" ht="14.25" customHeight="1">
      <c r="A930" s="39"/>
      <c r="B930" s="49"/>
      <c r="C930" s="49"/>
      <c r="D930" s="49"/>
      <c r="E930" s="49"/>
      <c r="F930" s="49"/>
      <c r="G930" s="49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</row>
    <row r="931" spans="1:62" ht="14.25" customHeight="1">
      <c r="A931" s="39"/>
      <c r="B931" s="49"/>
      <c r="C931" s="49"/>
      <c r="D931" s="49"/>
      <c r="E931" s="49"/>
      <c r="F931" s="49"/>
      <c r="G931" s="49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</row>
  </sheetData>
  <sheetProtection selectLockedCells="1"/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35" priority="1" operator="equal">
      <formula>"incomplete"</formula>
    </cfRule>
    <cfRule type="cellIs" dxfId="3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65F039CE-8A8A-42FB-8739-257682F273E9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9442-316B-40BC-BCCB-C493BC903606}">
  <sheetPr codeName="Sheet14"/>
  <dimension ref="A1:BJ931"/>
  <sheetViews>
    <sheetView zoomScale="110" zoomScaleNormal="110" workbookViewId="0">
      <selection activeCell="H8" sqref="H8"/>
    </sheetView>
  </sheetViews>
  <sheetFormatPr defaultColWidth="14.44140625" defaultRowHeight="15" customHeight="1"/>
  <cols>
    <col min="1" max="1" width="29.44140625" style="35" customWidth="1"/>
    <col min="2" max="2" width="17.33203125" style="35" customWidth="1"/>
    <col min="3" max="4" width="15" style="35" customWidth="1"/>
    <col min="5" max="5" width="16.44140625" style="35" customWidth="1"/>
    <col min="6" max="6" width="14.44140625" style="35" customWidth="1"/>
    <col min="7" max="7" width="14.6640625" style="35" customWidth="1"/>
    <col min="8" max="10" width="13.44140625" style="35" customWidth="1"/>
    <col min="11" max="16" width="17.33203125" style="35" customWidth="1"/>
    <col min="17" max="17" width="20.44140625" style="35" customWidth="1"/>
    <col min="18" max="18" width="18" style="35" customWidth="1"/>
    <col min="19" max="22" width="18.33203125" style="35" customWidth="1"/>
    <col min="23" max="23" width="9.109375" style="36"/>
    <col min="24" max="27" width="18.33203125" style="35" customWidth="1"/>
    <col min="28" max="28" width="18.109375" style="35" customWidth="1"/>
    <col min="29" max="52" width="21.6640625" style="35" customWidth="1"/>
    <col min="53" max="53" width="11.109375" style="35" bestFit="1" customWidth="1"/>
    <col min="54" max="57" width="21.6640625" style="35" customWidth="1"/>
    <col min="58" max="58" width="27.109375" style="35" customWidth="1"/>
    <col min="59" max="59" width="21.6640625" style="35" customWidth="1"/>
    <col min="60" max="62" width="25.44140625" style="35" customWidth="1"/>
    <col min="63" max="16384" width="14.44140625" style="35"/>
  </cols>
  <sheetData>
    <row r="1" spans="1:62" ht="20.25" customHeight="1">
      <c r="A1" s="105" t="s">
        <v>0</v>
      </c>
      <c r="B1" s="106"/>
      <c r="C1" s="106"/>
      <c r="D1" s="106"/>
      <c r="E1" s="106"/>
      <c r="F1" s="107"/>
      <c r="G1" s="105" t="s">
        <v>1</v>
      </c>
      <c r="H1" s="106"/>
      <c r="I1" s="106"/>
      <c r="J1" s="106"/>
      <c r="K1" s="106"/>
      <c r="L1" s="106"/>
      <c r="M1" s="107"/>
      <c r="N1" s="78"/>
      <c r="O1" s="78"/>
      <c r="P1" s="78"/>
      <c r="Q1" s="33"/>
      <c r="R1" s="33"/>
      <c r="S1" s="33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</row>
    <row r="2" spans="1:62" ht="15.75" customHeight="1">
      <c r="A2" s="108"/>
      <c r="B2" s="109"/>
      <c r="C2" s="109"/>
      <c r="D2" s="109"/>
      <c r="E2" s="109"/>
      <c r="F2" s="110"/>
      <c r="G2" s="108"/>
      <c r="H2" s="109"/>
      <c r="I2" s="109"/>
      <c r="J2" s="109"/>
      <c r="K2" s="109"/>
      <c r="L2" s="109"/>
      <c r="M2" s="110"/>
      <c r="N2" s="33"/>
      <c r="O2" s="33"/>
      <c r="P2" s="33"/>
      <c r="Q2" s="33"/>
      <c r="R2" s="33"/>
      <c r="S2" s="33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</row>
    <row r="3" spans="1:62" ht="30.75" customHeight="1">
      <c r="A3" s="34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4"/>
      <c r="R3" s="34"/>
      <c r="S3" s="36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</row>
    <row r="4" spans="1:62" ht="21" customHeight="1">
      <c r="A4" s="37" t="s">
        <v>2</v>
      </c>
      <c r="B4" s="111" t="s">
        <v>151</v>
      </c>
      <c r="C4" s="112"/>
      <c r="D4" s="38"/>
      <c r="E4" s="37" t="s">
        <v>4</v>
      </c>
      <c r="F4" s="113"/>
      <c r="G4" s="114"/>
      <c r="H4" s="34"/>
      <c r="I4" s="96" t="s">
        <v>152</v>
      </c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6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</row>
    <row r="5" spans="1:62" ht="21" customHeight="1">
      <c r="A5" s="37" t="s">
        <v>5</v>
      </c>
      <c r="B5" s="111">
        <v>1.76</v>
      </c>
      <c r="C5" s="112"/>
      <c r="D5" s="38"/>
      <c r="E5" s="37" t="s">
        <v>6</v>
      </c>
      <c r="F5" s="115"/>
      <c r="G5" s="116"/>
      <c r="H5" s="34"/>
      <c r="I5" s="96" t="s">
        <v>153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6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</row>
    <row r="6" spans="1:62" ht="21" customHeight="1">
      <c r="A6" s="37" t="s">
        <v>7</v>
      </c>
      <c r="B6" s="119">
        <v>45490</v>
      </c>
      <c r="C6" s="112"/>
      <c r="D6" s="38"/>
      <c r="E6" s="38"/>
      <c r="F6" s="34"/>
      <c r="G6" s="34"/>
      <c r="H6" s="34"/>
      <c r="I6" s="96" t="s">
        <v>154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6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</row>
    <row r="7" spans="1:62" ht="21" customHeight="1">
      <c r="A7" s="37" t="s">
        <v>8</v>
      </c>
      <c r="B7" s="111">
        <v>48</v>
      </c>
      <c r="C7" s="112"/>
      <c r="D7" s="38"/>
      <c r="E7" s="38"/>
      <c r="F7" s="34"/>
      <c r="G7" s="34"/>
      <c r="H7" s="34"/>
      <c r="I7" s="96" t="s">
        <v>155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6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</row>
    <row r="8" spans="1:62" ht="23.1" customHeight="1">
      <c r="A8" s="37" t="s">
        <v>10</v>
      </c>
      <c r="B8" s="111">
        <v>48</v>
      </c>
      <c r="C8" s="112"/>
      <c r="D8" s="38"/>
      <c r="E8" s="38"/>
      <c r="F8" s="34"/>
      <c r="G8" s="34"/>
      <c r="H8" s="34"/>
      <c r="I8" s="96" t="s">
        <v>156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6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</row>
    <row r="9" spans="1:62" ht="14.25" customHeight="1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1"/>
      <c r="R9" s="41"/>
      <c r="S9" s="41"/>
      <c r="T9" s="41"/>
      <c r="U9" s="41"/>
      <c r="V9" s="41"/>
      <c r="X9" s="41"/>
      <c r="Y9" s="41"/>
      <c r="Z9" s="41"/>
      <c r="AA9" s="41"/>
      <c r="AB9" s="41"/>
      <c r="AC9" s="41"/>
    </row>
    <row r="10" spans="1:62" ht="14.25" customHeight="1">
      <c r="A10" s="39"/>
      <c r="B10" s="39"/>
      <c r="C10" s="42"/>
      <c r="D10" s="27" t="s">
        <v>11</v>
      </c>
      <c r="E10" s="27" t="s">
        <v>11</v>
      </c>
      <c r="F10" s="27" t="s">
        <v>11</v>
      </c>
      <c r="G10" s="27" t="s">
        <v>11</v>
      </c>
      <c r="H10" s="27" t="s">
        <v>11</v>
      </c>
      <c r="I10" s="27" t="s">
        <v>11</v>
      </c>
      <c r="J10" s="27" t="s">
        <v>11</v>
      </c>
      <c r="K10" s="27" t="s">
        <v>11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11</v>
      </c>
      <c r="S10" s="27" t="s">
        <v>11</v>
      </c>
      <c r="T10" s="27" t="s">
        <v>11</v>
      </c>
      <c r="U10" s="27" t="s">
        <v>11</v>
      </c>
      <c r="V10" s="27" t="s">
        <v>11</v>
      </c>
      <c r="W10" s="27" t="s">
        <v>11</v>
      </c>
      <c r="X10" s="27" t="s">
        <v>11</v>
      </c>
      <c r="Y10" s="27" t="s">
        <v>11</v>
      </c>
      <c r="Z10" s="27" t="s">
        <v>11</v>
      </c>
      <c r="AA10" s="27" t="s">
        <v>11</v>
      </c>
      <c r="AB10" s="27" t="s">
        <v>11</v>
      </c>
      <c r="AC10" s="27" t="s">
        <v>11</v>
      </c>
      <c r="AD10" s="27" t="s">
        <v>11</v>
      </c>
      <c r="AE10" s="27" t="s">
        <v>11</v>
      </c>
      <c r="AF10" s="27" t="s">
        <v>11</v>
      </c>
      <c r="AG10" s="27" t="s">
        <v>11</v>
      </c>
      <c r="AH10" s="27" t="s">
        <v>11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12</v>
      </c>
    </row>
    <row r="11" spans="1:62" s="43" customFormat="1" ht="14.25" customHeight="1">
      <c r="A11" s="39"/>
      <c r="B11" s="39"/>
      <c r="C11" s="42" t="s">
        <v>13</v>
      </c>
      <c r="D11" s="42" t="s">
        <v>14</v>
      </c>
      <c r="E11" s="42" t="s">
        <v>15</v>
      </c>
      <c r="F11" s="42" t="s">
        <v>16</v>
      </c>
      <c r="G11" s="117" t="s">
        <v>17</v>
      </c>
      <c r="H11" s="117"/>
      <c r="I11" s="117"/>
      <c r="J11" s="117"/>
      <c r="K11" s="117"/>
      <c r="L11" s="44" t="s">
        <v>18</v>
      </c>
      <c r="M11" s="44" t="s">
        <v>19</v>
      </c>
      <c r="N11" s="120" t="s">
        <v>20</v>
      </c>
      <c r="O11" s="120"/>
      <c r="P11" s="120"/>
      <c r="Q11" s="120"/>
      <c r="R11" s="121" t="s">
        <v>21</v>
      </c>
      <c r="S11" s="121"/>
      <c r="T11" s="121"/>
      <c r="U11" s="121"/>
      <c r="V11" s="121"/>
      <c r="W11" s="121"/>
      <c r="X11" s="121"/>
      <c r="Y11" s="121"/>
      <c r="Z11" s="121"/>
      <c r="AA11" s="117" t="s">
        <v>22</v>
      </c>
      <c r="AB11" s="117"/>
      <c r="AC11" s="117"/>
      <c r="AD11" s="117"/>
      <c r="AE11" s="117" t="s">
        <v>23</v>
      </c>
      <c r="AF11" s="117"/>
      <c r="AG11" s="117"/>
      <c r="AH11" s="117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62" ht="14.25" customHeight="1">
      <c r="A12" s="44"/>
      <c r="B12" s="44"/>
      <c r="C12" s="79" t="s">
        <v>27</v>
      </c>
      <c r="D12" s="80" t="s">
        <v>28</v>
      </c>
      <c r="E12" s="80" t="s">
        <v>29</v>
      </c>
      <c r="F12" s="80" t="s">
        <v>30</v>
      </c>
      <c r="G12" s="47" t="s">
        <v>31</v>
      </c>
      <c r="H12" s="47" t="s">
        <v>32</v>
      </c>
      <c r="I12" s="47" t="s">
        <v>33</v>
      </c>
      <c r="J12" s="47" t="s">
        <v>34</v>
      </c>
      <c r="K12" s="47" t="s">
        <v>34</v>
      </c>
      <c r="L12" s="47" t="s">
        <v>35</v>
      </c>
      <c r="M12" s="47" t="s">
        <v>33</v>
      </c>
      <c r="N12" s="47" t="s">
        <v>36</v>
      </c>
      <c r="O12" s="47" t="s">
        <v>37</v>
      </c>
      <c r="P12" s="47" t="s">
        <v>28</v>
      </c>
      <c r="Q12" s="47" t="s">
        <v>28</v>
      </c>
      <c r="R12" s="47" t="s">
        <v>38</v>
      </c>
      <c r="S12" s="47" t="s">
        <v>38</v>
      </c>
      <c r="T12" s="47" t="s">
        <v>38</v>
      </c>
      <c r="U12" s="47" t="s">
        <v>39</v>
      </c>
      <c r="V12" s="47" t="s">
        <v>39</v>
      </c>
      <c r="W12" s="47" t="s">
        <v>38</v>
      </c>
      <c r="X12" s="47" t="s">
        <v>39</v>
      </c>
      <c r="Y12" s="47" t="s">
        <v>39</v>
      </c>
      <c r="Z12" s="47" t="s">
        <v>38</v>
      </c>
      <c r="AA12" s="47" t="s">
        <v>40</v>
      </c>
      <c r="AB12" s="47" t="s">
        <v>40</v>
      </c>
      <c r="AC12" s="47" t="s">
        <v>41</v>
      </c>
      <c r="AD12" s="47" t="s">
        <v>42</v>
      </c>
      <c r="AE12" s="47" t="s">
        <v>43</v>
      </c>
      <c r="AF12" s="47" t="s">
        <v>43</v>
      </c>
      <c r="AG12" s="47" t="s">
        <v>43</v>
      </c>
      <c r="AH12" s="47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62" s="46" customFormat="1" ht="14.25" customHeight="1" thickBot="1">
      <c r="A13" s="81" t="s">
        <v>47</v>
      </c>
      <c r="B13" s="77" t="s">
        <v>48</v>
      </c>
      <c r="C13" s="81" t="s">
        <v>49</v>
      </c>
      <c r="D13" s="81" t="s">
        <v>14</v>
      </c>
      <c r="E13" s="81" t="s">
        <v>29</v>
      </c>
      <c r="F13" s="81" t="s">
        <v>50</v>
      </c>
      <c r="G13" s="81" t="s">
        <v>51</v>
      </c>
      <c r="H13" s="81" t="s">
        <v>52</v>
      </c>
      <c r="I13" s="82" t="s">
        <v>53</v>
      </c>
      <c r="J13" s="82" t="s">
        <v>54</v>
      </c>
      <c r="K13" s="82" t="s">
        <v>55</v>
      </c>
      <c r="L13" s="82" t="s">
        <v>56</v>
      </c>
      <c r="M13" s="82" t="s">
        <v>19</v>
      </c>
      <c r="N13" s="82" t="s">
        <v>57</v>
      </c>
      <c r="O13" s="82" t="s">
        <v>58</v>
      </c>
      <c r="P13" s="82" t="s">
        <v>59</v>
      </c>
      <c r="Q13" s="82" t="s">
        <v>60</v>
      </c>
      <c r="R13" s="45" t="s">
        <v>61</v>
      </c>
      <c r="S13" s="83" t="s">
        <v>62</v>
      </c>
      <c r="T13" s="83" t="s">
        <v>63</v>
      </c>
      <c r="U13" s="83" t="s">
        <v>64</v>
      </c>
      <c r="V13" s="83" t="s">
        <v>65</v>
      </c>
      <c r="W13" s="83" t="s">
        <v>66</v>
      </c>
      <c r="X13" s="83" t="s">
        <v>67</v>
      </c>
      <c r="Y13" s="83" t="s">
        <v>68</v>
      </c>
      <c r="Z13" s="83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83" t="s">
        <v>74</v>
      </c>
      <c r="AF13" s="45" t="s">
        <v>75</v>
      </c>
      <c r="AG13" s="45" t="s">
        <v>76</v>
      </c>
      <c r="AH13" s="45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  <c r="BB13" s="35"/>
      <c r="BC13" s="35"/>
      <c r="BD13" s="35"/>
      <c r="BE13" s="35"/>
      <c r="BF13" s="35"/>
      <c r="BG13" s="35"/>
      <c r="BH13" s="35"/>
      <c r="BI13" s="35"/>
      <c r="BJ13" s="35"/>
    </row>
    <row r="14" spans="1:62" ht="14.25" customHeight="1">
      <c r="A14" s="84" t="s">
        <v>96</v>
      </c>
      <c r="B14" s="29">
        <v>0.29166666666666669</v>
      </c>
      <c r="C14" s="44" t="s">
        <v>97</v>
      </c>
      <c r="D14">
        <v>77</v>
      </c>
      <c r="E14">
        <v>251</v>
      </c>
      <c r="F14" s="44">
        <v>36</v>
      </c>
      <c r="G14">
        <v>5.15</v>
      </c>
      <c r="H14">
        <v>11.7</v>
      </c>
      <c r="I14">
        <v>35</v>
      </c>
      <c r="J14" s="47">
        <v>316</v>
      </c>
      <c r="K14" s="47">
        <v>3.3</v>
      </c>
      <c r="L14" s="53">
        <v>3.98</v>
      </c>
      <c r="M14" s="24">
        <f>(L14/(((H14*10)/64500)*10^6))*100</f>
        <v>0.21941025641025641</v>
      </c>
      <c r="N14">
        <v>1.2</v>
      </c>
      <c r="O14" s="48">
        <v>7.4859999999999998</v>
      </c>
      <c r="P14" s="48">
        <v>34.700000000000003</v>
      </c>
      <c r="Q14" s="48">
        <v>81.599999999999994</v>
      </c>
      <c r="R14">
        <v>31</v>
      </c>
      <c r="S14">
        <v>46</v>
      </c>
      <c r="T14">
        <v>95</v>
      </c>
      <c r="U14">
        <v>0.6</v>
      </c>
      <c r="V14">
        <v>14.22</v>
      </c>
      <c r="W14">
        <v>185</v>
      </c>
      <c r="X14">
        <v>52.14</v>
      </c>
      <c r="Y14">
        <v>216.86</v>
      </c>
      <c r="Z14">
        <v>3</v>
      </c>
      <c r="AA14">
        <v>13</v>
      </c>
      <c r="AB14">
        <v>2.5</v>
      </c>
      <c r="AC14">
        <v>57.3</v>
      </c>
      <c r="AD14">
        <v>62</v>
      </c>
      <c r="AE14">
        <v>8.5</v>
      </c>
      <c r="AF14">
        <v>15.7</v>
      </c>
      <c r="AG14">
        <v>0</v>
      </c>
      <c r="AH14">
        <v>2.1</v>
      </c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0</v>
      </c>
      <c r="AP14" s="53">
        <v>0</v>
      </c>
      <c r="AU14" s="53">
        <v>0</v>
      </c>
      <c r="AY14" s="35">
        <v>3.42</v>
      </c>
      <c r="AZ14" s="35">
        <v>123.33</v>
      </c>
      <c r="BA14" s="87"/>
    </row>
    <row r="15" spans="1:62" ht="14.25" customHeight="1">
      <c r="A15" s="79" t="s">
        <v>98</v>
      </c>
      <c r="B15" s="29">
        <v>0.39861111111111114</v>
      </c>
      <c r="C15" s="44" t="s">
        <v>97</v>
      </c>
      <c r="D15">
        <v>56</v>
      </c>
      <c r="E15">
        <v>279</v>
      </c>
      <c r="F15" s="44">
        <v>37</v>
      </c>
      <c r="G15">
        <v>3.09</v>
      </c>
      <c r="H15">
        <v>7.2</v>
      </c>
      <c r="I15">
        <v>20.7</v>
      </c>
      <c r="J15" s="47">
        <v>167</v>
      </c>
      <c r="K15" s="47">
        <v>5.7</v>
      </c>
      <c r="L15" s="53">
        <v>2.9</v>
      </c>
      <c r="M15" s="24">
        <f t="shared" ref="M15:M20" si="0">(L15/(((H15*10)/64500)*10^6))*100</f>
        <v>0.2597916666666667</v>
      </c>
      <c r="N15">
        <v>5.9</v>
      </c>
      <c r="O15" s="48">
        <v>7.42</v>
      </c>
      <c r="P15" s="48">
        <v>38.6</v>
      </c>
      <c r="Q15" s="48">
        <v>62</v>
      </c>
      <c r="R15">
        <v>87</v>
      </c>
      <c r="S15">
        <v>77</v>
      </c>
      <c r="T15">
        <v>175</v>
      </c>
      <c r="U15">
        <v>0.9</v>
      </c>
      <c r="V15">
        <v>15.96</v>
      </c>
      <c r="W15">
        <v>187</v>
      </c>
      <c r="X15">
        <v>72.94</v>
      </c>
      <c r="Y15">
        <v>428.2</v>
      </c>
      <c r="Z15">
        <v>2</v>
      </c>
      <c r="AA15" s="100">
        <v>12.1</v>
      </c>
      <c r="AB15">
        <v>4.5</v>
      </c>
      <c r="AC15" s="100">
        <v>34</v>
      </c>
      <c r="AD15">
        <v>81.7</v>
      </c>
      <c r="AE15">
        <v>7.5</v>
      </c>
      <c r="AF15">
        <v>26.4</v>
      </c>
      <c r="AG15">
        <v>0</v>
      </c>
      <c r="AH15">
        <v>0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12.377420000000001</v>
      </c>
      <c r="AP15" s="53">
        <v>0</v>
      </c>
      <c r="AU15" s="53">
        <v>52.478940000000001</v>
      </c>
      <c r="AY15" s="35">
        <v>3.92</v>
      </c>
      <c r="AZ15" s="35">
        <v>101.11</v>
      </c>
      <c r="BA15" s="87"/>
    </row>
    <row r="16" spans="1:62" ht="14.25" customHeight="1">
      <c r="A16" s="79" t="s">
        <v>99</v>
      </c>
      <c r="B16" s="29">
        <v>0.40555555555555556</v>
      </c>
      <c r="C16" s="44" t="s">
        <v>97</v>
      </c>
      <c r="D16">
        <v>60</v>
      </c>
      <c r="E16">
        <v>169</v>
      </c>
      <c r="F16" s="44">
        <v>37</v>
      </c>
      <c r="G16">
        <v>2.46</v>
      </c>
      <c r="H16">
        <v>5.8</v>
      </c>
      <c r="I16">
        <v>16.5</v>
      </c>
      <c r="J16" s="47">
        <v>206</v>
      </c>
      <c r="K16" s="47">
        <v>5.3</v>
      </c>
      <c r="L16" s="47"/>
      <c r="M16" s="24">
        <f t="shared" si="0"/>
        <v>0</v>
      </c>
      <c r="N16">
        <v>6.3</v>
      </c>
      <c r="O16" s="48">
        <v>7.4260000000000002</v>
      </c>
      <c r="P16" s="48">
        <v>38.9</v>
      </c>
      <c r="Q16" s="48">
        <v>80.8</v>
      </c>
      <c r="R16">
        <v>70</v>
      </c>
      <c r="S16">
        <v>61</v>
      </c>
      <c r="T16">
        <v>154</v>
      </c>
      <c r="U16">
        <v>0.9</v>
      </c>
      <c r="V16">
        <v>16.260000000000002</v>
      </c>
      <c r="W16">
        <v>151</v>
      </c>
      <c r="X16">
        <v>60.67</v>
      </c>
      <c r="Y16">
        <v>409.74</v>
      </c>
      <c r="Z16">
        <v>2</v>
      </c>
      <c r="AA16" s="100">
        <v>0</v>
      </c>
      <c r="AB16" s="100">
        <v>0.8</v>
      </c>
      <c r="AC16" s="100">
        <v>87.1</v>
      </c>
      <c r="AD16" s="100">
        <v>65.099999999999994</v>
      </c>
      <c r="AE16">
        <v>8.5</v>
      </c>
      <c r="AF16">
        <v>20.100000000000001</v>
      </c>
      <c r="AG16">
        <v>0</v>
      </c>
      <c r="AH16">
        <v>0</v>
      </c>
      <c r="BA16" s="87"/>
    </row>
    <row r="17" spans="1:62" ht="14.25" customHeight="1">
      <c r="A17" s="79" t="s">
        <v>100</v>
      </c>
      <c r="B17" s="29">
        <v>0.44722222222222224</v>
      </c>
      <c r="C17" s="44" t="s">
        <v>97</v>
      </c>
      <c r="D17">
        <v>64</v>
      </c>
      <c r="E17">
        <v>176</v>
      </c>
      <c r="F17" s="44">
        <v>37</v>
      </c>
      <c r="G17">
        <v>2.08</v>
      </c>
      <c r="H17">
        <v>5.2</v>
      </c>
      <c r="I17">
        <v>13.9</v>
      </c>
      <c r="J17" s="47">
        <v>205</v>
      </c>
      <c r="K17" s="47">
        <v>6</v>
      </c>
      <c r="L17" s="47"/>
      <c r="M17" s="24">
        <f t="shared" si="0"/>
        <v>0</v>
      </c>
      <c r="N17">
        <v>8.1999999999999993</v>
      </c>
      <c r="O17" s="48">
        <v>7.5910000000000002</v>
      </c>
      <c r="P17" s="48">
        <v>25.2</v>
      </c>
      <c r="Q17" s="48">
        <v>120</v>
      </c>
      <c r="R17">
        <v>95</v>
      </c>
      <c r="S17">
        <v>76</v>
      </c>
      <c r="T17">
        <v>209</v>
      </c>
      <c r="U17">
        <v>0.94</v>
      </c>
      <c r="V17">
        <v>20</v>
      </c>
      <c r="W17">
        <v>181</v>
      </c>
      <c r="X17">
        <v>90.75</v>
      </c>
      <c r="Y17">
        <v>354.67</v>
      </c>
      <c r="Z17">
        <v>2</v>
      </c>
      <c r="AA17">
        <v>13.2</v>
      </c>
      <c r="AB17">
        <v>2.1</v>
      </c>
      <c r="AC17">
        <v>60.3</v>
      </c>
      <c r="AD17">
        <v>74</v>
      </c>
      <c r="AE17">
        <v>8.1</v>
      </c>
      <c r="AF17">
        <v>15.6</v>
      </c>
      <c r="AG17"/>
      <c r="AH17"/>
      <c r="BA17" s="87"/>
    </row>
    <row r="18" spans="1:62" ht="14.25" customHeight="1">
      <c r="A18" s="79" t="s">
        <v>101</v>
      </c>
      <c r="B18" s="29">
        <v>0.56666666666666665</v>
      </c>
      <c r="C18" s="44" t="s">
        <v>97</v>
      </c>
      <c r="D18">
        <v>65</v>
      </c>
      <c r="E18">
        <v>272</v>
      </c>
      <c r="F18" s="44">
        <v>37</v>
      </c>
      <c r="G18">
        <v>2.39</v>
      </c>
      <c r="H18">
        <v>5.7</v>
      </c>
      <c r="I18">
        <v>16</v>
      </c>
      <c r="J18" s="47">
        <v>210</v>
      </c>
      <c r="K18" s="47">
        <v>3.9</v>
      </c>
      <c r="L18" s="53">
        <v>6.5</v>
      </c>
      <c r="M18" s="24">
        <f t="shared" si="0"/>
        <v>0.73552631578947369</v>
      </c>
      <c r="N18">
        <v>4.7</v>
      </c>
      <c r="O18" s="48">
        <v>7.5110000000000001</v>
      </c>
      <c r="P18" s="48">
        <v>33.4</v>
      </c>
      <c r="Q18" s="48">
        <v>68.5</v>
      </c>
      <c r="R18">
        <v>104</v>
      </c>
      <c r="S18">
        <v>86</v>
      </c>
      <c r="T18">
        <v>191</v>
      </c>
      <c r="U18">
        <v>0.92</v>
      </c>
      <c r="V18">
        <v>21.09</v>
      </c>
      <c r="W18">
        <v>190</v>
      </c>
      <c r="X18">
        <v>178.02</v>
      </c>
      <c r="Y18">
        <v>180.91</v>
      </c>
      <c r="Z18">
        <v>2</v>
      </c>
      <c r="AA18">
        <v>10.9</v>
      </c>
      <c r="AB18">
        <v>1.2</v>
      </c>
      <c r="AC18">
        <v>73.2</v>
      </c>
      <c r="AD18">
        <v>71.400000000000006</v>
      </c>
      <c r="AE18">
        <v>119.4</v>
      </c>
      <c r="AF18">
        <v>9.8000000000000007</v>
      </c>
      <c r="AG18"/>
      <c r="AH18">
        <v>5.72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13.78758</v>
      </c>
      <c r="AP18" s="53">
        <v>0</v>
      </c>
      <c r="AU18" s="53">
        <v>40.460090000000001</v>
      </c>
      <c r="AY18" s="35">
        <v>0</v>
      </c>
      <c r="AZ18" s="35">
        <v>126.67</v>
      </c>
      <c r="BA18" s="87"/>
    </row>
    <row r="19" spans="1:62" ht="14.25" customHeight="1">
      <c r="A19" s="79" t="s">
        <v>102</v>
      </c>
      <c r="B19" s="29">
        <v>0.66111111111111109</v>
      </c>
      <c r="C19" s="44" t="s">
        <v>97</v>
      </c>
      <c r="D19">
        <v>80</v>
      </c>
      <c r="E19">
        <v>239</v>
      </c>
      <c r="F19" s="44">
        <v>37</v>
      </c>
      <c r="G19" s="100">
        <v>2.06</v>
      </c>
      <c r="H19">
        <v>4.8</v>
      </c>
      <c r="I19">
        <v>13.8</v>
      </c>
      <c r="J19" s="47">
        <v>196</v>
      </c>
      <c r="K19" s="47">
        <v>5.0999999999999996</v>
      </c>
      <c r="L19" s="47"/>
      <c r="M19" s="24">
        <f t="shared" si="0"/>
        <v>0</v>
      </c>
      <c r="N19">
        <v>8.6</v>
      </c>
      <c r="O19" s="48">
        <v>7.5250000000000004</v>
      </c>
      <c r="P19" s="48">
        <v>27.2</v>
      </c>
      <c r="Q19" s="48">
        <v>109</v>
      </c>
      <c r="R19">
        <v>114</v>
      </c>
      <c r="S19">
        <v>91</v>
      </c>
      <c r="T19">
        <v>237</v>
      </c>
      <c r="U19">
        <v>0.7</v>
      </c>
      <c r="V19">
        <v>24.72</v>
      </c>
      <c r="W19">
        <v>202</v>
      </c>
      <c r="X19">
        <v>121.54</v>
      </c>
      <c r="Y19">
        <v>219.2</v>
      </c>
      <c r="Z19">
        <v>2</v>
      </c>
      <c r="AA19">
        <v>29.6</v>
      </c>
      <c r="AB19">
        <v>4.7</v>
      </c>
      <c r="AC19" s="100">
        <v>20</v>
      </c>
      <c r="AD19">
        <v>69.900000000000006</v>
      </c>
      <c r="AE19"/>
      <c r="AF19">
        <v>16.899999999999999</v>
      </c>
      <c r="AG19"/>
      <c r="AH19"/>
      <c r="BA19" s="87"/>
    </row>
    <row r="20" spans="1:62" ht="14.25" customHeight="1">
      <c r="A20" s="79" t="s">
        <v>103</v>
      </c>
      <c r="B20" s="29">
        <v>0.40763888888888888</v>
      </c>
      <c r="C20" s="44" t="s">
        <v>97</v>
      </c>
      <c r="D20">
        <v>64</v>
      </c>
      <c r="E20">
        <v>287</v>
      </c>
      <c r="F20" s="44">
        <v>36</v>
      </c>
      <c r="G20" s="47">
        <v>1.92</v>
      </c>
      <c r="H20">
        <v>4.8</v>
      </c>
      <c r="I20" s="47">
        <v>12.9</v>
      </c>
      <c r="J20" s="47">
        <v>222</v>
      </c>
      <c r="K20" s="47">
        <v>5.4</v>
      </c>
      <c r="L20" s="47"/>
      <c r="M20" s="24">
        <f t="shared" si="0"/>
        <v>0</v>
      </c>
      <c r="N20">
        <v>2.2999999999999998</v>
      </c>
      <c r="O20" s="48">
        <v>7.8</v>
      </c>
      <c r="P20" s="48">
        <v>13.1</v>
      </c>
      <c r="Q20" s="48">
        <v>150</v>
      </c>
      <c r="R20">
        <v>268</v>
      </c>
      <c r="S20" s="47">
        <v>207</v>
      </c>
      <c r="T20" s="47">
        <v>483</v>
      </c>
      <c r="U20">
        <v>0.61</v>
      </c>
      <c r="V20" s="47">
        <v>19.98</v>
      </c>
      <c r="W20" s="47">
        <v>294</v>
      </c>
      <c r="X20" s="47">
        <v>452.7</v>
      </c>
      <c r="Y20" s="47">
        <v>218.95</v>
      </c>
      <c r="Z20" s="47">
        <v>2</v>
      </c>
      <c r="AA20" s="47"/>
      <c r="AB20" s="47"/>
      <c r="AC20" s="47"/>
      <c r="AD20" s="47"/>
      <c r="AE20" s="47"/>
      <c r="AF20" s="35">
        <v>40</v>
      </c>
      <c r="AH20"/>
      <c r="BA20" s="87"/>
    </row>
    <row r="21" spans="1:62" ht="14.25" customHeight="1">
      <c r="A21" s="39"/>
      <c r="B21" s="49"/>
      <c r="C21" s="49"/>
      <c r="D21" s="49"/>
      <c r="E21" s="49"/>
      <c r="F21" s="49"/>
      <c r="G21" s="49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</row>
    <row r="22" spans="1:62" ht="14.25" customHeight="1">
      <c r="A22" s="39"/>
      <c r="B22" s="49"/>
      <c r="C22" s="49"/>
      <c r="D22" s="49"/>
      <c r="E22" s="49"/>
      <c r="F22" s="49"/>
      <c r="G22" s="49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</row>
    <row r="23" spans="1:62" ht="14.25" customHeight="1">
      <c r="A23" s="39"/>
      <c r="B23" s="49"/>
      <c r="C23" s="49"/>
      <c r="D23" s="49"/>
      <c r="E23" s="49"/>
      <c r="F23" s="49"/>
      <c r="G23" s="49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</row>
    <row r="24" spans="1:62" ht="14.25" customHeight="1">
      <c r="A24" s="39"/>
      <c r="B24" s="49"/>
      <c r="C24" s="49"/>
      <c r="D24" s="49"/>
      <c r="E24" s="49"/>
      <c r="F24" s="49"/>
      <c r="G24" s="49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</row>
    <row r="25" spans="1:62" ht="14.25" customHeight="1">
      <c r="A25" s="39"/>
      <c r="B25" s="49"/>
      <c r="C25" s="49"/>
      <c r="D25" s="49"/>
      <c r="E25" s="49"/>
      <c r="F25" s="49"/>
      <c r="G25" s="49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</row>
    <row r="26" spans="1:62" ht="14.25" customHeight="1">
      <c r="A26" s="39"/>
      <c r="B26" s="49"/>
      <c r="C26" s="49"/>
      <c r="D26" s="49"/>
      <c r="E26" s="49"/>
      <c r="F26" s="49"/>
      <c r="G26" s="49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</row>
    <row r="27" spans="1:62" ht="14.25" customHeight="1">
      <c r="A27" s="39"/>
      <c r="B27" s="49"/>
      <c r="C27" s="49"/>
      <c r="D27" s="49"/>
      <c r="E27" s="49"/>
      <c r="F27" s="49"/>
      <c r="G27" s="49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</row>
    <row r="28" spans="1:62" ht="14.25" customHeight="1">
      <c r="A28" s="39"/>
      <c r="B28" s="49"/>
      <c r="C28" s="49"/>
      <c r="D28" s="49"/>
      <c r="E28" s="49"/>
      <c r="F28" s="49"/>
      <c r="G28" s="49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</row>
    <row r="29" spans="1:62" ht="14.25" customHeight="1">
      <c r="A29" s="39"/>
      <c r="B29" s="49"/>
      <c r="C29" s="49"/>
      <c r="D29" s="49"/>
      <c r="E29" s="49"/>
      <c r="F29" s="49"/>
      <c r="G29" s="49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</row>
    <row r="30" spans="1:62" ht="14.25" customHeight="1">
      <c r="A30" s="39"/>
      <c r="B30" s="49"/>
      <c r="C30" s="49"/>
      <c r="D30" s="49"/>
      <c r="E30" s="49"/>
      <c r="F30" s="49"/>
      <c r="G30" s="49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</row>
    <row r="31" spans="1:62" ht="14.25" customHeight="1">
      <c r="A31" s="39"/>
      <c r="B31" s="49"/>
      <c r="C31" s="49"/>
      <c r="D31" s="49"/>
      <c r="E31" s="49"/>
      <c r="F31" s="49"/>
      <c r="G31" s="49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</row>
    <row r="32" spans="1:62" ht="14.25" customHeight="1">
      <c r="A32" s="39"/>
      <c r="B32" s="49"/>
      <c r="C32" s="49"/>
      <c r="D32" s="49"/>
      <c r="E32" s="49"/>
      <c r="F32" s="49"/>
      <c r="G32" s="49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1:62" ht="14.25" customHeight="1">
      <c r="A33" s="39"/>
      <c r="B33" s="49"/>
      <c r="C33" s="49"/>
      <c r="D33" s="49"/>
      <c r="E33" s="49"/>
      <c r="F33" s="49"/>
      <c r="G33" s="49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1:62" ht="14.25" customHeight="1">
      <c r="A34" s="39"/>
      <c r="B34" s="49"/>
      <c r="C34" s="49"/>
      <c r="D34" s="49"/>
      <c r="E34" s="49"/>
      <c r="F34" s="49"/>
      <c r="G34" s="49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</row>
    <row r="35" spans="1:62" ht="14.25" customHeight="1">
      <c r="A35" s="39"/>
      <c r="B35" s="49"/>
      <c r="C35" s="49"/>
      <c r="D35" s="49"/>
      <c r="E35" s="49"/>
      <c r="F35" s="49"/>
      <c r="G35" s="49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</row>
    <row r="36" spans="1:62" ht="14.25" customHeight="1">
      <c r="A36" s="39"/>
      <c r="B36" s="49"/>
      <c r="C36" s="49"/>
      <c r="D36" s="49"/>
      <c r="E36" s="49"/>
      <c r="F36" s="49"/>
      <c r="G36" s="49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</row>
    <row r="37" spans="1:62" ht="14.25" customHeight="1">
      <c r="A37" s="39"/>
      <c r="B37" s="49"/>
      <c r="C37" s="49"/>
      <c r="D37" s="49"/>
      <c r="E37" s="49"/>
      <c r="F37" s="49"/>
      <c r="G37" s="49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</row>
    <row r="38" spans="1:62" ht="14.25" customHeight="1">
      <c r="A38" s="39"/>
      <c r="B38" s="49"/>
      <c r="C38" s="49"/>
      <c r="D38" s="49"/>
      <c r="E38" s="49"/>
      <c r="F38" s="49"/>
      <c r="G38" s="49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</row>
    <row r="39" spans="1:62" ht="14.25" customHeight="1">
      <c r="A39" s="39"/>
      <c r="B39" s="49"/>
      <c r="C39" s="49"/>
      <c r="D39" s="49"/>
      <c r="E39" s="49"/>
      <c r="F39" s="49"/>
      <c r="G39" s="49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</row>
    <row r="40" spans="1:62" ht="14.25" customHeight="1">
      <c r="A40" s="39"/>
      <c r="B40" s="49"/>
      <c r="C40" s="49"/>
      <c r="D40" s="49"/>
      <c r="E40" s="49"/>
      <c r="F40" s="49"/>
      <c r="G40" s="49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</row>
    <row r="41" spans="1:62" ht="14.25" customHeight="1">
      <c r="A41" s="39"/>
      <c r="B41" s="49"/>
      <c r="C41" s="49"/>
      <c r="D41" s="49"/>
      <c r="E41" s="49"/>
      <c r="F41" s="49"/>
      <c r="G41" s="49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</row>
    <row r="42" spans="1:62" ht="14.25" customHeight="1">
      <c r="A42" s="39"/>
      <c r="B42" s="49"/>
      <c r="C42" s="49"/>
      <c r="D42" s="49"/>
      <c r="E42" s="49"/>
      <c r="F42" s="49"/>
      <c r="G42" s="49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</row>
    <row r="43" spans="1:62" ht="14.25" customHeight="1">
      <c r="A43" s="39"/>
      <c r="B43" s="49"/>
      <c r="C43" s="49"/>
      <c r="D43" s="49"/>
      <c r="E43" s="49"/>
      <c r="F43" s="49"/>
      <c r="G43" s="49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</row>
    <row r="44" spans="1:62" ht="14.25" customHeight="1">
      <c r="A44" s="39"/>
      <c r="B44" s="49"/>
      <c r="C44" s="49"/>
      <c r="D44" s="49"/>
      <c r="E44" s="49"/>
      <c r="F44" s="49"/>
      <c r="G44" s="49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</row>
    <row r="45" spans="1:62" ht="14.25" customHeight="1">
      <c r="A45" s="39"/>
      <c r="B45" s="49"/>
      <c r="C45" s="49"/>
      <c r="D45" s="49"/>
      <c r="E45" s="49"/>
      <c r="F45" s="49"/>
      <c r="G45" s="49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</row>
    <row r="46" spans="1:62" ht="14.25" customHeight="1">
      <c r="A46" s="39"/>
      <c r="B46" s="49"/>
      <c r="C46" s="49"/>
      <c r="D46" s="49"/>
      <c r="E46" s="49"/>
      <c r="F46" s="49"/>
      <c r="G46" s="49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</row>
    <row r="47" spans="1:62" ht="14.25" customHeight="1">
      <c r="A47" s="39"/>
      <c r="B47" s="49"/>
      <c r="C47" s="49"/>
      <c r="D47" s="49"/>
      <c r="E47" s="49"/>
      <c r="F47" s="49"/>
      <c r="G47" s="49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</row>
    <row r="48" spans="1:62" ht="14.25" customHeight="1">
      <c r="A48" s="39"/>
      <c r="B48" s="49"/>
      <c r="C48" s="49"/>
      <c r="D48" s="49"/>
      <c r="E48" s="49"/>
      <c r="F48" s="49"/>
      <c r="G48" s="49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</row>
    <row r="49" spans="1:62" ht="14.25" customHeight="1">
      <c r="A49" s="39"/>
      <c r="B49" s="49"/>
      <c r="C49" s="49"/>
      <c r="D49" s="49"/>
      <c r="E49" s="49"/>
      <c r="F49" s="49"/>
      <c r="G49" s="49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</row>
    <row r="50" spans="1:62" ht="14.25" customHeight="1">
      <c r="A50" s="39"/>
      <c r="B50" s="49"/>
      <c r="C50" s="49"/>
      <c r="D50" s="49"/>
      <c r="E50" s="49"/>
      <c r="F50" s="49"/>
      <c r="G50" s="49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</row>
    <row r="51" spans="1:62" ht="14.25" customHeight="1">
      <c r="A51" s="39"/>
      <c r="B51" s="49"/>
      <c r="C51" s="49"/>
      <c r="D51" s="49"/>
      <c r="E51" s="49"/>
      <c r="F51" s="49"/>
      <c r="G51" s="49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</row>
    <row r="52" spans="1:62" ht="14.25" customHeight="1">
      <c r="A52" s="39"/>
      <c r="B52" s="49"/>
      <c r="C52" s="49"/>
      <c r="D52" s="49"/>
      <c r="E52" s="49"/>
      <c r="F52" s="49"/>
      <c r="G52" s="49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</row>
    <row r="53" spans="1:62" ht="14.25" customHeight="1">
      <c r="A53" s="39"/>
      <c r="B53" s="49"/>
      <c r="C53" s="49"/>
      <c r="D53" s="49"/>
      <c r="E53" s="49"/>
      <c r="F53" s="49"/>
      <c r="G53" s="49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</row>
    <row r="54" spans="1:62" ht="14.25" customHeight="1">
      <c r="A54" s="39"/>
      <c r="B54" s="49"/>
      <c r="C54" s="49"/>
      <c r="D54" s="49"/>
      <c r="E54" s="49"/>
      <c r="F54" s="49"/>
      <c r="G54" s="49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</row>
    <row r="55" spans="1:62" ht="14.25" customHeight="1">
      <c r="A55" s="39"/>
      <c r="B55" s="49"/>
      <c r="C55" s="49"/>
      <c r="D55" s="49"/>
      <c r="E55" s="49"/>
      <c r="F55" s="49"/>
      <c r="G55" s="49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</row>
    <row r="56" spans="1:62" ht="14.25" customHeight="1">
      <c r="A56" s="39"/>
      <c r="B56" s="49"/>
      <c r="C56" s="49"/>
      <c r="D56" s="49"/>
      <c r="E56" s="49"/>
      <c r="F56" s="49"/>
      <c r="G56" s="49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</row>
    <row r="57" spans="1:62" ht="14.25" customHeight="1">
      <c r="A57" s="39"/>
      <c r="B57" s="49"/>
      <c r="C57" s="49"/>
      <c r="D57" s="49"/>
      <c r="E57" s="49"/>
      <c r="F57" s="49"/>
      <c r="G57" s="49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</row>
    <row r="58" spans="1:62" ht="14.25" customHeight="1">
      <c r="A58" s="39"/>
      <c r="B58" s="49"/>
      <c r="C58" s="49"/>
      <c r="D58" s="49"/>
      <c r="E58" s="49"/>
      <c r="F58" s="49"/>
      <c r="G58" s="49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</row>
    <row r="59" spans="1:62" ht="14.25" customHeight="1">
      <c r="A59" s="39"/>
      <c r="B59" s="49"/>
      <c r="C59" s="49"/>
      <c r="D59" s="49"/>
      <c r="E59" s="49"/>
      <c r="F59" s="49"/>
      <c r="G59" s="49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</row>
    <row r="60" spans="1:62" ht="14.25" customHeight="1">
      <c r="A60" s="39"/>
      <c r="B60" s="49"/>
      <c r="C60" s="49"/>
      <c r="D60" s="49"/>
      <c r="E60" s="49"/>
      <c r="F60" s="49"/>
      <c r="G60" s="49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</row>
    <row r="61" spans="1:62" ht="14.25" customHeight="1">
      <c r="A61" s="39"/>
      <c r="B61" s="49"/>
      <c r="C61" s="49"/>
      <c r="D61" s="49"/>
      <c r="E61" s="49"/>
      <c r="F61" s="49"/>
      <c r="G61" s="49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</row>
    <row r="62" spans="1:62" ht="14.25" customHeight="1">
      <c r="A62" s="39"/>
      <c r="B62" s="49"/>
      <c r="C62" s="49"/>
      <c r="D62" s="49"/>
      <c r="E62" s="49"/>
      <c r="F62" s="49"/>
      <c r="G62" s="49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</row>
    <row r="63" spans="1:62" ht="14.25" customHeight="1">
      <c r="A63" s="39"/>
      <c r="B63" s="49"/>
      <c r="C63" s="49"/>
      <c r="D63" s="49"/>
      <c r="E63" s="49"/>
      <c r="F63" s="49"/>
      <c r="G63" s="49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</row>
    <row r="64" spans="1:62" ht="14.25" customHeight="1">
      <c r="A64" s="39"/>
      <c r="B64" s="49"/>
      <c r="C64" s="49"/>
      <c r="D64" s="49"/>
      <c r="E64" s="49"/>
      <c r="F64" s="49"/>
      <c r="G64" s="49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</row>
    <row r="65" spans="1:62" ht="14.25" customHeight="1">
      <c r="A65" s="39"/>
      <c r="B65" s="49"/>
      <c r="C65" s="49"/>
      <c r="D65" s="49"/>
      <c r="E65" s="49"/>
      <c r="F65" s="49"/>
      <c r="G65" s="49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</row>
    <row r="66" spans="1:62" ht="14.25" customHeight="1">
      <c r="A66" s="39"/>
      <c r="B66" s="49"/>
      <c r="C66" s="49"/>
      <c r="D66" s="49"/>
      <c r="E66" s="49"/>
      <c r="F66" s="49"/>
      <c r="G66" s="49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</row>
    <row r="67" spans="1:62" ht="14.25" customHeight="1">
      <c r="A67" s="39"/>
      <c r="B67" s="49"/>
      <c r="C67" s="49"/>
      <c r="D67" s="49"/>
      <c r="E67" s="49"/>
      <c r="F67" s="49"/>
      <c r="G67" s="49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</row>
    <row r="68" spans="1:62" ht="14.25" customHeight="1">
      <c r="A68" s="39"/>
      <c r="B68" s="49"/>
      <c r="C68" s="49"/>
      <c r="D68" s="49"/>
      <c r="E68" s="49"/>
      <c r="F68" s="49"/>
      <c r="G68" s="49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</row>
    <row r="69" spans="1:62" ht="14.25" customHeight="1">
      <c r="A69" s="39"/>
      <c r="B69" s="49"/>
      <c r="C69" s="49"/>
      <c r="D69" s="49"/>
      <c r="E69" s="49"/>
      <c r="F69" s="49"/>
      <c r="G69" s="49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</row>
    <row r="70" spans="1:62" ht="14.25" customHeight="1">
      <c r="A70" s="39"/>
      <c r="B70" s="49"/>
      <c r="C70" s="49"/>
      <c r="D70" s="49"/>
      <c r="E70" s="49"/>
      <c r="F70" s="49"/>
      <c r="G70" s="49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</row>
    <row r="71" spans="1:62" ht="14.25" customHeight="1">
      <c r="A71" s="39"/>
      <c r="B71" s="49"/>
      <c r="C71" s="49"/>
      <c r="D71" s="49"/>
      <c r="E71" s="49"/>
      <c r="F71" s="49"/>
      <c r="G71" s="49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</row>
    <row r="72" spans="1:62" ht="14.25" customHeight="1">
      <c r="A72" s="39"/>
      <c r="B72" s="49"/>
      <c r="C72" s="49"/>
      <c r="D72" s="49"/>
      <c r="E72" s="49"/>
      <c r="F72" s="49"/>
      <c r="G72" s="49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</row>
    <row r="73" spans="1:62" ht="14.25" customHeight="1">
      <c r="A73" s="39"/>
      <c r="B73" s="49"/>
      <c r="C73" s="49"/>
      <c r="D73" s="49"/>
      <c r="E73" s="49"/>
      <c r="F73" s="49"/>
      <c r="G73" s="49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</row>
    <row r="74" spans="1:62" ht="14.25" customHeight="1">
      <c r="A74" s="39"/>
      <c r="B74" s="49"/>
      <c r="C74" s="49"/>
      <c r="D74" s="49"/>
      <c r="E74" s="49"/>
      <c r="F74" s="49"/>
      <c r="G74" s="49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</row>
    <row r="75" spans="1:62" ht="14.25" customHeight="1">
      <c r="A75" s="39"/>
      <c r="B75" s="49"/>
      <c r="C75" s="49"/>
      <c r="D75" s="49"/>
      <c r="E75" s="49"/>
      <c r="F75" s="49"/>
      <c r="G75" s="49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</row>
    <row r="76" spans="1:62" ht="14.25" customHeight="1">
      <c r="A76" s="39"/>
      <c r="B76" s="49"/>
      <c r="C76" s="49"/>
      <c r="D76" s="49"/>
      <c r="E76" s="49"/>
      <c r="F76" s="49"/>
      <c r="G76" s="49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</row>
    <row r="77" spans="1:62" ht="14.25" customHeight="1">
      <c r="A77" s="39"/>
      <c r="B77" s="49"/>
      <c r="C77" s="49"/>
      <c r="D77" s="49"/>
      <c r="E77" s="49"/>
      <c r="F77" s="49"/>
      <c r="G77" s="49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</row>
    <row r="78" spans="1:62" ht="14.25" customHeight="1">
      <c r="A78" s="39"/>
      <c r="B78" s="49"/>
      <c r="C78" s="49"/>
      <c r="D78" s="49"/>
      <c r="E78" s="49"/>
      <c r="F78" s="49"/>
      <c r="G78" s="49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</row>
    <row r="79" spans="1:62" ht="14.25" customHeight="1">
      <c r="A79" s="39"/>
      <c r="B79" s="49"/>
      <c r="C79" s="49"/>
      <c r="D79" s="49"/>
      <c r="E79" s="49"/>
      <c r="F79" s="49"/>
      <c r="G79" s="49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</row>
    <row r="80" spans="1:62" ht="14.25" customHeight="1">
      <c r="A80" s="39"/>
      <c r="B80" s="49"/>
      <c r="C80" s="49"/>
      <c r="D80" s="49"/>
      <c r="E80" s="49"/>
      <c r="F80" s="49"/>
      <c r="G80" s="49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</row>
    <row r="81" spans="1:62" ht="14.25" customHeight="1">
      <c r="A81" s="39"/>
      <c r="B81" s="49"/>
      <c r="C81" s="49"/>
      <c r="D81" s="49"/>
      <c r="E81" s="49"/>
      <c r="F81" s="49"/>
      <c r="G81" s="49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</row>
    <row r="82" spans="1:62" ht="14.25" customHeight="1">
      <c r="A82" s="39"/>
      <c r="B82" s="49"/>
      <c r="C82" s="49"/>
      <c r="D82" s="49"/>
      <c r="E82" s="49"/>
      <c r="F82" s="49"/>
      <c r="G82" s="49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</row>
    <row r="83" spans="1:62" ht="14.25" customHeight="1">
      <c r="A83" s="39"/>
      <c r="B83" s="49"/>
      <c r="C83" s="49"/>
      <c r="D83" s="49"/>
      <c r="E83" s="49"/>
      <c r="F83" s="49"/>
      <c r="G83" s="49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</row>
    <row r="84" spans="1:62" ht="14.25" customHeight="1">
      <c r="A84" s="39"/>
      <c r="B84" s="49"/>
      <c r="C84" s="49"/>
      <c r="D84" s="49"/>
      <c r="E84" s="49"/>
      <c r="F84" s="49"/>
      <c r="G84" s="49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</row>
    <row r="85" spans="1:62" ht="14.25" customHeight="1">
      <c r="A85" s="39"/>
      <c r="B85" s="49"/>
      <c r="C85" s="49"/>
      <c r="D85" s="49"/>
      <c r="E85" s="49"/>
      <c r="F85" s="49"/>
      <c r="G85" s="49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</row>
    <row r="86" spans="1:62" ht="14.25" customHeight="1">
      <c r="A86" s="39"/>
      <c r="B86" s="49"/>
      <c r="C86" s="49"/>
      <c r="D86" s="49"/>
      <c r="E86" s="49"/>
      <c r="F86" s="49"/>
      <c r="G86" s="49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</row>
    <row r="87" spans="1:62" ht="14.25" customHeight="1">
      <c r="A87" s="39"/>
      <c r="B87" s="49"/>
      <c r="C87" s="49"/>
      <c r="D87" s="49"/>
      <c r="E87" s="49"/>
      <c r="F87" s="49"/>
      <c r="G87" s="49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</row>
    <row r="88" spans="1:62" ht="14.25" customHeight="1">
      <c r="A88" s="39"/>
      <c r="B88" s="49"/>
      <c r="C88" s="49"/>
      <c r="D88" s="49"/>
      <c r="E88" s="49"/>
      <c r="F88" s="49"/>
      <c r="G88" s="49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</row>
    <row r="89" spans="1:62" ht="14.25" customHeight="1">
      <c r="A89" s="39"/>
      <c r="B89" s="49"/>
      <c r="C89" s="49"/>
      <c r="D89" s="49"/>
      <c r="E89" s="49"/>
      <c r="F89" s="49"/>
      <c r="G89" s="49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</row>
    <row r="90" spans="1:62" ht="14.25" customHeight="1">
      <c r="A90" s="39"/>
      <c r="B90" s="49"/>
      <c r="C90" s="49"/>
      <c r="D90" s="49"/>
      <c r="E90" s="49"/>
      <c r="F90" s="49"/>
      <c r="G90" s="49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</row>
    <row r="91" spans="1:62" ht="14.25" customHeight="1">
      <c r="A91" s="39"/>
      <c r="B91" s="49"/>
      <c r="C91" s="49"/>
      <c r="D91" s="49"/>
      <c r="E91" s="49"/>
      <c r="F91" s="49"/>
      <c r="G91" s="49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</row>
    <row r="92" spans="1:62" ht="14.25" customHeight="1">
      <c r="A92" s="39"/>
      <c r="B92" s="49"/>
      <c r="C92" s="49"/>
      <c r="D92" s="49"/>
      <c r="E92" s="49"/>
      <c r="F92" s="49"/>
      <c r="G92" s="49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</row>
    <row r="93" spans="1:62" ht="14.25" customHeight="1">
      <c r="A93" s="39"/>
      <c r="B93" s="49"/>
      <c r="C93" s="49"/>
      <c r="D93" s="49"/>
      <c r="E93" s="49"/>
      <c r="F93" s="49"/>
      <c r="G93" s="49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</row>
    <row r="94" spans="1:62" ht="14.25" customHeight="1">
      <c r="A94" s="39"/>
      <c r="B94" s="49"/>
      <c r="C94" s="49"/>
      <c r="D94" s="49"/>
      <c r="E94" s="49"/>
      <c r="F94" s="49"/>
      <c r="G94" s="49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</row>
    <row r="95" spans="1:62" ht="14.25" customHeight="1">
      <c r="A95" s="39"/>
      <c r="B95" s="49"/>
      <c r="C95" s="49"/>
      <c r="D95" s="49"/>
      <c r="E95" s="49"/>
      <c r="F95" s="49"/>
      <c r="G95" s="49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</row>
    <row r="96" spans="1:62" ht="14.25" customHeight="1">
      <c r="A96" s="39"/>
      <c r="B96" s="49"/>
      <c r="C96" s="49"/>
      <c r="D96" s="49"/>
      <c r="E96" s="49"/>
      <c r="F96" s="49"/>
      <c r="G96" s="49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</row>
    <row r="97" spans="1:62" ht="14.25" customHeight="1">
      <c r="A97" s="39"/>
      <c r="B97" s="49"/>
      <c r="C97" s="49"/>
      <c r="D97" s="49"/>
      <c r="E97" s="49"/>
      <c r="F97" s="49"/>
      <c r="G97" s="49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</row>
    <row r="98" spans="1:62" ht="14.25" customHeight="1">
      <c r="A98" s="39"/>
      <c r="B98" s="49"/>
      <c r="C98" s="49"/>
      <c r="D98" s="49"/>
      <c r="E98" s="49"/>
      <c r="F98" s="49"/>
      <c r="G98" s="49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</row>
    <row r="99" spans="1:62" ht="14.25" customHeight="1">
      <c r="A99" s="39"/>
      <c r="B99" s="49"/>
      <c r="C99" s="49"/>
      <c r="D99" s="49"/>
      <c r="E99" s="49"/>
      <c r="F99" s="49"/>
      <c r="G99" s="49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</row>
    <row r="100" spans="1:62" ht="14.25" customHeight="1">
      <c r="A100" s="39"/>
      <c r="B100" s="49"/>
      <c r="C100" s="49"/>
      <c r="D100" s="49"/>
      <c r="E100" s="49"/>
      <c r="F100" s="49"/>
      <c r="G100" s="49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</row>
    <row r="101" spans="1:62" ht="14.25" customHeight="1">
      <c r="A101" s="39"/>
      <c r="B101" s="49"/>
      <c r="C101" s="49"/>
      <c r="D101" s="49"/>
      <c r="E101" s="49"/>
      <c r="F101" s="49"/>
      <c r="G101" s="49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</row>
    <row r="102" spans="1:62" ht="14.25" customHeight="1">
      <c r="A102" s="39"/>
      <c r="B102" s="49"/>
      <c r="C102" s="49"/>
      <c r="D102" s="49"/>
      <c r="E102" s="49"/>
      <c r="F102" s="49"/>
      <c r="G102" s="49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</row>
    <row r="103" spans="1:62" ht="14.25" customHeight="1">
      <c r="A103" s="39"/>
      <c r="B103" s="49"/>
      <c r="C103" s="49"/>
      <c r="D103" s="49"/>
      <c r="E103" s="49"/>
      <c r="F103" s="49"/>
      <c r="G103" s="49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</row>
    <row r="104" spans="1:62" ht="14.25" customHeight="1">
      <c r="A104" s="39"/>
      <c r="B104" s="49"/>
      <c r="C104" s="49"/>
      <c r="D104" s="49"/>
      <c r="E104" s="49"/>
      <c r="F104" s="49"/>
      <c r="G104" s="49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</row>
    <row r="105" spans="1:62" ht="14.25" customHeight="1">
      <c r="A105" s="39"/>
      <c r="B105" s="49"/>
      <c r="C105" s="49"/>
      <c r="D105" s="49"/>
      <c r="E105" s="49"/>
      <c r="F105" s="49"/>
      <c r="G105" s="49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</row>
    <row r="106" spans="1:62" ht="14.25" customHeight="1">
      <c r="A106" s="39"/>
      <c r="B106" s="49"/>
      <c r="C106" s="49"/>
      <c r="D106" s="49"/>
      <c r="E106" s="49"/>
      <c r="F106" s="49"/>
      <c r="G106" s="49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</row>
    <row r="107" spans="1:62" ht="14.25" customHeight="1">
      <c r="A107" s="39"/>
      <c r="B107" s="49"/>
      <c r="C107" s="49"/>
      <c r="D107" s="49"/>
      <c r="E107" s="49"/>
      <c r="F107" s="49"/>
      <c r="G107" s="49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</row>
    <row r="108" spans="1:62" ht="14.25" customHeight="1">
      <c r="A108" s="39"/>
      <c r="B108" s="49"/>
      <c r="C108" s="49"/>
      <c r="D108" s="49"/>
      <c r="E108" s="49"/>
      <c r="F108" s="49"/>
      <c r="G108" s="49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</row>
    <row r="109" spans="1:62" ht="14.25" customHeight="1">
      <c r="A109" s="39"/>
      <c r="B109" s="49"/>
      <c r="C109" s="49"/>
      <c r="D109" s="49"/>
      <c r="E109" s="49"/>
      <c r="F109" s="49"/>
      <c r="G109" s="49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</row>
    <row r="110" spans="1:62" ht="14.25" customHeight="1">
      <c r="A110" s="39"/>
      <c r="B110" s="49"/>
      <c r="C110" s="49"/>
      <c r="D110" s="49"/>
      <c r="E110" s="49"/>
      <c r="F110" s="49"/>
      <c r="G110" s="49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</row>
    <row r="111" spans="1:62" ht="14.25" customHeight="1">
      <c r="A111" s="39"/>
      <c r="B111" s="49"/>
      <c r="C111" s="49"/>
      <c r="D111" s="49"/>
      <c r="E111" s="49"/>
      <c r="F111" s="49"/>
      <c r="G111" s="49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</row>
    <row r="112" spans="1:62" ht="14.25" customHeight="1">
      <c r="A112" s="39"/>
      <c r="B112" s="49"/>
      <c r="C112" s="49"/>
      <c r="D112" s="49"/>
      <c r="E112" s="49"/>
      <c r="F112" s="49"/>
      <c r="G112" s="49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</row>
    <row r="113" spans="1:62" ht="14.25" customHeight="1">
      <c r="A113" s="39"/>
      <c r="B113" s="49"/>
      <c r="C113" s="49"/>
      <c r="D113" s="49"/>
      <c r="E113" s="49"/>
      <c r="F113" s="49"/>
      <c r="G113" s="49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</row>
    <row r="114" spans="1:62" ht="14.25" customHeight="1">
      <c r="A114" s="39"/>
      <c r="B114" s="49"/>
      <c r="C114" s="49"/>
      <c r="D114" s="49"/>
      <c r="E114" s="49"/>
      <c r="F114" s="49"/>
      <c r="G114" s="49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</row>
    <row r="115" spans="1:62" ht="14.25" customHeight="1">
      <c r="A115" s="39"/>
      <c r="B115" s="49"/>
      <c r="C115" s="49"/>
      <c r="D115" s="49"/>
      <c r="E115" s="49"/>
      <c r="F115" s="49"/>
      <c r="G115" s="49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</row>
    <row r="116" spans="1:62" ht="14.25" customHeight="1">
      <c r="A116" s="39"/>
      <c r="B116" s="49"/>
      <c r="C116" s="49"/>
      <c r="D116" s="49"/>
      <c r="E116" s="49"/>
      <c r="F116" s="49"/>
      <c r="G116" s="49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</row>
    <row r="117" spans="1:62" ht="14.25" customHeight="1">
      <c r="A117" s="39"/>
      <c r="B117" s="49"/>
      <c r="C117" s="49"/>
      <c r="D117" s="49"/>
      <c r="E117" s="49"/>
      <c r="F117" s="49"/>
      <c r="G117" s="49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</row>
    <row r="118" spans="1:62" ht="14.25" customHeight="1">
      <c r="A118" s="39"/>
      <c r="B118" s="49"/>
      <c r="C118" s="49"/>
      <c r="D118" s="49"/>
      <c r="E118" s="49"/>
      <c r="F118" s="49"/>
      <c r="G118" s="49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</row>
    <row r="119" spans="1:62" ht="14.25" customHeight="1">
      <c r="A119" s="39"/>
      <c r="B119" s="49"/>
      <c r="C119" s="49"/>
      <c r="D119" s="49"/>
      <c r="E119" s="49"/>
      <c r="F119" s="49"/>
      <c r="G119" s="49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</row>
    <row r="120" spans="1:62" ht="14.25" customHeight="1">
      <c r="A120" s="39"/>
      <c r="B120" s="49"/>
      <c r="C120" s="49"/>
      <c r="D120" s="49"/>
      <c r="E120" s="49"/>
      <c r="F120" s="49"/>
      <c r="G120" s="49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</row>
    <row r="121" spans="1:62" ht="14.25" customHeight="1">
      <c r="A121" s="39"/>
      <c r="B121" s="49"/>
      <c r="C121" s="49"/>
      <c r="D121" s="49"/>
      <c r="E121" s="49"/>
      <c r="F121" s="49"/>
      <c r="G121" s="49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</row>
    <row r="122" spans="1:62" ht="14.25" customHeight="1">
      <c r="A122" s="39"/>
      <c r="B122" s="49"/>
      <c r="C122" s="49"/>
      <c r="D122" s="49"/>
      <c r="E122" s="49"/>
      <c r="F122" s="49"/>
      <c r="G122" s="49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</row>
    <row r="123" spans="1:62" ht="14.25" customHeight="1">
      <c r="A123" s="39"/>
      <c r="B123" s="49"/>
      <c r="C123" s="49"/>
      <c r="D123" s="49"/>
      <c r="E123" s="49"/>
      <c r="F123" s="49"/>
      <c r="G123" s="49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</row>
    <row r="124" spans="1:62" ht="14.25" customHeight="1">
      <c r="A124" s="39"/>
      <c r="B124" s="49"/>
      <c r="C124" s="49"/>
      <c r="D124" s="49"/>
      <c r="E124" s="49"/>
      <c r="F124" s="49"/>
      <c r="G124" s="49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</row>
    <row r="125" spans="1:62" ht="14.25" customHeight="1">
      <c r="A125" s="39"/>
      <c r="B125" s="49"/>
      <c r="C125" s="49"/>
      <c r="D125" s="49"/>
      <c r="E125" s="49"/>
      <c r="F125" s="49"/>
      <c r="G125" s="49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</row>
    <row r="126" spans="1:62" ht="14.25" customHeight="1">
      <c r="A126" s="39"/>
      <c r="B126" s="49"/>
      <c r="C126" s="49"/>
      <c r="D126" s="49"/>
      <c r="E126" s="49"/>
      <c r="F126" s="49"/>
      <c r="G126" s="49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</row>
    <row r="127" spans="1:62" ht="14.25" customHeight="1">
      <c r="A127" s="39"/>
      <c r="B127" s="49"/>
      <c r="C127" s="49"/>
      <c r="D127" s="49"/>
      <c r="E127" s="49"/>
      <c r="F127" s="49"/>
      <c r="G127" s="49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</row>
    <row r="128" spans="1:62" ht="14.25" customHeight="1">
      <c r="A128" s="39"/>
      <c r="B128" s="49"/>
      <c r="C128" s="49"/>
      <c r="D128" s="49"/>
      <c r="E128" s="49"/>
      <c r="F128" s="49"/>
      <c r="G128" s="49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</row>
    <row r="129" spans="1:62" ht="14.25" customHeight="1">
      <c r="A129" s="39"/>
      <c r="B129" s="49"/>
      <c r="C129" s="49"/>
      <c r="D129" s="49"/>
      <c r="E129" s="49"/>
      <c r="F129" s="49"/>
      <c r="G129" s="49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</row>
    <row r="130" spans="1:62" ht="14.25" customHeight="1">
      <c r="A130" s="39"/>
      <c r="B130" s="49"/>
      <c r="C130" s="49"/>
      <c r="D130" s="49"/>
      <c r="E130" s="49"/>
      <c r="F130" s="49"/>
      <c r="G130" s="49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</row>
    <row r="131" spans="1:62" ht="14.25" customHeight="1">
      <c r="A131" s="39"/>
      <c r="B131" s="49"/>
      <c r="C131" s="49"/>
      <c r="D131" s="49"/>
      <c r="E131" s="49"/>
      <c r="F131" s="49"/>
      <c r="G131" s="49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</row>
    <row r="132" spans="1:62" ht="14.25" customHeight="1">
      <c r="A132" s="39"/>
      <c r="B132" s="49"/>
      <c r="C132" s="49"/>
      <c r="D132" s="49"/>
      <c r="E132" s="49"/>
      <c r="F132" s="49"/>
      <c r="G132" s="49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</row>
    <row r="133" spans="1:62" ht="14.25" customHeight="1">
      <c r="A133" s="39"/>
      <c r="B133" s="49"/>
      <c r="C133" s="49"/>
      <c r="D133" s="49"/>
      <c r="E133" s="49"/>
      <c r="F133" s="49"/>
      <c r="G133" s="49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</row>
    <row r="134" spans="1:62" ht="14.25" customHeight="1">
      <c r="A134" s="39"/>
      <c r="B134" s="49"/>
      <c r="C134" s="49"/>
      <c r="D134" s="49"/>
      <c r="E134" s="49"/>
      <c r="F134" s="49"/>
      <c r="G134" s="49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</row>
    <row r="135" spans="1:62" ht="14.25" customHeight="1">
      <c r="A135" s="39"/>
      <c r="B135" s="49"/>
      <c r="C135" s="49"/>
      <c r="D135" s="49"/>
      <c r="E135" s="49"/>
      <c r="F135" s="49"/>
      <c r="G135" s="49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</row>
    <row r="136" spans="1:62" ht="14.25" customHeight="1">
      <c r="A136" s="39"/>
      <c r="B136" s="49"/>
      <c r="C136" s="49"/>
      <c r="D136" s="49"/>
      <c r="E136" s="49"/>
      <c r="F136" s="49"/>
      <c r="G136" s="49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</row>
    <row r="137" spans="1:62" ht="14.25" customHeight="1">
      <c r="A137" s="39"/>
      <c r="B137" s="49"/>
      <c r="C137" s="49"/>
      <c r="D137" s="49"/>
      <c r="E137" s="49"/>
      <c r="F137" s="49"/>
      <c r="G137" s="49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</row>
    <row r="138" spans="1:62" ht="14.25" customHeight="1">
      <c r="A138" s="39"/>
      <c r="B138" s="49"/>
      <c r="C138" s="49"/>
      <c r="D138" s="49"/>
      <c r="E138" s="49"/>
      <c r="F138" s="49"/>
      <c r="G138" s="49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</row>
    <row r="139" spans="1:62" ht="14.25" customHeight="1">
      <c r="A139" s="39"/>
      <c r="B139" s="49"/>
      <c r="C139" s="49"/>
      <c r="D139" s="49"/>
      <c r="E139" s="49"/>
      <c r="F139" s="49"/>
      <c r="G139" s="49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</row>
    <row r="140" spans="1:62" ht="14.25" customHeight="1">
      <c r="A140" s="39"/>
      <c r="B140" s="49"/>
      <c r="C140" s="49"/>
      <c r="D140" s="49"/>
      <c r="E140" s="49"/>
      <c r="F140" s="49"/>
      <c r="G140" s="49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</row>
    <row r="141" spans="1:62" ht="14.25" customHeight="1">
      <c r="A141" s="39"/>
      <c r="B141" s="49"/>
      <c r="C141" s="49"/>
      <c r="D141" s="49"/>
      <c r="E141" s="49"/>
      <c r="F141" s="49"/>
      <c r="G141" s="49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</row>
    <row r="142" spans="1:62" ht="14.25" customHeight="1">
      <c r="A142" s="39"/>
      <c r="B142" s="49"/>
      <c r="C142" s="49"/>
      <c r="D142" s="49"/>
      <c r="E142" s="49"/>
      <c r="F142" s="49"/>
      <c r="G142" s="49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</row>
    <row r="143" spans="1:62" ht="14.25" customHeight="1">
      <c r="A143" s="39"/>
      <c r="B143" s="49"/>
      <c r="C143" s="49"/>
      <c r="D143" s="49"/>
      <c r="E143" s="49"/>
      <c r="F143" s="49"/>
      <c r="G143" s="49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</row>
    <row r="144" spans="1:62" ht="14.25" customHeight="1">
      <c r="A144" s="39"/>
      <c r="B144" s="49"/>
      <c r="C144" s="49"/>
      <c r="D144" s="49"/>
      <c r="E144" s="49"/>
      <c r="F144" s="49"/>
      <c r="G144" s="49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</row>
    <row r="145" spans="1:62" ht="14.25" customHeight="1">
      <c r="A145" s="39"/>
      <c r="B145" s="49"/>
      <c r="C145" s="49"/>
      <c r="D145" s="49"/>
      <c r="E145" s="49"/>
      <c r="F145" s="49"/>
      <c r="G145" s="49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</row>
    <row r="146" spans="1:62" ht="14.25" customHeight="1">
      <c r="A146" s="39"/>
      <c r="B146" s="49"/>
      <c r="C146" s="49"/>
      <c r="D146" s="49"/>
      <c r="E146" s="49"/>
      <c r="F146" s="49"/>
      <c r="G146" s="49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</row>
    <row r="147" spans="1:62" ht="14.25" customHeight="1">
      <c r="A147" s="39"/>
      <c r="B147" s="49"/>
      <c r="C147" s="49"/>
      <c r="D147" s="49"/>
      <c r="E147" s="49"/>
      <c r="F147" s="49"/>
      <c r="G147" s="49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</row>
    <row r="148" spans="1:62" ht="14.25" customHeight="1">
      <c r="A148" s="39"/>
      <c r="B148" s="49"/>
      <c r="C148" s="49"/>
      <c r="D148" s="49"/>
      <c r="E148" s="49"/>
      <c r="F148" s="49"/>
      <c r="G148" s="49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</row>
    <row r="149" spans="1:62" ht="14.25" customHeight="1">
      <c r="A149" s="39"/>
      <c r="B149" s="49"/>
      <c r="C149" s="49"/>
      <c r="D149" s="49"/>
      <c r="E149" s="49"/>
      <c r="F149" s="49"/>
      <c r="G149" s="49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</row>
    <row r="150" spans="1:62" ht="14.25" customHeight="1">
      <c r="A150" s="39"/>
      <c r="B150" s="49"/>
      <c r="C150" s="49"/>
      <c r="D150" s="49"/>
      <c r="E150" s="49"/>
      <c r="F150" s="49"/>
      <c r="G150" s="49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</row>
    <row r="151" spans="1:62" ht="14.25" customHeight="1">
      <c r="A151" s="39"/>
      <c r="B151" s="49"/>
      <c r="C151" s="49"/>
      <c r="D151" s="49"/>
      <c r="E151" s="49"/>
      <c r="F151" s="49"/>
      <c r="G151" s="49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</row>
    <row r="152" spans="1:62" ht="14.25" customHeight="1">
      <c r="A152" s="39"/>
      <c r="B152" s="49"/>
      <c r="C152" s="49"/>
      <c r="D152" s="49"/>
      <c r="E152" s="49"/>
      <c r="F152" s="49"/>
      <c r="G152" s="49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</row>
    <row r="153" spans="1:62" ht="14.25" customHeight="1">
      <c r="A153" s="39"/>
      <c r="B153" s="49"/>
      <c r="C153" s="49"/>
      <c r="D153" s="49"/>
      <c r="E153" s="49"/>
      <c r="F153" s="49"/>
      <c r="G153" s="49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</row>
    <row r="154" spans="1:62" ht="14.25" customHeight="1">
      <c r="A154" s="39"/>
      <c r="B154" s="49"/>
      <c r="C154" s="49"/>
      <c r="D154" s="49"/>
      <c r="E154" s="49"/>
      <c r="F154" s="49"/>
      <c r="G154" s="49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</row>
    <row r="155" spans="1:62" ht="14.25" customHeight="1">
      <c r="A155" s="39"/>
      <c r="B155" s="49"/>
      <c r="C155" s="49"/>
      <c r="D155" s="49"/>
      <c r="E155" s="49"/>
      <c r="F155" s="49"/>
      <c r="G155" s="49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</row>
    <row r="156" spans="1:62" ht="14.25" customHeight="1">
      <c r="A156" s="39"/>
      <c r="B156" s="49"/>
      <c r="C156" s="49"/>
      <c r="D156" s="49"/>
      <c r="E156" s="49"/>
      <c r="F156" s="49"/>
      <c r="G156" s="49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</row>
    <row r="157" spans="1:62" ht="14.25" customHeight="1">
      <c r="A157" s="39"/>
      <c r="B157" s="49"/>
      <c r="C157" s="49"/>
      <c r="D157" s="49"/>
      <c r="E157" s="49"/>
      <c r="F157" s="49"/>
      <c r="G157" s="49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</row>
    <row r="158" spans="1:62" ht="14.25" customHeight="1">
      <c r="A158" s="39"/>
      <c r="B158" s="49"/>
      <c r="C158" s="49"/>
      <c r="D158" s="49"/>
      <c r="E158" s="49"/>
      <c r="F158" s="49"/>
      <c r="G158" s="49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</row>
    <row r="159" spans="1:62" ht="14.25" customHeight="1">
      <c r="A159" s="39"/>
      <c r="B159" s="49"/>
      <c r="C159" s="49"/>
      <c r="D159" s="49"/>
      <c r="E159" s="49"/>
      <c r="F159" s="49"/>
      <c r="G159" s="49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</row>
    <row r="160" spans="1:62" ht="14.25" customHeight="1">
      <c r="A160" s="39"/>
      <c r="B160" s="49"/>
      <c r="C160" s="49"/>
      <c r="D160" s="49"/>
      <c r="E160" s="49"/>
      <c r="F160" s="49"/>
      <c r="G160" s="49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</row>
    <row r="161" spans="1:62" ht="14.25" customHeight="1">
      <c r="A161" s="39"/>
      <c r="B161" s="49"/>
      <c r="C161" s="49"/>
      <c r="D161" s="49"/>
      <c r="E161" s="49"/>
      <c r="F161" s="49"/>
      <c r="G161" s="49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</row>
    <row r="162" spans="1:62" ht="14.25" customHeight="1">
      <c r="A162" s="39"/>
      <c r="B162" s="49"/>
      <c r="C162" s="49"/>
      <c r="D162" s="49"/>
      <c r="E162" s="49"/>
      <c r="F162" s="49"/>
      <c r="G162" s="49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</row>
    <row r="163" spans="1:62" ht="14.25" customHeight="1">
      <c r="A163" s="39"/>
      <c r="B163" s="49"/>
      <c r="C163" s="49"/>
      <c r="D163" s="49"/>
      <c r="E163" s="49"/>
      <c r="F163" s="49"/>
      <c r="G163" s="49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</row>
    <row r="164" spans="1:62" ht="14.25" customHeight="1">
      <c r="A164" s="39"/>
      <c r="B164" s="49"/>
      <c r="C164" s="49"/>
      <c r="D164" s="49"/>
      <c r="E164" s="49"/>
      <c r="F164" s="49"/>
      <c r="G164" s="49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</row>
    <row r="165" spans="1:62" ht="14.25" customHeight="1">
      <c r="A165" s="39"/>
      <c r="B165" s="49"/>
      <c r="C165" s="49"/>
      <c r="D165" s="49"/>
      <c r="E165" s="49"/>
      <c r="F165" s="49"/>
      <c r="G165" s="49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</row>
    <row r="166" spans="1:62" ht="14.25" customHeight="1">
      <c r="A166" s="39"/>
      <c r="B166" s="49"/>
      <c r="C166" s="49"/>
      <c r="D166" s="49"/>
      <c r="E166" s="49"/>
      <c r="F166" s="49"/>
      <c r="G166" s="49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</row>
    <row r="167" spans="1:62" ht="14.25" customHeight="1">
      <c r="A167" s="39"/>
      <c r="B167" s="49"/>
      <c r="C167" s="49"/>
      <c r="D167" s="49"/>
      <c r="E167" s="49"/>
      <c r="F167" s="49"/>
      <c r="G167" s="49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</row>
    <row r="168" spans="1:62" ht="14.25" customHeight="1">
      <c r="A168" s="39"/>
      <c r="B168" s="49"/>
      <c r="C168" s="49"/>
      <c r="D168" s="49"/>
      <c r="E168" s="49"/>
      <c r="F168" s="49"/>
      <c r="G168" s="49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</row>
    <row r="169" spans="1:62" ht="14.25" customHeight="1">
      <c r="A169" s="39"/>
      <c r="B169" s="49"/>
      <c r="C169" s="49"/>
      <c r="D169" s="49"/>
      <c r="E169" s="49"/>
      <c r="F169" s="49"/>
      <c r="G169" s="49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</row>
    <row r="170" spans="1:62" ht="14.25" customHeight="1">
      <c r="A170" s="39"/>
      <c r="B170" s="49"/>
      <c r="C170" s="49"/>
      <c r="D170" s="49"/>
      <c r="E170" s="49"/>
      <c r="F170" s="49"/>
      <c r="G170" s="49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</row>
    <row r="171" spans="1:62" ht="14.25" customHeight="1">
      <c r="A171" s="39"/>
      <c r="B171" s="49"/>
      <c r="C171" s="49"/>
      <c r="D171" s="49"/>
      <c r="E171" s="49"/>
      <c r="F171" s="49"/>
      <c r="G171" s="49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</row>
    <row r="172" spans="1:62" ht="14.25" customHeight="1">
      <c r="A172" s="39"/>
      <c r="B172" s="49"/>
      <c r="C172" s="49"/>
      <c r="D172" s="49"/>
      <c r="E172" s="49"/>
      <c r="F172" s="49"/>
      <c r="G172" s="49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</row>
    <row r="173" spans="1:62" ht="14.25" customHeight="1">
      <c r="A173" s="39"/>
      <c r="B173" s="49"/>
      <c r="C173" s="49"/>
      <c r="D173" s="49"/>
      <c r="E173" s="49"/>
      <c r="F173" s="49"/>
      <c r="G173" s="49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</row>
    <row r="174" spans="1:62" ht="14.25" customHeight="1">
      <c r="A174" s="39"/>
      <c r="B174" s="49"/>
      <c r="C174" s="49"/>
      <c r="D174" s="49"/>
      <c r="E174" s="49"/>
      <c r="F174" s="49"/>
      <c r="G174" s="49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</row>
    <row r="175" spans="1:62" ht="14.25" customHeight="1">
      <c r="A175" s="39"/>
      <c r="B175" s="49"/>
      <c r="C175" s="49"/>
      <c r="D175" s="49"/>
      <c r="E175" s="49"/>
      <c r="F175" s="49"/>
      <c r="G175" s="49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</row>
    <row r="176" spans="1:62" ht="14.25" customHeight="1">
      <c r="A176" s="39"/>
      <c r="B176" s="49"/>
      <c r="C176" s="49"/>
      <c r="D176" s="49"/>
      <c r="E176" s="49"/>
      <c r="F176" s="49"/>
      <c r="G176" s="49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</row>
    <row r="177" spans="1:62" ht="14.25" customHeight="1">
      <c r="A177" s="39"/>
      <c r="B177" s="49"/>
      <c r="C177" s="49"/>
      <c r="D177" s="49"/>
      <c r="E177" s="49"/>
      <c r="F177" s="49"/>
      <c r="G177" s="49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</row>
    <row r="178" spans="1:62" ht="14.25" customHeight="1">
      <c r="A178" s="39"/>
      <c r="B178" s="49"/>
      <c r="C178" s="49"/>
      <c r="D178" s="49"/>
      <c r="E178" s="49"/>
      <c r="F178" s="49"/>
      <c r="G178" s="49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</row>
    <row r="179" spans="1:62" ht="14.25" customHeight="1">
      <c r="A179" s="39"/>
      <c r="B179" s="49"/>
      <c r="C179" s="49"/>
      <c r="D179" s="49"/>
      <c r="E179" s="49"/>
      <c r="F179" s="49"/>
      <c r="G179" s="49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</row>
    <row r="180" spans="1:62" ht="14.25" customHeight="1">
      <c r="A180" s="39"/>
      <c r="B180" s="49"/>
      <c r="C180" s="49"/>
      <c r="D180" s="49"/>
      <c r="E180" s="49"/>
      <c r="F180" s="49"/>
      <c r="G180" s="49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</row>
    <row r="181" spans="1:62" ht="14.25" customHeight="1">
      <c r="A181" s="39"/>
      <c r="B181" s="49"/>
      <c r="C181" s="49"/>
      <c r="D181" s="49"/>
      <c r="E181" s="49"/>
      <c r="F181" s="49"/>
      <c r="G181" s="49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</row>
    <row r="182" spans="1:62" ht="14.25" customHeight="1">
      <c r="A182" s="39"/>
      <c r="B182" s="49"/>
      <c r="C182" s="49"/>
      <c r="D182" s="49"/>
      <c r="E182" s="49"/>
      <c r="F182" s="49"/>
      <c r="G182" s="49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</row>
    <row r="183" spans="1:62" ht="14.25" customHeight="1">
      <c r="A183" s="39"/>
      <c r="B183" s="49"/>
      <c r="C183" s="49"/>
      <c r="D183" s="49"/>
      <c r="E183" s="49"/>
      <c r="F183" s="49"/>
      <c r="G183" s="49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</row>
    <row r="184" spans="1:62" ht="14.25" customHeight="1">
      <c r="A184" s="39"/>
      <c r="B184" s="49"/>
      <c r="C184" s="49"/>
      <c r="D184" s="49"/>
      <c r="E184" s="49"/>
      <c r="F184" s="49"/>
      <c r="G184" s="49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</row>
    <row r="185" spans="1:62" ht="14.25" customHeight="1">
      <c r="A185" s="39"/>
      <c r="B185" s="49"/>
      <c r="C185" s="49"/>
      <c r="D185" s="49"/>
      <c r="E185" s="49"/>
      <c r="F185" s="49"/>
      <c r="G185" s="49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</row>
    <row r="186" spans="1:62" ht="14.25" customHeight="1">
      <c r="A186" s="39"/>
      <c r="B186" s="49"/>
      <c r="C186" s="49"/>
      <c r="D186" s="49"/>
      <c r="E186" s="49"/>
      <c r="F186" s="49"/>
      <c r="G186" s="49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</row>
    <row r="187" spans="1:62" ht="14.25" customHeight="1">
      <c r="A187" s="39"/>
      <c r="B187" s="49"/>
      <c r="C187" s="49"/>
      <c r="D187" s="49"/>
      <c r="E187" s="49"/>
      <c r="F187" s="49"/>
      <c r="G187" s="49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</row>
    <row r="188" spans="1:62" ht="14.25" customHeight="1">
      <c r="A188" s="39"/>
      <c r="B188" s="49"/>
      <c r="C188" s="49"/>
      <c r="D188" s="49"/>
      <c r="E188" s="49"/>
      <c r="F188" s="49"/>
      <c r="G188" s="49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</row>
    <row r="189" spans="1:62" ht="14.25" customHeight="1">
      <c r="A189" s="39"/>
      <c r="B189" s="49"/>
      <c r="C189" s="49"/>
      <c r="D189" s="49"/>
      <c r="E189" s="49"/>
      <c r="F189" s="49"/>
      <c r="G189" s="49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</row>
    <row r="190" spans="1:62" ht="14.25" customHeight="1">
      <c r="A190" s="39"/>
      <c r="B190" s="49"/>
      <c r="C190" s="49"/>
      <c r="D190" s="49"/>
      <c r="E190" s="49"/>
      <c r="F190" s="49"/>
      <c r="G190" s="49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</row>
    <row r="191" spans="1:62" ht="14.25" customHeight="1">
      <c r="A191" s="39"/>
      <c r="B191" s="49"/>
      <c r="C191" s="49"/>
      <c r="D191" s="49"/>
      <c r="E191" s="49"/>
      <c r="F191" s="49"/>
      <c r="G191" s="49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</row>
    <row r="192" spans="1:62" ht="14.25" customHeight="1">
      <c r="A192" s="39"/>
      <c r="B192" s="49"/>
      <c r="C192" s="49"/>
      <c r="D192" s="49"/>
      <c r="E192" s="49"/>
      <c r="F192" s="49"/>
      <c r="G192" s="49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</row>
    <row r="193" spans="1:62" ht="14.25" customHeight="1">
      <c r="A193" s="39"/>
      <c r="B193" s="49"/>
      <c r="C193" s="49"/>
      <c r="D193" s="49"/>
      <c r="E193" s="49"/>
      <c r="F193" s="49"/>
      <c r="G193" s="49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</row>
    <row r="194" spans="1:62" ht="14.25" customHeight="1">
      <c r="A194" s="39"/>
      <c r="B194" s="49"/>
      <c r="C194" s="49"/>
      <c r="D194" s="49"/>
      <c r="E194" s="49"/>
      <c r="F194" s="49"/>
      <c r="G194" s="49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</row>
    <row r="195" spans="1:62" ht="14.25" customHeight="1">
      <c r="A195" s="39"/>
      <c r="B195" s="49"/>
      <c r="C195" s="49"/>
      <c r="D195" s="49"/>
      <c r="E195" s="49"/>
      <c r="F195" s="49"/>
      <c r="G195" s="49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</row>
    <row r="196" spans="1:62" ht="14.25" customHeight="1">
      <c r="A196" s="39"/>
      <c r="B196" s="49"/>
      <c r="C196" s="49"/>
      <c r="D196" s="49"/>
      <c r="E196" s="49"/>
      <c r="F196" s="49"/>
      <c r="G196" s="49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</row>
    <row r="197" spans="1:62" ht="14.25" customHeight="1">
      <c r="A197" s="39"/>
      <c r="B197" s="49"/>
      <c r="C197" s="49"/>
      <c r="D197" s="49"/>
      <c r="E197" s="49"/>
      <c r="F197" s="49"/>
      <c r="G197" s="49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</row>
    <row r="198" spans="1:62" ht="14.25" customHeight="1">
      <c r="A198" s="39"/>
      <c r="B198" s="49"/>
      <c r="C198" s="49"/>
      <c r="D198" s="49"/>
      <c r="E198" s="49"/>
      <c r="F198" s="49"/>
      <c r="G198" s="49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</row>
    <row r="199" spans="1:62" ht="14.25" customHeight="1">
      <c r="A199" s="39"/>
      <c r="B199" s="49"/>
      <c r="C199" s="49"/>
      <c r="D199" s="49"/>
      <c r="E199" s="49"/>
      <c r="F199" s="49"/>
      <c r="G199" s="49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</row>
    <row r="200" spans="1:62" ht="14.25" customHeight="1">
      <c r="A200" s="39"/>
      <c r="B200" s="49"/>
      <c r="C200" s="49"/>
      <c r="D200" s="49"/>
      <c r="E200" s="49"/>
      <c r="F200" s="49"/>
      <c r="G200" s="49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</row>
    <row r="201" spans="1:62" ht="14.25" customHeight="1">
      <c r="A201" s="39"/>
      <c r="B201" s="49"/>
      <c r="C201" s="49"/>
      <c r="D201" s="49"/>
      <c r="E201" s="49"/>
      <c r="F201" s="49"/>
      <c r="G201" s="49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</row>
    <row r="202" spans="1:62" ht="14.25" customHeight="1">
      <c r="A202" s="39"/>
      <c r="B202" s="49"/>
      <c r="C202" s="49"/>
      <c r="D202" s="49"/>
      <c r="E202" s="49"/>
      <c r="F202" s="49"/>
      <c r="G202" s="49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</row>
    <row r="203" spans="1:62" ht="14.25" customHeight="1">
      <c r="A203" s="39"/>
      <c r="B203" s="49"/>
      <c r="C203" s="49"/>
      <c r="D203" s="49"/>
      <c r="E203" s="49"/>
      <c r="F203" s="49"/>
      <c r="G203" s="49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</row>
    <row r="204" spans="1:62" ht="14.25" customHeight="1">
      <c r="A204" s="39"/>
      <c r="B204" s="49"/>
      <c r="C204" s="49"/>
      <c r="D204" s="49"/>
      <c r="E204" s="49"/>
      <c r="F204" s="49"/>
      <c r="G204" s="49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</row>
    <row r="205" spans="1:62" ht="14.25" customHeight="1">
      <c r="A205" s="39"/>
      <c r="B205" s="49"/>
      <c r="C205" s="49"/>
      <c r="D205" s="49"/>
      <c r="E205" s="49"/>
      <c r="F205" s="49"/>
      <c r="G205" s="49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</row>
    <row r="206" spans="1:62" ht="14.25" customHeight="1">
      <c r="A206" s="39"/>
      <c r="B206" s="49"/>
      <c r="C206" s="49"/>
      <c r="D206" s="49"/>
      <c r="E206" s="49"/>
      <c r="F206" s="49"/>
      <c r="G206" s="49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</row>
    <row r="207" spans="1:62" ht="14.25" customHeight="1">
      <c r="A207" s="39"/>
      <c r="B207" s="49"/>
      <c r="C207" s="49"/>
      <c r="D207" s="49"/>
      <c r="E207" s="49"/>
      <c r="F207" s="49"/>
      <c r="G207" s="49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</row>
    <row r="208" spans="1:62" ht="14.25" customHeight="1">
      <c r="A208" s="39"/>
      <c r="B208" s="49"/>
      <c r="C208" s="49"/>
      <c r="D208" s="49"/>
      <c r="E208" s="49"/>
      <c r="F208" s="49"/>
      <c r="G208" s="49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</row>
    <row r="209" spans="1:62" ht="14.25" customHeight="1">
      <c r="A209" s="39"/>
      <c r="B209" s="49"/>
      <c r="C209" s="49"/>
      <c r="D209" s="49"/>
      <c r="E209" s="49"/>
      <c r="F209" s="49"/>
      <c r="G209" s="49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</row>
    <row r="210" spans="1:62" ht="14.25" customHeight="1">
      <c r="A210" s="39"/>
      <c r="B210" s="49"/>
      <c r="C210" s="49"/>
      <c r="D210" s="49"/>
      <c r="E210" s="49"/>
      <c r="F210" s="49"/>
      <c r="G210" s="49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</row>
    <row r="211" spans="1:62" ht="14.25" customHeight="1">
      <c r="A211" s="39"/>
      <c r="B211" s="49"/>
      <c r="C211" s="49"/>
      <c r="D211" s="49"/>
      <c r="E211" s="49"/>
      <c r="F211" s="49"/>
      <c r="G211" s="49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</row>
    <row r="212" spans="1:62" ht="14.25" customHeight="1">
      <c r="A212" s="39"/>
      <c r="B212" s="49"/>
      <c r="C212" s="49"/>
      <c r="D212" s="49"/>
      <c r="E212" s="49"/>
      <c r="F212" s="49"/>
      <c r="G212" s="49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</row>
    <row r="213" spans="1:62" ht="14.25" customHeight="1">
      <c r="A213" s="39"/>
      <c r="B213" s="49"/>
      <c r="C213" s="49"/>
      <c r="D213" s="49"/>
      <c r="E213" s="49"/>
      <c r="F213" s="49"/>
      <c r="G213" s="49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</row>
    <row r="214" spans="1:62" ht="14.25" customHeight="1">
      <c r="A214" s="39"/>
      <c r="B214" s="49"/>
      <c r="C214" s="49"/>
      <c r="D214" s="49"/>
      <c r="E214" s="49"/>
      <c r="F214" s="49"/>
      <c r="G214" s="49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</row>
    <row r="215" spans="1:62" ht="14.25" customHeight="1">
      <c r="A215" s="39"/>
      <c r="B215" s="49"/>
      <c r="C215" s="49"/>
      <c r="D215" s="49"/>
      <c r="E215" s="49"/>
      <c r="F215" s="49"/>
      <c r="G215" s="49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</row>
    <row r="216" spans="1:62" ht="14.25" customHeight="1">
      <c r="A216" s="39"/>
      <c r="B216" s="49"/>
      <c r="C216" s="49"/>
      <c r="D216" s="49"/>
      <c r="E216" s="49"/>
      <c r="F216" s="49"/>
      <c r="G216" s="49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</row>
    <row r="217" spans="1:62" ht="14.25" customHeight="1">
      <c r="A217" s="39"/>
      <c r="B217" s="49"/>
      <c r="C217" s="49"/>
      <c r="D217" s="49"/>
      <c r="E217" s="49"/>
      <c r="F217" s="49"/>
      <c r="G217" s="49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</row>
    <row r="218" spans="1:62" ht="14.25" customHeight="1">
      <c r="A218" s="39"/>
      <c r="B218" s="49"/>
      <c r="C218" s="49"/>
      <c r="D218" s="49"/>
      <c r="E218" s="49"/>
      <c r="F218" s="49"/>
      <c r="G218" s="49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</row>
    <row r="219" spans="1:62" ht="14.25" customHeight="1">
      <c r="A219" s="39"/>
      <c r="B219" s="49"/>
      <c r="C219" s="49"/>
      <c r="D219" s="49"/>
      <c r="E219" s="49"/>
      <c r="F219" s="49"/>
      <c r="G219" s="49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</row>
    <row r="220" spans="1:62" ht="14.25" customHeight="1">
      <c r="A220" s="39"/>
      <c r="B220" s="49"/>
      <c r="C220" s="49"/>
      <c r="D220" s="49"/>
      <c r="E220" s="49"/>
      <c r="F220" s="49"/>
      <c r="G220" s="49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</row>
    <row r="221" spans="1:62" ht="14.25" customHeight="1">
      <c r="A221" s="39"/>
      <c r="B221" s="49"/>
      <c r="C221" s="49"/>
      <c r="D221" s="49"/>
      <c r="E221" s="49"/>
      <c r="F221" s="49"/>
      <c r="G221" s="49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</row>
    <row r="222" spans="1:62" ht="14.25" customHeight="1">
      <c r="A222" s="39"/>
      <c r="B222" s="49"/>
      <c r="C222" s="49"/>
      <c r="D222" s="49"/>
      <c r="E222" s="49"/>
      <c r="F222" s="49"/>
      <c r="G222" s="49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</row>
    <row r="223" spans="1:62" ht="14.25" customHeight="1">
      <c r="A223" s="39"/>
      <c r="B223" s="49"/>
      <c r="C223" s="49"/>
      <c r="D223" s="49"/>
      <c r="E223" s="49"/>
      <c r="F223" s="49"/>
      <c r="G223" s="49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</row>
    <row r="224" spans="1:62" ht="14.25" customHeight="1">
      <c r="A224" s="39"/>
      <c r="B224" s="49"/>
      <c r="C224" s="49"/>
      <c r="D224" s="49"/>
      <c r="E224" s="49"/>
      <c r="F224" s="49"/>
      <c r="G224" s="49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</row>
    <row r="225" spans="1:62" ht="14.25" customHeight="1">
      <c r="A225" s="39"/>
      <c r="B225" s="49"/>
      <c r="C225" s="49"/>
      <c r="D225" s="49"/>
      <c r="E225" s="49"/>
      <c r="F225" s="49"/>
      <c r="G225" s="49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</row>
    <row r="226" spans="1:62" ht="14.25" customHeight="1">
      <c r="A226" s="39"/>
      <c r="B226" s="49"/>
      <c r="C226" s="49"/>
      <c r="D226" s="49"/>
      <c r="E226" s="49"/>
      <c r="F226" s="49"/>
      <c r="G226" s="49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</row>
    <row r="227" spans="1:62" ht="14.25" customHeight="1">
      <c r="A227" s="39"/>
      <c r="B227" s="49"/>
      <c r="C227" s="49"/>
      <c r="D227" s="49"/>
      <c r="E227" s="49"/>
      <c r="F227" s="49"/>
      <c r="G227" s="49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</row>
    <row r="228" spans="1:62" ht="14.25" customHeight="1">
      <c r="A228" s="39"/>
      <c r="B228" s="49"/>
      <c r="C228" s="49"/>
      <c r="D228" s="49"/>
      <c r="E228" s="49"/>
      <c r="F228" s="49"/>
      <c r="G228" s="49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</row>
    <row r="229" spans="1:62" ht="14.25" customHeight="1">
      <c r="A229" s="39"/>
      <c r="B229" s="49"/>
      <c r="C229" s="49"/>
      <c r="D229" s="49"/>
      <c r="E229" s="49"/>
      <c r="F229" s="49"/>
      <c r="G229" s="49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</row>
    <row r="230" spans="1:62" ht="14.25" customHeight="1">
      <c r="A230" s="39"/>
      <c r="B230" s="49"/>
      <c r="C230" s="49"/>
      <c r="D230" s="49"/>
      <c r="E230" s="49"/>
      <c r="F230" s="49"/>
      <c r="G230" s="49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</row>
    <row r="231" spans="1:62" ht="14.25" customHeight="1">
      <c r="A231" s="39"/>
      <c r="B231" s="49"/>
      <c r="C231" s="49"/>
      <c r="D231" s="49"/>
      <c r="E231" s="49"/>
      <c r="F231" s="49"/>
      <c r="G231" s="49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</row>
    <row r="232" spans="1:62" ht="14.25" customHeight="1">
      <c r="A232" s="39"/>
      <c r="B232" s="49"/>
      <c r="C232" s="49"/>
      <c r="D232" s="49"/>
      <c r="E232" s="49"/>
      <c r="F232" s="49"/>
      <c r="G232" s="49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</row>
    <row r="233" spans="1:62" ht="14.25" customHeight="1">
      <c r="A233" s="39"/>
      <c r="B233" s="49"/>
      <c r="C233" s="49"/>
      <c r="D233" s="49"/>
      <c r="E233" s="49"/>
      <c r="F233" s="49"/>
      <c r="G233" s="49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</row>
    <row r="234" spans="1:62" ht="14.25" customHeight="1">
      <c r="A234" s="39"/>
      <c r="B234" s="49"/>
      <c r="C234" s="49"/>
      <c r="D234" s="49"/>
      <c r="E234" s="49"/>
      <c r="F234" s="49"/>
      <c r="G234" s="49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</row>
    <row r="235" spans="1:62" ht="14.25" customHeight="1">
      <c r="A235" s="39"/>
      <c r="B235" s="49"/>
      <c r="C235" s="49"/>
      <c r="D235" s="49"/>
      <c r="E235" s="49"/>
      <c r="F235" s="49"/>
      <c r="G235" s="49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</row>
    <row r="236" spans="1:62" ht="14.25" customHeight="1">
      <c r="A236" s="39"/>
      <c r="B236" s="49"/>
      <c r="C236" s="49"/>
      <c r="D236" s="49"/>
      <c r="E236" s="49"/>
      <c r="F236" s="49"/>
      <c r="G236" s="49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</row>
    <row r="237" spans="1:62" ht="14.25" customHeight="1">
      <c r="A237" s="39"/>
      <c r="B237" s="49"/>
      <c r="C237" s="49"/>
      <c r="D237" s="49"/>
      <c r="E237" s="49"/>
      <c r="F237" s="49"/>
      <c r="G237" s="49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</row>
    <row r="238" spans="1:62" ht="14.25" customHeight="1">
      <c r="A238" s="39"/>
      <c r="B238" s="49"/>
      <c r="C238" s="49"/>
      <c r="D238" s="49"/>
      <c r="E238" s="49"/>
      <c r="F238" s="49"/>
      <c r="G238" s="49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</row>
    <row r="239" spans="1:62" ht="14.25" customHeight="1">
      <c r="A239" s="39"/>
      <c r="B239" s="49"/>
      <c r="C239" s="49"/>
      <c r="D239" s="49"/>
      <c r="E239" s="49"/>
      <c r="F239" s="49"/>
      <c r="G239" s="49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</row>
    <row r="240" spans="1:62" ht="14.25" customHeight="1">
      <c r="A240" s="39"/>
      <c r="B240" s="49"/>
      <c r="C240" s="49"/>
      <c r="D240" s="49"/>
      <c r="E240" s="49"/>
      <c r="F240" s="49"/>
      <c r="G240" s="49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</row>
    <row r="241" spans="1:62" ht="14.25" customHeight="1">
      <c r="A241" s="39"/>
      <c r="B241" s="49"/>
      <c r="C241" s="49"/>
      <c r="D241" s="49"/>
      <c r="E241" s="49"/>
      <c r="F241" s="49"/>
      <c r="G241" s="49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</row>
    <row r="242" spans="1:62" ht="14.25" customHeight="1">
      <c r="A242" s="39"/>
      <c r="B242" s="49"/>
      <c r="C242" s="49"/>
      <c r="D242" s="49"/>
      <c r="E242" s="49"/>
      <c r="F242" s="49"/>
      <c r="G242" s="49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</row>
    <row r="243" spans="1:62" ht="14.25" customHeight="1">
      <c r="A243" s="39"/>
      <c r="B243" s="49"/>
      <c r="C243" s="49"/>
      <c r="D243" s="49"/>
      <c r="E243" s="49"/>
      <c r="F243" s="49"/>
      <c r="G243" s="49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</row>
    <row r="244" spans="1:62" ht="14.25" customHeight="1">
      <c r="A244" s="39"/>
      <c r="B244" s="49"/>
      <c r="C244" s="49"/>
      <c r="D244" s="49"/>
      <c r="E244" s="49"/>
      <c r="F244" s="49"/>
      <c r="G244" s="49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</row>
    <row r="245" spans="1:62" ht="14.25" customHeight="1">
      <c r="A245" s="39"/>
      <c r="B245" s="49"/>
      <c r="C245" s="49"/>
      <c r="D245" s="49"/>
      <c r="E245" s="49"/>
      <c r="F245" s="49"/>
      <c r="G245" s="49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</row>
    <row r="246" spans="1:62" ht="14.25" customHeight="1">
      <c r="A246" s="39"/>
      <c r="B246" s="49"/>
      <c r="C246" s="49"/>
      <c r="D246" s="49"/>
      <c r="E246" s="49"/>
      <c r="F246" s="49"/>
      <c r="G246" s="49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</row>
    <row r="247" spans="1:62" ht="14.25" customHeight="1">
      <c r="A247" s="39"/>
      <c r="B247" s="49"/>
      <c r="C247" s="49"/>
      <c r="D247" s="49"/>
      <c r="E247" s="49"/>
      <c r="F247" s="49"/>
      <c r="G247" s="49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</row>
    <row r="248" spans="1:62" ht="14.25" customHeight="1">
      <c r="A248" s="39"/>
      <c r="B248" s="49"/>
      <c r="C248" s="49"/>
      <c r="D248" s="49"/>
      <c r="E248" s="49"/>
      <c r="F248" s="49"/>
      <c r="G248" s="49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</row>
    <row r="249" spans="1:62" ht="14.25" customHeight="1">
      <c r="A249" s="39"/>
      <c r="B249" s="49"/>
      <c r="C249" s="49"/>
      <c r="D249" s="49"/>
      <c r="E249" s="49"/>
      <c r="F249" s="49"/>
      <c r="G249" s="49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</row>
    <row r="250" spans="1:62" ht="14.25" customHeight="1">
      <c r="A250" s="39"/>
      <c r="B250" s="49"/>
      <c r="C250" s="49"/>
      <c r="D250" s="49"/>
      <c r="E250" s="49"/>
      <c r="F250" s="49"/>
      <c r="G250" s="49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</row>
    <row r="251" spans="1:62" ht="14.25" customHeight="1">
      <c r="A251" s="39"/>
      <c r="B251" s="49"/>
      <c r="C251" s="49"/>
      <c r="D251" s="49"/>
      <c r="E251" s="49"/>
      <c r="F251" s="49"/>
      <c r="G251" s="49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</row>
    <row r="252" spans="1:62" ht="14.25" customHeight="1">
      <c r="A252" s="39"/>
      <c r="B252" s="49"/>
      <c r="C252" s="49"/>
      <c r="D252" s="49"/>
      <c r="E252" s="49"/>
      <c r="F252" s="49"/>
      <c r="G252" s="49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</row>
    <row r="253" spans="1:62" ht="14.25" customHeight="1">
      <c r="A253" s="39"/>
      <c r="B253" s="49"/>
      <c r="C253" s="49"/>
      <c r="D253" s="49"/>
      <c r="E253" s="49"/>
      <c r="F253" s="49"/>
      <c r="G253" s="49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</row>
    <row r="254" spans="1:62" ht="14.25" customHeight="1">
      <c r="A254" s="39"/>
      <c r="B254" s="49"/>
      <c r="C254" s="49"/>
      <c r="D254" s="49"/>
      <c r="E254" s="49"/>
      <c r="F254" s="49"/>
      <c r="G254" s="49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</row>
    <row r="255" spans="1:62" ht="14.25" customHeight="1">
      <c r="A255" s="39"/>
      <c r="B255" s="49"/>
      <c r="C255" s="49"/>
      <c r="D255" s="49"/>
      <c r="E255" s="49"/>
      <c r="F255" s="49"/>
      <c r="G255" s="49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</row>
    <row r="256" spans="1:62" ht="14.25" customHeight="1">
      <c r="A256" s="39"/>
      <c r="B256" s="49"/>
      <c r="C256" s="49"/>
      <c r="D256" s="49"/>
      <c r="E256" s="49"/>
      <c r="F256" s="49"/>
      <c r="G256" s="49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</row>
    <row r="257" spans="1:62" ht="14.25" customHeight="1">
      <c r="A257" s="39"/>
      <c r="B257" s="49"/>
      <c r="C257" s="49"/>
      <c r="D257" s="49"/>
      <c r="E257" s="49"/>
      <c r="F257" s="49"/>
      <c r="G257" s="49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</row>
    <row r="258" spans="1:62" ht="14.25" customHeight="1">
      <c r="A258" s="39"/>
      <c r="B258" s="49"/>
      <c r="C258" s="49"/>
      <c r="D258" s="49"/>
      <c r="E258" s="49"/>
      <c r="F258" s="49"/>
      <c r="G258" s="49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</row>
    <row r="259" spans="1:62" ht="14.25" customHeight="1">
      <c r="A259" s="39"/>
      <c r="B259" s="49"/>
      <c r="C259" s="49"/>
      <c r="D259" s="49"/>
      <c r="E259" s="49"/>
      <c r="F259" s="49"/>
      <c r="G259" s="49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</row>
    <row r="260" spans="1:62" ht="14.25" customHeight="1">
      <c r="A260" s="39"/>
      <c r="B260" s="49"/>
      <c r="C260" s="49"/>
      <c r="D260" s="49"/>
      <c r="E260" s="49"/>
      <c r="F260" s="49"/>
      <c r="G260" s="49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</row>
    <row r="261" spans="1:62" ht="14.25" customHeight="1">
      <c r="A261" s="39"/>
      <c r="B261" s="49"/>
      <c r="C261" s="49"/>
      <c r="D261" s="49"/>
      <c r="E261" s="49"/>
      <c r="F261" s="49"/>
      <c r="G261" s="49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</row>
    <row r="262" spans="1:62" ht="14.25" customHeight="1">
      <c r="A262" s="39"/>
      <c r="B262" s="49"/>
      <c r="C262" s="49"/>
      <c r="D262" s="49"/>
      <c r="E262" s="49"/>
      <c r="F262" s="49"/>
      <c r="G262" s="49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</row>
    <row r="263" spans="1:62" ht="14.25" customHeight="1">
      <c r="A263" s="39"/>
      <c r="B263" s="49"/>
      <c r="C263" s="49"/>
      <c r="D263" s="49"/>
      <c r="E263" s="49"/>
      <c r="F263" s="49"/>
      <c r="G263" s="49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</row>
    <row r="264" spans="1:62" ht="14.25" customHeight="1">
      <c r="A264" s="39"/>
      <c r="B264" s="49"/>
      <c r="C264" s="49"/>
      <c r="D264" s="49"/>
      <c r="E264" s="49"/>
      <c r="F264" s="49"/>
      <c r="G264" s="49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</row>
    <row r="265" spans="1:62" ht="14.25" customHeight="1">
      <c r="A265" s="39"/>
      <c r="B265" s="49"/>
      <c r="C265" s="49"/>
      <c r="D265" s="49"/>
      <c r="E265" s="49"/>
      <c r="F265" s="49"/>
      <c r="G265" s="49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</row>
    <row r="266" spans="1:62" ht="14.25" customHeight="1">
      <c r="A266" s="39"/>
      <c r="B266" s="49"/>
      <c r="C266" s="49"/>
      <c r="D266" s="49"/>
      <c r="E266" s="49"/>
      <c r="F266" s="49"/>
      <c r="G266" s="49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</row>
    <row r="267" spans="1:62" ht="14.25" customHeight="1">
      <c r="A267" s="39"/>
      <c r="B267" s="49"/>
      <c r="C267" s="49"/>
      <c r="D267" s="49"/>
      <c r="E267" s="49"/>
      <c r="F267" s="49"/>
      <c r="G267" s="49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</row>
    <row r="268" spans="1:62" ht="14.25" customHeight="1">
      <c r="A268" s="39"/>
      <c r="B268" s="49"/>
      <c r="C268" s="49"/>
      <c r="D268" s="49"/>
      <c r="E268" s="49"/>
      <c r="F268" s="49"/>
      <c r="G268" s="49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</row>
    <row r="269" spans="1:62" ht="14.25" customHeight="1">
      <c r="A269" s="39"/>
      <c r="B269" s="49"/>
      <c r="C269" s="49"/>
      <c r="D269" s="49"/>
      <c r="E269" s="49"/>
      <c r="F269" s="49"/>
      <c r="G269" s="49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</row>
    <row r="270" spans="1:62" ht="14.25" customHeight="1">
      <c r="A270" s="39"/>
      <c r="B270" s="49"/>
      <c r="C270" s="49"/>
      <c r="D270" s="49"/>
      <c r="E270" s="49"/>
      <c r="F270" s="49"/>
      <c r="G270" s="49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</row>
    <row r="271" spans="1:62" ht="14.25" customHeight="1">
      <c r="A271" s="39"/>
      <c r="B271" s="49"/>
      <c r="C271" s="49"/>
      <c r="D271" s="49"/>
      <c r="E271" s="49"/>
      <c r="F271" s="49"/>
      <c r="G271" s="49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</row>
    <row r="272" spans="1:62" ht="14.25" customHeight="1">
      <c r="A272" s="39"/>
      <c r="B272" s="49"/>
      <c r="C272" s="49"/>
      <c r="D272" s="49"/>
      <c r="E272" s="49"/>
      <c r="F272" s="49"/>
      <c r="G272" s="49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</row>
    <row r="273" spans="1:62" ht="14.25" customHeight="1">
      <c r="A273" s="39"/>
      <c r="B273" s="49"/>
      <c r="C273" s="49"/>
      <c r="D273" s="49"/>
      <c r="E273" s="49"/>
      <c r="F273" s="49"/>
      <c r="G273" s="49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</row>
    <row r="274" spans="1:62" ht="14.25" customHeight="1">
      <c r="A274" s="39"/>
      <c r="B274" s="49"/>
      <c r="C274" s="49"/>
      <c r="D274" s="49"/>
      <c r="E274" s="49"/>
      <c r="F274" s="49"/>
      <c r="G274" s="49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</row>
    <row r="275" spans="1:62" ht="14.25" customHeight="1">
      <c r="A275" s="39"/>
      <c r="B275" s="49"/>
      <c r="C275" s="49"/>
      <c r="D275" s="49"/>
      <c r="E275" s="49"/>
      <c r="F275" s="49"/>
      <c r="G275" s="49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</row>
    <row r="276" spans="1:62" ht="14.25" customHeight="1">
      <c r="A276" s="39"/>
      <c r="B276" s="49"/>
      <c r="C276" s="49"/>
      <c r="D276" s="49"/>
      <c r="E276" s="49"/>
      <c r="F276" s="49"/>
      <c r="G276" s="49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</row>
    <row r="277" spans="1:62" ht="14.25" customHeight="1">
      <c r="A277" s="39"/>
      <c r="B277" s="49"/>
      <c r="C277" s="49"/>
      <c r="D277" s="49"/>
      <c r="E277" s="49"/>
      <c r="F277" s="49"/>
      <c r="G277" s="49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</row>
    <row r="278" spans="1:62" ht="14.25" customHeight="1">
      <c r="A278" s="39"/>
      <c r="B278" s="49"/>
      <c r="C278" s="49"/>
      <c r="D278" s="49"/>
      <c r="E278" s="49"/>
      <c r="F278" s="49"/>
      <c r="G278" s="49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</row>
    <row r="279" spans="1:62" ht="14.25" customHeight="1">
      <c r="A279" s="39"/>
      <c r="B279" s="49"/>
      <c r="C279" s="49"/>
      <c r="D279" s="49"/>
      <c r="E279" s="49"/>
      <c r="F279" s="49"/>
      <c r="G279" s="49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</row>
    <row r="280" spans="1:62" ht="14.25" customHeight="1">
      <c r="A280" s="39"/>
      <c r="B280" s="49"/>
      <c r="C280" s="49"/>
      <c r="D280" s="49"/>
      <c r="E280" s="49"/>
      <c r="F280" s="49"/>
      <c r="G280" s="49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</row>
    <row r="281" spans="1:62" ht="14.25" customHeight="1">
      <c r="A281" s="39"/>
      <c r="B281" s="49"/>
      <c r="C281" s="49"/>
      <c r="D281" s="49"/>
      <c r="E281" s="49"/>
      <c r="F281" s="49"/>
      <c r="G281" s="49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</row>
    <row r="282" spans="1:62" ht="14.25" customHeight="1">
      <c r="A282" s="39"/>
      <c r="B282" s="49"/>
      <c r="C282" s="49"/>
      <c r="D282" s="49"/>
      <c r="E282" s="49"/>
      <c r="F282" s="49"/>
      <c r="G282" s="49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</row>
    <row r="283" spans="1:62" ht="14.25" customHeight="1">
      <c r="A283" s="39"/>
      <c r="B283" s="49"/>
      <c r="C283" s="49"/>
      <c r="D283" s="49"/>
      <c r="E283" s="49"/>
      <c r="F283" s="49"/>
      <c r="G283" s="49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</row>
    <row r="284" spans="1:62" ht="14.25" customHeight="1">
      <c r="A284" s="39"/>
      <c r="B284" s="49"/>
      <c r="C284" s="49"/>
      <c r="D284" s="49"/>
      <c r="E284" s="49"/>
      <c r="F284" s="49"/>
      <c r="G284" s="49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</row>
    <row r="285" spans="1:62" ht="14.25" customHeight="1">
      <c r="A285" s="39"/>
      <c r="B285" s="49"/>
      <c r="C285" s="49"/>
      <c r="D285" s="49"/>
      <c r="E285" s="49"/>
      <c r="F285" s="49"/>
      <c r="G285" s="49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</row>
    <row r="286" spans="1:62" ht="14.25" customHeight="1">
      <c r="A286" s="39"/>
      <c r="B286" s="49"/>
      <c r="C286" s="49"/>
      <c r="D286" s="49"/>
      <c r="E286" s="49"/>
      <c r="F286" s="49"/>
      <c r="G286" s="49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</row>
    <row r="287" spans="1:62" ht="14.25" customHeight="1">
      <c r="A287" s="39"/>
      <c r="B287" s="49"/>
      <c r="C287" s="49"/>
      <c r="D287" s="49"/>
      <c r="E287" s="49"/>
      <c r="F287" s="49"/>
      <c r="G287" s="49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</row>
    <row r="288" spans="1:62" ht="14.25" customHeight="1">
      <c r="A288" s="39"/>
      <c r="B288" s="49"/>
      <c r="C288" s="49"/>
      <c r="D288" s="49"/>
      <c r="E288" s="49"/>
      <c r="F288" s="49"/>
      <c r="G288" s="49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</row>
    <row r="289" spans="1:62" ht="14.25" customHeight="1">
      <c r="A289" s="39"/>
      <c r="B289" s="49"/>
      <c r="C289" s="49"/>
      <c r="D289" s="49"/>
      <c r="E289" s="49"/>
      <c r="F289" s="49"/>
      <c r="G289" s="49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</row>
    <row r="290" spans="1:62" ht="14.25" customHeight="1">
      <c r="A290" s="39"/>
      <c r="B290" s="49"/>
      <c r="C290" s="49"/>
      <c r="D290" s="49"/>
      <c r="E290" s="49"/>
      <c r="F290" s="49"/>
      <c r="G290" s="49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</row>
    <row r="291" spans="1:62" ht="14.25" customHeight="1">
      <c r="A291" s="39"/>
      <c r="B291" s="49"/>
      <c r="C291" s="49"/>
      <c r="D291" s="49"/>
      <c r="E291" s="49"/>
      <c r="F291" s="49"/>
      <c r="G291" s="49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</row>
    <row r="292" spans="1:62" ht="14.25" customHeight="1">
      <c r="A292" s="39"/>
      <c r="B292" s="49"/>
      <c r="C292" s="49"/>
      <c r="D292" s="49"/>
      <c r="E292" s="49"/>
      <c r="F292" s="49"/>
      <c r="G292" s="49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</row>
    <row r="293" spans="1:62" ht="14.25" customHeight="1">
      <c r="A293" s="39"/>
      <c r="B293" s="49"/>
      <c r="C293" s="49"/>
      <c r="D293" s="49"/>
      <c r="E293" s="49"/>
      <c r="F293" s="49"/>
      <c r="G293" s="49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</row>
    <row r="294" spans="1:62" ht="14.25" customHeight="1">
      <c r="A294" s="39"/>
      <c r="B294" s="49"/>
      <c r="C294" s="49"/>
      <c r="D294" s="49"/>
      <c r="E294" s="49"/>
      <c r="F294" s="49"/>
      <c r="G294" s="49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</row>
    <row r="295" spans="1:62" ht="14.25" customHeight="1">
      <c r="A295" s="39"/>
      <c r="B295" s="49"/>
      <c r="C295" s="49"/>
      <c r="D295" s="49"/>
      <c r="E295" s="49"/>
      <c r="F295" s="49"/>
      <c r="G295" s="49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</row>
    <row r="296" spans="1:62" ht="14.25" customHeight="1">
      <c r="A296" s="39"/>
      <c r="B296" s="49"/>
      <c r="C296" s="49"/>
      <c r="D296" s="49"/>
      <c r="E296" s="49"/>
      <c r="F296" s="49"/>
      <c r="G296" s="49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</row>
    <row r="297" spans="1:62" ht="14.25" customHeight="1">
      <c r="A297" s="39"/>
      <c r="B297" s="49"/>
      <c r="C297" s="49"/>
      <c r="D297" s="49"/>
      <c r="E297" s="49"/>
      <c r="F297" s="49"/>
      <c r="G297" s="49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</row>
    <row r="298" spans="1:62" ht="14.25" customHeight="1">
      <c r="A298" s="39"/>
      <c r="B298" s="49"/>
      <c r="C298" s="49"/>
      <c r="D298" s="49"/>
      <c r="E298" s="49"/>
      <c r="F298" s="49"/>
      <c r="G298" s="49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</row>
    <row r="299" spans="1:62" ht="14.25" customHeight="1">
      <c r="A299" s="39"/>
      <c r="B299" s="49"/>
      <c r="C299" s="49"/>
      <c r="D299" s="49"/>
      <c r="E299" s="49"/>
      <c r="F299" s="49"/>
      <c r="G299" s="49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</row>
    <row r="300" spans="1:62" ht="14.25" customHeight="1">
      <c r="A300" s="39"/>
      <c r="B300" s="49"/>
      <c r="C300" s="49"/>
      <c r="D300" s="49"/>
      <c r="E300" s="49"/>
      <c r="F300" s="49"/>
      <c r="G300" s="49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</row>
    <row r="301" spans="1:62" ht="14.25" customHeight="1">
      <c r="A301" s="39"/>
      <c r="B301" s="49"/>
      <c r="C301" s="49"/>
      <c r="D301" s="49"/>
      <c r="E301" s="49"/>
      <c r="F301" s="49"/>
      <c r="G301" s="49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</row>
    <row r="302" spans="1:62" ht="14.25" customHeight="1">
      <c r="A302" s="39"/>
      <c r="B302" s="49"/>
      <c r="C302" s="49"/>
      <c r="D302" s="49"/>
      <c r="E302" s="49"/>
      <c r="F302" s="49"/>
      <c r="G302" s="49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</row>
    <row r="303" spans="1:62" ht="14.25" customHeight="1">
      <c r="A303" s="39"/>
      <c r="B303" s="49"/>
      <c r="C303" s="49"/>
      <c r="D303" s="49"/>
      <c r="E303" s="49"/>
      <c r="F303" s="49"/>
      <c r="G303" s="49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</row>
    <row r="304" spans="1:62" ht="14.25" customHeight="1">
      <c r="A304" s="39"/>
      <c r="B304" s="49"/>
      <c r="C304" s="49"/>
      <c r="D304" s="49"/>
      <c r="E304" s="49"/>
      <c r="F304" s="49"/>
      <c r="G304" s="49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</row>
    <row r="305" spans="1:62" ht="14.25" customHeight="1">
      <c r="A305" s="39"/>
      <c r="B305" s="49"/>
      <c r="C305" s="49"/>
      <c r="D305" s="49"/>
      <c r="E305" s="49"/>
      <c r="F305" s="49"/>
      <c r="G305" s="49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</row>
    <row r="306" spans="1:62" ht="14.25" customHeight="1">
      <c r="A306" s="39"/>
      <c r="B306" s="49"/>
      <c r="C306" s="49"/>
      <c r="D306" s="49"/>
      <c r="E306" s="49"/>
      <c r="F306" s="49"/>
      <c r="G306" s="49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</row>
    <row r="307" spans="1:62" ht="14.25" customHeight="1">
      <c r="A307" s="39"/>
      <c r="B307" s="49"/>
      <c r="C307" s="49"/>
      <c r="D307" s="49"/>
      <c r="E307" s="49"/>
      <c r="F307" s="49"/>
      <c r="G307" s="49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</row>
    <row r="308" spans="1:62" ht="14.25" customHeight="1">
      <c r="A308" s="39"/>
      <c r="B308" s="49"/>
      <c r="C308" s="49"/>
      <c r="D308" s="49"/>
      <c r="E308" s="49"/>
      <c r="F308" s="49"/>
      <c r="G308" s="49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</row>
    <row r="309" spans="1:62" ht="14.25" customHeight="1">
      <c r="A309" s="39"/>
      <c r="B309" s="49"/>
      <c r="C309" s="49"/>
      <c r="D309" s="49"/>
      <c r="E309" s="49"/>
      <c r="F309" s="49"/>
      <c r="G309" s="49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</row>
    <row r="310" spans="1:62" ht="14.25" customHeight="1">
      <c r="A310" s="39"/>
      <c r="B310" s="49"/>
      <c r="C310" s="49"/>
      <c r="D310" s="49"/>
      <c r="E310" s="49"/>
      <c r="F310" s="49"/>
      <c r="G310" s="49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</row>
    <row r="311" spans="1:62" ht="14.25" customHeight="1">
      <c r="A311" s="39"/>
      <c r="B311" s="49"/>
      <c r="C311" s="49"/>
      <c r="D311" s="49"/>
      <c r="E311" s="49"/>
      <c r="F311" s="49"/>
      <c r="G311" s="49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</row>
    <row r="312" spans="1:62" ht="14.25" customHeight="1">
      <c r="A312" s="39"/>
      <c r="B312" s="49"/>
      <c r="C312" s="49"/>
      <c r="D312" s="49"/>
      <c r="E312" s="49"/>
      <c r="F312" s="49"/>
      <c r="G312" s="49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</row>
    <row r="313" spans="1:62" ht="14.25" customHeight="1">
      <c r="A313" s="39"/>
      <c r="B313" s="49"/>
      <c r="C313" s="49"/>
      <c r="D313" s="49"/>
      <c r="E313" s="49"/>
      <c r="F313" s="49"/>
      <c r="G313" s="49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</row>
    <row r="314" spans="1:62" ht="14.25" customHeight="1">
      <c r="A314" s="39"/>
      <c r="B314" s="49"/>
      <c r="C314" s="49"/>
      <c r="D314" s="49"/>
      <c r="E314" s="49"/>
      <c r="F314" s="49"/>
      <c r="G314" s="49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</row>
    <row r="315" spans="1:62" ht="14.25" customHeight="1">
      <c r="A315" s="39"/>
      <c r="B315" s="49"/>
      <c r="C315" s="49"/>
      <c r="D315" s="49"/>
      <c r="E315" s="49"/>
      <c r="F315" s="49"/>
      <c r="G315" s="49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</row>
    <row r="316" spans="1:62" ht="14.25" customHeight="1">
      <c r="A316" s="39"/>
      <c r="B316" s="49"/>
      <c r="C316" s="49"/>
      <c r="D316" s="49"/>
      <c r="E316" s="49"/>
      <c r="F316" s="49"/>
      <c r="G316" s="49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</row>
    <row r="317" spans="1:62" ht="14.25" customHeight="1">
      <c r="A317" s="39"/>
      <c r="B317" s="49"/>
      <c r="C317" s="49"/>
      <c r="D317" s="49"/>
      <c r="E317" s="49"/>
      <c r="F317" s="49"/>
      <c r="G317" s="49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</row>
    <row r="318" spans="1:62" ht="14.25" customHeight="1">
      <c r="A318" s="39"/>
      <c r="B318" s="49"/>
      <c r="C318" s="49"/>
      <c r="D318" s="49"/>
      <c r="E318" s="49"/>
      <c r="F318" s="49"/>
      <c r="G318" s="49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</row>
    <row r="319" spans="1:62" ht="14.25" customHeight="1">
      <c r="A319" s="39"/>
      <c r="B319" s="49"/>
      <c r="C319" s="49"/>
      <c r="D319" s="49"/>
      <c r="E319" s="49"/>
      <c r="F319" s="49"/>
      <c r="G319" s="49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</row>
    <row r="320" spans="1:62" ht="14.25" customHeight="1">
      <c r="A320" s="39"/>
      <c r="B320" s="49"/>
      <c r="C320" s="49"/>
      <c r="D320" s="49"/>
      <c r="E320" s="49"/>
      <c r="F320" s="49"/>
      <c r="G320" s="49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</row>
    <row r="321" spans="1:62" ht="14.25" customHeight="1">
      <c r="A321" s="39"/>
      <c r="B321" s="49"/>
      <c r="C321" s="49"/>
      <c r="D321" s="49"/>
      <c r="E321" s="49"/>
      <c r="F321" s="49"/>
      <c r="G321" s="49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</row>
    <row r="322" spans="1:62" ht="14.25" customHeight="1">
      <c r="A322" s="39"/>
      <c r="B322" s="49"/>
      <c r="C322" s="49"/>
      <c r="D322" s="49"/>
      <c r="E322" s="49"/>
      <c r="F322" s="49"/>
      <c r="G322" s="49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</row>
    <row r="323" spans="1:62" ht="14.25" customHeight="1">
      <c r="A323" s="39"/>
      <c r="B323" s="49"/>
      <c r="C323" s="49"/>
      <c r="D323" s="49"/>
      <c r="E323" s="49"/>
      <c r="F323" s="49"/>
      <c r="G323" s="49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</row>
    <row r="324" spans="1:62" ht="14.25" customHeight="1">
      <c r="A324" s="39"/>
      <c r="B324" s="49"/>
      <c r="C324" s="49"/>
      <c r="D324" s="49"/>
      <c r="E324" s="49"/>
      <c r="F324" s="49"/>
      <c r="G324" s="49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</row>
    <row r="325" spans="1:62" ht="14.25" customHeight="1">
      <c r="A325" s="39"/>
      <c r="B325" s="49"/>
      <c r="C325" s="49"/>
      <c r="D325" s="49"/>
      <c r="E325" s="49"/>
      <c r="F325" s="49"/>
      <c r="G325" s="49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</row>
    <row r="326" spans="1:62" ht="14.25" customHeight="1">
      <c r="A326" s="39"/>
      <c r="B326" s="49"/>
      <c r="C326" s="49"/>
      <c r="D326" s="49"/>
      <c r="E326" s="49"/>
      <c r="F326" s="49"/>
      <c r="G326" s="49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</row>
    <row r="327" spans="1:62" ht="14.25" customHeight="1">
      <c r="A327" s="39"/>
      <c r="B327" s="49"/>
      <c r="C327" s="49"/>
      <c r="D327" s="49"/>
      <c r="E327" s="49"/>
      <c r="F327" s="49"/>
      <c r="G327" s="49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</row>
    <row r="328" spans="1:62" ht="14.25" customHeight="1">
      <c r="A328" s="39"/>
      <c r="B328" s="49"/>
      <c r="C328" s="49"/>
      <c r="D328" s="49"/>
      <c r="E328" s="49"/>
      <c r="F328" s="49"/>
      <c r="G328" s="49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</row>
    <row r="329" spans="1:62" ht="14.25" customHeight="1">
      <c r="A329" s="39"/>
      <c r="B329" s="49"/>
      <c r="C329" s="49"/>
      <c r="D329" s="49"/>
      <c r="E329" s="49"/>
      <c r="F329" s="49"/>
      <c r="G329" s="49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</row>
    <row r="330" spans="1:62" ht="14.25" customHeight="1">
      <c r="A330" s="39"/>
      <c r="B330" s="49"/>
      <c r="C330" s="49"/>
      <c r="D330" s="49"/>
      <c r="E330" s="49"/>
      <c r="F330" s="49"/>
      <c r="G330" s="49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</row>
    <row r="331" spans="1:62" ht="14.25" customHeight="1">
      <c r="A331" s="39"/>
      <c r="B331" s="49"/>
      <c r="C331" s="49"/>
      <c r="D331" s="49"/>
      <c r="E331" s="49"/>
      <c r="F331" s="49"/>
      <c r="G331" s="49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</row>
    <row r="332" spans="1:62" ht="14.25" customHeight="1">
      <c r="A332" s="39"/>
      <c r="B332" s="49"/>
      <c r="C332" s="49"/>
      <c r="D332" s="49"/>
      <c r="E332" s="49"/>
      <c r="F332" s="49"/>
      <c r="G332" s="49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</row>
    <row r="333" spans="1:62" ht="14.25" customHeight="1">
      <c r="A333" s="39"/>
      <c r="B333" s="49"/>
      <c r="C333" s="49"/>
      <c r="D333" s="49"/>
      <c r="E333" s="49"/>
      <c r="F333" s="49"/>
      <c r="G333" s="49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</row>
    <row r="334" spans="1:62" ht="14.25" customHeight="1">
      <c r="A334" s="39"/>
      <c r="B334" s="49"/>
      <c r="C334" s="49"/>
      <c r="D334" s="49"/>
      <c r="E334" s="49"/>
      <c r="F334" s="49"/>
      <c r="G334" s="49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</row>
    <row r="335" spans="1:62" ht="14.25" customHeight="1">
      <c r="A335" s="39"/>
      <c r="B335" s="49"/>
      <c r="C335" s="49"/>
      <c r="D335" s="49"/>
      <c r="E335" s="49"/>
      <c r="F335" s="49"/>
      <c r="G335" s="49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</row>
    <row r="336" spans="1:62" ht="14.25" customHeight="1">
      <c r="A336" s="39"/>
      <c r="B336" s="49"/>
      <c r="C336" s="49"/>
      <c r="D336" s="49"/>
      <c r="E336" s="49"/>
      <c r="F336" s="49"/>
      <c r="G336" s="49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</row>
    <row r="337" spans="1:62" ht="14.25" customHeight="1">
      <c r="A337" s="39"/>
      <c r="B337" s="49"/>
      <c r="C337" s="49"/>
      <c r="D337" s="49"/>
      <c r="E337" s="49"/>
      <c r="F337" s="49"/>
      <c r="G337" s="49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</row>
    <row r="338" spans="1:62" ht="14.25" customHeight="1">
      <c r="A338" s="39"/>
      <c r="B338" s="49"/>
      <c r="C338" s="49"/>
      <c r="D338" s="49"/>
      <c r="E338" s="49"/>
      <c r="F338" s="49"/>
      <c r="G338" s="49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</row>
    <row r="339" spans="1:62" ht="14.25" customHeight="1">
      <c r="A339" s="39"/>
      <c r="B339" s="49"/>
      <c r="C339" s="49"/>
      <c r="D339" s="49"/>
      <c r="E339" s="49"/>
      <c r="F339" s="49"/>
      <c r="G339" s="49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</row>
    <row r="340" spans="1:62" ht="14.25" customHeight="1">
      <c r="A340" s="39"/>
      <c r="B340" s="49"/>
      <c r="C340" s="49"/>
      <c r="D340" s="49"/>
      <c r="E340" s="49"/>
      <c r="F340" s="49"/>
      <c r="G340" s="49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</row>
    <row r="341" spans="1:62" ht="14.25" customHeight="1">
      <c r="A341" s="39"/>
      <c r="B341" s="49"/>
      <c r="C341" s="49"/>
      <c r="D341" s="49"/>
      <c r="E341" s="49"/>
      <c r="F341" s="49"/>
      <c r="G341" s="49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</row>
    <row r="342" spans="1:62" ht="14.25" customHeight="1">
      <c r="A342" s="39"/>
      <c r="B342" s="49"/>
      <c r="C342" s="49"/>
      <c r="D342" s="49"/>
      <c r="E342" s="49"/>
      <c r="F342" s="49"/>
      <c r="G342" s="49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</row>
    <row r="343" spans="1:62" ht="14.25" customHeight="1">
      <c r="A343" s="39"/>
      <c r="B343" s="49"/>
      <c r="C343" s="49"/>
      <c r="D343" s="49"/>
      <c r="E343" s="49"/>
      <c r="F343" s="49"/>
      <c r="G343" s="49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</row>
    <row r="344" spans="1:62" ht="14.25" customHeight="1">
      <c r="A344" s="39"/>
      <c r="B344" s="49"/>
      <c r="C344" s="49"/>
      <c r="D344" s="49"/>
      <c r="E344" s="49"/>
      <c r="F344" s="49"/>
      <c r="G344" s="49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</row>
    <row r="345" spans="1:62" ht="14.25" customHeight="1">
      <c r="A345" s="39"/>
      <c r="B345" s="49"/>
      <c r="C345" s="49"/>
      <c r="D345" s="49"/>
      <c r="E345" s="49"/>
      <c r="F345" s="49"/>
      <c r="G345" s="49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</row>
    <row r="346" spans="1:62" ht="14.25" customHeight="1">
      <c r="A346" s="39"/>
      <c r="B346" s="49"/>
      <c r="C346" s="49"/>
      <c r="D346" s="49"/>
      <c r="E346" s="49"/>
      <c r="F346" s="49"/>
      <c r="G346" s="49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</row>
    <row r="347" spans="1:62" ht="14.25" customHeight="1">
      <c r="A347" s="39"/>
      <c r="B347" s="49"/>
      <c r="C347" s="49"/>
      <c r="D347" s="49"/>
      <c r="E347" s="49"/>
      <c r="F347" s="49"/>
      <c r="G347" s="49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</row>
    <row r="348" spans="1:62" ht="14.25" customHeight="1">
      <c r="A348" s="39"/>
      <c r="B348" s="49"/>
      <c r="C348" s="49"/>
      <c r="D348" s="49"/>
      <c r="E348" s="49"/>
      <c r="F348" s="49"/>
      <c r="G348" s="49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</row>
    <row r="349" spans="1:62" ht="14.25" customHeight="1">
      <c r="A349" s="39"/>
      <c r="B349" s="49"/>
      <c r="C349" s="49"/>
      <c r="D349" s="49"/>
      <c r="E349" s="49"/>
      <c r="F349" s="49"/>
      <c r="G349" s="49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</row>
    <row r="350" spans="1:62" ht="14.25" customHeight="1">
      <c r="A350" s="39"/>
      <c r="B350" s="49"/>
      <c r="C350" s="49"/>
      <c r="D350" s="49"/>
      <c r="E350" s="49"/>
      <c r="F350" s="49"/>
      <c r="G350" s="49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</row>
    <row r="351" spans="1:62" ht="14.25" customHeight="1">
      <c r="A351" s="39"/>
      <c r="B351" s="49"/>
      <c r="C351" s="49"/>
      <c r="D351" s="49"/>
      <c r="E351" s="49"/>
      <c r="F351" s="49"/>
      <c r="G351" s="49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</row>
    <row r="352" spans="1:62" ht="14.25" customHeight="1">
      <c r="A352" s="39"/>
      <c r="B352" s="49"/>
      <c r="C352" s="49"/>
      <c r="D352" s="49"/>
      <c r="E352" s="49"/>
      <c r="F352" s="49"/>
      <c r="G352" s="49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</row>
    <row r="353" spans="1:62" ht="14.25" customHeight="1">
      <c r="A353" s="39"/>
      <c r="B353" s="49"/>
      <c r="C353" s="49"/>
      <c r="D353" s="49"/>
      <c r="E353" s="49"/>
      <c r="F353" s="49"/>
      <c r="G353" s="49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</row>
    <row r="354" spans="1:62" ht="14.25" customHeight="1">
      <c r="A354" s="39"/>
      <c r="B354" s="49"/>
      <c r="C354" s="49"/>
      <c r="D354" s="49"/>
      <c r="E354" s="49"/>
      <c r="F354" s="49"/>
      <c r="G354" s="49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</row>
    <row r="355" spans="1:62" ht="14.25" customHeight="1">
      <c r="A355" s="39"/>
      <c r="B355" s="49"/>
      <c r="C355" s="49"/>
      <c r="D355" s="49"/>
      <c r="E355" s="49"/>
      <c r="F355" s="49"/>
      <c r="G355" s="49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</row>
    <row r="356" spans="1:62" ht="14.25" customHeight="1">
      <c r="A356" s="39"/>
      <c r="B356" s="49"/>
      <c r="C356" s="49"/>
      <c r="D356" s="49"/>
      <c r="E356" s="49"/>
      <c r="F356" s="49"/>
      <c r="G356" s="49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</row>
    <row r="357" spans="1:62" ht="14.25" customHeight="1">
      <c r="A357" s="39"/>
      <c r="B357" s="49"/>
      <c r="C357" s="49"/>
      <c r="D357" s="49"/>
      <c r="E357" s="49"/>
      <c r="F357" s="49"/>
      <c r="G357" s="49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</row>
    <row r="358" spans="1:62" ht="14.25" customHeight="1">
      <c r="A358" s="39"/>
      <c r="B358" s="49"/>
      <c r="C358" s="49"/>
      <c r="D358" s="49"/>
      <c r="E358" s="49"/>
      <c r="F358" s="49"/>
      <c r="G358" s="49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</row>
    <row r="359" spans="1:62" ht="14.25" customHeight="1">
      <c r="A359" s="39"/>
      <c r="B359" s="49"/>
      <c r="C359" s="49"/>
      <c r="D359" s="49"/>
      <c r="E359" s="49"/>
      <c r="F359" s="49"/>
      <c r="G359" s="49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</row>
    <row r="360" spans="1:62" ht="14.25" customHeight="1">
      <c r="A360" s="39"/>
      <c r="B360" s="49"/>
      <c r="C360" s="49"/>
      <c r="D360" s="49"/>
      <c r="E360" s="49"/>
      <c r="F360" s="49"/>
      <c r="G360" s="49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</row>
    <row r="361" spans="1:62" ht="14.25" customHeight="1">
      <c r="A361" s="39"/>
      <c r="B361" s="49"/>
      <c r="C361" s="49"/>
      <c r="D361" s="49"/>
      <c r="E361" s="49"/>
      <c r="F361" s="49"/>
      <c r="G361" s="49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</row>
    <row r="362" spans="1:62" ht="14.25" customHeight="1">
      <c r="A362" s="39"/>
      <c r="B362" s="49"/>
      <c r="C362" s="49"/>
      <c r="D362" s="49"/>
      <c r="E362" s="49"/>
      <c r="F362" s="49"/>
      <c r="G362" s="49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</row>
    <row r="363" spans="1:62" ht="14.25" customHeight="1">
      <c r="A363" s="39"/>
      <c r="B363" s="49"/>
      <c r="C363" s="49"/>
      <c r="D363" s="49"/>
      <c r="E363" s="49"/>
      <c r="F363" s="49"/>
      <c r="G363" s="49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</row>
    <row r="364" spans="1:62" ht="14.25" customHeight="1">
      <c r="A364" s="39"/>
      <c r="B364" s="49"/>
      <c r="C364" s="49"/>
      <c r="D364" s="49"/>
      <c r="E364" s="49"/>
      <c r="F364" s="49"/>
      <c r="G364" s="49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</row>
    <row r="365" spans="1:62" ht="14.25" customHeight="1">
      <c r="A365" s="39"/>
      <c r="B365" s="49"/>
      <c r="C365" s="49"/>
      <c r="D365" s="49"/>
      <c r="E365" s="49"/>
      <c r="F365" s="49"/>
      <c r="G365" s="49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</row>
    <row r="366" spans="1:62" ht="14.25" customHeight="1">
      <c r="A366" s="39"/>
      <c r="B366" s="49"/>
      <c r="C366" s="49"/>
      <c r="D366" s="49"/>
      <c r="E366" s="49"/>
      <c r="F366" s="49"/>
      <c r="G366" s="49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</row>
    <row r="367" spans="1:62" ht="14.25" customHeight="1">
      <c r="A367" s="39"/>
      <c r="B367" s="49"/>
      <c r="C367" s="49"/>
      <c r="D367" s="49"/>
      <c r="E367" s="49"/>
      <c r="F367" s="49"/>
      <c r="G367" s="49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</row>
    <row r="368" spans="1:62" ht="14.25" customHeight="1">
      <c r="A368" s="39"/>
      <c r="B368" s="49"/>
      <c r="C368" s="49"/>
      <c r="D368" s="49"/>
      <c r="E368" s="49"/>
      <c r="F368" s="49"/>
      <c r="G368" s="49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</row>
    <row r="369" spans="1:62" ht="14.25" customHeight="1">
      <c r="A369" s="39"/>
      <c r="B369" s="49"/>
      <c r="C369" s="49"/>
      <c r="D369" s="49"/>
      <c r="E369" s="49"/>
      <c r="F369" s="49"/>
      <c r="G369" s="49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</row>
    <row r="370" spans="1:62" ht="14.25" customHeight="1">
      <c r="A370" s="39"/>
      <c r="B370" s="49"/>
      <c r="C370" s="49"/>
      <c r="D370" s="49"/>
      <c r="E370" s="49"/>
      <c r="F370" s="49"/>
      <c r="G370" s="49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</row>
    <row r="371" spans="1:62" ht="14.25" customHeight="1">
      <c r="A371" s="39"/>
      <c r="B371" s="49"/>
      <c r="C371" s="49"/>
      <c r="D371" s="49"/>
      <c r="E371" s="49"/>
      <c r="F371" s="49"/>
      <c r="G371" s="49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</row>
    <row r="372" spans="1:62" ht="14.25" customHeight="1">
      <c r="A372" s="39"/>
      <c r="B372" s="49"/>
      <c r="C372" s="49"/>
      <c r="D372" s="49"/>
      <c r="E372" s="49"/>
      <c r="F372" s="49"/>
      <c r="G372" s="49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</row>
    <row r="373" spans="1:62" ht="14.25" customHeight="1">
      <c r="A373" s="39"/>
      <c r="B373" s="49"/>
      <c r="C373" s="49"/>
      <c r="D373" s="49"/>
      <c r="E373" s="49"/>
      <c r="F373" s="49"/>
      <c r="G373" s="49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</row>
    <row r="374" spans="1:62" ht="14.25" customHeight="1">
      <c r="A374" s="39"/>
      <c r="B374" s="49"/>
      <c r="C374" s="49"/>
      <c r="D374" s="49"/>
      <c r="E374" s="49"/>
      <c r="F374" s="49"/>
      <c r="G374" s="49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</row>
    <row r="375" spans="1:62" ht="14.25" customHeight="1">
      <c r="A375" s="39"/>
      <c r="B375" s="49"/>
      <c r="C375" s="49"/>
      <c r="D375" s="49"/>
      <c r="E375" s="49"/>
      <c r="F375" s="49"/>
      <c r="G375" s="49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</row>
    <row r="376" spans="1:62" ht="14.25" customHeight="1">
      <c r="A376" s="39"/>
      <c r="B376" s="49"/>
      <c r="C376" s="49"/>
      <c r="D376" s="49"/>
      <c r="E376" s="49"/>
      <c r="F376" s="49"/>
      <c r="G376" s="49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</row>
    <row r="377" spans="1:62" ht="14.25" customHeight="1">
      <c r="A377" s="39"/>
      <c r="B377" s="49"/>
      <c r="C377" s="49"/>
      <c r="D377" s="49"/>
      <c r="E377" s="49"/>
      <c r="F377" s="49"/>
      <c r="G377" s="49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</row>
    <row r="378" spans="1:62" ht="14.25" customHeight="1">
      <c r="A378" s="39"/>
      <c r="B378" s="49"/>
      <c r="C378" s="49"/>
      <c r="D378" s="49"/>
      <c r="E378" s="49"/>
      <c r="F378" s="49"/>
      <c r="G378" s="49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</row>
    <row r="379" spans="1:62" ht="14.25" customHeight="1">
      <c r="A379" s="39"/>
      <c r="B379" s="49"/>
      <c r="C379" s="49"/>
      <c r="D379" s="49"/>
      <c r="E379" s="49"/>
      <c r="F379" s="49"/>
      <c r="G379" s="49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</row>
    <row r="380" spans="1:62" ht="14.25" customHeight="1">
      <c r="A380" s="39"/>
      <c r="B380" s="49"/>
      <c r="C380" s="49"/>
      <c r="D380" s="49"/>
      <c r="E380" s="49"/>
      <c r="F380" s="49"/>
      <c r="G380" s="49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</row>
    <row r="381" spans="1:62" ht="14.25" customHeight="1">
      <c r="A381" s="39"/>
      <c r="B381" s="49"/>
      <c r="C381" s="49"/>
      <c r="D381" s="49"/>
      <c r="E381" s="49"/>
      <c r="F381" s="49"/>
      <c r="G381" s="49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</row>
    <row r="382" spans="1:62" ht="14.25" customHeight="1">
      <c r="A382" s="39"/>
      <c r="B382" s="49"/>
      <c r="C382" s="49"/>
      <c r="D382" s="49"/>
      <c r="E382" s="49"/>
      <c r="F382" s="49"/>
      <c r="G382" s="49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</row>
    <row r="383" spans="1:62" ht="14.25" customHeight="1">
      <c r="A383" s="39"/>
      <c r="B383" s="49"/>
      <c r="C383" s="49"/>
      <c r="D383" s="49"/>
      <c r="E383" s="49"/>
      <c r="F383" s="49"/>
      <c r="G383" s="49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</row>
    <row r="384" spans="1:62" ht="14.25" customHeight="1">
      <c r="A384" s="39"/>
      <c r="B384" s="49"/>
      <c r="C384" s="49"/>
      <c r="D384" s="49"/>
      <c r="E384" s="49"/>
      <c r="F384" s="49"/>
      <c r="G384" s="49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</row>
    <row r="385" spans="1:62" ht="14.25" customHeight="1">
      <c r="A385" s="39"/>
      <c r="B385" s="49"/>
      <c r="C385" s="49"/>
      <c r="D385" s="49"/>
      <c r="E385" s="49"/>
      <c r="F385" s="49"/>
      <c r="G385" s="49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</row>
    <row r="386" spans="1:62" ht="14.25" customHeight="1">
      <c r="A386" s="39"/>
      <c r="B386" s="49"/>
      <c r="C386" s="49"/>
      <c r="D386" s="49"/>
      <c r="E386" s="49"/>
      <c r="F386" s="49"/>
      <c r="G386" s="49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</row>
    <row r="387" spans="1:62" ht="14.25" customHeight="1">
      <c r="A387" s="39"/>
      <c r="B387" s="49"/>
      <c r="C387" s="49"/>
      <c r="D387" s="49"/>
      <c r="E387" s="49"/>
      <c r="F387" s="49"/>
      <c r="G387" s="49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</row>
    <row r="388" spans="1:62" ht="14.25" customHeight="1">
      <c r="A388" s="39"/>
      <c r="B388" s="49"/>
      <c r="C388" s="49"/>
      <c r="D388" s="49"/>
      <c r="E388" s="49"/>
      <c r="F388" s="49"/>
      <c r="G388" s="49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</row>
    <row r="389" spans="1:62" ht="14.25" customHeight="1">
      <c r="A389" s="39"/>
      <c r="B389" s="49"/>
      <c r="C389" s="49"/>
      <c r="D389" s="49"/>
      <c r="E389" s="49"/>
      <c r="F389" s="49"/>
      <c r="G389" s="49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</row>
    <row r="390" spans="1:62" ht="14.25" customHeight="1">
      <c r="A390" s="39"/>
      <c r="B390" s="49"/>
      <c r="C390" s="49"/>
      <c r="D390" s="49"/>
      <c r="E390" s="49"/>
      <c r="F390" s="49"/>
      <c r="G390" s="49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</row>
    <row r="391" spans="1:62" ht="14.25" customHeight="1">
      <c r="A391" s="39"/>
      <c r="B391" s="49"/>
      <c r="C391" s="49"/>
      <c r="D391" s="49"/>
      <c r="E391" s="49"/>
      <c r="F391" s="49"/>
      <c r="G391" s="49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</row>
    <row r="392" spans="1:62" ht="14.25" customHeight="1">
      <c r="A392" s="39"/>
      <c r="B392" s="49"/>
      <c r="C392" s="49"/>
      <c r="D392" s="49"/>
      <c r="E392" s="49"/>
      <c r="F392" s="49"/>
      <c r="G392" s="49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</row>
    <row r="393" spans="1:62" ht="14.25" customHeight="1">
      <c r="A393" s="39"/>
      <c r="B393" s="49"/>
      <c r="C393" s="49"/>
      <c r="D393" s="49"/>
      <c r="E393" s="49"/>
      <c r="F393" s="49"/>
      <c r="G393" s="49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</row>
    <row r="394" spans="1:62" ht="14.25" customHeight="1">
      <c r="A394" s="39"/>
      <c r="B394" s="49"/>
      <c r="C394" s="49"/>
      <c r="D394" s="49"/>
      <c r="E394" s="49"/>
      <c r="F394" s="49"/>
      <c r="G394" s="49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</row>
    <row r="395" spans="1:62" ht="14.25" customHeight="1">
      <c r="A395" s="39"/>
      <c r="B395" s="49"/>
      <c r="C395" s="49"/>
      <c r="D395" s="49"/>
      <c r="E395" s="49"/>
      <c r="F395" s="49"/>
      <c r="G395" s="49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</row>
    <row r="396" spans="1:62" ht="14.25" customHeight="1">
      <c r="A396" s="39"/>
      <c r="B396" s="49"/>
      <c r="C396" s="49"/>
      <c r="D396" s="49"/>
      <c r="E396" s="49"/>
      <c r="F396" s="49"/>
      <c r="G396" s="49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</row>
    <row r="397" spans="1:62" ht="14.25" customHeight="1">
      <c r="A397" s="39"/>
      <c r="B397" s="49"/>
      <c r="C397" s="49"/>
      <c r="D397" s="49"/>
      <c r="E397" s="49"/>
      <c r="F397" s="49"/>
      <c r="G397" s="49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</row>
    <row r="398" spans="1:62" ht="14.25" customHeight="1">
      <c r="A398" s="39"/>
      <c r="B398" s="49"/>
      <c r="C398" s="49"/>
      <c r="D398" s="49"/>
      <c r="E398" s="49"/>
      <c r="F398" s="49"/>
      <c r="G398" s="49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</row>
    <row r="399" spans="1:62" ht="14.25" customHeight="1">
      <c r="A399" s="39"/>
      <c r="B399" s="49"/>
      <c r="C399" s="49"/>
      <c r="D399" s="49"/>
      <c r="E399" s="49"/>
      <c r="F399" s="49"/>
      <c r="G399" s="49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</row>
    <row r="400" spans="1:62" ht="14.25" customHeight="1">
      <c r="A400" s="39"/>
      <c r="B400" s="49"/>
      <c r="C400" s="49"/>
      <c r="D400" s="49"/>
      <c r="E400" s="49"/>
      <c r="F400" s="49"/>
      <c r="G400" s="49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</row>
    <row r="401" spans="1:62" ht="14.25" customHeight="1">
      <c r="A401" s="39"/>
      <c r="B401" s="49"/>
      <c r="C401" s="49"/>
      <c r="D401" s="49"/>
      <c r="E401" s="49"/>
      <c r="F401" s="49"/>
      <c r="G401" s="49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</row>
    <row r="402" spans="1:62" ht="14.25" customHeight="1">
      <c r="A402" s="39"/>
      <c r="B402" s="49"/>
      <c r="C402" s="49"/>
      <c r="D402" s="49"/>
      <c r="E402" s="49"/>
      <c r="F402" s="49"/>
      <c r="G402" s="49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</row>
    <row r="403" spans="1:62" ht="14.25" customHeight="1">
      <c r="A403" s="39"/>
      <c r="B403" s="49"/>
      <c r="C403" s="49"/>
      <c r="D403" s="49"/>
      <c r="E403" s="49"/>
      <c r="F403" s="49"/>
      <c r="G403" s="49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</row>
    <row r="404" spans="1:62" ht="14.25" customHeight="1">
      <c r="A404" s="39"/>
      <c r="B404" s="49"/>
      <c r="C404" s="49"/>
      <c r="D404" s="49"/>
      <c r="E404" s="49"/>
      <c r="F404" s="49"/>
      <c r="G404" s="49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</row>
    <row r="405" spans="1:62" ht="14.25" customHeight="1">
      <c r="A405" s="39"/>
      <c r="B405" s="49"/>
      <c r="C405" s="49"/>
      <c r="D405" s="49"/>
      <c r="E405" s="49"/>
      <c r="F405" s="49"/>
      <c r="G405" s="49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</row>
    <row r="406" spans="1:62" ht="14.25" customHeight="1">
      <c r="A406" s="39"/>
      <c r="B406" s="49"/>
      <c r="C406" s="49"/>
      <c r="D406" s="49"/>
      <c r="E406" s="49"/>
      <c r="F406" s="49"/>
      <c r="G406" s="49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</row>
    <row r="407" spans="1:62" ht="14.25" customHeight="1">
      <c r="A407" s="39"/>
      <c r="B407" s="49"/>
      <c r="C407" s="49"/>
      <c r="D407" s="49"/>
      <c r="E407" s="49"/>
      <c r="F407" s="49"/>
      <c r="G407" s="49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</row>
    <row r="408" spans="1:62" ht="14.25" customHeight="1">
      <c r="A408" s="39"/>
      <c r="B408" s="49"/>
      <c r="C408" s="49"/>
      <c r="D408" s="49"/>
      <c r="E408" s="49"/>
      <c r="F408" s="49"/>
      <c r="G408" s="49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</row>
    <row r="409" spans="1:62" ht="14.25" customHeight="1">
      <c r="A409" s="39"/>
      <c r="B409" s="49"/>
      <c r="C409" s="49"/>
      <c r="D409" s="49"/>
      <c r="E409" s="49"/>
      <c r="F409" s="49"/>
      <c r="G409" s="49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</row>
    <row r="410" spans="1:62" ht="14.25" customHeight="1">
      <c r="A410" s="39"/>
      <c r="B410" s="49"/>
      <c r="C410" s="49"/>
      <c r="D410" s="49"/>
      <c r="E410" s="49"/>
      <c r="F410" s="49"/>
      <c r="G410" s="49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</row>
    <row r="411" spans="1:62" ht="14.25" customHeight="1">
      <c r="A411" s="39"/>
      <c r="B411" s="49"/>
      <c r="C411" s="49"/>
      <c r="D411" s="49"/>
      <c r="E411" s="49"/>
      <c r="F411" s="49"/>
      <c r="G411" s="49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</row>
    <row r="412" spans="1:62" ht="14.25" customHeight="1">
      <c r="A412" s="39"/>
      <c r="B412" s="49"/>
      <c r="C412" s="49"/>
      <c r="D412" s="49"/>
      <c r="E412" s="49"/>
      <c r="F412" s="49"/>
      <c r="G412" s="49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</row>
    <row r="413" spans="1:62" ht="14.25" customHeight="1">
      <c r="A413" s="39"/>
      <c r="B413" s="49"/>
      <c r="C413" s="49"/>
      <c r="D413" s="49"/>
      <c r="E413" s="49"/>
      <c r="F413" s="49"/>
      <c r="G413" s="49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</row>
    <row r="414" spans="1:62" ht="14.25" customHeight="1">
      <c r="A414" s="39"/>
      <c r="B414" s="49"/>
      <c r="C414" s="49"/>
      <c r="D414" s="49"/>
      <c r="E414" s="49"/>
      <c r="F414" s="49"/>
      <c r="G414" s="49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</row>
    <row r="415" spans="1:62" ht="14.25" customHeight="1">
      <c r="A415" s="39"/>
      <c r="B415" s="49"/>
      <c r="C415" s="49"/>
      <c r="D415" s="49"/>
      <c r="E415" s="49"/>
      <c r="F415" s="49"/>
      <c r="G415" s="49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</row>
    <row r="416" spans="1:62" ht="14.25" customHeight="1">
      <c r="A416" s="39"/>
      <c r="B416" s="49"/>
      <c r="C416" s="49"/>
      <c r="D416" s="49"/>
      <c r="E416" s="49"/>
      <c r="F416" s="49"/>
      <c r="G416" s="49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</row>
    <row r="417" spans="1:62" ht="14.25" customHeight="1">
      <c r="A417" s="39"/>
      <c r="B417" s="49"/>
      <c r="C417" s="49"/>
      <c r="D417" s="49"/>
      <c r="E417" s="49"/>
      <c r="F417" s="49"/>
      <c r="G417" s="49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</row>
    <row r="418" spans="1:62" ht="14.25" customHeight="1">
      <c r="A418" s="39"/>
      <c r="B418" s="49"/>
      <c r="C418" s="49"/>
      <c r="D418" s="49"/>
      <c r="E418" s="49"/>
      <c r="F418" s="49"/>
      <c r="G418" s="49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</row>
    <row r="419" spans="1:62" ht="14.25" customHeight="1">
      <c r="A419" s="39"/>
      <c r="B419" s="49"/>
      <c r="C419" s="49"/>
      <c r="D419" s="49"/>
      <c r="E419" s="49"/>
      <c r="F419" s="49"/>
      <c r="G419" s="49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</row>
    <row r="420" spans="1:62" ht="14.25" customHeight="1">
      <c r="A420" s="39"/>
      <c r="B420" s="49"/>
      <c r="C420" s="49"/>
      <c r="D420" s="49"/>
      <c r="E420" s="49"/>
      <c r="F420" s="49"/>
      <c r="G420" s="49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</row>
    <row r="421" spans="1:62" ht="14.25" customHeight="1">
      <c r="A421" s="39"/>
      <c r="B421" s="49"/>
      <c r="C421" s="49"/>
      <c r="D421" s="49"/>
      <c r="E421" s="49"/>
      <c r="F421" s="49"/>
      <c r="G421" s="49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</row>
    <row r="422" spans="1:62" ht="14.25" customHeight="1">
      <c r="A422" s="39"/>
      <c r="B422" s="49"/>
      <c r="C422" s="49"/>
      <c r="D422" s="49"/>
      <c r="E422" s="49"/>
      <c r="F422" s="49"/>
      <c r="G422" s="49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</row>
    <row r="423" spans="1:62" ht="14.25" customHeight="1">
      <c r="A423" s="39"/>
      <c r="B423" s="49"/>
      <c r="C423" s="49"/>
      <c r="D423" s="49"/>
      <c r="E423" s="49"/>
      <c r="F423" s="49"/>
      <c r="G423" s="49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</row>
    <row r="424" spans="1:62" ht="14.25" customHeight="1">
      <c r="A424" s="39"/>
      <c r="B424" s="49"/>
      <c r="C424" s="49"/>
      <c r="D424" s="49"/>
      <c r="E424" s="49"/>
      <c r="F424" s="49"/>
      <c r="G424" s="49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</row>
    <row r="425" spans="1:62" ht="14.25" customHeight="1">
      <c r="A425" s="39"/>
      <c r="B425" s="49"/>
      <c r="C425" s="49"/>
      <c r="D425" s="49"/>
      <c r="E425" s="49"/>
      <c r="F425" s="49"/>
      <c r="G425" s="49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</row>
    <row r="426" spans="1:62" ht="14.25" customHeight="1">
      <c r="A426" s="39"/>
      <c r="B426" s="49"/>
      <c r="C426" s="49"/>
      <c r="D426" s="49"/>
      <c r="E426" s="49"/>
      <c r="F426" s="49"/>
      <c r="G426" s="49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</row>
    <row r="427" spans="1:62" ht="14.25" customHeight="1">
      <c r="A427" s="39"/>
      <c r="B427" s="49"/>
      <c r="C427" s="49"/>
      <c r="D427" s="49"/>
      <c r="E427" s="49"/>
      <c r="F427" s="49"/>
      <c r="G427" s="49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</row>
    <row r="428" spans="1:62" ht="14.25" customHeight="1">
      <c r="A428" s="39"/>
      <c r="B428" s="49"/>
      <c r="C428" s="49"/>
      <c r="D428" s="49"/>
      <c r="E428" s="49"/>
      <c r="F428" s="49"/>
      <c r="G428" s="49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</row>
    <row r="429" spans="1:62" ht="14.25" customHeight="1">
      <c r="A429" s="39"/>
      <c r="B429" s="49"/>
      <c r="C429" s="49"/>
      <c r="D429" s="49"/>
      <c r="E429" s="49"/>
      <c r="F429" s="49"/>
      <c r="G429" s="49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</row>
    <row r="430" spans="1:62" ht="14.25" customHeight="1">
      <c r="A430" s="39"/>
      <c r="B430" s="49"/>
      <c r="C430" s="49"/>
      <c r="D430" s="49"/>
      <c r="E430" s="49"/>
      <c r="F430" s="49"/>
      <c r="G430" s="49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</row>
    <row r="431" spans="1:62" ht="14.25" customHeight="1">
      <c r="A431" s="39"/>
      <c r="B431" s="49"/>
      <c r="C431" s="49"/>
      <c r="D431" s="49"/>
      <c r="E431" s="49"/>
      <c r="F431" s="49"/>
      <c r="G431" s="49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</row>
    <row r="432" spans="1:62" ht="14.25" customHeight="1">
      <c r="A432" s="39"/>
      <c r="B432" s="49"/>
      <c r="C432" s="49"/>
      <c r="D432" s="49"/>
      <c r="E432" s="49"/>
      <c r="F432" s="49"/>
      <c r="G432" s="49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</row>
    <row r="433" spans="1:62" ht="14.25" customHeight="1">
      <c r="A433" s="39"/>
      <c r="B433" s="49"/>
      <c r="C433" s="49"/>
      <c r="D433" s="49"/>
      <c r="E433" s="49"/>
      <c r="F433" s="49"/>
      <c r="G433" s="49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</row>
    <row r="434" spans="1:62" ht="14.25" customHeight="1">
      <c r="A434" s="39"/>
      <c r="B434" s="49"/>
      <c r="C434" s="49"/>
      <c r="D434" s="49"/>
      <c r="E434" s="49"/>
      <c r="F434" s="49"/>
      <c r="G434" s="49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</row>
    <row r="435" spans="1:62" ht="14.25" customHeight="1">
      <c r="A435" s="39"/>
      <c r="B435" s="49"/>
      <c r="C435" s="49"/>
      <c r="D435" s="49"/>
      <c r="E435" s="49"/>
      <c r="F435" s="49"/>
      <c r="G435" s="49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</row>
    <row r="436" spans="1:62" ht="14.25" customHeight="1">
      <c r="A436" s="39"/>
      <c r="B436" s="49"/>
      <c r="C436" s="49"/>
      <c r="D436" s="49"/>
      <c r="E436" s="49"/>
      <c r="F436" s="49"/>
      <c r="G436" s="49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</row>
    <row r="437" spans="1:62" ht="14.25" customHeight="1">
      <c r="A437" s="39"/>
      <c r="B437" s="49"/>
      <c r="C437" s="49"/>
      <c r="D437" s="49"/>
      <c r="E437" s="49"/>
      <c r="F437" s="49"/>
      <c r="G437" s="49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</row>
    <row r="438" spans="1:62" ht="14.25" customHeight="1">
      <c r="A438" s="39"/>
      <c r="B438" s="49"/>
      <c r="C438" s="49"/>
      <c r="D438" s="49"/>
      <c r="E438" s="49"/>
      <c r="F438" s="49"/>
      <c r="G438" s="49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</row>
    <row r="439" spans="1:62" ht="14.25" customHeight="1">
      <c r="A439" s="39"/>
      <c r="B439" s="49"/>
      <c r="C439" s="49"/>
      <c r="D439" s="49"/>
      <c r="E439" s="49"/>
      <c r="F439" s="49"/>
      <c r="G439" s="49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</row>
    <row r="440" spans="1:62" ht="14.25" customHeight="1">
      <c r="A440" s="39"/>
      <c r="B440" s="49"/>
      <c r="C440" s="49"/>
      <c r="D440" s="49"/>
      <c r="E440" s="49"/>
      <c r="F440" s="49"/>
      <c r="G440" s="49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</row>
    <row r="441" spans="1:62" ht="14.25" customHeight="1">
      <c r="A441" s="39"/>
      <c r="B441" s="49"/>
      <c r="C441" s="49"/>
      <c r="D441" s="49"/>
      <c r="E441" s="49"/>
      <c r="F441" s="49"/>
      <c r="G441" s="49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</row>
    <row r="442" spans="1:62" ht="14.25" customHeight="1">
      <c r="A442" s="39"/>
      <c r="B442" s="49"/>
      <c r="C442" s="49"/>
      <c r="D442" s="49"/>
      <c r="E442" s="49"/>
      <c r="F442" s="49"/>
      <c r="G442" s="49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</row>
    <row r="443" spans="1:62" ht="14.25" customHeight="1">
      <c r="A443" s="39"/>
      <c r="B443" s="49"/>
      <c r="C443" s="49"/>
      <c r="D443" s="49"/>
      <c r="E443" s="49"/>
      <c r="F443" s="49"/>
      <c r="G443" s="49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</row>
    <row r="444" spans="1:62" ht="14.25" customHeight="1">
      <c r="A444" s="39"/>
      <c r="B444" s="49"/>
      <c r="C444" s="49"/>
      <c r="D444" s="49"/>
      <c r="E444" s="49"/>
      <c r="F444" s="49"/>
      <c r="G444" s="49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</row>
    <row r="445" spans="1:62" ht="14.25" customHeight="1">
      <c r="A445" s="39"/>
      <c r="B445" s="49"/>
      <c r="C445" s="49"/>
      <c r="D445" s="49"/>
      <c r="E445" s="49"/>
      <c r="F445" s="49"/>
      <c r="G445" s="49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</row>
    <row r="446" spans="1:62" ht="14.25" customHeight="1">
      <c r="A446" s="39"/>
      <c r="B446" s="49"/>
      <c r="C446" s="49"/>
      <c r="D446" s="49"/>
      <c r="E446" s="49"/>
      <c r="F446" s="49"/>
      <c r="G446" s="49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</row>
    <row r="447" spans="1:62" ht="14.25" customHeight="1">
      <c r="A447" s="39"/>
      <c r="B447" s="49"/>
      <c r="C447" s="49"/>
      <c r="D447" s="49"/>
      <c r="E447" s="49"/>
      <c r="F447" s="49"/>
      <c r="G447" s="49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</row>
    <row r="448" spans="1:62" ht="14.25" customHeight="1">
      <c r="A448" s="39"/>
      <c r="B448" s="49"/>
      <c r="C448" s="49"/>
      <c r="D448" s="49"/>
      <c r="E448" s="49"/>
      <c r="F448" s="49"/>
      <c r="G448" s="49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</row>
    <row r="449" spans="1:62" ht="14.25" customHeight="1">
      <c r="A449" s="39"/>
      <c r="B449" s="49"/>
      <c r="C449" s="49"/>
      <c r="D449" s="49"/>
      <c r="E449" s="49"/>
      <c r="F449" s="49"/>
      <c r="G449" s="49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</row>
    <row r="450" spans="1:62" ht="14.25" customHeight="1">
      <c r="A450" s="39"/>
      <c r="B450" s="49"/>
      <c r="C450" s="49"/>
      <c r="D450" s="49"/>
      <c r="E450" s="49"/>
      <c r="F450" s="49"/>
      <c r="G450" s="49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</row>
    <row r="451" spans="1:62" ht="14.25" customHeight="1">
      <c r="A451" s="39"/>
      <c r="B451" s="49"/>
      <c r="C451" s="49"/>
      <c r="D451" s="49"/>
      <c r="E451" s="49"/>
      <c r="F451" s="49"/>
      <c r="G451" s="49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</row>
    <row r="452" spans="1:62" ht="14.25" customHeight="1">
      <c r="A452" s="39"/>
      <c r="B452" s="49"/>
      <c r="C452" s="49"/>
      <c r="D452" s="49"/>
      <c r="E452" s="49"/>
      <c r="F452" s="49"/>
      <c r="G452" s="49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</row>
    <row r="453" spans="1:62" ht="14.25" customHeight="1">
      <c r="A453" s="39"/>
      <c r="B453" s="49"/>
      <c r="C453" s="49"/>
      <c r="D453" s="49"/>
      <c r="E453" s="49"/>
      <c r="F453" s="49"/>
      <c r="G453" s="49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</row>
    <row r="454" spans="1:62" ht="14.25" customHeight="1">
      <c r="A454" s="39"/>
      <c r="B454" s="49"/>
      <c r="C454" s="49"/>
      <c r="D454" s="49"/>
      <c r="E454" s="49"/>
      <c r="F454" s="49"/>
      <c r="G454" s="49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</row>
    <row r="455" spans="1:62" ht="14.25" customHeight="1">
      <c r="A455" s="39"/>
      <c r="B455" s="49"/>
      <c r="C455" s="49"/>
      <c r="D455" s="49"/>
      <c r="E455" s="49"/>
      <c r="F455" s="49"/>
      <c r="G455" s="49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</row>
    <row r="456" spans="1:62" ht="14.25" customHeight="1">
      <c r="A456" s="39"/>
      <c r="B456" s="49"/>
      <c r="C456" s="49"/>
      <c r="D456" s="49"/>
      <c r="E456" s="49"/>
      <c r="F456" s="49"/>
      <c r="G456" s="49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</row>
    <row r="457" spans="1:62" ht="14.25" customHeight="1">
      <c r="A457" s="39"/>
      <c r="B457" s="49"/>
      <c r="C457" s="49"/>
      <c r="D457" s="49"/>
      <c r="E457" s="49"/>
      <c r="F457" s="49"/>
      <c r="G457" s="49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</row>
    <row r="458" spans="1:62" ht="14.25" customHeight="1">
      <c r="A458" s="39"/>
      <c r="B458" s="49"/>
      <c r="C458" s="49"/>
      <c r="D458" s="49"/>
      <c r="E458" s="49"/>
      <c r="F458" s="49"/>
      <c r="G458" s="49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</row>
    <row r="459" spans="1:62" ht="14.25" customHeight="1">
      <c r="A459" s="39"/>
      <c r="B459" s="49"/>
      <c r="C459" s="49"/>
      <c r="D459" s="49"/>
      <c r="E459" s="49"/>
      <c r="F459" s="49"/>
      <c r="G459" s="49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</row>
    <row r="460" spans="1:62" ht="14.25" customHeight="1">
      <c r="A460" s="39"/>
      <c r="B460" s="49"/>
      <c r="C460" s="49"/>
      <c r="D460" s="49"/>
      <c r="E460" s="49"/>
      <c r="F460" s="49"/>
      <c r="G460" s="49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</row>
    <row r="461" spans="1:62" ht="14.25" customHeight="1">
      <c r="A461" s="39"/>
      <c r="B461" s="49"/>
      <c r="C461" s="49"/>
      <c r="D461" s="49"/>
      <c r="E461" s="49"/>
      <c r="F461" s="49"/>
      <c r="G461" s="49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</row>
    <row r="462" spans="1:62" ht="14.25" customHeight="1">
      <c r="A462" s="39"/>
      <c r="B462" s="49"/>
      <c r="C462" s="49"/>
      <c r="D462" s="49"/>
      <c r="E462" s="49"/>
      <c r="F462" s="49"/>
      <c r="G462" s="49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</row>
    <row r="463" spans="1:62" ht="14.25" customHeight="1">
      <c r="A463" s="39"/>
      <c r="B463" s="49"/>
      <c r="C463" s="49"/>
      <c r="D463" s="49"/>
      <c r="E463" s="49"/>
      <c r="F463" s="49"/>
      <c r="G463" s="49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</row>
    <row r="464" spans="1:62" ht="14.25" customHeight="1">
      <c r="A464" s="39"/>
      <c r="B464" s="49"/>
      <c r="C464" s="49"/>
      <c r="D464" s="49"/>
      <c r="E464" s="49"/>
      <c r="F464" s="49"/>
      <c r="G464" s="49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</row>
    <row r="465" spans="1:62" ht="14.25" customHeight="1">
      <c r="A465" s="39"/>
      <c r="B465" s="49"/>
      <c r="C465" s="49"/>
      <c r="D465" s="49"/>
      <c r="E465" s="49"/>
      <c r="F465" s="49"/>
      <c r="G465" s="49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</row>
    <row r="466" spans="1:62" ht="14.25" customHeight="1">
      <c r="A466" s="39"/>
      <c r="B466" s="49"/>
      <c r="C466" s="49"/>
      <c r="D466" s="49"/>
      <c r="E466" s="49"/>
      <c r="F466" s="49"/>
      <c r="G466" s="49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</row>
    <row r="467" spans="1:62" ht="14.25" customHeight="1">
      <c r="A467" s="39"/>
      <c r="B467" s="49"/>
      <c r="C467" s="49"/>
      <c r="D467" s="49"/>
      <c r="E467" s="49"/>
      <c r="F467" s="49"/>
      <c r="G467" s="49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</row>
    <row r="468" spans="1:62" ht="14.25" customHeight="1">
      <c r="A468" s="39"/>
      <c r="B468" s="49"/>
      <c r="C468" s="49"/>
      <c r="D468" s="49"/>
      <c r="E468" s="49"/>
      <c r="F468" s="49"/>
      <c r="G468" s="49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</row>
    <row r="469" spans="1:62" ht="14.25" customHeight="1">
      <c r="A469" s="39"/>
      <c r="B469" s="49"/>
      <c r="C469" s="49"/>
      <c r="D469" s="49"/>
      <c r="E469" s="49"/>
      <c r="F469" s="49"/>
      <c r="G469" s="49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</row>
    <row r="470" spans="1:62" ht="14.25" customHeight="1">
      <c r="A470" s="39"/>
      <c r="B470" s="49"/>
      <c r="C470" s="49"/>
      <c r="D470" s="49"/>
      <c r="E470" s="49"/>
      <c r="F470" s="49"/>
      <c r="G470" s="49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</row>
    <row r="471" spans="1:62" ht="14.25" customHeight="1">
      <c r="A471" s="39"/>
      <c r="B471" s="49"/>
      <c r="C471" s="49"/>
      <c r="D471" s="49"/>
      <c r="E471" s="49"/>
      <c r="F471" s="49"/>
      <c r="G471" s="49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</row>
    <row r="472" spans="1:62" ht="14.25" customHeight="1">
      <c r="A472" s="39"/>
      <c r="B472" s="49"/>
      <c r="C472" s="49"/>
      <c r="D472" s="49"/>
      <c r="E472" s="49"/>
      <c r="F472" s="49"/>
      <c r="G472" s="49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</row>
    <row r="473" spans="1:62" ht="14.25" customHeight="1">
      <c r="A473" s="39"/>
      <c r="B473" s="49"/>
      <c r="C473" s="49"/>
      <c r="D473" s="49"/>
      <c r="E473" s="49"/>
      <c r="F473" s="49"/>
      <c r="G473" s="49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</row>
    <row r="474" spans="1:62" ht="14.25" customHeight="1">
      <c r="A474" s="39"/>
      <c r="B474" s="49"/>
      <c r="C474" s="49"/>
      <c r="D474" s="49"/>
      <c r="E474" s="49"/>
      <c r="F474" s="49"/>
      <c r="G474" s="49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</row>
    <row r="475" spans="1:62" ht="14.25" customHeight="1">
      <c r="A475" s="39"/>
      <c r="B475" s="49"/>
      <c r="C475" s="49"/>
      <c r="D475" s="49"/>
      <c r="E475" s="49"/>
      <c r="F475" s="49"/>
      <c r="G475" s="49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</row>
    <row r="476" spans="1:62" ht="14.25" customHeight="1">
      <c r="A476" s="39"/>
      <c r="B476" s="49"/>
      <c r="C476" s="49"/>
      <c r="D476" s="49"/>
      <c r="E476" s="49"/>
      <c r="F476" s="49"/>
      <c r="G476" s="49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</row>
    <row r="477" spans="1:62" ht="14.25" customHeight="1">
      <c r="A477" s="39"/>
      <c r="B477" s="49"/>
      <c r="C477" s="49"/>
      <c r="D477" s="49"/>
      <c r="E477" s="49"/>
      <c r="F477" s="49"/>
      <c r="G477" s="49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</row>
    <row r="478" spans="1:62" ht="14.25" customHeight="1">
      <c r="A478" s="39"/>
      <c r="B478" s="49"/>
      <c r="C478" s="49"/>
      <c r="D478" s="49"/>
      <c r="E478" s="49"/>
      <c r="F478" s="49"/>
      <c r="G478" s="49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</row>
    <row r="479" spans="1:62" ht="14.25" customHeight="1">
      <c r="A479" s="39"/>
      <c r="B479" s="49"/>
      <c r="C479" s="49"/>
      <c r="D479" s="49"/>
      <c r="E479" s="49"/>
      <c r="F479" s="49"/>
      <c r="G479" s="49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</row>
    <row r="480" spans="1:62" ht="14.25" customHeight="1">
      <c r="A480" s="39"/>
      <c r="B480" s="49"/>
      <c r="C480" s="49"/>
      <c r="D480" s="49"/>
      <c r="E480" s="49"/>
      <c r="F480" s="49"/>
      <c r="G480" s="49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</row>
    <row r="481" spans="1:62" ht="14.25" customHeight="1">
      <c r="A481" s="39"/>
      <c r="B481" s="49"/>
      <c r="C481" s="49"/>
      <c r="D481" s="49"/>
      <c r="E481" s="49"/>
      <c r="F481" s="49"/>
      <c r="G481" s="49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</row>
    <row r="482" spans="1:62" ht="14.25" customHeight="1">
      <c r="A482" s="39"/>
      <c r="B482" s="49"/>
      <c r="C482" s="49"/>
      <c r="D482" s="49"/>
      <c r="E482" s="49"/>
      <c r="F482" s="49"/>
      <c r="G482" s="49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</row>
    <row r="483" spans="1:62" ht="14.25" customHeight="1">
      <c r="A483" s="39"/>
      <c r="B483" s="49"/>
      <c r="C483" s="49"/>
      <c r="D483" s="49"/>
      <c r="E483" s="49"/>
      <c r="F483" s="49"/>
      <c r="G483" s="49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</row>
    <row r="484" spans="1:62" ht="14.25" customHeight="1">
      <c r="A484" s="39"/>
      <c r="B484" s="49"/>
      <c r="C484" s="49"/>
      <c r="D484" s="49"/>
      <c r="E484" s="49"/>
      <c r="F484" s="49"/>
      <c r="G484" s="49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</row>
    <row r="485" spans="1:62" ht="14.25" customHeight="1">
      <c r="A485" s="39"/>
      <c r="B485" s="49"/>
      <c r="C485" s="49"/>
      <c r="D485" s="49"/>
      <c r="E485" s="49"/>
      <c r="F485" s="49"/>
      <c r="G485" s="49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</row>
    <row r="486" spans="1:62" ht="14.25" customHeight="1">
      <c r="A486" s="39"/>
      <c r="B486" s="49"/>
      <c r="C486" s="49"/>
      <c r="D486" s="49"/>
      <c r="E486" s="49"/>
      <c r="F486" s="49"/>
      <c r="G486" s="49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</row>
    <row r="487" spans="1:62" ht="14.25" customHeight="1">
      <c r="A487" s="39"/>
      <c r="B487" s="49"/>
      <c r="C487" s="49"/>
      <c r="D487" s="49"/>
      <c r="E487" s="49"/>
      <c r="F487" s="49"/>
      <c r="G487" s="49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</row>
    <row r="488" spans="1:62" ht="14.25" customHeight="1">
      <c r="A488" s="39"/>
      <c r="B488" s="49"/>
      <c r="C488" s="49"/>
      <c r="D488" s="49"/>
      <c r="E488" s="49"/>
      <c r="F488" s="49"/>
      <c r="G488" s="49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</row>
    <row r="489" spans="1:62" ht="14.25" customHeight="1">
      <c r="A489" s="39"/>
      <c r="B489" s="49"/>
      <c r="C489" s="49"/>
      <c r="D489" s="49"/>
      <c r="E489" s="49"/>
      <c r="F489" s="49"/>
      <c r="G489" s="49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</row>
    <row r="490" spans="1:62" ht="14.25" customHeight="1">
      <c r="A490" s="39"/>
      <c r="B490" s="49"/>
      <c r="C490" s="49"/>
      <c r="D490" s="49"/>
      <c r="E490" s="49"/>
      <c r="F490" s="49"/>
      <c r="G490" s="49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</row>
    <row r="491" spans="1:62" ht="14.25" customHeight="1">
      <c r="A491" s="39"/>
      <c r="B491" s="49"/>
      <c r="C491" s="49"/>
      <c r="D491" s="49"/>
      <c r="E491" s="49"/>
      <c r="F491" s="49"/>
      <c r="G491" s="49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</row>
    <row r="492" spans="1:62" ht="14.25" customHeight="1">
      <c r="A492" s="39"/>
      <c r="B492" s="49"/>
      <c r="C492" s="49"/>
      <c r="D492" s="49"/>
      <c r="E492" s="49"/>
      <c r="F492" s="49"/>
      <c r="G492" s="49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</row>
    <row r="493" spans="1:62" ht="14.25" customHeight="1">
      <c r="A493" s="39"/>
      <c r="B493" s="49"/>
      <c r="C493" s="49"/>
      <c r="D493" s="49"/>
      <c r="E493" s="49"/>
      <c r="F493" s="49"/>
      <c r="G493" s="49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</row>
    <row r="494" spans="1:62" ht="14.25" customHeight="1">
      <c r="A494" s="39"/>
      <c r="B494" s="49"/>
      <c r="C494" s="49"/>
      <c r="D494" s="49"/>
      <c r="E494" s="49"/>
      <c r="F494" s="49"/>
      <c r="G494" s="49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</row>
    <row r="495" spans="1:62" ht="14.25" customHeight="1">
      <c r="A495" s="39"/>
      <c r="B495" s="49"/>
      <c r="C495" s="49"/>
      <c r="D495" s="49"/>
      <c r="E495" s="49"/>
      <c r="F495" s="49"/>
      <c r="G495" s="49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</row>
    <row r="496" spans="1:62" ht="14.25" customHeight="1">
      <c r="A496" s="39"/>
      <c r="B496" s="49"/>
      <c r="C496" s="49"/>
      <c r="D496" s="49"/>
      <c r="E496" s="49"/>
      <c r="F496" s="49"/>
      <c r="G496" s="49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</row>
    <row r="497" spans="1:62" ht="14.25" customHeight="1">
      <c r="A497" s="39"/>
      <c r="B497" s="49"/>
      <c r="C497" s="49"/>
      <c r="D497" s="49"/>
      <c r="E497" s="49"/>
      <c r="F497" s="49"/>
      <c r="G497" s="49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</row>
    <row r="498" spans="1:62" ht="14.25" customHeight="1">
      <c r="A498" s="39"/>
      <c r="B498" s="49"/>
      <c r="C498" s="49"/>
      <c r="D498" s="49"/>
      <c r="E498" s="49"/>
      <c r="F498" s="49"/>
      <c r="G498" s="49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</row>
    <row r="499" spans="1:62" ht="14.25" customHeight="1">
      <c r="A499" s="39"/>
      <c r="B499" s="49"/>
      <c r="C499" s="49"/>
      <c r="D499" s="49"/>
      <c r="E499" s="49"/>
      <c r="F499" s="49"/>
      <c r="G499" s="49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</row>
    <row r="500" spans="1:62" ht="14.25" customHeight="1">
      <c r="A500" s="39"/>
      <c r="B500" s="49"/>
      <c r="C500" s="49"/>
      <c r="D500" s="49"/>
      <c r="E500" s="49"/>
      <c r="F500" s="49"/>
      <c r="G500" s="49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</row>
    <row r="501" spans="1:62" ht="14.25" customHeight="1">
      <c r="A501" s="39"/>
      <c r="B501" s="49"/>
      <c r="C501" s="49"/>
      <c r="D501" s="49"/>
      <c r="E501" s="49"/>
      <c r="F501" s="49"/>
      <c r="G501" s="49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</row>
    <row r="502" spans="1:62" ht="14.25" customHeight="1">
      <c r="A502" s="39"/>
      <c r="B502" s="49"/>
      <c r="C502" s="49"/>
      <c r="D502" s="49"/>
      <c r="E502" s="49"/>
      <c r="F502" s="49"/>
      <c r="G502" s="49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</row>
    <row r="503" spans="1:62" ht="14.25" customHeight="1">
      <c r="A503" s="39"/>
      <c r="B503" s="49"/>
      <c r="C503" s="49"/>
      <c r="D503" s="49"/>
      <c r="E503" s="49"/>
      <c r="F503" s="49"/>
      <c r="G503" s="49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</row>
    <row r="504" spans="1:62" ht="14.25" customHeight="1">
      <c r="A504" s="39"/>
      <c r="B504" s="49"/>
      <c r="C504" s="49"/>
      <c r="D504" s="49"/>
      <c r="E504" s="49"/>
      <c r="F504" s="49"/>
      <c r="G504" s="49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</row>
    <row r="505" spans="1:62" ht="14.25" customHeight="1">
      <c r="A505" s="39"/>
      <c r="B505" s="49"/>
      <c r="C505" s="49"/>
      <c r="D505" s="49"/>
      <c r="E505" s="49"/>
      <c r="F505" s="49"/>
      <c r="G505" s="49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</row>
    <row r="506" spans="1:62" ht="14.25" customHeight="1">
      <c r="A506" s="39"/>
      <c r="B506" s="49"/>
      <c r="C506" s="49"/>
      <c r="D506" s="49"/>
      <c r="E506" s="49"/>
      <c r="F506" s="49"/>
      <c r="G506" s="49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</row>
    <row r="507" spans="1:62" ht="14.25" customHeight="1">
      <c r="A507" s="39"/>
      <c r="B507" s="49"/>
      <c r="C507" s="49"/>
      <c r="D507" s="49"/>
      <c r="E507" s="49"/>
      <c r="F507" s="49"/>
      <c r="G507" s="49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</row>
    <row r="508" spans="1:62" ht="14.25" customHeight="1">
      <c r="A508" s="39"/>
      <c r="B508" s="49"/>
      <c r="C508" s="49"/>
      <c r="D508" s="49"/>
      <c r="E508" s="49"/>
      <c r="F508" s="49"/>
      <c r="G508" s="49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</row>
    <row r="509" spans="1:62" ht="14.25" customHeight="1">
      <c r="A509" s="39"/>
      <c r="B509" s="49"/>
      <c r="C509" s="49"/>
      <c r="D509" s="49"/>
      <c r="E509" s="49"/>
      <c r="F509" s="49"/>
      <c r="G509" s="49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</row>
    <row r="510" spans="1:62" ht="14.25" customHeight="1">
      <c r="A510" s="39"/>
      <c r="B510" s="49"/>
      <c r="C510" s="49"/>
      <c r="D510" s="49"/>
      <c r="E510" s="49"/>
      <c r="F510" s="49"/>
      <c r="G510" s="49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</row>
    <row r="511" spans="1:62" ht="14.25" customHeight="1">
      <c r="A511" s="39"/>
      <c r="B511" s="49"/>
      <c r="C511" s="49"/>
      <c r="D511" s="49"/>
      <c r="E511" s="49"/>
      <c r="F511" s="49"/>
      <c r="G511" s="49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</row>
    <row r="512" spans="1:62" ht="14.25" customHeight="1">
      <c r="A512" s="39"/>
      <c r="B512" s="49"/>
      <c r="C512" s="49"/>
      <c r="D512" s="49"/>
      <c r="E512" s="49"/>
      <c r="F512" s="49"/>
      <c r="G512" s="49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</row>
    <row r="513" spans="1:62" ht="14.25" customHeight="1">
      <c r="A513" s="39"/>
      <c r="B513" s="49"/>
      <c r="C513" s="49"/>
      <c r="D513" s="49"/>
      <c r="E513" s="49"/>
      <c r="F513" s="49"/>
      <c r="G513" s="49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</row>
    <row r="514" spans="1:62" ht="14.25" customHeight="1">
      <c r="A514" s="39"/>
      <c r="B514" s="49"/>
      <c r="C514" s="49"/>
      <c r="D514" s="49"/>
      <c r="E514" s="49"/>
      <c r="F514" s="49"/>
      <c r="G514" s="49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</row>
    <row r="515" spans="1:62" ht="14.25" customHeight="1">
      <c r="A515" s="39"/>
      <c r="B515" s="49"/>
      <c r="C515" s="49"/>
      <c r="D515" s="49"/>
      <c r="E515" s="49"/>
      <c r="F515" s="49"/>
      <c r="G515" s="49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</row>
    <row r="516" spans="1:62" ht="14.25" customHeight="1">
      <c r="A516" s="39"/>
      <c r="B516" s="49"/>
      <c r="C516" s="49"/>
      <c r="D516" s="49"/>
      <c r="E516" s="49"/>
      <c r="F516" s="49"/>
      <c r="G516" s="49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</row>
    <row r="517" spans="1:62" ht="14.25" customHeight="1">
      <c r="A517" s="39"/>
      <c r="B517" s="49"/>
      <c r="C517" s="49"/>
      <c r="D517" s="49"/>
      <c r="E517" s="49"/>
      <c r="F517" s="49"/>
      <c r="G517" s="49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</row>
    <row r="518" spans="1:62" ht="14.25" customHeight="1">
      <c r="A518" s="39"/>
      <c r="B518" s="49"/>
      <c r="C518" s="49"/>
      <c r="D518" s="49"/>
      <c r="E518" s="49"/>
      <c r="F518" s="49"/>
      <c r="G518" s="49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</row>
    <row r="519" spans="1:62" ht="14.25" customHeight="1">
      <c r="A519" s="39"/>
      <c r="B519" s="49"/>
      <c r="C519" s="49"/>
      <c r="D519" s="49"/>
      <c r="E519" s="49"/>
      <c r="F519" s="49"/>
      <c r="G519" s="49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</row>
    <row r="520" spans="1:62" ht="14.25" customHeight="1">
      <c r="A520" s="39"/>
      <c r="B520" s="49"/>
      <c r="C520" s="49"/>
      <c r="D520" s="49"/>
      <c r="E520" s="49"/>
      <c r="F520" s="49"/>
      <c r="G520" s="49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</row>
    <row r="521" spans="1:62" ht="14.25" customHeight="1">
      <c r="A521" s="39"/>
      <c r="B521" s="49"/>
      <c r="C521" s="49"/>
      <c r="D521" s="49"/>
      <c r="E521" s="49"/>
      <c r="F521" s="49"/>
      <c r="G521" s="49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</row>
    <row r="522" spans="1:62" ht="14.25" customHeight="1">
      <c r="A522" s="39"/>
      <c r="B522" s="49"/>
      <c r="C522" s="49"/>
      <c r="D522" s="49"/>
      <c r="E522" s="49"/>
      <c r="F522" s="49"/>
      <c r="G522" s="49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</row>
    <row r="523" spans="1:62" ht="14.25" customHeight="1">
      <c r="A523" s="39"/>
      <c r="B523" s="49"/>
      <c r="C523" s="49"/>
      <c r="D523" s="49"/>
      <c r="E523" s="49"/>
      <c r="F523" s="49"/>
      <c r="G523" s="49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</row>
    <row r="524" spans="1:62" ht="14.25" customHeight="1">
      <c r="A524" s="39"/>
      <c r="B524" s="49"/>
      <c r="C524" s="49"/>
      <c r="D524" s="49"/>
      <c r="E524" s="49"/>
      <c r="F524" s="49"/>
      <c r="G524" s="49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</row>
    <row r="525" spans="1:62" ht="14.25" customHeight="1">
      <c r="A525" s="39"/>
      <c r="B525" s="49"/>
      <c r="C525" s="49"/>
      <c r="D525" s="49"/>
      <c r="E525" s="49"/>
      <c r="F525" s="49"/>
      <c r="G525" s="49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</row>
    <row r="526" spans="1:62" ht="14.25" customHeight="1">
      <c r="A526" s="39"/>
      <c r="B526" s="49"/>
      <c r="C526" s="49"/>
      <c r="D526" s="49"/>
      <c r="E526" s="49"/>
      <c r="F526" s="49"/>
      <c r="G526" s="49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</row>
    <row r="527" spans="1:62" ht="14.25" customHeight="1">
      <c r="A527" s="39"/>
      <c r="B527" s="49"/>
      <c r="C527" s="49"/>
      <c r="D527" s="49"/>
      <c r="E527" s="49"/>
      <c r="F527" s="49"/>
      <c r="G527" s="49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</row>
    <row r="528" spans="1:62" ht="14.25" customHeight="1">
      <c r="A528" s="39"/>
      <c r="B528" s="49"/>
      <c r="C528" s="49"/>
      <c r="D528" s="49"/>
      <c r="E528" s="49"/>
      <c r="F528" s="49"/>
      <c r="G528" s="49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</row>
    <row r="529" spans="1:62" ht="14.25" customHeight="1">
      <c r="A529" s="39"/>
      <c r="B529" s="49"/>
      <c r="C529" s="49"/>
      <c r="D529" s="49"/>
      <c r="E529" s="49"/>
      <c r="F529" s="49"/>
      <c r="G529" s="49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</row>
    <row r="530" spans="1:62" ht="14.25" customHeight="1">
      <c r="A530" s="39"/>
      <c r="B530" s="49"/>
      <c r="C530" s="49"/>
      <c r="D530" s="49"/>
      <c r="E530" s="49"/>
      <c r="F530" s="49"/>
      <c r="G530" s="49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</row>
    <row r="531" spans="1:62" ht="14.25" customHeight="1">
      <c r="A531" s="39"/>
      <c r="B531" s="49"/>
      <c r="C531" s="49"/>
      <c r="D531" s="49"/>
      <c r="E531" s="49"/>
      <c r="F531" s="49"/>
      <c r="G531" s="49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</row>
    <row r="532" spans="1:62" ht="14.25" customHeight="1">
      <c r="A532" s="39"/>
      <c r="B532" s="49"/>
      <c r="C532" s="49"/>
      <c r="D532" s="49"/>
      <c r="E532" s="49"/>
      <c r="F532" s="49"/>
      <c r="G532" s="49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</row>
    <row r="533" spans="1:62" ht="14.25" customHeight="1">
      <c r="A533" s="39"/>
      <c r="B533" s="49"/>
      <c r="C533" s="49"/>
      <c r="D533" s="49"/>
      <c r="E533" s="49"/>
      <c r="F533" s="49"/>
      <c r="G533" s="49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</row>
    <row r="534" spans="1:62" ht="14.25" customHeight="1">
      <c r="A534" s="39"/>
      <c r="B534" s="49"/>
      <c r="C534" s="49"/>
      <c r="D534" s="49"/>
      <c r="E534" s="49"/>
      <c r="F534" s="49"/>
      <c r="G534" s="49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</row>
    <row r="535" spans="1:62" ht="14.25" customHeight="1">
      <c r="A535" s="39"/>
      <c r="B535" s="49"/>
      <c r="C535" s="49"/>
      <c r="D535" s="49"/>
      <c r="E535" s="49"/>
      <c r="F535" s="49"/>
      <c r="G535" s="49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</row>
    <row r="536" spans="1:62" ht="14.25" customHeight="1">
      <c r="A536" s="39"/>
      <c r="B536" s="49"/>
      <c r="C536" s="49"/>
      <c r="D536" s="49"/>
      <c r="E536" s="49"/>
      <c r="F536" s="49"/>
      <c r="G536" s="49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</row>
    <row r="537" spans="1:62" ht="14.25" customHeight="1">
      <c r="A537" s="39"/>
      <c r="B537" s="49"/>
      <c r="C537" s="49"/>
      <c r="D537" s="49"/>
      <c r="E537" s="49"/>
      <c r="F537" s="49"/>
      <c r="G537" s="49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</row>
    <row r="538" spans="1:62" ht="14.25" customHeight="1">
      <c r="A538" s="39"/>
      <c r="B538" s="49"/>
      <c r="C538" s="49"/>
      <c r="D538" s="49"/>
      <c r="E538" s="49"/>
      <c r="F538" s="49"/>
      <c r="G538" s="49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</row>
    <row r="539" spans="1:62" ht="14.25" customHeight="1">
      <c r="A539" s="39"/>
      <c r="B539" s="49"/>
      <c r="C539" s="49"/>
      <c r="D539" s="49"/>
      <c r="E539" s="49"/>
      <c r="F539" s="49"/>
      <c r="G539" s="49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</row>
    <row r="540" spans="1:62" ht="14.25" customHeight="1">
      <c r="A540" s="39"/>
      <c r="B540" s="49"/>
      <c r="C540" s="49"/>
      <c r="D540" s="49"/>
      <c r="E540" s="49"/>
      <c r="F540" s="49"/>
      <c r="G540" s="49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</row>
    <row r="541" spans="1:62" ht="14.25" customHeight="1">
      <c r="A541" s="39"/>
      <c r="B541" s="49"/>
      <c r="C541" s="49"/>
      <c r="D541" s="49"/>
      <c r="E541" s="49"/>
      <c r="F541" s="49"/>
      <c r="G541" s="49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</row>
    <row r="542" spans="1:62" ht="14.25" customHeight="1">
      <c r="A542" s="39"/>
      <c r="B542" s="49"/>
      <c r="C542" s="49"/>
      <c r="D542" s="49"/>
      <c r="E542" s="49"/>
      <c r="F542" s="49"/>
      <c r="G542" s="49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</row>
    <row r="543" spans="1:62" ht="14.25" customHeight="1">
      <c r="A543" s="39"/>
      <c r="B543" s="49"/>
      <c r="C543" s="49"/>
      <c r="D543" s="49"/>
      <c r="E543" s="49"/>
      <c r="F543" s="49"/>
      <c r="G543" s="49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</row>
    <row r="544" spans="1:62" ht="14.25" customHeight="1">
      <c r="A544" s="39"/>
      <c r="B544" s="49"/>
      <c r="C544" s="49"/>
      <c r="D544" s="49"/>
      <c r="E544" s="49"/>
      <c r="F544" s="49"/>
      <c r="G544" s="49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</row>
    <row r="545" spans="1:62" ht="14.25" customHeight="1">
      <c r="A545" s="39"/>
      <c r="B545" s="49"/>
      <c r="C545" s="49"/>
      <c r="D545" s="49"/>
      <c r="E545" s="49"/>
      <c r="F545" s="49"/>
      <c r="G545" s="49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</row>
    <row r="546" spans="1:62" ht="14.25" customHeight="1">
      <c r="A546" s="39"/>
      <c r="B546" s="49"/>
      <c r="C546" s="49"/>
      <c r="D546" s="49"/>
      <c r="E546" s="49"/>
      <c r="F546" s="49"/>
      <c r="G546" s="49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</row>
    <row r="547" spans="1:62" ht="14.25" customHeight="1">
      <c r="A547" s="39"/>
      <c r="B547" s="49"/>
      <c r="C547" s="49"/>
      <c r="D547" s="49"/>
      <c r="E547" s="49"/>
      <c r="F547" s="49"/>
      <c r="G547" s="49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</row>
    <row r="548" spans="1:62" ht="14.25" customHeight="1">
      <c r="A548" s="39"/>
      <c r="B548" s="49"/>
      <c r="C548" s="49"/>
      <c r="D548" s="49"/>
      <c r="E548" s="49"/>
      <c r="F548" s="49"/>
      <c r="G548" s="49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</row>
    <row r="549" spans="1:62" ht="14.25" customHeight="1">
      <c r="A549" s="39"/>
      <c r="B549" s="49"/>
      <c r="C549" s="49"/>
      <c r="D549" s="49"/>
      <c r="E549" s="49"/>
      <c r="F549" s="49"/>
      <c r="G549" s="49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</row>
    <row r="550" spans="1:62" ht="14.25" customHeight="1">
      <c r="A550" s="39"/>
      <c r="B550" s="49"/>
      <c r="C550" s="49"/>
      <c r="D550" s="49"/>
      <c r="E550" s="49"/>
      <c r="F550" s="49"/>
      <c r="G550" s="49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</row>
    <row r="551" spans="1:62" ht="14.25" customHeight="1">
      <c r="A551" s="39"/>
      <c r="B551" s="49"/>
      <c r="C551" s="49"/>
      <c r="D551" s="49"/>
      <c r="E551" s="49"/>
      <c r="F551" s="49"/>
      <c r="G551" s="49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</row>
    <row r="552" spans="1:62" ht="14.25" customHeight="1">
      <c r="A552" s="39"/>
      <c r="B552" s="49"/>
      <c r="C552" s="49"/>
      <c r="D552" s="49"/>
      <c r="E552" s="49"/>
      <c r="F552" s="49"/>
      <c r="G552" s="49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</row>
    <row r="553" spans="1:62" ht="14.25" customHeight="1">
      <c r="A553" s="39"/>
      <c r="B553" s="49"/>
      <c r="C553" s="49"/>
      <c r="D553" s="49"/>
      <c r="E553" s="49"/>
      <c r="F553" s="49"/>
      <c r="G553" s="49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</row>
    <row r="554" spans="1:62" ht="14.25" customHeight="1">
      <c r="A554" s="39"/>
      <c r="B554" s="49"/>
      <c r="C554" s="49"/>
      <c r="D554" s="49"/>
      <c r="E554" s="49"/>
      <c r="F554" s="49"/>
      <c r="G554" s="49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</row>
    <row r="555" spans="1:62" ht="14.25" customHeight="1">
      <c r="A555" s="39"/>
      <c r="B555" s="49"/>
      <c r="C555" s="49"/>
      <c r="D555" s="49"/>
      <c r="E555" s="49"/>
      <c r="F555" s="49"/>
      <c r="G555" s="49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</row>
    <row r="556" spans="1:62" ht="14.25" customHeight="1">
      <c r="A556" s="39"/>
      <c r="B556" s="49"/>
      <c r="C556" s="49"/>
      <c r="D556" s="49"/>
      <c r="E556" s="49"/>
      <c r="F556" s="49"/>
      <c r="G556" s="49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</row>
    <row r="557" spans="1:62" ht="14.25" customHeight="1">
      <c r="A557" s="39"/>
      <c r="B557" s="49"/>
      <c r="C557" s="49"/>
      <c r="D557" s="49"/>
      <c r="E557" s="49"/>
      <c r="F557" s="49"/>
      <c r="G557" s="49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</row>
    <row r="558" spans="1:62" ht="14.25" customHeight="1">
      <c r="A558" s="39"/>
      <c r="B558" s="49"/>
      <c r="C558" s="49"/>
      <c r="D558" s="49"/>
      <c r="E558" s="49"/>
      <c r="F558" s="49"/>
      <c r="G558" s="49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</row>
    <row r="559" spans="1:62" ht="14.25" customHeight="1">
      <c r="A559" s="39"/>
      <c r="B559" s="49"/>
      <c r="C559" s="49"/>
      <c r="D559" s="49"/>
      <c r="E559" s="49"/>
      <c r="F559" s="49"/>
      <c r="G559" s="49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</row>
    <row r="560" spans="1:62" ht="14.25" customHeight="1">
      <c r="A560" s="39"/>
      <c r="B560" s="49"/>
      <c r="C560" s="49"/>
      <c r="D560" s="49"/>
      <c r="E560" s="49"/>
      <c r="F560" s="49"/>
      <c r="G560" s="49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</row>
    <row r="561" spans="1:62" ht="14.25" customHeight="1">
      <c r="A561" s="39"/>
      <c r="B561" s="49"/>
      <c r="C561" s="49"/>
      <c r="D561" s="49"/>
      <c r="E561" s="49"/>
      <c r="F561" s="49"/>
      <c r="G561" s="49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</row>
    <row r="562" spans="1:62" ht="14.25" customHeight="1">
      <c r="A562" s="39"/>
      <c r="B562" s="49"/>
      <c r="C562" s="49"/>
      <c r="D562" s="49"/>
      <c r="E562" s="49"/>
      <c r="F562" s="49"/>
      <c r="G562" s="49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</row>
    <row r="563" spans="1:62" ht="14.25" customHeight="1">
      <c r="A563" s="39"/>
      <c r="B563" s="49"/>
      <c r="C563" s="49"/>
      <c r="D563" s="49"/>
      <c r="E563" s="49"/>
      <c r="F563" s="49"/>
      <c r="G563" s="49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</row>
    <row r="564" spans="1:62" ht="14.25" customHeight="1">
      <c r="A564" s="39"/>
      <c r="B564" s="49"/>
      <c r="C564" s="49"/>
      <c r="D564" s="49"/>
      <c r="E564" s="49"/>
      <c r="F564" s="49"/>
      <c r="G564" s="49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</row>
    <row r="565" spans="1:62" ht="14.25" customHeight="1">
      <c r="A565" s="39"/>
      <c r="B565" s="49"/>
      <c r="C565" s="49"/>
      <c r="D565" s="49"/>
      <c r="E565" s="49"/>
      <c r="F565" s="49"/>
      <c r="G565" s="49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</row>
    <row r="566" spans="1:62" ht="14.25" customHeight="1">
      <c r="A566" s="39"/>
      <c r="B566" s="49"/>
      <c r="C566" s="49"/>
      <c r="D566" s="49"/>
      <c r="E566" s="49"/>
      <c r="F566" s="49"/>
      <c r="G566" s="49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</row>
    <row r="567" spans="1:62" ht="14.25" customHeight="1">
      <c r="A567" s="39"/>
      <c r="B567" s="49"/>
      <c r="C567" s="49"/>
      <c r="D567" s="49"/>
      <c r="E567" s="49"/>
      <c r="F567" s="49"/>
      <c r="G567" s="49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</row>
    <row r="568" spans="1:62" ht="14.25" customHeight="1">
      <c r="A568" s="39"/>
      <c r="B568" s="49"/>
      <c r="C568" s="49"/>
      <c r="D568" s="49"/>
      <c r="E568" s="49"/>
      <c r="F568" s="49"/>
      <c r="G568" s="49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</row>
    <row r="569" spans="1:62" ht="14.25" customHeight="1">
      <c r="A569" s="39"/>
      <c r="B569" s="49"/>
      <c r="C569" s="49"/>
      <c r="D569" s="49"/>
      <c r="E569" s="49"/>
      <c r="F569" s="49"/>
      <c r="G569" s="49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</row>
    <row r="570" spans="1:62" ht="14.25" customHeight="1">
      <c r="A570" s="39"/>
      <c r="B570" s="49"/>
      <c r="C570" s="49"/>
      <c r="D570" s="49"/>
      <c r="E570" s="49"/>
      <c r="F570" s="49"/>
      <c r="G570" s="49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</row>
    <row r="571" spans="1:62" ht="14.25" customHeight="1">
      <c r="A571" s="39"/>
      <c r="B571" s="49"/>
      <c r="C571" s="49"/>
      <c r="D571" s="49"/>
      <c r="E571" s="49"/>
      <c r="F571" s="49"/>
      <c r="G571" s="49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</row>
    <row r="572" spans="1:62" ht="14.25" customHeight="1">
      <c r="A572" s="39"/>
      <c r="B572" s="49"/>
      <c r="C572" s="49"/>
      <c r="D572" s="49"/>
      <c r="E572" s="49"/>
      <c r="F572" s="49"/>
      <c r="G572" s="49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</row>
    <row r="573" spans="1:62" ht="14.25" customHeight="1">
      <c r="A573" s="39"/>
      <c r="B573" s="49"/>
      <c r="C573" s="49"/>
      <c r="D573" s="49"/>
      <c r="E573" s="49"/>
      <c r="F573" s="49"/>
      <c r="G573" s="49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</row>
    <row r="574" spans="1:62" ht="14.25" customHeight="1">
      <c r="A574" s="39"/>
      <c r="B574" s="49"/>
      <c r="C574" s="49"/>
      <c r="D574" s="49"/>
      <c r="E574" s="49"/>
      <c r="F574" s="49"/>
      <c r="G574" s="49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</row>
    <row r="575" spans="1:62" ht="14.25" customHeight="1">
      <c r="A575" s="39"/>
      <c r="B575" s="49"/>
      <c r="C575" s="49"/>
      <c r="D575" s="49"/>
      <c r="E575" s="49"/>
      <c r="F575" s="49"/>
      <c r="G575" s="49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</row>
    <row r="576" spans="1:62" ht="14.25" customHeight="1">
      <c r="A576" s="39"/>
      <c r="B576" s="49"/>
      <c r="C576" s="49"/>
      <c r="D576" s="49"/>
      <c r="E576" s="49"/>
      <c r="F576" s="49"/>
      <c r="G576" s="49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</row>
    <row r="577" spans="1:62" ht="14.25" customHeight="1">
      <c r="A577" s="39"/>
      <c r="B577" s="49"/>
      <c r="C577" s="49"/>
      <c r="D577" s="49"/>
      <c r="E577" s="49"/>
      <c r="F577" s="49"/>
      <c r="G577" s="49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</row>
    <row r="578" spans="1:62" ht="14.25" customHeight="1">
      <c r="A578" s="39"/>
      <c r="B578" s="49"/>
      <c r="C578" s="49"/>
      <c r="D578" s="49"/>
      <c r="E578" s="49"/>
      <c r="F578" s="49"/>
      <c r="G578" s="49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</row>
    <row r="579" spans="1:62" ht="14.25" customHeight="1">
      <c r="A579" s="39"/>
      <c r="B579" s="49"/>
      <c r="C579" s="49"/>
      <c r="D579" s="49"/>
      <c r="E579" s="49"/>
      <c r="F579" s="49"/>
      <c r="G579" s="49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</row>
    <row r="580" spans="1:62" ht="14.25" customHeight="1">
      <c r="A580" s="39"/>
      <c r="B580" s="49"/>
      <c r="C580" s="49"/>
      <c r="D580" s="49"/>
      <c r="E580" s="49"/>
      <c r="F580" s="49"/>
      <c r="G580" s="49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</row>
    <row r="581" spans="1:62" ht="14.25" customHeight="1">
      <c r="A581" s="39"/>
      <c r="B581" s="49"/>
      <c r="C581" s="49"/>
      <c r="D581" s="49"/>
      <c r="E581" s="49"/>
      <c r="F581" s="49"/>
      <c r="G581" s="49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</row>
    <row r="582" spans="1:62" ht="14.25" customHeight="1">
      <c r="A582" s="39"/>
      <c r="B582" s="49"/>
      <c r="C582" s="49"/>
      <c r="D582" s="49"/>
      <c r="E582" s="49"/>
      <c r="F582" s="49"/>
      <c r="G582" s="49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</row>
    <row r="583" spans="1:62" ht="14.25" customHeight="1">
      <c r="A583" s="39"/>
      <c r="B583" s="49"/>
      <c r="C583" s="49"/>
      <c r="D583" s="49"/>
      <c r="E583" s="49"/>
      <c r="F583" s="49"/>
      <c r="G583" s="49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</row>
    <row r="584" spans="1:62" ht="14.25" customHeight="1">
      <c r="A584" s="39"/>
      <c r="B584" s="49"/>
      <c r="C584" s="49"/>
      <c r="D584" s="49"/>
      <c r="E584" s="49"/>
      <c r="F584" s="49"/>
      <c r="G584" s="49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</row>
    <row r="585" spans="1:62" ht="14.25" customHeight="1">
      <c r="A585" s="39"/>
      <c r="B585" s="49"/>
      <c r="C585" s="49"/>
      <c r="D585" s="49"/>
      <c r="E585" s="49"/>
      <c r="F585" s="49"/>
      <c r="G585" s="49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</row>
    <row r="586" spans="1:62" ht="14.25" customHeight="1">
      <c r="A586" s="39"/>
      <c r="B586" s="49"/>
      <c r="C586" s="49"/>
      <c r="D586" s="49"/>
      <c r="E586" s="49"/>
      <c r="F586" s="49"/>
      <c r="G586" s="49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</row>
    <row r="587" spans="1:62" ht="14.25" customHeight="1">
      <c r="A587" s="39"/>
      <c r="B587" s="49"/>
      <c r="C587" s="49"/>
      <c r="D587" s="49"/>
      <c r="E587" s="49"/>
      <c r="F587" s="49"/>
      <c r="G587" s="49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</row>
    <row r="588" spans="1:62" ht="14.25" customHeight="1">
      <c r="A588" s="39"/>
      <c r="B588" s="49"/>
      <c r="C588" s="49"/>
      <c r="D588" s="49"/>
      <c r="E588" s="49"/>
      <c r="F588" s="49"/>
      <c r="G588" s="49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</row>
    <row r="589" spans="1:62" ht="14.25" customHeight="1">
      <c r="A589" s="39"/>
      <c r="B589" s="49"/>
      <c r="C589" s="49"/>
      <c r="D589" s="49"/>
      <c r="E589" s="49"/>
      <c r="F589" s="49"/>
      <c r="G589" s="49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</row>
    <row r="590" spans="1:62" ht="14.25" customHeight="1">
      <c r="A590" s="39"/>
      <c r="B590" s="49"/>
      <c r="C590" s="49"/>
      <c r="D590" s="49"/>
      <c r="E590" s="49"/>
      <c r="F590" s="49"/>
      <c r="G590" s="49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</row>
    <row r="591" spans="1:62" ht="14.25" customHeight="1">
      <c r="A591" s="39"/>
      <c r="B591" s="49"/>
      <c r="C591" s="49"/>
      <c r="D591" s="49"/>
      <c r="E591" s="49"/>
      <c r="F591" s="49"/>
      <c r="G591" s="49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</row>
    <row r="592" spans="1:62" ht="14.25" customHeight="1">
      <c r="A592" s="39"/>
      <c r="B592" s="49"/>
      <c r="C592" s="49"/>
      <c r="D592" s="49"/>
      <c r="E592" s="49"/>
      <c r="F592" s="49"/>
      <c r="G592" s="49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</row>
    <row r="593" spans="1:62" ht="14.25" customHeight="1">
      <c r="A593" s="39"/>
      <c r="B593" s="49"/>
      <c r="C593" s="49"/>
      <c r="D593" s="49"/>
      <c r="E593" s="49"/>
      <c r="F593" s="49"/>
      <c r="G593" s="49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</row>
    <row r="594" spans="1:62" ht="14.25" customHeight="1">
      <c r="A594" s="39"/>
      <c r="B594" s="49"/>
      <c r="C594" s="49"/>
      <c r="D594" s="49"/>
      <c r="E594" s="49"/>
      <c r="F594" s="49"/>
      <c r="G594" s="49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</row>
    <row r="595" spans="1:62" ht="14.25" customHeight="1">
      <c r="A595" s="39"/>
      <c r="B595" s="49"/>
      <c r="C595" s="49"/>
      <c r="D595" s="49"/>
      <c r="E595" s="49"/>
      <c r="F595" s="49"/>
      <c r="G595" s="49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</row>
    <row r="596" spans="1:62" ht="14.25" customHeight="1">
      <c r="A596" s="39"/>
      <c r="B596" s="49"/>
      <c r="C596" s="49"/>
      <c r="D596" s="49"/>
      <c r="E596" s="49"/>
      <c r="F596" s="49"/>
      <c r="G596" s="49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</row>
    <row r="597" spans="1:62" ht="14.25" customHeight="1">
      <c r="A597" s="39"/>
      <c r="B597" s="49"/>
      <c r="C597" s="49"/>
      <c r="D597" s="49"/>
      <c r="E597" s="49"/>
      <c r="F597" s="49"/>
      <c r="G597" s="49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</row>
    <row r="598" spans="1:62" ht="14.25" customHeight="1">
      <c r="A598" s="39"/>
      <c r="B598" s="49"/>
      <c r="C598" s="49"/>
      <c r="D598" s="49"/>
      <c r="E598" s="49"/>
      <c r="F598" s="49"/>
      <c r="G598" s="49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</row>
    <row r="599" spans="1:62" ht="14.25" customHeight="1">
      <c r="A599" s="39"/>
      <c r="B599" s="49"/>
      <c r="C599" s="49"/>
      <c r="D599" s="49"/>
      <c r="E599" s="49"/>
      <c r="F599" s="49"/>
      <c r="G599" s="49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</row>
    <row r="600" spans="1:62" ht="14.25" customHeight="1">
      <c r="A600" s="39"/>
      <c r="B600" s="49"/>
      <c r="C600" s="49"/>
      <c r="D600" s="49"/>
      <c r="E600" s="49"/>
      <c r="F600" s="49"/>
      <c r="G600" s="49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</row>
    <row r="601" spans="1:62" ht="14.25" customHeight="1">
      <c r="A601" s="39"/>
      <c r="B601" s="49"/>
      <c r="C601" s="49"/>
      <c r="D601" s="49"/>
      <c r="E601" s="49"/>
      <c r="F601" s="49"/>
      <c r="G601" s="49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</row>
    <row r="602" spans="1:62" ht="14.25" customHeight="1">
      <c r="A602" s="39"/>
      <c r="B602" s="49"/>
      <c r="C602" s="49"/>
      <c r="D602" s="49"/>
      <c r="E602" s="49"/>
      <c r="F602" s="49"/>
      <c r="G602" s="49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</row>
    <row r="603" spans="1:62" ht="14.25" customHeight="1">
      <c r="A603" s="39"/>
      <c r="B603" s="49"/>
      <c r="C603" s="49"/>
      <c r="D603" s="49"/>
      <c r="E603" s="49"/>
      <c r="F603" s="49"/>
      <c r="G603" s="49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</row>
    <row r="604" spans="1:62" ht="14.25" customHeight="1">
      <c r="A604" s="39"/>
      <c r="B604" s="49"/>
      <c r="C604" s="49"/>
      <c r="D604" s="49"/>
      <c r="E604" s="49"/>
      <c r="F604" s="49"/>
      <c r="G604" s="49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</row>
    <row r="605" spans="1:62" ht="14.25" customHeight="1">
      <c r="A605" s="39"/>
      <c r="B605" s="49"/>
      <c r="C605" s="49"/>
      <c r="D605" s="49"/>
      <c r="E605" s="49"/>
      <c r="F605" s="49"/>
      <c r="G605" s="49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</row>
    <row r="606" spans="1:62" ht="14.25" customHeight="1">
      <c r="A606" s="39"/>
      <c r="B606" s="49"/>
      <c r="C606" s="49"/>
      <c r="D606" s="49"/>
      <c r="E606" s="49"/>
      <c r="F606" s="49"/>
      <c r="G606" s="49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</row>
    <row r="607" spans="1:62" ht="14.25" customHeight="1">
      <c r="A607" s="39"/>
      <c r="B607" s="49"/>
      <c r="C607" s="49"/>
      <c r="D607" s="49"/>
      <c r="E607" s="49"/>
      <c r="F607" s="49"/>
      <c r="G607" s="49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</row>
    <row r="608" spans="1:62" ht="14.25" customHeight="1">
      <c r="A608" s="39"/>
      <c r="B608" s="49"/>
      <c r="C608" s="49"/>
      <c r="D608" s="49"/>
      <c r="E608" s="49"/>
      <c r="F608" s="49"/>
      <c r="G608" s="49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</row>
    <row r="609" spans="1:62" ht="14.25" customHeight="1">
      <c r="A609" s="39"/>
      <c r="B609" s="49"/>
      <c r="C609" s="49"/>
      <c r="D609" s="49"/>
      <c r="E609" s="49"/>
      <c r="F609" s="49"/>
      <c r="G609" s="49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</row>
    <row r="610" spans="1:62" ht="14.25" customHeight="1">
      <c r="A610" s="39"/>
      <c r="B610" s="49"/>
      <c r="C610" s="49"/>
      <c r="D610" s="49"/>
      <c r="E610" s="49"/>
      <c r="F610" s="49"/>
      <c r="G610" s="49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</row>
    <row r="611" spans="1:62" ht="14.25" customHeight="1">
      <c r="A611" s="39"/>
      <c r="B611" s="49"/>
      <c r="C611" s="49"/>
      <c r="D611" s="49"/>
      <c r="E611" s="49"/>
      <c r="F611" s="49"/>
      <c r="G611" s="49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</row>
    <row r="612" spans="1:62" ht="14.25" customHeight="1">
      <c r="A612" s="39"/>
      <c r="B612" s="49"/>
      <c r="C612" s="49"/>
      <c r="D612" s="49"/>
      <c r="E612" s="49"/>
      <c r="F612" s="49"/>
      <c r="G612" s="49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</row>
    <row r="613" spans="1:62" ht="14.25" customHeight="1">
      <c r="A613" s="39"/>
      <c r="B613" s="49"/>
      <c r="C613" s="49"/>
      <c r="D613" s="49"/>
      <c r="E613" s="49"/>
      <c r="F613" s="49"/>
      <c r="G613" s="49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</row>
    <row r="614" spans="1:62" ht="14.25" customHeight="1">
      <c r="A614" s="39"/>
      <c r="B614" s="49"/>
      <c r="C614" s="49"/>
      <c r="D614" s="49"/>
      <c r="E614" s="49"/>
      <c r="F614" s="49"/>
      <c r="G614" s="49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</row>
    <row r="615" spans="1:62" ht="14.25" customHeight="1">
      <c r="A615" s="39"/>
      <c r="B615" s="49"/>
      <c r="C615" s="49"/>
      <c r="D615" s="49"/>
      <c r="E615" s="49"/>
      <c r="F615" s="49"/>
      <c r="G615" s="49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</row>
    <row r="616" spans="1:62" ht="14.25" customHeight="1">
      <c r="A616" s="39"/>
      <c r="B616" s="49"/>
      <c r="C616" s="49"/>
      <c r="D616" s="49"/>
      <c r="E616" s="49"/>
      <c r="F616" s="49"/>
      <c r="G616" s="49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</row>
    <row r="617" spans="1:62" ht="14.25" customHeight="1">
      <c r="A617" s="39"/>
      <c r="B617" s="49"/>
      <c r="C617" s="49"/>
      <c r="D617" s="49"/>
      <c r="E617" s="49"/>
      <c r="F617" s="49"/>
      <c r="G617" s="49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</row>
    <row r="618" spans="1:62" ht="14.25" customHeight="1">
      <c r="A618" s="39"/>
      <c r="B618" s="49"/>
      <c r="C618" s="49"/>
      <c r="D618" s="49"/>
      <c r="E618" s="49"/>
      <c r="F618" s="49"/>
      <c r="G618" s="49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</row>
    <row r="619" spans="1:62" ht="14.25" customHeight="1">
      <c r="A619" s="39"/>
      <c r="B619" s="49"/>
      <c r="C619" s="49"/>
      <c r="D619" s="49"/>
      <c r="E619" s="49"/>
      <c r="F619" s="49"/>
      <c r="G619" s="49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</row>
    <row r="620" spans="1:62" ht="14.25" customHeight="1">
      <c r="A620" s="39"/>
      <c r="B620" s="49"/>
      <c r="C620" s="49"/>
      <c r="D620" s="49"/>
      <c r="E620" s="49"/>
      <c r="F620" s="49"/>
      <c r="G620" s="49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</row>
    <row r="621" spans="1:62" ht="14.25" customHeight="1">
      <c r="A621" s="39"/>
      <c r="B621" s="49"/>
      <c r="C621" s="49"/>
      <c r="D621" s="49"/>
      <c r="E621" s="49"/>
      <c r="F621" s="49"/>
      <c r="G621" s="49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</row>
    <row r="622" spans="1:62" ht="14.25" customHeight="1">
      <c r="A622" s="39"/>
      <c r="B622" s="49"/>
      <c r="C622" s="49"/>
      <c r="D622" s="49"/>
      <c r="E622" s="49"/>
      <c r="F622" s="49"/>
      <c r="G622" s="49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</row>
    <row r="623" spans="1:62" ht="14.25" customHeight="1">
      <c r="A623" s="39"/>
      <c r="B623" s="49"/>
      <c r="C623" s="49"/>
      <c r="D623" s="49"/>
      <c r="E623" s="49"/>
      <c r="F623" s="49"/>
      <c r="G623" s="49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</row>
    <row r="624" spans="1:62" ht="14.25" customHeight="1">
      <c r="A624" s="39"/>
      <c r="B624" s="49"/>
      <c r="C624" s="49"/>
      <c r="D624" s="49"/>
      <c r="E624" s="49"/>
      <c r="F624" s="49"/>
      <c r="G624" s="49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</row>
    <row r="625" spans="1:62" ht="14.25" customHeight="1">
      <c r="A625" s="39"/>
      <c r="B625" s="49"/>
      <c r="C625" s="49"/>
      <c r="D625" s="49"/>
      <c r="E625" s="49"/>
      <c r="F625" s="49"/>
      <c r="G625" s="49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</row>
    <row r="626" spans="1:62" ht="14.25" customHeight="1">
      <c r="A626" s="39"/>
      <c r="B626" s="49"/>
      <c r="C626" s="49"/>
      <c r="D626" s="49"/>
      <c r="E626" s="49"/>
      <c r="F626" s="49"/>
      <c r="G626" s="49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</row>
    <row r="627" spans="1:62" ht="14.25" customHeight="1">
      <c r="A627" s="39"/>
      <c r="B627" s="49"/>
      <c r="C627" s="49"/>
      <c r="D627" s="49"/>
      <c r="E627" s="49"/>
      <c r="F627" s="49"/>
      <c r="G627" s="49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</row>
    <row r="628" spans="1:62" ht="14.25" customHeight="1">
      <c r="A628" s="39"/>
      <c r="B628" s="49"/>
      <c r="C628" s="49"/>
      <c r="D628" s="49"/>
      <c r="E628" s="49"/>
      <c r="F628" s="49"/>
      <c r="G628" s="49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</row>
    <row r="629" spans="1:62" ht="14.25" customHeight="1">
      <c r="A629" s="39"/>
      <c r="B629" s="49"/>
      <c r="C629" s="49"/>
      <c r="D629" s="49"/>
      <c r="E629" s="49"/>
      <c r="F629" s="49"/>
      <c r="G629" s="49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</row>
    <row r="630" spans="1:62" ht="14.25" customHeight="1">
      <c r="A630" s="39"/>
      <c r="B630" s="49"/>
      <c r="C630" s="49"/>
      <c r="D630" s="49"/>
      <c r="E630" s="49"/>
      <c r="F630" s="49"/>
      <c r="G630" s="49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</row>
    <row r="631" spans="1:62" ht="14.25" customHeight="1">
      <c r="A631" s="39"/>
      <c r="B631" s="49"/>
      <c r="C631" s="49"/>
      <c r="D631" s="49"/>
      <c r="E631" s="49"/>
      <c r="F631" s="49"/>
      <c r="G631" s="49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</row>
    <row r="632" spans="1:62" ht="14.25" customHeight="1">
      <c r="A632" s="39"/>
      <c r="B632" s="49"/>
      <c r="C632" s="49"/>
      <c r="D632" s="49"/>
      <c r="E632" s="49"/>
      <c r="F632" s="49"/>
      <c r="G632" s="49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</row>
    <row r="633" spans="1:62" ht="14.25" customHeight="1">
      <c r="A633" s="39"/>
      <c r="B633" s="49"/>
      <c r="C633" s="49"/>
      <c r="D633" s="49"/>
      <c r="E633" s="49"/>
      <c r="F633" s="49"/>
      <c r="G633" s="49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</row>
    <row r="634" spans="1:62" ht="14.25" customHeight="1">
      <c r="A634" s="39"/>
      <c r="B634" s="49"/>
      <c r="C634" s="49"/>
      <c r="D634" s="49"/>
      <c r="E634" s="49"/>
      <c r="F634" s="49"/>
      <c r="G634" s="49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</row>
    <row r="635" spans="1:62" ht="14.25" customHeight="1">
      <c r="A635" s="39"/>
      <c r="B635" s="49"/>
      <c r="C635" s="49"/>
      <c r="D635" s="49"/>
      <c r="E635" s="49"/>
      <c r="F635" s="49"/>
      <c r="G635" s="49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</row>
    <row r="636" spans="1:62" ht="14.25" customHeight="1">
      <c r="A636" s="39"/>
      <c r="B636" s="49"/>
      <c r="C636" s="49"/>
      <c r="D636" s="49"/>
      <c r="E636" s="49"/>
      <c r="F636" s="49"/>
      <c r="G636" s="49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</row>
    <row r="637" spans="1:62" ht="14.25" customHeight="1">
      <c r="A637" s="39"/>
      <c r="B637" s="49"/>
      <c r="C637" s="49"/>
      <c r="D637" s="49"/>
      <c r="E637" s="49"/>
      <c r="F637" s="49"/>
      <c r="G637" s="49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</row>
    <row r="638" spans="1:62" ht="14.25" customHeight="1">
      <c r="A638" s="39"/>
      <c r="B638" s="49"/>
      <c r="C638" s="49"/>
      <c r="D638" s="49"/>
      <c r="E638" s="49"/>
      <c r="F638" s="49"/>
      <c r="G638" s="49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</row>
    <row r="639" spans="1:62" ht="14.25" customHeight="1">
      <c r="A639" s="39"/>
      <c r="B639" s="49"/>
      <c r="C639" s="49"/>
      <c r="D639" s="49"/>
      <c r="E639" s="49"/>
      <c r="F639" s="49"/>
      <c r="G639" s="49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</row>
    <row r="640" spans="1:62" ht="14.25" customHeight="1">
      <c r="A640" s="39"/>
      <c r="B640" s="49"/>
      <c r="C640" s="49"/>
      <c r="D640" s="49"/>
      <c r="E640" s="49"/>
      <c r="F640" s="49"/>
      <c r="G640" s="49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</row>
    <row r="641" spans="1:62" ht="14.25" customHeight="1">
      <c r="A641" s="39"/>
      <c r="B641" s="49"/>
      <c r="C641" s="49"/>
      <c r="D641" s="49"/>
      <c r="E641" s="49"/>
      <c r="F641" s="49"/>
      <c r="G641" s="49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</row>
    <row r="642" spans="1:62" ht="14.25" customHeight="1">
      <c r="A642" s="39"/>
      <c r="B642" s="49"/>
      <c r="C642" s="49"/>
      <c r="D642" s="49"/>
      <c r="E642" s="49"/>
      <c r="F642" s="49"/>
      <c r="G642" s="49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</row>
    <row r="643" spans="1:62" ht="14.25" customHeight="1">
      <c r="A643" s="39"/>
      <c r="B643" s="49"/>
      <c r="C643" s="49"/>
      <c r="D643" s="49"/>
      <c r="E643" s="49"/>
      <c r="F643" s="49"/>
      <c r="G643" s="49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</row>
    <row r="644" spans="1:62" ht="14.25" customHeight="1">
      <c r="A644" s="39"/>
      <c r="B644" s="49"/>
      <c r="C644" s="49"/>
      <c r="D644" s="49"/>
      <c r="E644" s="49"/>
      <c r="F644" s="49"/>
      <c r="G644" s="49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</row>
    <row r="645" spans="1:62" ht="14.25" customHeight="1">
      <c r="A645" s="39"/>
      <c r="B645" s="49"/>
      <c r="C645" s="49"/>
      <c r="D645" s="49"/>
      <c r="E645" s="49"/>
      <c r="F645" s="49"/>
      <c r="G645" s="49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</row>
    <row r="646" spans="1:62" ht="14.25" customHeight="1">
      <c r="A646" s="39"/>
      <c r="B646" s="49"/>
      <c r="C646" s="49"/>
      <c r="D646" s="49"/>
      <c r="E646" s="49"/>
      <c r="F646" s="49"/>
      <c r="G646" s="49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</row>
    <row r="647" spans="1:62" ht="14.25" customHeight="1">
      <c r="A647" s="39"/>
      <c r="B647" s="49"/>
      <c r="C647" s="49"/>
      <c r="D647" s="49"/>
      <c r="E647" s="49"/>
      <c r="F647" s="49"/>
      <c r="G647" s="49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</row>
    <row r="648" spans="1:62" ht="14.25" customHeight="1">
      <c r="A648" s="39"/>
      <c r="B648" s="49"/>
      <c r="C648" s="49"/>
      <c r="D648" s="49"/>
      <c r="E648" s="49"/>
      <c r="F648" s="49"/>
      <c r="G648" s="49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</row>
    <row r="649" spans="1:62" ht="14.25" customHeight="1">
      <c r="A649" s="39"/>
      <c r="B649" s="49"/>
      <c r="C649" s="49"/>
      <c r="D649" s="49"/>
      <c r="E649" s="49"/>
      <c r="F649" s="49"/>
      <c r="G649" s="49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</row>
    <row r="650" spans="1:62" ht="14.25" customHeight="1">
      <c r="A650" s="39"/>
      <c r="B650" s="49"/>
      <c r="C650" s="49"/>
      <c r="D650" s="49"/>
      <c r="E650" s="49"/>
      <c r="F650" s="49"/>
      <c r="G650" s="49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</row>
    <row r="651" spans="1:62" ht="14.25" customHeight="1">
      <c r="A651" s="39"/>
      <c r="B651" s="49"/>
      <c r="C651" s="49"/>
      <c r="D651" s="49"/>
      <c r="E651" s="49"/>
      <c r="F651" s="49"/>
      <c r="G651" s="49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</row>
    <row r="652" spans="1:62" ht="14.25" customHeight="1">
      <c r="A652" s="39"/>
      <c r="B652" s="49"/>
      <c r="C652" s="49"/>
      <c r="D652" s="49"/>
      <c r="E652" s="49"/>
      <c r="F652" s="49"/>
      <c r="G652" s="49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</row>
    <row r="653" spans="1:62" ht="14.25" customHeight="1">
      <c r="A653" s="39"/>
      <c r="B653" s="49"/>
      <c r="C653" s="49"/>
      <c r="D653" s="49"/>
      <c r="E653" s="49"/>
      <c r="F653" s="49"/>
      <c r="G653" s="49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</row>
    <row r="654" spans="1:62" ht="14.25" customHeight="1">
      <c r="A654" s="39"/>
      <c r="B654" s="49"/>
      <c r="C654" s="49"/>
      <c r="D654" s="49"/>
      <c r="E654" s="49"/>
      <c r="F654" s="49"/>
      <c r="G654" s="49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</row>
    <row r="655" spans="1:62" ht="14.25" customHeight="1">
      <c r="A655" s="39"/>
      <c r="B655" s="49"/>
      <c r="C655" s="49"/>
      <c r="D655" s="49"/>
      <c r="E655" s="49"/>
      <c r="F655" s="49"/>
      <c r="G655" s="49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</row>
    <row r="656" spans="1:62" ht="14.25" customHeight="1">
      <c r="A656" s="39"/>
      <c r="B656" s="49"/>
      <c r="C656" s="49"/>
      <c r="D656" s="49"/>
      <c r="E656" s="49"/>
      <c r="F656" s="49"/>
      <c r="G656" s="49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</row>
    <row r="657" spans="1:62" ht="14.25" customHeight="1">
      <c r="A657" s="39"/>
      <c r="B657" s="49"/>
      <c r="C657" s="49"/>
      <c r="D657" s="49"/>
      <c r="E657" s="49"/>
      <c r="F657" s="49"/>
      <c r="G657" s="49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</row>
    <row r="658" spans="1:62" ht="14.25" customHeight="1">
      <c r="A658" s="39"/>
      <c r="B658" s="49"/>
      <c r="C658" s="49"/>
      <c r="D658" s="49"/>
      <c r="E658" s="49"/>
      <c r="F658" s="49"/>
      <c r="G658" s="49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</row>
    <row r="659" spans="1:62" ht="14.25" customHeight="1">
      <c r="A659" s="39"/>
      <c r="B659" s="49"/>
      <c r="C659" s="49"/>
      <c r="D659" s="49"/>
      <c r="E659" s="49"/>
      <c r="F659" s="49"/>
      <c r="G659" s="49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</row>
    <row r="660" spans="1:62" ht="14.25" customHeight="1">
      <c r="A660" s="39"/>
      <c r="B660" s="49"/>
      <c r="C660" s="49"/>
      <c r="D660" s="49"/>
      <c r="E660" s="49"/>
      <c r="F660" s="49"/>
      <c r="G660" s="49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</row>
    <row r="661" spans="1:62" ht="14.25" customHeight="1">
      <c r="A661" s="39"/>
      <c r="B661" s="49"/>
      <c r="C661" s="49"/>
      <c r="D661" s="49"/>
      <c r="E661" s="49"/>
      <c r="F661" s="49"/>
      <c r="G661" s="49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</row>
    <row r="662" spans="1:62" ht="14.25" customHeight="1">
      <c r="A662" s="39"/>
      <c r="B662" s="49"/>
      <c r="C662" s="49"/>
      <c r="D662" s="49"/>
      <c r="E662" s="49"/>
      <c r="F662" s="49"/>
      <c r="G662" s="49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</row>
    <row r="663" spans="1:62" ht="14.25" customHeight="1">
      <c r="A663" s="39"/>
      <c r="B663" s="49"/>
      <c r="C663" s="49"/>
      <c r="D663" s="49"/>
      <c r="E663" s="49"/>
      <c r="F663" s="49"/>
      <c r="G663" s="49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</row>
    <row r="664" spans="1:62" ht="14.25" customHeight="1">
      <c r="A664" s="39"/>
      <c r="B664" s="49"/>
      <c r="C664" s="49"/>
      <c r="D664" s="49"/>
      <c r="E664" s="49"/>
      <c r="F664" s="49"/>
      <c r="G664" s="49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</row>
    <row r="665" spans="1:62" ht="14.25" customHeight="1">
      <c r="A665" s="39"/>
      <c r="B665" s="49"/>
      <c r="C665" s="49"/>
      <c r="D665" s="49"/>
      <c r="E665" s="49"/>
      <c r="F665" s="49"/>
      <c r="G665" s="49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</row>
    <row r="666" spans="1:62" ht="14.25" customHeight="1">
      <c r="A666" s="39"/>
      <c r="B666" s="49"/>
      <c r="C666" s="49"/>
      <c r="D666" s="49"/>
      <c r="E666" s="49"/>
      <c r="F666" s="49"/>
      <c r="G666" s="49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</row>
    <row r="667" spans="1:62" ht="14.25" customHeight="1">
      <c r="A667" s="39"/>
      <c r="B667" s="49"/>
      <c r="C667" s="49"/>
      <c r="D667" s="49"/>
      <c r="E667" s="49"/>
      <c r="F667" s="49"/>
      <c r="G667" s="49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</row>
    <row r="668" spans="1:62" ht="14.25" customHeight="1">
      <c r="A668" s="39"/>
      <c r="B668" s="49"/>
      <c r="C668" s="49"/>
      <c r="D668" s="49"/>
      <c r="E668" s="49"/>
      <c r="F668" s="49"/>
      <c r="G668" s="49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</row>
    <row r="669" spans="1:62" ht="14.25" customHeight="1">
      <c r="A669" s="39"/>
      <c r="B669" s="49"/>
      <c r="C669" s="49"/>
      <c r="D669" s="49"/>
      <c r="E669" s="49"/>
      <c r="F669" s="49"/>
      <c r="G669" s="49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</row>
    <row r="670" spans="1:62" ht="14.25" customHeight="1">
      <c r="A670" s="39"/>
      <c r="B670" s="49"/>
      <c r="C670" s="49"/>
      <c r="D670" s="49"/>
      <c r="E670" s="49"/>
      <c r="F670" s="49"/>
      <c r="G670" s="49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</row>
    <row r="671" spans="1:62" ht="14.25" customHeight="1">
      <c r="A671" s="39"/>
      <c r="B671" s="49"/>
      <c r="C671" s="49"/>
      <c r="D671" s="49"/>
      <c r="E671" s="49"/>
      <c r="F671" s="49"/>
      <c r="G671" s="49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</row>
    <row r="672" spans="1:62" ht="14.25" customHeight="1">
      <c r="A672" s="39"/>
      <c r="B672" s="49"/>
      <c r="C672" s="49"/>
      <c r="D672" s="49"/>
      <c r="E672" s="49"/>
      <c r="F672" s="49"/>
      <c r="G672" s="49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</row>
    <row r="673" spans="1:62" ht="14.25" customHeight="1">
      <c r="A673" s="39"/>
      <c r="B673" s="49"/>
      <c r="C673" s="49"/>
      <c r="D673" s="49"/>
      <c r="E673" s="49"/>
      <c r="F673" s="49"/>
      <c r="G673" s="49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</row>
    <row r="674" spans="1:62" ht="14.25" customHeight="1">
      <c r="A674" s="39"/>
      <c r="B674" s="49"/>
      <c r="C674" s="49"/>
      <c r="D674" s="49"/>
      <c r="E674" s="49"/>
      <c r="F674" s="49"/>
      <c r="G674" s="49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</row>
    <row r="675" spans="1:62" ht="14.25" customHeight="1">
      <c r="A675" s="39"/>
      <c r="B675" s="49"/>
      <c r="C675" s="49"/>
      <c r="D675" s="49"/>
      <c r="E675" s="49"/>
      <c r="F675" s="49"/>
      <c r="G675" s="49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</row>
    <row r="676" spans="1:62" ht="14.25" customHeight="1">
      <c r="A676" s="39"/>
      <c r="B676" s="49"/>
      <c r="C676" s="49"/>
      <c r="D676" s="49"/>
      <c r="E676" s="49"/>
      <c r="F676" s="49"/>
      <c r="G676" s="49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</row>
    <row r="677" spans="1:62" ht="14.25" customHeight="1">
      <c r="A677" s="39"/>
      <c r="B677" s="49"/>
      <c r="C677" s="49"/>
      <c r="D677" s="49"/>
      <c r="E677" s="49"/>
      <c r="F677" s="49"/>
      <c r="G677" s="49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</row>
    <row r="678" spans="1:62" ht="14.25" customHeight="1">
      <c r="A678" s="39"/>
      <c r="B678" s="49"/>
      <c r="C678" s="49"/>
      <c r="D678" s="49"/>
      <c r="E678" s="49"/>
      <c r="F678" s="49"/>
      <c r="G678" s="49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</row>
    <row r="679" spans="1:62" ht="14.25" customHeight="1">
      <c r="A679" s="39"/>
      <c r="B679" s="49"/>
      <c r="C679" s="49"/>
      <c r="D679" s="49"/>
      <c r="E679" s="49"/>
      <c r="F679" s="49"/>
      <c r="G679" s="49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</row>
    <row r="680" spans="1:62" ht="14.25" customHeight="1">
      <c r="A680" s="39"/>
      <c r="B680" s="49"/>
      <c r="C680" s="49"/>
      <c r="D680" s="49"/>
      <c r="E680" s="49"/>
      <c r="F680" s="49"/>
      <c r="G680" s="49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</row>
    <row r="681" spans="1:62" ht="14.25" customHeight="1">
      <c r="A681" s="39"/>
      <c r="B681" s="49"/>
      <c r="C681" s="49"/>
      <c r="D681" s="49"/>
      <c r="E681" s="49"/>
      <c r="F681" s="49"/>
      <c r="G681" s="49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</row>
    <row r="682" spans="1:62" ht="14.25" customHeight="1">
      <c r="A682" s="39"/>
      <c r="B682" s="49"/>
      <c r="C682" s="49"/>
      <c r="D682" s="49"/>
      <c r="E682" s="49"/>
      <c r="F682" s="49"/>
      <c r="G682" s="49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</row>
    <row r="683" spans="1:62" ht="14.25" customHeight="1">
      <c r="A683" s="39"/>
      <c r="B683" s="49"/>
      <c r="C683" s="49"/>
      <c r="D683" s="49"/>
      <c r="E683" s="49"/>
      <c r="F683" s="49"/>
      <c r="G683" s="49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</row>
    <row r="684" spans="1:62" ht="14.25" customHeight="1">
      <c r="A684" s="39"/>
      <c r="B684" s="49"/>
      <c r="C684" s="49"/>
      <c r="D684" s="49"/>
      <c r="E684" s="49"/>
      <c r="F684" s="49"/>
      <c r="G684" s="49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</row>
    <row r="685" spans="1:62" ht="14.25" customHeight="1">
      <c r="A685" s="39"/>
      <c r="B685" s="49"/>
      <c r="C685" s="49"/>
      <c r="D685" s="49"/>
      <c r="E685" s="49"/>
      <c r="F685" s="49"/>
      <c r="G685" s="49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</row>
    <row r="686" spans="1:62" ht="14.25" customHeight="1">
      <c r="A686" s="39"/>
      <c r="B686" s="49"/>
      <c r="C686" s="49"/>
      <c r="D686" s="49"/>
      <c r="E686" s="49"/>
      <c r="F686" s="49"/>
      <c r="G686" s="49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</row>
    <row r="687" spans="1:62" ht="14.25" customHeight="1">
      <c r="A687" s="39"/>
      <c r="B687" s="49"/>
      <c r="C687" s="49"/>
      <c r="D687" s="49"/>
      <c r="E687" s="49"/>
      <c r="F687" s="49"/>
      <c r="G687" s="49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</row>
    <row r="688" spans="1:62" ht="14.25" customHeight="1">
      <c r="A688" s="39"/>
      <c r="B688" s="49"/>
      <c r="C688" s="49"/>
      <c r="D688" s="49"/>
      <c r="E688" s="49"/>
      <c r="F688" s="49"/>
      <c r="G688" s="49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</row>
    <row r="689" spans="1:62" ht="14.25" customHeight="1">
      <c r="A689" s="39"/>
      <c r="B689" s="49"/>
      <c r="C689" s="49"/>
      <c r="D689" s="49"/>
      <c r="E689" s="49"/>
      <c r="F689" s="49"/>
      <c r="G689" s="49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</row>
    <row r="690" spans="1:62" ht="14.25" customHeight="1">
      <c r="A690" s="39"/>
      <c r="B690" s="49"/>
      <c r="C690" s="49"/>
      <c r="D690" s="49"/>
      <c r="E690" s="49"/>
      <c r="F690" s="49"/>
      <c r="G690" s="49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</row>
    <row r="691" spans="1:62" ht="14.25" customHeight="1">
      <c r="A691" s="39"/>
      <c r="B691" s="49"/>
      <c r="C691" s="49"/>
      <c r="D691" s="49"/>
      <c r="E691" s="49"/>
      <c r="F691" s="49"/>
      <c r="G691" s="49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</row>
    <row r="692" spans="1:62" ht="14.25" customHeight="1">
      <c r="A692" s="39"/>
      <c r="B692" s="49"/>
      <c r="C692" s="49"/>
      <c r="D692" s="49"/>
      <c r="E692" s="49"/>
      <c r="F692" s="49"/>
      <c r="G692" s="49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</row>
    <row r="693" spans="1:62" ht="14.25" customHeight="1">
      <c r="A693" s="39"/>
      <c r="B693" s="49"/>
      <c r="C693" s="49"/>
      <c r="D693" s="49"/>
      <c r="E693" s="49"/>
      <c r="F693" s="49"/>
      <c r="G693" s="49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</row>
    <row r="694" spans="1:62" ht="14.25" customHeight="1">
      <c r="A694" s="39"/>
      <c r="B694" s="49"/>
      <c r="C694" s="49"/>
      <c r="D694" s="49"/>
      <c r="E694" s="49"/>
      <c r="F694" s="49"/>
      <c r="G694" s="49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</row>
    <row r="695" spans="1:62" ht="14.25" customHeight="1">
      <c r="A695" s="39"/>
      <c r="B695" s="49"/>
      <c r="C695" s="49"/>
      <c r="D695" s="49"/>
      <c r="E695" s="49"/>
      <c r="F695" s="49"/>
      <c r="G695" s="49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</row>
    <row r="696" spans="1:62" ht="14.25" customHeight="1">
      <c r="A696" s="39"/>
      <c r="B696" s="49"/>
      <c r="C696" s="49"/>
      <c r="D696" s="49"/>
      <c r="E696" s="49"/>
      <c r="F696" s="49"/>
      <c r="G696" s="49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</row>
    <row r="697" spans="1:62" ht="14.25" customHeight="1">
      <c r="A697" s="39"/>
      <c r="B697" s="49"/>
      <c r="C697" s="49"/>
      <c r="D697" s="49"/>
      <c r="E697" s="49"/>
      <c r="F697" s="49"/>
      <c r="G697" s="49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</row>
    <row r="698" spans="1:62" ht="14.25" customHeight="1">
      <c r="A698" s="39"/>
      <c r="B698" s="49"/>
      <c r="C698" s="49"/>
      <c r="D698" s="49"/>
      <c r="E698" s="49"/>
      <c r="F698" s="49"/>
      <c r="G698" s="49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</row>
    <row r="699" spans="1:62" ht="14.25" customHeight="1">
      <c r="A699" s="39"/>
      <c r="B699" s="49"/>
      <c r="C699" s="49"/>
      <c r="D699" s="49"/>
      <c r="E699" s="49"/>
      <c r="F699" s="49"/>
      <c r="G699" s="49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</row>
    <row r="700" spans="1:62" ht="14.25" customHeight="1">
      <c r="A700" s="39"/>
      <c r="B700" s="49"/>
      <c r="C700" s="49"/>
      <c r="D700" s="49"/>
      <c r="E700" s="49"/>
      <c r="F700" s="49"/>
      <c r="G700" s="49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</row>
    <row r="701" spans="1:62" ht="14.25" customHeight="1">
      <c r="A701" s="39"/>
      <c r="B701" s="49"/>
      <c r="C701" s="49"/>
      <c r="D701" s="49"/>
      <c r="E701" s="49"/>
      <c r="F701" s="49"/>
      <c r="G701" s="49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</row>
    <row r="702" spans="1:62" ht="14.25" customHeight="1">
      <c r="A702" s="39"/>
      <c r="B702" s="49"/>
      <c r="C702" s="49"/>
      <c r="D702" s="49"/>
      <c r="E702" s="49"/>
      <c r="F702" s="49"/>
      <c r="G702" s="49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</row>
    <row r="703" spans="1:62" ht="14.25" customHeight="1">
      <c r="A703" s="39"/>
      <c r="B703" s="49"/>
      <c r="C703" s="49"/>
      <c r="D703" s="49"/>
      <c r="E703" s="49"/>
      <c r="F703" s="49"/>
      <c r="G703" s="49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</row>
    <row r="704" spans="1:62" ht="14.25" customHeight="1">
      <c r="A704" s="39"/>
      <c r="B704" s="49"/>
      <c r="C704" s="49"/>
      <c r="D704" s="49"/>
      <c r="E704" s="49"/>
      <c r="F704" s="49"/>
      <c r="G704" s="49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</row>
    <row r="705" spans="1:62" ht="14.25" customHeight="1">
      <c r="A705" s="39"/>
      <c r="B705" s="49"/>
      <c r="C705" s="49"/>
      <c r="D705" s="49"/>
      <c r="E705" s="49"/>
      <c r="F705" s="49"/>
      <c r="G705" s="49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</row>
    <row r="706" spans="1:62" ht="14.25" customHeight="1">
      <c r="A706" s="39"/>
      <c r="B706" s="49"/>
      <c r="C706" s="49"/>
      <c r="D706" s="49"/>
      <c r="E706" s="49"/>
      <c r="F706" s="49"/>
      <c r="G706" s="49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</row>
    <row r="707" spans="1:62" ht="14.25" customHeight="1">
      <c r="A707" s="39"/>
      <c r="B707" s="49"/>
      <c r="C707" s="49"/>
      <c r="D707" s="49"/>
      <c r="E707" s="49"/>
      <c r="F707" s="49"/>
      <c r="G707" s="49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</row>
    <row r="708" spans="1:62" ht="14.25" customHeight="1">
      <c r="A708" s="39"/>
      <c r="B708" s="49"/>
      <c r="C708" s="49"/>
      <c r="D708" s="49"/>
      <c r="E708" s="49"/>
      <c r="F708" s="49"/>
      <c r="G708" s="49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</row>
    <row r="709" spans="1:62" ht="14.25" customHeight="1">
      <c r="A709" s="39"/>
      <c r="B709" s="49"/>
      <c r="C709" s="49"/>
      <c r="D709" s="49"/>
      <c r="E709" s="49"/>
      <c r="F709" s="49"/>
      <c r="G709" s="49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</row>
    <row r="710" spans="1:62" ht="14.25" customHeight="1">
      <c r="A710" s="39"/>
      <c r="B710" s="49"/>
      <c r="C710" s="49"/>
      <c r="D710" s="49"/>
      <c r="E710" s="49"/>
      <c r="F710" s="49"/>
      <c r="G710" s="49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</row>
    <row r="711" spans="1:62" ht="14.25" customHeight="1">
      <c r="A711" s="39"/>
      <c r="B711" s="49"/>
      <c r="C711" s="49"/>
      <c r="D711" s="49"/>
      <c r="E711" s="49"/>
      <c r="F711" s="49"/>
      <c r="G711" s="49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</row>
    <row r="712" spans="1:62" ht="14.25" customHeight="1">
      <c r="A712" s="39"/>
      <c r="B712" s="49"/>
      <c r="C712" s="49"/>
      <c r="D712" s="49"/>
      <c r="E712" s="49"/>
      <c r="F712" s="49"/>
      <c r="G712" s="49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</row>
    <row r="713" spans="1:62" ht="14.25" customHeight="1">
      <c r="A713" s="39"/>
      <c r="B713" s="49"/>
      <c r="C713" s="49"/>
      <c r="D713" s="49"/>
      <c r="E713" s="49"/>
      <c r="F713" s="49"/>
      <c r="G713" s="49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</row>
    <row r="714" spans="1:62" ht="14.25" customHeight="1">
      <c r="A714" s="39"/>
      <c r="B714" s="49"/>
      <c r="C714" s="49"/>
      <c r="D714" s="49"/>
      <c r="E714" s="49"/>
      <c r="F714" s="49"/>
      <c r="G714" s="49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</row>
    <row r="715" spans="1:62" ht="14.25" customHeight="1">
      <c r="A715" s="39"/>
      <c r="B715" s="49"/>
      <c r="C715" s="49"/>
      <c r="D715" s="49"/>
      <c r="E715" s="49"/>
      <c r="F715" s="49"/>
      <c r="G715" s="49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</row>
    <row r="716" spans="1:62" ht="14.25" customHeight="1">
      <c r="A716" s="39"/>
      <c r="B716" s="49"/>
      <c r="C716" s="49"/>
      <c r="D716" s="49"/>
      <c r="E716" s="49"/>
      <c r="F716" s="49"/>
      <c r="G716" s="49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</row>
    <row r="717" spans="1:62" ht="14.25" customHeight="1">
      <c r="A717" s="39"/>
      <c r="B717" s="49"/>
      <c r="C717" s="49"/>
      <c r="D717" s="49"/>
      <c r="E717" s="49"/>
      <c r="F717" s="49"/>
      <c r="G717" s="49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</row>
    <row r="718" spans="1:62" ht="14.25" customHeight="1">
      <c r="A718" s="39"/>
      <c r="B718" s="49"/>
      <c r="C718" s="49"/>
      <c r="D718" s="49"/>
      <c r="E718" s="49"/>
      <c r="F718" s="49"/>
      <c r="G718" s="49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</row>
    <row r="719" spans="1:62" ht="14.25" customHeight="1">
      <c r="A719" s="39"/>
      <c r="B719" s="49"/>
      <c r="C719" s="49"/>
      <c r="D719" s="49"/>
      <c r="E719" s="49"/>
      <c r="F719" s="49"/>
      <c r="G719" s="49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</row>
    <row r="720" spans="1:62" ht="14.25" customHeight="1">
      <c r="A720" s="39"/>
      <c r="B720" s="49"/>
      <c r="C720" s="49"/>
      <c r="D720" s="49"/>
      <c r="E720" s="49"/>
      <c r="F720" s="49"/>
      <c r="G720" s="49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</row>
    <row r="721" spans="1:62" ht="14.25" customHeight="1">
      <c r="A721" s="39"/>
      <c r="B721" s="49"/>
      <c r="C721" s="49"/>
      <c r="D721" s="49"/>
      <c r="E721" s="49"/>
      <c r="F721" s="49"/>
      <c r="G721" s="49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</row>
    <row r="722" spans="1:62" ht="14.25" customHeight="1">
      <c r="A722" s="39"/>
      <c r="B722" s="49"/>
      <c r="C722" s="49"/>
      <c r="D722" s="49"/>
      <c r="E722" s="49"/>
      <c r="F722" s="49"/>
      <c r="G722" s="49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</row>
    <row r="723" spans="1:62" ht="14.25" customHeight="1">
      <c r="A723" s="39"/>
      <c r="B723" s="49"/>
      <c r="C723" s="49"/>
      <c r="D723" s="49"/>
      <c r="E723" s="49"/>
      <c r="F723" s="49"/>
      <c r="G723" s="49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</row>
    <row r="724" spans="1:62" ht="14.25" customHeight="1">
      <c r="A724" s="39"/>
      <c r="B724" s="49"/>
      <c r="C724" s="49"/>
      <c r="D724" s="49"/>
      <c r="E724" s="49"/>
      <c r="F724" s="49"/>
      <c r="G724" s="49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</row>
    <row r="725" spans="1:62" ht="14.25" customHeight="1">
      <c r="A725" s="39"/>
      <c r="B725" s="49"/>
      <c r="C725" s="49"/>
      <c r="D725" s="49"/>
      <c r="E725" s="49"/>
      <c r="F725" s="49"/>
      <c r="G725" s="49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</row>
    <row r="726" spans="1:62" ht="14.25" customHeight="1">
      <c r="A726" s="39"/>
      <c r="B726" s="49"/>
      <c r="C726" s="49"/>
      <c r="D726" s="49"/>
      <c r="E726" s="49"/>
      <c r="F726" s="49"/>
      <c r="G726" s="49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</row>
    <row r="727" spans="1:62" ht="14.25" customHeight="1">
      <c r="A727" s="39"/>
      <c r="B727" s="49"/>
      <c r="C727" s="49"/>
      <c r="D727" s="49"/>
      <c r="E727" s="49"/>
      <c r="F727" s="49"/>
      <c r="G727" s="49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</row>
    <row r="728" spans="1:62" ht="14.25" customHeight="1">
      <c r="A728" s="39"/>
      <c r="B728" s="49"/>
      <c r="C728" s="49"/>
      <c r="D728" s="49"/>
      <c r="E728" s="49"/>
      <c r="F728" s="49"/>
      <c r="G728" s="49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</row>
    <row r="729" spans="1:62" ht="14.25" customHeight="1">
      <c r="A729" s="39"/>
      <c r="B729" s="49"/>
      <c r="C729" s="49"/>
      <c r="D729" s="49"/>
      <c r="E729" s="49"/>
      <c r="F729" s="49"/>
      <c r="G729" s="49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</row>
    <row r="730" spans="1:62" ht="14.25" customHeight="1">
      <c r="A730" s="39"/>
      <c r="B730" s="49"/>
      <c r="C730" s="49"/>
      <c r="D730" s="49"/>
      <c r="E730" s="49"/>
      <c r="F730" s="49"/>
      <c r="G730" s="49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</row>
    <row r="731" spans="1:62" ht="14.25" customHeight="1">
      <c r="A731" s="39"/>
      <c r="B731" s="49"/>
      <c r="C731" s="49"/>
      <c r="D731" s="49"/>
      <c r="E731" s="49"/>
      <c r="F731" s="49"/>
      <c r="G731" s="49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</row>
    <row r="732" spans="1:62" ht="14.25" customHeight="1">
      <c r="A732" s="39"/>
      <c r="B732" s="49"/>
      <c r="C732" s="49"/>
      <c r="D732" s="49"/>
      <c r="E732" s="49"/>
      <c r="F732" s="49"/>
      <c r="G732" s="49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</row>
    <row r="733" spans="1:62" ht="14.25" customHeight="1">
      <c r="A733" s="39"/>
      <c r="B733" s="49"/>
      <c r="C733" s="49"/>
      <c r="D733" s="49"/>
      <c r="E733" s="49"/>
      <c r="F733" s="49"/>
      <c r="G733" s="49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</row>
    <row r="734" spans="1:62" ht="14.25" customHeight="1">
      <c r="A734" s="39"/>
      <c r="B734" s="49"/>
      <c r="C734" s="49"/>
      <c r="D734" s="49"/>
      <c r="E734" s="49"/>
      <c r="F734" s="49"/>
      <c r="G734" s="49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</row>
    <row r="735" spans="1:62" ht="14.25" customHeight="1">
      <c r="A735" s="39"/>
      <c r="B735" s="49"/>
      <c r="C735" s="49"/>
      <c r="D735" s="49"/>
      <c r="E735" s="49"/>
      <c r="F735" s="49"/>
      <c r="G735" s="49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</row>
    <row r="736" spans="1:62" ht="14.25" customHeight="1">
      <c r="A736" s="39"/>
      <c r="B736" s="49"/>
      <c r="C736" s="49"/>
      <c r="D736" s="49"/>
      <c r="E736" s="49"/>
      <c r="F736" s="49"/>
      <c r="G736" s="49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</row>
    <row r="737" spans="1:62" ht="14.25" customHeight="1">
      <c r="A737" s="39"/>
      <c r="B737" s="49"/>
      <c r="C737" s="49"/>
      <c r="D737" s="49"/>
      <c r="E737" s="49"/>
      <c r="F737" s="49"/>
      <c r="G737" s="49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</row>
    <row r="738" spans="1:62" ht="14.25" customHeight="1">
      <c r="A738" s="39"/>
      <c r="B738" s="49"/>
      <c r="C738" s="49"/>
      <c r="D738" s="49"/>
      <c r="E738" s="49"/>
      <c r="F738" s="49"/>
      <c r="G738" s="49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</row>
    <row r="739" spans="1:62" ht="14.25" customHeight="1">
      <c r="A739" s="39"/>
      <c r="B739" s="49"/>
      <c r="C739" s="49"/>
      <c r="D739" s="49"/>
      <c r="E739" s="49"/>
      <c r="F739" s="49"/>
      <c r="G739" s="49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</row>
    <row r="740" spans="1:62" ht="14.25" customHeight="1">
      <c r="A740" s="39"/>
      <c r="B740" s="49"/>
      <c r="C740" s="49"/>
      <c r="D740" s="49"/>
      <c r="E740" s="49"/>
      <c r="F740" s="49"/>
      <c r="G740" s="49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</row>
    <row r="741" spans="1:62" ht="14.25" customHeight="1">
      <c r="A741" s="39"/>
      <c r="B741" s="49"/>
      <c r="C741" s="49"/>
      <c r="D741" s="49"/>
      <c r="E741" s="49"/>
      <c r="F741" s="49"/>
      <c r="G741" s="49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</row>
    <row r="742" spans="1:62" ht="14.25" customHeight="1">
      <c r="A742" s="39"/>
      <c r="B742" s="49"/>
      <c r="C742" s="49"/>
      <c r="D742" s="49"/>
      <c r="E742" s="49"/>
      <c r="F742" s="49"/>
      <c r="G742" s="49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</row>
    <row r="743" spans="1:62" ht="14.25" customHeight="1">
      <c r="A743" s="39"/>
      <c r="B743" s="49"/>
      <c r="C743" s="49"/>
      <c r="D743" s="49"/>
      <c r="E743" s="49"/>
      <c r="F743" s="49"/>
      <c r="G743" s="49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</row>
    <row r="744" spans="1:62" ht="14.25" customHeight="1">
      <c r="A744" s="39"/>
      <c r="B744" s="49"/>
      <c r="C744" s="49"/>
      <c r="D744" s="49"/>
      <c r="E744" s="49"/>
      <c r="F744" s="49"/>
      <c r="G744" s="49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</row>
    <row r="745" spans="1:62" ht="14.25" customHeight="1">
      <c r="A745" s="39"/>
      <c r="B745" s="49"/>
      <c r="C745" s="49"/>
      <c r="D745" s="49"/>
      <c r="E745" s="49"/>
      <c r="F745" s="49"/>
      <c r="G745" s="49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</row>
    <row r="746" spans="1:62" ht="14.25" customHeight="1">
      <c r="A746" s="39"/>
      <c r="B746" s="49"/>
      <c r="C746" s="49"/>
      <c r="D746" s="49"/>
      <c r="E746" s="49"/>
      <c r="F746" s="49"/>
      <c r="G746" s="49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</row>
    <row r="747" spans="1:62" ht="14.25" customHeight="1">
      <c r="A747" s="39"/>
      <c r="B747" s="49"/>
      <c r="C747" s="49"/>
      <c r="D747" s="49"/>
      <c r="E747" s="49"/>
      <c r="F747" s="49"/>
      <c r="G747" s="49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</row>
    <row r="748" spans="1:62" ht="14.25" customHeight="1">
      <c r="A748" s="39"/>
      <c r="B748" s="49"/>
      <c r="C748" s="49"/>
      <c r="D748" s="49"/>
      <c r="E748" s="49"/>
      <c r="F748" s="49"/>
      <c r="G748" s="49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</row>
    <row r="749" spans="1:62" ht="14.25" customHeight="1">
      <c r="A749" s="39"/>
      <c r="B749" s="49"/>
      <c r="C749" s="49"/>
      <c r="D749" s="49"/>
      <c r="E749" s="49"/>
      <c r="F749" s="49"/>
      <c r="G749" s="49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</row>
    <row r="750" spans="1:62" ht="14.25" customHeight="1">
      <c r="A750" s="39"/>
      <c r="B750" s="49"/>
      <c r="C750" s="49"/>
      <c r="D750" s="49"/>
      <c r="E750" s="49"/>
      <c r="F750" s="49"/>
      <c r="G750" s="49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</row>
    <row r="751" spans="1:62" ht="14.25" customHeight="1">
      <c r="A751" s="39"/>
      <c r="B751" s="49"/>
      <c r="C751" s="49"/>
      <c r="D751" s="49"/>
      <c r="E751" s="49"/>
      <c r="F751" s="49"/>
      <c r="G751" s="49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</row>
    <row r="752" spans="1:62" ht="14.25" customHeight="1">
      <c r="A752" s="39"/>
      <c r="B752" s="49"/>
      <c r="C752" s="49"/>
      <c r="D752" s="49"/>
      <c r="E752" s="49"/>
      <c r="F752" s="49"/>
      <c r="G752" s="49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</row>
    <row r="753" spans="1:62" ht="14.25" customHeight="1">
      <c r="A753" s="39"/>
      <c r="B753" s="49"/>
      <c r="C753" s="49"/>
      <c r="D753" s="49"/>
      <c r="E753" s="49"/>
      <c r="F753" s="49"/>
      <c r="G753" s="49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</row>
    <row r="754" spans="1:62" ht="14.25" customHeight="1">
      <c r="A754" s="39"/>
      <c r="B754" s="49"/>
      <c r="C754" s="49"/>
      <c r="D754" s="49"/>
      <c r="E754" s="49"/>
      <c r="F754" s="49"/>
      <c r="G754" s="49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</row>
    <row r="755" spans="1:62" ht="14.25" customHeight="1">
      <c r="A755" s="39"/>
      <c r="B755" s="49"/>
      <c r="C755" s="49"/>
      <c r="D755" s="49"/>
      <c r="E755" s="49"/>
      <c r="F755" s="49"/>
      <c r="G755" s="49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</row>
    <row r="756" spans="1:62" ht="14.25" customHeight="1">
      <c r="A756" s="39"/>
      <c r="B756" s="49"/>
      <c r="C756" s="49"/>
      <c r="D756" s="49"/>
      <c r="E756" s="49"/>
      <c r="F756" s="49"/>
      <c r="G756" s="49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</row>
    <row r="757" spans="1:62" ht="14.25" customHeight="1">
      <c r="A757" s="39"/>
      <c r="B757" s="49"/>
      <c r="C757" s="49"/>
      <c r="D757" s="49"/>
      <c r="E757" s="49"/>
      <c r="F757" s="49"/>
      <c r="G757" s="49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</row>
    <row r="758" spans="1:62" ht="14.25" customHeight="1">
      <c r="A758" s="39"/>
      <c r="B758" s="49"/>
      <c r="C758" s="49"/>
      <c r="D758" s="49"/>
      <c r="E758" s="49"/>
      <c r="F758" s="49"/>
      <c r="G758" s="49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</row>
    <row r="759" spans="1:62" ht="14.25" customHeight="1">
      <c r="A759" s="39"/>
      <c r="B759" s="49"/>
      <c r="C759" s="49"/>
      <c r="D759" s="49"/>
      <c r="E759" s="49"/>
      <c r="F759" s="49"/>
      <c r="G759" s="49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</row>
    <row r="760" spans="1:62" ht="14.25" customHeight="1">
      <c r="A760" s="39"/>
      <c r="B760" s="49"/>
      <c r="C760" s="49"/>
      <c r="D760" s="49"/>
      <c r="E760" s="49"/>
      <c r="F760" s="49"/>
      <c r="G760" s="49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</row>
    <row r="761" spans="1:62" ht="14.25" customHeight="1">
      <c r="A761" s="39"/>
      <c r="B761" s="49"/>
      <c r="C761" s="49"/>
      <c r="D761" s="49"/>
      <c r="E761" s="49"/>
      <c r="F761" s="49"/>
      <c r="G761" s="49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</row>
    <row r="762" spans="1:62" ht="14.25" customHeight="1">
      <c r="A762" s="39"/>
      <c r="B762" s="49"/>
      <c r="C762" s="49"/>
      <c r="D762" s="49"/>
      <c r="E762" s="49"/>
      <c r="F762" s="49"/>
      <c r="G762" s="49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</row>
    <row r="763" spans="1:62" ht="14.25" customHeight="1">
      <c r="A763" s="39"/>
      <c r="B763" s="49"/>
      <c r="C763" s="49"/>
      <c r="D763" s="49"/>
      <c r="E763" s="49"/>
      <c r="F763" s="49"/>
      <c r="G763" s="49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</row>
    <row r="764" spans="1:62" ht="14.25" customHeight="1">
      <c r="A764" s="39"/>
      <c r="B764" s="49"/>
      <c r="C764" s="49"/>
      <c r="D764" s="49"/>
      <c r="E764" s="49"/>
      <c r="F764" s="49"/>
      <c r="G764" s="49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</row>
    <row r="765" spans="1:62" ht="14.25" customHeight="1">
      <c r="A765" s="39"/>
      <c r="B765" s="49"/>
      <c r="C765" s="49"/>
      <c r="D765" s="49"/>
      <c r="E765" s="49"/>
      <c r="F765" s="49"/>
      <c r="G765" s="49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</row>
    <row r="766" spans="1:62" ht="14.25" customHeight="1">
      <c r="A766" s="39"/>
      <c r="B766" s="49"/>
      <c r="C766" s="49"/>
      <c r="D766" s="49"/>
      <c r="E766" s="49"/>
      <c r="F766" s="49"/>
      <c r="G766" s="49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</row>
    <row r="767" spans="1:62" ht="14.25" customHeight="1">
      <c r="A767" s="39"/>
      <c r="B767" s="49"/>
      <c r="C767" s="49"/>
      <c r="D767" s="49"/>
      <c r="E767" s="49"/>
      <c r="F767" s="49"/>
      <c r="G767" s="49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</row>
    <row r="768" spans="1:62" ht="14.25" customHeight="1">
      <c r="A768" s="39"/>
      <c r="B768" s="49"/>
      <c r="C768" s="49"/>
      <c r="D768" s="49"/>
      <c r="E768" s="49"/>
      <c r="F768" s="49"/>
      <c r="G768" s="49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</row>
    <row r="769" spans="1:62" ht="14.25" customHeight="1">
      <c r="A769" s="39"/>
      <c r="B769" s="49"/>
      <c r="C769" s="49"/>
      <c r="D769" s="49"/>
      <c r="E769" s="49"/>
      <c r="F769" s="49"/>
      <c r="G769" s="49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</row>
    <row r="770" spans="1:62" ht="14.25" customHeight="1">
      <c r="A770" s="39"/>
      <c r="B770" s="49"/>
      <c r="C770" s="49"/>
      <c r="D770" s="49"/>
      <c r="E770" s="49"/>
      <c r="F770" s="49"/>
      <c r="G770" s="49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</row>
    <row r="771" spans="1:62" ht="14.25" customHeight="1">
      <c r="A771" s="39"/>
      <c r="B771" s="49"/>
      <c r="C771" s="49"/>
      <c r="D771" s="49"/>
      <c r="E771" s="49"/>
      <c r="F771" s="49"/>
      <c r="G771" s="49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</row>
    <row r="772" spans="1:62" ht="14.25" customHeight="1">
      <c r="A772" s="39"/>
      <c r="B772" s="49"/>
      <c r="C772" s="49"/>
      <c r="D772" s="49"/>
      <c r="E772" s="49"/>
      <c r="F772" s="49"/>
      <c r="G772" s="49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</row>
    <row r="773" spans="1:62" ht="14.25" customHeight="1">
      <c r="A773" s="39"/>
      <c r="B773" s="49"/>
      <c r="C773" s="49"/>
      <c r="D773" s="49"/>
      <c r="E773" s="49"/>
      <c r="F773" s="49"/>
      <c r="G773" s="49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</row>
    <row r="774" spans="1:62" ht="14.25" customHeight="1">
      <c r="A774" s="39"/>
      <c r="B774" s="49"/>
      <c r="C774" s="49"/>
      <c r="D774" s="49"/>
      <c r="E774" s="49"/>
      <c r="F774" s="49"/>
      <c r="G774" s="49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</row>
    <row r="775" spans="1:62" ht="14.25" customHeight="1">
      <c r="A775" s="39"/>
      <c r="B775" s="49"/>
      <c r="C775" s="49"/>
      <c r="D775" s="49"/>
      <c r="E775" s="49"/>
      <c r="F775" s="49"/>
      <c r="G775" s="49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</row>
    <row r="776" spans="1:62" ht="14.25" customHeight="1">
      <c r="A776" s="39"/>
      <c r="B776" s="49"/>
      <c r="C776" s="49"/>
      <c r="D776" s="49"/>
      <c r="E776" s="49"/>
      <c r="F776" s="49"/>
      <c r="G776" s="49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</row>
    <row r="777" spans="1:62" ht="14.25" customHeight="1">
      <c r="A777" s="39"/>
      <c r="B777" s="49"/>
      <c r="C777" s="49"/>
      <c r="D777" s="49"/>
      <c r="E777" s="49"/>
      <c r="F777" s="49"/>
      <c r="G777" s="49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</row>
    <row r="778" spans="1:62" ht="14.25" customHeight="1">
      <c r="A778" s="39"/>
      <c r="B778" s="49"/>
      <c r="C778" s="49"/>
      <c r="D778" s="49"/>
      <c r="E778" s="49"/>
      <c r="F778" s="49"/>
      <c r="G778" s="49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</row>
    <row r="779" spans="1:62" ht="14.25" customHeight="1">
      <c r="A779" s="39"/>
      <c r="B779" s="49"/>
      <c r="C779" s="49"/>
      <c r="D779" s="49"/>
      <c r="E779" s="49"/>
      <c r="F779" s="49"/>
      <c r="G779" s="49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</row>
    <row r="780" spans="1:62" ht="14.25" customHeight="1">
      <c r="A780" s="39"/>
      <c r="B780" s="49"/>
      <c r="C780" s="49"/>
      <c r="D780" s="49"/>
      <c r="E780" s="49"/>
      <c r="F780" s="49"/>
      <c r="G780" s="49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</row>
    <row r="781" spans="1:62" ht="14.25" customHeight="1">
      <c r="A781" s="39"/>
      <c r="B781" s="49"/>
      <c r="C781" s="49"/>
      <c r="D781" s="49"/>
      <c r="E781" s="49"/>
      <c r="F781" s="49"/>
      <c r="G781" s="49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</row>
    <row r="782" spans="1:62" ht="14.25" customHeight="1">
      <c r="A782" s="39"/>
      <c r="B782" s="49"/>
      <c r="C782" s="49"/>
      <c r="D782" s="49"/>
      <c r="E782" s="49"/>
      <c r="F782" s="49"/>
      <c r="G782" s="49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</row>
    <row r="783" spans="1:62" ht="14.25" customHeight="1">
      <c r="A783" s="39"/>
      <c r="B783" s="49"/>
      <c r="C783" s="49"/>
      <c r="D783" s="49"/>
      <c r="E783" s="49"/>
      <c r="F783" s="49"/>
      <c r="G783" s="49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</row>
    <row r="784" spans="1:62" ht="14.25" customHeight="1">
      <c r="A784" s="39"/>
      <c r="B784" s="49"/>
      <c r="C784" s="49"/>
      <c r="D784" s="49"/>
      <c r="E784" s="49"/>
      <c r="F784" s="49"/>
      <c r="G784" s="49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</row>
    <row r="785" spans="1:62" ht="14.25" customHeight="1">
      <c r="A785" s="39"/>
      <c r="B785" s="49"/>
      <c r="C785" s="49"/>
      <c r="D785" s="49"/>
      <c r="E785" s="49"/>
      <c r="F785" s="49"/>
      <c r="G785" s="49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</row>
    <row r="786" spans="1:62" ht="14.25" customHeight="1">
      <c r="A786" s="39"/>
      <c r="B786" s="49"/>
      <c r="C786" s="49"/>
      <c r="D786" s="49"/>
      <c r="E786" s="49"/>
      <c r="F786" s="49"/>
      <c r="G786" s="49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</row>
    <row r="787" spans="1:62" ht="14.25" customHeight="1">
      <c r="A787" s="39"/>
      <c r="B787" s="49"/>
      <c r="C787" s="49"/>
      <c r="D787" s="49"/>
      <c r="E787" s="49"/>
      <c r="F787" s="49"/>
      <c r="G787" s="49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</row>
    <row r="788" spans="1:62" ht="14.25" customHeight="1">
      <c r="A788" s="39"/>
      <c r="B788" s="49"/>
      <c r="C788" s="49"/>
      <c r="D788" s="49"/>
      <c r="E788" s="49"/>
      <c r="F788" s="49"/>
      <c r="G788" s="49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</row>
    <row r="789" spans="1:62" ht="14.25" customHeight="1">
      <c r="A789" s="39"/>
      <c r="B789" s="49"/>
      <c r="C789" s="49"/>
      <c r="D789" s="49"/>
      <c r="E789" s="49"/>
      <c r="F789" s="49"/>
      <c r="G789" s="49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</row>
    <row r="790" spans="1:62" ht="14.25" customHeight="1">
      <c r="A790" s="39"/>
      <c r="B790" s="49"/>
      <c r="C790" s="49"/>
      <c r="D790" s="49"/>
      <c r="E790" s="49"/>
      <c r="F790" s="49"/>
      <c r="G790" s="49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</row>
    <row r="791" spans="1:62" ht="14.25" customHeight="1">
      <c r="A791" s="39"/>
      <c r="B791" s="49"/>
      <c r="C791" s="49"/>
      <c r="D791" s="49"/>
      <c r="E791" s="49"/>
      <c r="F791" s="49"/>
      <c r="G791" s="49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</row>
    <row r="792" spans="1:62" ht="14.25" customHeight="1">
      <c r="A792" s="39"/>
      <c r="B792" s="49"/>
      <c r="C792" s="49"/>
      <c r="D792" s="49"/>
      <c r="E792" s="49"/>
      <c r="F792" s="49"/>
      <c r="G792" s="49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</row>
    <row r="793" spans="1:62" ht="14.25" customHeight="1">
      <c r="A793" s="39"/>
      <c r="B793" s="49"/>
      <c r="C793" s="49"/>
      <c r="D793" s="49"/>
      <c r="E793" s="49"/>
      <c r="F793" s="49"/>
      <c r="G793" s="49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</row>
    <row r="794" spans="1:62" ht="14.25" customHeight="1">
      <c r="A794" s="39"/>
      <c r="B794" s="49"/>
      <c r="C794" s="49"/>
      <c r="D794" s="49"/>
      <c r="E794" s="49"/>
      <c r="F794" s="49"/>
      <c r="G794" s="49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</row>
    <row r="795" spans="1:62" ht="14.25" customHeight="1">
      <c r="A795" s="39"/>
      <c r="B795" s="49"/>
      <c r="C795" s="49"/>
      <c r="D795" s="49"/>
      <c r="E795" s="49"/>
      <c r="F795" s="49"/>
      <c r="G795" s="49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</row>
    <row r="796" spans="1:62" ht="14.25" customHeight="1">
      <c r="A796" s="39"/>
      <c r="B796" s="49"/>
      <c r="C796" s="49"/>
      <c r="D796" s="49"/>
      <c r="E796" s="49"/>
      <c r="F796" s="49"/>
      <c r="G796" s="49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</row>
    <row r="797" spans="1:62" ht="14.25" customHeight="1">
      <c r="A797" s="39"/>
      <c r="B797" s="49"/>
      <c r="C797" s="49"/>
      <c r="D797" s="49"/>
      <c r="E797" s="49"/>
      <c r="F797" s="49"/>
      <c r="G797" s="49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</row>
    <row r="798" spans="1:62" ht="14.25" customHeight="1">
      <c r="A798" s="39"/>
      <c r="B798" s="49"/>
      <c r="C798" s="49"/>
      <c r="D798" s="49"/>
      <c r="E798" s="49"/>
      <c r="F798" s="49"/>
      <c r="G798" s="49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</row>
    <row r="799" spans="1:62" ht="14.25" customHeight="1">
      <c r="A799" s="39"/>
      <c r="B799" s="49"/>
      <c r="C799" s="49"/>
      <c r="D799" s="49"/>
      <c r="E799" s="49"/>
      <c r="F799" s="49"/>
      <c r="G799" s="49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</row>
    <row r="800" spans="1:62" ht="14.25" customHeight="1">
      <c r="A800" s="39"/>
      <c r="B800" s="49"/>
      <c r="C800" s="49"/>
      <c r="D800" s="49"/>
      <c r="E800" s="49"/>
      <c r="F800" s="49"/>
      <c r="G800" s="49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</row>
    <row r="801" spans="1:62" ht="14.25" customHeight="1">
      <c r="A801" s="39"/>
      <c r="B801" s="49"/>
      <c r="C801" s="49"/>
      <c r="D801" s="49"/>
      <c r="E801" s="49"/>
      <c r="F801" s="49"/>
      <c r="G801" s="49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</row>
    <row r="802" spans="1:62" ht="14.25" customHeight="1">
      <c r="A802" s="39"/>
      <c r="B802" s="49"/>
      <c r="C802" s="49"/>
      <c r="D802" s="49"/>
      <c r="E802" s="49"/>
      <c r="F802" s="49"/>
      <c r="G802" s="49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</row>
    <row r="803" spans="1:62" ht="14.25" customHeight="1">
      <c r="A803" s="39"/>
      <c r="B803" s="49"/>
      <c r="C803" s="49"/>
      <c r="D803" s="49"/>
      <c r="E803" s="49"/>
      <c r="F803" s="49"/>
      <c r="G803" s="49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</row>
    <row r="804" spans="1:62" ht="14.25" customHeight="1">
      <c r="A804" s="39"/>
      <c r="B804" s="49"/>
      <c r="C804" s="49"/>
      <c r="D804" s="49"/>
      <c r="E804" s="49"/>
      <c r="F804" s="49"/>
      <c r="G804" s="49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</row>
    <row r="805" spans="1:62" ht="14.25" customHeight="1">
      <c r="A805" s="39"/>
      <c r="B805" s="49"/>
      <c r="C805" s="49"/>
      <c r="D805" s="49"/>
      <c r="E805" s="49"/>
      <c r="F805" s="49"/>
      <c r="G805" s="49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</row>
    <row r="806" spans="1:62" ht="14.25" customHeight="1">
      <c r="A806" s="39"/>
      <c r="B806" s="49"/>
      <c r="C806" s="49"/>
      <c r="D806" s="49"/>
      <c r="E806" s="49"/>
      <c r="F806" s="49"/>
      <c r="G806" s="49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</row>
    <row r="807" spans="1:62" ht="14.25" customHeight="1">
      <c r="A807" s="39"/>
      <c r="B807" s="49"/>
      <c r="C807" s="49"/>
      <c r="D807" s="49"/>
      <c r="E807" s="49"/>
      <c r="F807" s="49"/>
      <c r="G807" s="49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</row>
    <row r="808" spans="1:62" ht="14.25" customHeight="1">
      <c r="A808" s="39"/>
      <c r="B808" s="49"/>
      <c r="C808" s="49"/>
      <c r="D808" s="49"/>
      <c r="E808" s="49"/>
      <c r="F808" s="49"/>
      <c r="G808" s="49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</row>
    <row r="809" spans="1:62" ht="14.25" customHeight="1">
      <c r="A809" s="39"/>
      <c r="B809" s="49"/>
      <c r="C809" s="49"/>
      <c r="D809" s="49"/>
      <c r="E809" s="49"/>
      <c r="F809" s="49"/>
      <c r="G809" s="49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</row>
    <row r="810" spans="1:62" ht="14.25" customHeight="1">
      <c r="A810" s="39"/>
      <c r="B810" s="49"/>
      <c r="C810" s="49"/>
      <c r="D810" s="49"/>
      <c r="E810" s="49"/>
      <c r="F810" s="49"/>
      <c r="G810" s="49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</row>
    <row r="811" spans="1:62" ht="14.25" customHeight="1">
      <c r="A811" s="39"/>
      <c r="B811" s="49"/>
      <c r="C811" s="49"/>
      <c r="D811" s="49"/>
      <c r="E811" s="49"/>
      <c r="F811" s="49"/>
      <c r="G811" s="49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</row>
    <row r="812" spans="1:62" ht="14.25" customHeight="1">
      <c r="A812" s="39"/>
      <c r="B812" s="49"/>
      <c r="C812" s="49"/>
      <c r="D812" s="49"/>
      <c r="E812" s="49"/>
      <c r="F812" s="49"/>
      <c r="G812" s="49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</row>
    <row r="813" spans="1:62" ht="14.25" customHeight="1">
      <c r="A813" s="39"/>
      <c r="B813" s="49"/>
      <c r="C813" s="49"/>
      <c r="D813" s="49"/>
      <c r="E813" s="49"/>
      <c r="F813" s="49"/>
      <c r="G813" s="49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</row>
    <row r="814" spans="1:62" ht="14.25" customHeight="1">
      <c r="A814" s="39"/>
      <c r="B814" s="49"/>
      <c r="C814" s="49"/>
      <c r="D814" s="49"/>
      <c r="E814" s="49"/>
      <c r="F814" s="49"/>
      <c r="G814" s="49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</row>
    <row r="815" spans="1:62" ht="14.25" customHeight="1">
      <c r="A815" s="39"/>
      <c r="B815" s="49"/>
      <c r="C815" s="49"/>
      <c r="D815" s="49"/>
      <c r="E815" s="49"/>
      <c r="F815" s="49"/>
      <c r="G815" s="49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</row>
    <row r="816" spans="1:62" ht="14.25" customHeight="1">
      <c r="A816" s="39"/>
      <c r="B816" s="49"/>
      <c r="C816" s="49"/>
      <c r="D816" s="49"/>
      <c r="E816" s="49"/>
      <c r="F816" s="49"/>
      <c r="G816" s="49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</row>
    <row r="817" spans="1:62" ht="14.25" customHeight="1">
      <c r="A817" s="39"/>
      <c r="B817" s="49"/>
      <c r="C817" s="49"/>
      <c r="D817" s="49"/>
      <c r="E817" s="49"/>
      <c r="F817" s="49"/>
      <c r="G817" s="49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</row>
    <row r="818" spans="1:62" ht="14.25" customHeight="1">
      <c r="A818" s="39"/>
      <c r="B818" s="49"/>
      <c r="C818" s="49"/>
      <c r="D818" s="49"/>
      <c r="E818" s="49"/>
      <c r="F818" s="49"/>
      <c r="G818" s="49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</row>
    <row r="819" spans="1:62" ht="14.25" customHeight="1">
      <c r="A819" s="39"/>
      <c r="B819" s="49"/>
      <c r="C819" s="49"/>
      <c r="D819" s="49"/>
      <c r="E819" s="49"/>
      <c r="F819" s="49"/>
      <c r="G819" s="49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</row>
    <row r="820" spans="1:62" ht="14.25" customHeight="1">
      <c r="A820" s="39"/>
      <c r="B820" s="49"/>
      <c r="C820" s="49"/>
      <c r="D820" s="49"/>
      <c r="E820" s="49"/>
      <c r="F820" s="49"/>
      <c r="G820" s="49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</row>
    <row r="821" spans="1:62" ht="14.25" customHeight="1">
      <c r="A821" s="39"/>
      <c r="B821" s="49"/>
      <c r="C821" s="49"/>
      <c r="D821" s="49"/>
      <c r="E821" s="49"/>
      <c r="F821" s="49"/>
      <c r="G821" s="49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</row>
    <row r="822" spans="1:62" ht="14.25" customHeight="1">
      <c r="A822" s="39"/>
      <c r="B822" s="49"/>
      <c r="C822" s="49"/>
      <c r="D822" s="49"/>
      <c r="E822" s="49"/>
      <c r="F822" s="49"/>
      <c r="G822" s="49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</row>
    <row r="823" spans="1:62" ht="14.25" customHeight="1">
      <c r="A823" s="39"/>
      <c r="B823" s="49"/>
      <c r="C823" s="49"/>
      <c r="D823" s="49"/>
      <c r="E823" s="49"/>
      <c r="F823" s="49"/>
      <c r="G823" s="49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</row>
    <row r="824" spans="1:62" ht="14.25" customHeight="1">
      <c r="A824" s="39"/>
      <c r="B824" s="49"/>
      <c r="C824" s="49"/>
      <c r="D824" s="49"/>
      <c r="E824" s="49"/>
      <c r="F824" s="49"/>
      <c r="G824" s="49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</row>
    <row r="825" spans="1:62" ht="14.25" customHeight="1">
      <c r="A825" s="39"/>
      <c r="B825" s="49"/>
      <c r="C825" s="49"/>
      <c r="D825" s="49"/>
      <c r="E825" s="49"/>
      <c r="F825" s="49"/>
      <c r="G825" s="49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</row>
    <row r="826" spans="1:62" ht="14.25" customHeight="1">
      <c r="A826" s="39"/>
      <c r="B826" s="49"/>
      <c r="C826" s="49"/>
      <c r="D826" s="49"/>
      <c r="E826" s="49"/>
      <c r="F826" s="49"/>
      <c r="G826" s="49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</row>
    <row r="827" spans="1:62" ht="14.25" customHeight="1">
      <c r="A827" s="39"/>
      <c r="B827" s="49"/>
      <c r="C827" s="49"/>
      <c r="D827" s="49"/>
      <c r="E827" s="49"/>
      <c r="F827" s="49"/>
      <c r="G827" s="49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</row>
    <row r="828" spans="1:62" ht="14.25" customHeight="1">
      <c r="A828" s="39"/>
      <c r="B828" s="49"/>
      <c r="C828" s="49"/>
      <c r="D828" s="49"/>
      <c r="E828" s="49"/>
      <c r="F828" s="49"/>
      <c r="G828" s="49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</row>
    <row r="829" spans="1:62" ht="14.25" customHeight="1">
      <c r="A829" s="39"/>
      <c r="B829" s="49"/>
      <c r="C829" s="49"/>
      <c r="D829" s="49"/>
      <c r="E829" s="49"/>
      <c r="F829" s="49"/>
      <c r="G829" s="49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</row>
    <row r="830" spans="1:62" ht="14.25" customHeight="1">
      <c r="A830" s="39"/>
      <c r="B830" s="49"/>
      <c r="C830" s="49"/>
      <c r="D830" s="49"/>
      <c r="E830" s="49"/>
      <c r="F830" s="49"/>
      <c r="G830" s="49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</row>
    <row r="831" spans="1:62" ht="14.25" customHeight="1">
      <c r="A831" s="39"/>
      <c r="B831" s="49"/>
      <c r="C831" s="49"/>
      <c r="D831" s="49"/>
      <c r="E831" s="49"/>
      <c r="F831" s="49"/>
      <c r="G831" s="49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</row>
    <row r="832" spans="1:62" ht="14.25" customHeight="1">
      <c r="A832" s="39"/>
      <c r="B832" s="49"/>
      <c r="C832" s="49"/>
      <c r="D832" s="49"/>
      <c r="E832" s="49"/>
      <c r="F832" s="49"/>
      <c r="G832" s="49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</row>
    <row r="833" spans="1:62" ht="14.25" customHeight="1">
      <c r="A833" s="39"/>
      <c r="B833" s="49"/>
      <c r="C833" s="49"/>
      <c r="D833" s="49"/>
      <c r="E833" s="49"/>
      <c r="F833" s="49"/>
      <c r="G833" s="49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</row>
    <row r="834" spans="1:62" ht="14.25" customHeight="1">
      <c r="A834" s="39"/>
      <c r="B834" s="49"/>
      <c r="C834" s="49"/>
      <c r="D834" s="49"/>
      <c r="E834" s="49"/>
      <c r="F834" s="49"/>
      <c r="G834" s="49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</row>
    <row r="835" spans="1:62" ht="14.25" customHeight="1">
      <c r="A835" s="39"/>
      <c r="B835" s="49"/>
      <c r="C835" s="49"/>
      <c r="D835" s="49"/>
      <c r="E835" s="49"/>
      <c r="F835" s="49"/>
      <c r="G835" s="49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</row>
    <row r="836" spans="1:62" ht="14.25" customHeight="1">
      <c r="A836" s="39"/>
      <c r="B836" s="49"/>
      <c r="C836" s="49"/>
      <c r="D836" s="49"/>
      <c r="E836" s="49"/>
      <c r="F836" s="49"/>
      <c r="G836" s="49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</row>
    <row r="837" spans="1:62" ht="14.25" customHeight="1">
      <c r="A837" s="39"/>
      <c r="B837" s="49"/>
      <c r="C837" s="49"/>
      <c r="D837" s="49"/>
      <c r="E837" s="49"/>
      <c r="F837" s="49"/>
      <c r="G837" s="49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</row>
    <row r="838" spans="1:62" ht="14.25" customHeight="1">
      <c r="A838" s="39"/>
      <c r="B838" s="49"/>
      <c r="C838" s="49"/>
      <c r="D838" s="49"/>
      <c r="E838" s="49"/>
      <c r="F838" s="49"/>
      <c r="G838" s="49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</row>
    <row r="839" spans="1:62" ht="14.25" customHeight="1">
      <c r="A839" s="39"/>
      <c r="B839" s="49"/>
      <c r="C839" s="49"/>
      <c r="D839" s="49"/>
      <c r="E839" s="49"/>
      <c r="F839" s="49"/>
      <c r="G839" s="49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</row>
    <row r="840" spans="1:62" ht="14.25" customHeight="1">
      <c r="A840" s="39"/>
      <c r="B840" s="49"/>
      <c r="C840" s="49"/>
      <c r="D840" s="49"/>
      <c r="E840" s="49"/>
      <c r="F840" s="49"/>
      <c r="G840" s="49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</row>
    <row r="841" spans="1:62" ht="14.25" customHeight="1">
      <c r="A841" s="39"/>
      <c r="B841" s="49"/>
      <c r="C841" s="49"/>
      <c r="D841" s="49"/>
      <c r="E841" s="49"/>
      <c r="F841" s="49"/>
      <c r="G841" s="49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</row>
    <row r="842" spans="1:62" ht="14.25" customHeight="1">
      <c r="A842" s="39"/>
      <c r="B842" s="49"/>
      <c r="C842" s="49"/>
      <c r="D842" s="49"/>
      <c r="E842" s="49"/>
      <c r="F842" s="49"/>
      <c r="G842" s="49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</row>
    <row r="843" spans="1:62" ht="14.25" customHeight="1">
      <c r="A843" s="39"/>
      <c r="B843" s="49"/>
      <c r="C843" s="49"/>
      <c r="D843" s="49"/>
      <c r="E843" s="49"/>
      <c r="F843" s="49"/>
      <c r="G843" s="49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</row>
    <row r="844" spans="1:62" ht="14.25" customHeight="1">
      <c r="A844" s="39"/>
      <c r="B844" s="49"/>
      <c r="C844" s="49"/>
      <c r="D844" s="49"/>
      <c r="E844" s="49"/>
      <c r="F844" s="49"/>
      <c r="G844" s="49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</row>
    <row r="845" spans="1:62" ht="14.25" customHeight="1">
      <c r="A845" s="39"/>
      <c r="B845" s="49"/>
      <c r="C845" s="49"/>
      <c r="D845" s="49"/>
      <c r="E845" s="49"/>
      <c r="F845" s="49"/>
      <c r="G845" s="49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</row>
    <row r="846" spans="1:62" ht="14.25" customHeight="1">
      <c r="A846" s="39"/>
      <c r="B846" s="49"/>
      <c r="C846" s="49"/>
      <c r="D846" s="49"/>
      <c r="E846" s="49"/>
      <c r="F846" s="49"/>
      <c r="G846" s="49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</row>
    <row r="847" spans="1:62" ht="14.25" customHeight="1">
      <c r="A847" s="39"/>
      <c r="B847" s="49"/>
      <c r="C847" s="49"/>
      <c r="D847" s="49"/>
      <c r="E847" s="49"/>
      <c r="F847" s="49"/>
      <c r="G847" s="49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</row>
    <row r="848" spans="1:62" ht="14.25" customHeight="1">
      <c r="A848" s="39"/>
      <c r="B848" s="49"/>
      <c r="C848" s="49"/>
      <c r="D848" s="49"/>
      <c r="E848" s="49"/>
      <c r="F848" s="49"/>
      <c r="G848" s="49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</row>
    <row r="849" spans="1:62" ht="14.25" customHeight="1">
      <c r="A849" s="39"/>
      <c r="B849" s="49"/>
      <c r="C849" s="49"/>
      <c r="D849" s="49"/>
      <c r="E849" s="49"/>
      <c r="F849" s="49"/>
      <c r="G849" s="49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</row>
    <row r="850" spans="1:62" ht="14.25" customHeight="1">
      <c r="A850" s="39"/>
      <c r="B850" s="49"/>
      <c r="C850" s="49"/>
      <c r="D850" s="49"/>
      <c r="E850" s="49"/>
      <c r="F850" s="49"/>
      <c r="G850" s="49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</row>
    <row r="851" spans="1:62" ht="14.25" customHeight="1">
      <c r="A851" s="39"/>
      <c r="B851" s="49"/>
      <c r="C851" s="49"/>
      <c r="D851" s="49"/>
      <c r="E851" s="49"/>
      <c r="F851" s="49"/>
      <c r="G851" s="49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</row>
    <row r="852" spans="1:62" ht="14.25" customHeight="1">
      <c r="A852" s="39"/>
      <c r="B852" s="49"/>
      <c r="C852" s="49"/>
      <c r="D852" s="49"/>
      <c r="E852" s="49"/>
      <c r="F852" s="49"/>
      <c r="G852" s="49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</row>
    <row r="853" spans="1:62" ht="14.25" customHeight="1">
      <c r="A853" s="39"/>
      <c r="B853" s="49"/>
      <c r="C853" s="49"/>
      <c r="D853" s="49"/>
      <c r="E853" s="49"/>
      <c r="F853" s="49"/>
      <c r="G853" s="49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</row>
    <row r="854" spans="1:62" ht="14.25" customHeight="1">
      <c r="A854" s="39"/>
      <c r="B854" s="49"/>
      <c r="C854" s="49"/>
      <c r="D854" s="49"/>
      <c r="E854" s="49"/>
      <c r="F854" s="49"/>
      <c r="G854" s="49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</row>
    <row r="855" spans="1:62" ht="14.25" customHeight="1">
      <c r="A855" s="39"/>
      <c r="B855" s="49"/>
      <c r="C855" s="49"/>
      <c r="D855" s="49"/>
      <c r="E855" s="49"/>
      <c r="F855" s="49"/>
      <c r="G855" s="49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</row>
    <row r="856" spans="1:62" ht="14.25" customHeight="1">
      <c r="A856" s="39"/>
      <c r="B856" s="49"/>
      <c r="C856" s="49"/>
      <c r="D856" s="49"/>
      <c r="E856" s="49"/>
      <c r="F856" s="49"/>
      <c r="G856" s="49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</row>
    <row r="857" spans="1:62" ht="14.25" customHeight="1">
      <c r="A857" s="39"/>
      <c r="B857" s="49"/>
      <c r="C857" s="49"/>
      <c r="D857" s="49"/>
      <c r="E857" s="49"/>
      <c r="F857" s="49"/>
      <c r="G857" s="49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</row>
    <row r="858" spans="1:62" ht="14.25" customHeight="1">
      <c r="A858" s="39"/>
      <c r="B858" s="49"/>
      <c r="C858" s="49"/>
      <c r="D858" s="49"/>
      <c r="E858" s="49"/>
      <c r="F858" s="49"/>
      <c r="G858" s="49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</row>
    <row r="859" spans="1:62" ht="14.25" customHeight="1">
      <c r="A859" s="39"/>
      <c r="B859" s="49"/>
      <c r="C859" s="49"/>
      <c r="D859" s="49"/>
      <c r="E859" s="49"/>
      <c r="F859" s="49"/>
      <c r="G859" s="49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</row>
    <row r="860" spans="1:62" ht="14.25" customHeight="1">
      <c r="A860" s="39"/>
      <c r="B860" s="49"/>
      <c r="C860" s="49"/>
      <c r="D860" s="49"/>
      <c r="E860" s="49"/>
      <c r="F860" s="49"/>
      <c r="G860" s="49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</row>
    <row r="861" spans="1:62" ht="14.25" customHeight="1">
      <c r="A861" s="39"/>
      <c r="B861" s="49"/>
      <c r="C861" s="49"/>
      <c r="D861" s="49"/>
      <c r="E861" s="49"/>
      <c r="F861" s="49"/>
      <c r="G861" s="49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</row>
    <row r="862" spans="1:62" ht="14.25" customHeight="1">
      <c r="A862" s="39"/>
      <c r="B862" s="49"/>
      <c r="C862" s="49"/>
      <c r="D862" s="49"/>
      <c r="E862" s="49"/>
      <c r="F862" s="49"/>
      <c r="G862" s="49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</row>
    <row r="863" spans="1:62" ht="14.25" customHeight="1">
      <c r="A863" s="39"/>
      <c r="B863" s="49"/>
      <c r="C863" s="49"/>
      <c r="D863" s="49"/>
      <c r="E863" s="49"/>
      <c r="F863" s="49"/>
      <c r="G863" s="49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</row>
    <row r="864" spans="1:62" ht="14.25" customHeight="1">
      <c r="A864" s="39"/>
      <c r="B864" s="49"/>
      <c r="C864" s="49"/>
      <c r="D864" s="49"/>
      <c r="E864" s="49"/>
      <c r="F864" s="49"/>
      <c r="G864" s="49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</row>
    <row r="865" spans="1:62" ht="14.25" customHeight="1">
      <c r="A865" s="39"/>
      <c r="B865" s="49"/>
      <c r="C865" s="49"/>
      <c r="D865" s="49"/>
      <c r="E865" s="49"/>
      <c r="F865" s="49"/>
      <c r="G865" s="49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</row>
    <row r="866" spans="1:62" ht="14.25" customHeight="1">
      <c r="A866" s="39"/>
      <c r="B866" s="49"/>
      <c r="C866" s="49"/>
      <c r="D866" s="49"/>
      <c r="E866" s="49"/>
      <c r="F866" s="49"/>
      <c r="G866" s="49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</row>
    <row r="867" spans="1:62" ht="14.25" customHeight="1">
      <c r="A867" s="39"/>
      <c r="B867" s="49"/>
      <c r="C867" s="49"/>
      <c r="D867" s="49"/>
      <c r="E867" s="49"/>
      <c r="F867" s="49"/>
      <c r="G867" s="49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</row>
    <row r="868" spans="1:62" ht="14.25" customHeight="1">
      <c r="A868" s="39"/>
      <c r="B868" s="49"/>
      <c r="C868" s="49"/>
      <c r="D868" s="49"/>
      <c r="E868" s="49"/>
      <c r="F868" s="49"/>
      <c r="G868" s="49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</row>
    <row r="869" spans="1:62" ht="14.25" customHeight="1">
      <c r="A869" s="39"/>
      <c r="B869" s="49"/>
      <c r="C869" s="49"/>
      <c r="D869" s="49"/>
      <c r="E869" s="49"/>
      <c r="F869" s="49"/>
      <c r="G869" s="49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</row>
    <row r="870" spans="1:62" ht="14.25" customHeight="1">
      <c r="A870" s="39"/>
      <c r="B870" s="49"/>
      <c r="C870" s="49"/>
      <c r="D870" s="49"/>
      <c r="E870" s="49"/>
      <c r="F870" s="49"/>
      <c r="G870" s="49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</row>
    <row r="871" spans="1:62" ht="14.25" customHeight="1">
      <c r="A871" s="39"/>
      <c r="B871" s="49"/>
      <c r="C871" s="49"/>
      <c r="D871" s="49"/>
      <c r="E871" s="49"/>
      <c r="F871" s="49"/>
      <c r="G871" s="49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</row>
    <row r="872" spans="1:62" ht="14.25" customHeight="1">
      <c r="A872" s="39"/>
      <c r="B872" s="49"/>
      <c r="C872" s="49"/>
      <c r="D872" s="49"/>
      <c r="E872" s="49"/>
      <c r="F872" s="49"/>
      <c r="G872" s="49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</row>
    <row r="873" spans="1:62" ht="14.25" customHeight="1">
      <c r="A873" s="39"/>
      <c r="B873" s="49"/>
      <c r="C873" s="49"/>
      <c r="D873" s="49"/>
      <c r="E873" s="49"/>
      <c r="F873" s="49"/>
      <c r="G873" s="49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</row>
    <row r="874" spans="1:62" ht="14.25" customHeight="1">
      <c r="A874" s="39"/>
      <c r="B874" s="49"/>
      <c r="C874" s="49"/>
      <c r="D874" s="49"/>
      <c r="E874" s="49"/>
      <c r="F874" s="49"/>
      <c r="G874" s="49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</row>
    <row r="875" spans="1:62" ht="14.25" customHeight="1">
      <c r="A875" s="39"/>
      <c r="B875" s="49"/>
      <c r="C875" s="49"/>
      <c r="D875" s="49"/>
      <c r="E875" s="49"/>
      <c r="F875" s="49"/>
      <c r="G875" s="49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</row>
    <row r="876" spans="1:62" ht="14.25" customHeight="1">
      <c r="A876" s="39"/>
      <c r="B876" s="49"/>
      <c r="C876" s="49"/>
      <c r="D876" s="49"/>
      <c r="E876" s="49"/>
      <c r="F876" s="49"/>
      <c r="G876" s="49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</row>
    <row r="877" spans="1:62" ht="14.25" customHeight="1">
      <c r="A877" s="39"/>
      <c r="B877" s="49"/>
      <c r="C877" s="49"/>
      <c r="D877" s="49"/>
      <c r="E877" s="49"/>
      <c r="F877" s="49"/>
      <c r="G877" s="49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</row>
    <row r="878" spans="1:62" ht="14.25" customHeight="1">
      <c r="A878" s="39"/>
      <c r="B878" s="49"/>
      <c r="C878" s="49"/>
      <c r="D878" s="49"/>
      <c r="E878" s="49"/>
      <c r="F878" s="49"/>
      <c r="G878" s="49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</row>
    <row r="879" spans="1:62" ht="14.25" customHeight="1">
      <c r="A879" s="39"/>
      <c r="B879" s="49"/>
      <c r="C879" s="49"/>
      <c r="D879" s="49"/>
      <c r="E879" s="49"/>
      <c r="F879" s="49"/>
      <c r="G879" s="49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</row>
    <row r="880" spans="1:62" ht="14.25" customHeight="1">
      <c r="A880" s="39"/>
      <c r="B880" s="49"/>
      <c r="C880" s="49"/>
      <c r="D880" s="49"/>
      <c r="E880" s="49"/>
      <c r="F880" s="49"/>
      <c r="G880" s="49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</row>
    <row r="881" spans="1:62" ht="14.25" customHeight="1">
      <c r="A881" s="39"/>
      <c r="B881" s="49"/>
      <c r="C881" s="49"/>
      <c r="D881" s="49"/>
      <c r="E881" s="49"/>
      <c r="F881" s="49"/>
      <c r="G881" s="49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</row>
    <row r="882" spans="1:62" ht="14.25" customHeight="1">
      <c r="A882" s="39"/>
      <c r="B882" s="49"/>
      <c r="C882" s="49"/>
      <c r="D882" s="49"/>
      <c r="E882" s="49"/>
      <c r="F882" s="49"/>
      <c r="G882" s="49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</row>
    <row r="883" spans="1:62" ht="14.25" customHeight="1">
      <c r="A883" s="39"/>
      <c r="B883" s="49"/>
      <c r="C883" s="49"/>
      <c r="D883" s="49"/>
      <c r="E883" s="49"/>
      <c r="F883" s="49"/>
      <c r="G883" s="49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</row>
    <row r="884" spans="1:62" ht="14.25" customHeight="1">
      <c r="A884" s="39"/>
      <c r="B884" s="49"/>
      <c r="C884" s="49"/>
      <c r="D884" s="49"/>
      <c r="E884" s="49"/>
      <c r="F884" s="49"/>
      <c r="G884" s="49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</row>
    <row r="885" spans="1:62" ht="14.25" customHeight="1">
      <c r="A885" s="39"/>
      <c r="B885" s="49"/>
      <c r="C885" s="49"/>
      <c r="D885" s="49"/>
      <c r="E885" s="49"/>
      <c r="F885" s="49"/>
      <c r="G885" s="49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</row>
    <row r="886" spans="1:62" ht="14.25" customHeight="1">
      <c r="A886" s="39"/>
      <c r="B886" s="49"/>
      <c r="C886" s="49"/>
      <c r="D886" s="49"/>
      <c r="E886" s="49"/>
      <c r="F886" s="49"/>
      <c r="G886" s="49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</row>
    <row r="887" spans="1:62" ht="14.25" customHeight="1">
      <c r="A887" s="39"/>
      <c r="B887" s="49"/>
      <c r="C887" s="49"/>
      <c r="D887" s="49"/>
      <c r="E887" s="49"/>
      <c r="F887" s="49"/>
      <c r="G887" s="49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</row>
    <row r="888" spans="1:62" ht="14.25" customHeight="1">
      <c r="A888" s="39"/>
      <c r="B888" s="49"/>
      <c r="C888" s="49"/>
      <c r="D888" s="49"/>
      <c r="E888" s="49"/>
      <c r="F888" s="49"/>
      <c r="G888" s="49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</row>
    <row r="889" spans="1:62" ht="14.25" customHeight="1">
      <c r="A889" s="39"/>
      <c r="B889" s="49"/>
      <c r="C889" s="49"/>
      <c r="D889" s="49"/>
      <c r="E889" s="49"/>
      <c r="F889" s="49"/>
      <c r="G889" s="49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</row>
    <row r="890" spans="1:62" ht="14.25" customHeight="1">
      <c r="A890" s="39"/>
      <c r="B890" s="49"/>
      <c r="C890" s="49"/>
      <c r="D890" s="49"/>
      <c r="E890" s="49"/>
      <c r="F890" s="49"/>
      <c r="G890" s="49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</row>
    <row r="891" spans="1:62" ht="14.25" customHeight="1">
      <c r="A891" s="39"/>
      <c r="B891" s="49"/>
      <c r="C891" s="49"/>
      <c r="D891" s="49"/>
      <c r="E891" s="49"/>
      <c r="F891" s="49"/>
      <c r="G891" s="49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</row>
    <row r="892" spans="1:62" ht="14.25" customHeight="1">
      <c r="A892" s="39"/>
      <c r="B892" s="49"/>
      <c r="C892" s="49"/>
      <c r="D892" s="49"/>
      <c r="E892" s="49"/>
      <c r="F892" s="49"/>
      <c r="G892" s="49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</row>
    <row r="893" spans="1:62" ht="14.25" customHeight="1">
      <c r="A893" s="39"/>
      <c r="B893" s="49"/>
      <c r="C893" s="49"/>
      <c r="D893" s="49"/>
      <c r="E893" s="49"/>
      <c r="F893" s="49"/>
      <c r="G893" s="49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</row>
    <row r="894" spans="1:62" ht="14.25" customHeight="1">
      <c r="A894" s="39"/>
      <c r="B894" s="49"/>
      <c r="C894" s="49"/>
      <c r="D894" s="49"/>
      <c r="E894" s="49"/>
      <c r="F894" s="49"/>
      <c r="G894" s="49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</row>
    <row r="895" spans="1:62" ht="14.25" customHeight="1">
      <c r="A895" s="39"/>
      <c r="B895" s="49"/>
      <c r="C895" s="49"/>
      <c r="D895" s="49"/>
      <c r="E895" s="49"/>
      <c r="F895" s="49"/>
      <c r="G895" s="49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</row>
    <row r="896" spans="1:62" ht="14.25" customHeight="1">
      <c r="A896" s="39"/>
      <c r="B896" s="49"/>
      <c r="C896" s="49"/>
      <c r="D896" s="49"/>
      <c r="E896" s="49"/>
      <c r="F896" s="49"/>
      <c r="G896" s="49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</row>
    <row r="897" spans="1:62" ht="14.25" customHeight="1">
      <c r="A897" s="39"/>
      <c r="B897" s="49"/>
      <c r="C897" s="49"/>
      <c r="D897" s="49"/>
      <c r="E897" s="49"/>
      <c r="F897" s="49"/>
      <c r="G897" s="49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</row>
    <row r="898" spans="1:62" ht="14.25" customHeight="1">
      <c r="A898" s="39"/>
      <c r="B898" s="49"/>
      <c r="C898" s="49"/>
      <c r="D898" s="49"/>
      <c r="E898" s="49"/>
      <c r="F898" s="49"/>
      <c r="G898" s="49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</row>
    <row r="899" spans="1:62" ht="14.25" customHeight="1">
      <c r="A899" s="39"/>
      <c r="B899" s="49"/>
      <c r="C899" s="49"/>
      <c r="D899" s="49"/>
      <c r="E899" s="49"/>
      <c r="F899" s="49"/>
      <c r="G899" s="49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</row>
    <row r="900" spans="1:62" ht="14.25" customHeight="1">
      <c r="A900" s="39"/>
      <c r="B900" s="49"/>
      <c r="C900" s="49"/>
      <c r="D900" s="49"/>
      <c r="E900" s="49"/>
      <c r="F900" s="49"/>
      <c r="G900" s="49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</row>
    <row r="901" spans="1:62" ht="14.25" customHeight="1">
      <c r="A901" s="39"/>
      <c r="B901" s="49"/>
      <c r="C901" s="49"/>
      <c r="D901" s="49"/>
      <c r="E901" s="49"/>
      <c r="F901" s="49"/>
      <c r="G901" s="49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</row>
    <row r="902" spans="1:62" ht="14.25" customHeight="1">
      <c r="A902" s="39"/>
      <c r="B902" s="49"/>
      <c r="C902" s="49"/>
      <c r="D902" s="49"/>
      <c r="E902" s="49"/>
      <c r="F902" s="49"/>
      <c r="G902" s="49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</row>
    <row r="903" spans="1:62" ht="14.25" customHeight="1">
      <c r="A903" s="39"/>
      <c r="B903" s="49"/>
      <c r="C903" s="49"/>
      <c r="D903" s="49"/>
      <c r="E903" s="49"/>
      <c r="F903" s="49"/>
      <c r="G903" s="49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</row>
    <row r="904" spans="1:62" ht="14.25" customHeight="1">
      <c r="A904" s="39"/>
      <c r="B904" s="49"/>
      <c r="C904" s="49"/>
      <c r="D904" s="49"/>
      <c r="E904" s="49"/>
      <c r="F904" s="49"/>
      <c r="G904" s="49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</row>
    <row r="905" spans="1:62" ht="14.25" customHeight="1">
      <c r="A905" s="39"/>
      <c r="B905" s="49"/>
      <c r="C905" s="49"/>
      <c r="D905" s="49"/>
      <c r="E905" s="49"/>
      <c r="F905" s="49"/>
      <c r="G905" s="49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</row>
    <row r="906" spans="1:62" ht="14.25" customHeight="1">
      <c r="A906" s="39"/>
      <c r="B906" s="49"/>
      <c r="C906" s="49"/>
      <c r="D906" s="49"/>
      <c r="E906" s="49"/>
      <c r="F906" s="49"/>
      <c r="G906" s="49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</row>
    <row r="907" spans="1:62" ht="14.25" customHeight="1">
      <c r="A907" s="39"/>
      <c r="B907" s="49"/>
      <c r="C907" s="49"/>
      <c r="D907" s="49"/>
      <c r="E907" s="49"/>
      <c r="F907" s="49"/>
      <c r="G907" s="49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</row>
    <row r="908" spans="1:62" ht="14.25" customHeight="1">
      <c r="A908" s="39"/>
      <c r="B908" s="49"/>
      <c r="C908" s="49"/>
      <c r="D908" s="49"/>
      <c r="E908" s="49"/>
      <c r="F908" s="49"/>
      <c r="G908" s="49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</row>
    <row r="909" spans="1:62" ht="14.25" customHeight="1">
      <c r="A909" s="39"/>
      <c r="B909" s="49"/>
      <c r="C909" s="49"/>
      <c r="D909" s="49"/>
      <c r="E909" s="49"/>
      <c r="F909" s="49"/>
      <c r="G909" s="49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</row>
    <row r="910" spans="1:62" ht="14.25" customHeight="1">
      <c r="A910" s="39"/>
      <c r="B910" s="49"/>
      <c r="C910" s="49"/>
      <c r="D910" s="49"/>
      <c r="E910" s="49"/>
      <c r="F910" s="49"/>
      <c r="G910" s="49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</row>
    <row r="911" spans="1:62" ht="14.25" customHeight="1">
      <c r="A911" s="39"/>
      <c r="B911" s="49"/>
      <c r="C911" s="49"/>
      <c r="D911" s="49"/>
      <c r="E911" s="49"/>
      <c r="F911" s="49"/>
      <c r="G911" s="49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</row>
    <row r="912" spans="1:62" ht="14.25" customHeight="1">
      <c r="A912" s="39"/>
      <c r="B912" s="49"/>
      <c r="C912" s="49"/>
      <c r="D912" s="49"/>
      <c r="E912" s="49"/>
      <c r="F912" s="49"/>
      <c r="G912" s="49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</row>
    <row r="913" spans="1:62" ht="14.25" customHeight="1">
      <c r="A913" s="39"/>
      <c r="B913" s="49"/>
      <c r="C913" s="49"/>
      <c r="D913" s="49"/>
      <c r="E913" s="49"/>
      <c r="F913" s="49"/>
      <c r="G913" s="49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</row>
    <row r="914" spans="1:62" ht="14.25" customHeight="1">
      <c r="A914" s="39"/>
      <c r="B914" s="49"/>
      <c r="C914" s="49"/>
      <c r="D914" s="49"/>
      <c r="E914" s="49"/>
      <c r="F914" s="49"/>
      <c r="G914" s="49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</row>
    <row r="915" spans="1:62" ht="14.25" customHeight="1">
      <c r="A915" s="39"/>
      <c r="B915" s="49"/>
      <c r="C915" s="49"/>
      <c r="D915" s="49"/>
      <c r="E915" s="49"/>
      <c r="F915" s="49"/>
      <c r="G915" s="49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</row>
    <row r="916" spans="1:62" ht="14.25" customHeight="1">
      <c r="A916" s="39"/>
      <c r="B916" s="49"/>
      <c r="C916" s="49"/>
      <c r="D916" s="49"/>
      <c r="E916" s="49"/>
      <c r="F916" s="49"/>
      <c r="G916" s="49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</row>
    <row r="917" spans="1:62" ht="14.25" customHeight="1">
      <c r="A917" s="39"/>
      <c r="B917" s="49"/>
      <c r="C917" s="49"/>
      <c r="D917" s="49"/>
      <c r="E917" s="49"/>
      <c r="F917" s="49"/>
      <c r="G917" s="49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</row>
    <row r="918" spans="1:62" ht="14.25" customHeight="1">
      <c r="A918" s="39"/>
      <c r="B918" s="49"/>
      <c r="C918" s="49"/>
      <c r="D918" s="49"/>
      <c r="E918" s="49"/>
      <c r="F918" s="49"/>
      <c r="G918" s="49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</row>
    <row r="919" spans="1:62" ht="14.25" customHeight="1">
      <c r="A919" s="39"/>
      <c r="B919" s="49"/>
      <c r="C919" s="49"/>
      <c r="D919" s="49"/>
      <c r="E919" s="49"/>
      <c r="F919" s="49"/>
      <c r="G919" s="49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</row>
    <row r="920" spans="1:62" ht="14.25" customHeight="1">
      <c r="A920" s="39"/>
      <c r="B920" s="49"/>
      <c r="C920" s="49"/>
      <c r="D920" s="49"/>
      <c r="E920" s="49"/>
      <c r="F920" s="49"/>
      <c r="G920" s="49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</row>
    <row r="921" spans="1:62" ht="14.25" customHeight="1">
      <c r="A921" s="39"/>
      <c r="B921" s="49"/>
      <c r="C921" s="49"/>
      <c r="D921" s="49"/>
      <c r="E921" s="49"/>
      <c r="F921" s="49"/>
      <c r="G921" s="49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</row>
    <row r="922" spans="1:62" ht="14.25" customHeight="1">
      <c r="A922" s="39"/>
      <c r="B922" s="49"/>
      <c r="C922" s="49"/>
      <c r="D922" s="49"/>
      <c r="E922" s="49"/>
      <c r="F922" s="49"/>
      <c r="G922" s="49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</row>
    <row r="923" spans="1:62" ht="14.25" customHeight="1">
      <c r="A923" s="39"/>
      <c r="B923" s="49"/>
      <c r="C923" s="49"/>
      <c r="D923" s="49"/>
      <c r="E923" s="49"/>
      <c r="F923" s="49"/>
      <c r="G923" s="49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</row>
    <row r="924" spans="1:62" ht="14.25" customHeight="1">
      <c r="A924" s="39"/>
      <c r="B924" s="49"/>
      <c r="C924" s="49"/>
      <c r="D924" s="49"/>
      <c r="E924" s="49"/>
      <c r="F924" s="49"/>
      <c r="G924" s="49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</row>
    <row r="925" spans="1:62" ht="14.25" customHeight="1">
      <c r="A925" s="39"/>
      <c r="B925" s="49"/>
      <c r="C925" s="49"/>
      <c r="D925" s="49"/>
      <c r="E925" s="49"/>
      <c r="F925" s="49"/>
      <c r="G925" s="49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</row>
    <row r="926" spans="1:62" ht="14.25" customHeight="1">
      <c r="A926" s="39"/>
      <c r="B926" s="49"/>
      <c r="C926" s="49"/>
      <c r="D926" s="49"/>
      <c r="E926" s="49"/>
      <c r="F926" s="49"/>
      <c r="G926" s="49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</row>
    <row r="927" spans="1:62" ht="14.25" customHeight="1">
      <c r="A927" s="39"/>
      <c r="B927" s="49"/>
      <c r="C927" s="49"/>
      <c r="D927" s="49"/>
      <c r="E927" s="49"/>
      <c r="F927" s="49"/>
      <c r="G927" s="49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</row>
    <row r="928" spans="1:62" ht="14.25" customHeight="1">
      <c r="A928" s="39"/>
      <c r="B928" s="49"/>
      <c r="C928" s="49"/>
      <c r="D928" s="49"/>
      <c r="E928" s="49"/>
      <c r="F928" s="49"/>
      <c r="G928" s="49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</row>
    <row r="929" spans="1:62" ht="14.25" customHeight="1">
      <c r="A929" s="39"/>
      <c r="B929" s="49"/>
      <c r="C929" s="49"/>
      <c r="D929" s="49"/>
      <c r="E929" s="49"/>
      <c r="F929" s="49"/>
      <c r="G929" s="49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</row>
    <row r="930" spans="1:62" ht="14.25" customHeight="1">
      <c r="A930" s="39"/>
      <c r="B930" s="49"/>
      <c r="C930" s="49"/>
      <c r="D930" s="49"/>
      <c r="E930" s="49"/>
      <c r="F930" s="49"/>
      <c r="G930" s="49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</row>
    <row r="931" spans="1:62" ht="14.25" customHeight="1">
      <c r="A931" s="39"/>
      <c r="B931" s="49"/>
      <c r="C931" s="49"/>
      <c r="D931" s="49"/>
      <c r="E931" s="49"/>
      <c r="F931" s="49"/>
      <c r="G931" s="49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</row>
  </sheetData>
  <sheetProtection selectLockedCells="1"/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33" priority="1" operator="equal">
      <formula>"incomplete"</formula>
    </cfRule>
    <cfRule type="cellIs" dxfId="3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D6E0A494-64D4-4708-B512-EDD244A44114}">
      <formula1>"incomplete, COMPLETED"</formula1>
    </dataValidation>
  </dataValidation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6939-4A5A-482F-BA4F-DD4A241317E6}">
  <sheetPr codeName="Sheet10">
    <tabColor theme="5"/>
  </sheetPr>
  <dimension ref="A1:BA931"/>
  <sheetViews>
    <sheetView topLeftCell="G6" zoomScale="110" zoomScaleNormal="110" workbookViewId="0">
      <selection activeCell="M15" sqref="M15"/>
    </sheetView>
  </sheetViews>
  <sheetFormatPr defaultColWidth="14.44140625" defaultRowHeight="15" customHeight="1"/>
  <cols>
    <col min="1" max="1" width="29.44140625" style="3" customWidth="1"/>
    <col min="2" max="2" width="17.33203125" style="3" customWidth="1"/>
    <col min="3" max="4" width="15" style="3" customWidth="1"/>
    <col min="5" max="5" width="16.44140625" style="3" customWidth="1"/>
    <col min="6" max="6" width="14.44140625" style="3" customWidth="1"/>
    <col min="7" max="7" width="14.6640625" style="3" customWidth="1"/>
    <col min="8" max="10" width="13.44140625" style="3" customWidth="1"/>
    <col min="11" max="16" width="17.33203125" style="3" customWidth="1"/>
    <col min="17" max="17" width="20.44140625" style="3" customWidth="1"/>
    <col min="18" max="18" width="18" style="3" customWidth="1"/>
    <col min="19" max="22" width="18.33203125" style="3" customWidth="1"/>
    <col min="24" max="27" width="18.33203125" style="3" customWidth="1"/>
    <col min="28" max="28" width="18.109375" style="3" customWidth="1"/>
    <col min="29" max="37" width="21.6640625" style="3" customWidth="1"/>
    <col min="38" max="38" width="27.109375" style="3" customWidth="1"/>
    <col min="39" max="39" width="21.6640625" style="3" customWidth="1"/>
    <col min="40" max="42" width="25.44140625" style="3" customWidth="1"/>
    <col min="43" max="52" width="14.44140625" style="3"/>
    <col min="53" max="53" width="11.109375" bestFit="1" customWidth="1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53" ht="21" customHeight="1">
      <c r="A4" s="14" t="s">
        <v>2</v>
      </c>
      <c r="B4" s="132" t="s">
        <v>157</v>
      </c>
      <c r="C4" s="133"/>
      <c r="D4" s="25"/>
      <c r="E4" s="14" t="s">
        <v>4</v>
      </c>
      <c r="F4" s="135" t="s">
        <v>112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53" ht="21" customHeight="1" thickBot="1">
      <c r="A5" s="14" t="s">
        <v>5</v>
      </c>
      <c r="B5" s="132">
        <v>1.9</v>
      </c>
      <c r="C5" s="133"/>
      <c r="D5" s="25"/>
      <c r="E5" s="14" t="s">
        <v>6</v>
      </c>
      <c r="F5" s="137" t="s">
        <v>158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53" ht="21" customHeight="1" thickBot="1">
      <c r="A6" s="14" t="s">
        <v>7</v>
      </c>
      <c r="B6" s="134">
        <v>45492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53" ht="21" customHeight="1" thickBot="1">
      <c r="A7" s="14" t="s">
        <v>8</v>
      </c>
      <c r="B7" s="132">
        <v>45</v>
      </c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53" ht="23.1" customHeight="1" thickBot="1">
      <c r="A8" s="14" t="s">
        <v>10</v>
      </c>
      <c r="B8" s="132">
        <v>45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</row>
    <row r="10" spans="1:53" ht="14.25" customHeight="1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</row>
    <row r="11" spans="1:53" ht="14.25" customHeight="1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4.25" customHeight="1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4.25" customHeight="1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 ht="14.25" customHeight="1">
      <c r="A14" s="73" t="s">
        <v>96</v>
      </c>
      <c r="B14" s="29">
        <v>0.33333333333333331</v>
      </c>
      <c r="C14" s="11" t="s">
        <v>97</v>
      </c>
      <c r="D14" s="11">
        <v>66</v>
      </c>
      <c r="E14" s="11">
        <v>216</v>
      </c>
      <c r="F14" s="11">
        <v>36</v>
      </c>
      <c r="G14" s="15">
        <v>5.3</v>
      </c>
      <c r="H14" s="15">
        <v>12</v>
      </c>
      <c r="I14" s="12">
        <v>34.200000000000003</v>
      </c>
      <c r="J14" s="12">
        <v>158</v>
      </c>
      <c r="K14" s="12">
        <v>4</v>
      </c>
      <c r="L14" s="53">
        <v>4.6100000000000003</v>
      </c>
      <c r="M14" s="24">
        <f>(L14/(((H14*10)/64500)*10^6))*100</f>
        <v>0.24778749999999999</v>
      </c>
      <c r="N14" s="24">
        <v>0.9</v>
      </c>
      <c r="O14" s="24">
        <v>7.4850000000000003</v>
      </c>
      <c r="P14" s="24">
        <v>47</v>
      </c>
      <c r="Q14" s="24">
        <v>71.400000000000006</v>
      </c>
      <c r="R14" s="12">
        <v>35</v>
      </c>
      <c r="S14" s="19">
        <v>35</v>
      </c>
      <c r="T14" s="12">
        <v>480</v>
      </c>
      <c r="U14" s="12">
        <v>0.73</v>
      </c>
      <c r="V14" s="12">
        <v>14.8</v>
      </c>
      <c r="W14" s="12">
        <v>217</v>
      </c>
      <c r="X14" s="12">
        <v>77.510000000000005</v>
      </c>
      <c r="Y14" s="12">
        <v>116.7</v>
      </c>
      <c r="Z14" s="12">
        <v>3</v>
      </c>
      <c r="AA14" s="12">
        <v>11.1</v>
      </c>
      <c r="AB14" s="12">
        <v>1.9</v>
      </c>
      <c r="AC14" s="12">
        <v>59.5</v>
      </c>
      <c r="AD14" s="12">
        <v>62.1</v>
      </c>
      <c r="AE14" s="12">
        <v>8.1</v>
      </c>
      <c r="AF14" s="13">
        <v>14</v>
      </c>
      <c r="AG14" s="13"/>
      <c r="AH14" s="13"/>
      <c r="AI14" s="54"/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0</v>
      </c>
      <c r="AP14" s="53">
        <v>0</v>
      </c>
      <c r="AU14" s="53">
        <v>0</v>
      </c>
      <c r="AY14" s="3">
        <v>43.08</v>
      </c>
      <c r="AZ14" s="3">
        <v>112.22</v>
      </c>
      <c r="BA14" s="87"/>
    </row>
    <row r="15" spans="1:53" ht="14.25" customHeight="1">
      <c r="A15" s="74" t="s">
        <v>98</v>
      </c>
      <c r="B15" s="29">
        <v>0.43541666666666667</v>
      </c>
      <c r="C15" s="11" t="s">
        <v>97</v>
      </c>
      <c r="D15" s="11">
        <v>55</v>
      </c>
      <c r="E15" s="11">
        <v>296</v>
      </c>
      <c r="F15" s="11">
        <v>37</v>
      </c>
      <c r="G15" s="12">
        <v>3.9</v>
      </c>
      <c r="H15" s="12">
        <v>8.3000000000000007</v>
      </c>
      <c r="I15" s="12">
        <v>26</v>
      </c>
      <c r="J15" s="12">
        <v>198</v>
      </c>
      <c r="K15" s="12">
        <v>3.6</v>
      </c>
      <c r="L15" s="53">
        <v>5.24</v>
      </c>
      <c r="M15" s="24">
        <f t="shared" ref="M15:M20" si="0">(L15/(((H15*10)/64500)*10^6))*100</f>
        <v>0.40720481927710844</v>
      </c>
      <c r="N15" s="26">
        <v>4.2</v>
      </c>
      <c r="O15" s="26">
        <v>7.5010000000000003</v>
      </c>
      <c r="P15" s="26">
        <v>41.7</v>
      </c>
      <c r="Q15" s="26">
        <v>73.900000000000006</v>
      </c>
      <c r="R15" s="12">
        <v>55</v>
      </c>
      <c r="S15" s="12">
        <v>68</v>
      </c>
      <c r="T15" s="12">
        <v>106</v>
      </c>
      <c r="U15" s="12">
        <v>0.71</v>
      </c>
      <c r="V15" s="12">
        <v>14.53</v>
      </c>
      <c r="W15" s="12">
        <v>186</v>
      </c>
      <c r="X15" s="12">
        <v>170.07</v>
      </c>
      <c r="Y15" s="12">
        <v>242.47</v>
      </c>
      <c r="Z15" s="12">
        <v>2</v>
      </c>
      <c r="AA15" s="12">
        <v>13.4</v>
      </c>
      <c r="AB15" s="12">
        <v>3.2</v>
      </c>
      <c r="AC15" s="12">
        <v>52.9</v>
      </c>
      <c r="AD15" s="12">
        <v>74</v>
      </c>
      <c r="AE15" s="12">
        <v>119.8</v>
      </c>
      <c r="AF15" s="13">
        <v>9.1</v>
      </c>
      <c r="AG15" s="13">
        <v>46.4</v>
      </c>
      <c r="AH15" s="13">
        <v>5.59</v>
      </c>
      <c r="AI15" s="54"/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0</v>
      </c>
      <c r="AP15" s="53">
        <v>0</v>
      </c>
      <c r="AR15" s="13"/>
      <c r="AS15" s="13"/>
      <c r="AT15" s="13"/>
      <c r="AU15" s="53">
        <v>0</v>
      </c>
      <c r="AV15" s="13"/>
      <c r="AW15" s="13"/>
      <c r="AX15" s="13"/>
      <c r="AY15" s="13">
        <v>11.08</v>
      </c>
      <c r="AZ15" s="13">
        <v>122.22</v>
      </c>
      <c r="BA15" s="87"/>
    </row>
    <row r="16" spans="1:53" ht="14.25" customHeight="1">
      <c r="A16" s="74" t="s">
        <v>99</v>
      </c>
      <c r="B16" s="29">
        <v>0.44236111111111109</v>
      </c>
      <c r="C16" s="11" t="s">
        <v>97</v>
      </c>
      <c r="D16" s="11">
        <v>52</v>
      </c>
      <c r="E16" s="11">
        <v>286</v>
      </c>
      <c r="F16" s="11">
        <v>38</v>
      </c>
      <c r="G16" s="12">
        <v>2.7</v>
      </c>
      <c r="H16" s="12">
        <v>6</v>
      </c>
      <c r="I16" s="12">
        <v>18</v>
      </c>
      <c r="J16" s="12">
        <v>140</v>
      </c>
      <c r="K16" s="12">
        <v>3.3</v>
      </c>
      <c r="L16" s="53">
        <v>6.76</v>
      </c>
      <c r="M16" s="24">
        <f t="shared" si="0"/>
        <v>0.7266999999999999</v>
      </c>
      <c r="N16" s="26">
        <v>6.7</v>
      </c>
      <c r="O16" s="26">
        <v>7.4509999999999996</v>
      </c>
      <c r="P16" s="26">
        <v>42.9</v>
      </c>
      <c r="Q16" s="26">
        <v>83.6</v>
      </c>
      <c r="R16" s="12">
        <v>36</v>
      </c>
      <c r="S16" s="12">
        <v>48</v>
      </c>
      <c r="T16" s="12">
        <v>95</v>
      </c>
      <c r="U16" s="12">
        <v>0.75</v>
      </c>
      <c r="V16" s="12">
        <v>13.09</v>
      </c>
      <c r="W16" s="12">
        <v>138</v>
      </c>
      <c r="X16" s="12">
        <v>129.61000000000001</v>
      </c>
      <c r="Y16" s="12">
        <v>241.25</v>
      </c>
      <c r="Z16" s="12">
        <v>2</v>
      </c>
      <c r="AA16" s="12">
        <v>16.399999999999999</v>
      </c>
      <c r="AB16" s="12">
        <v>2</v>
      </c>
      <c r="AC16" s="12">
        <v>63.8</v>
      </c>
      <c r="AD16" s="12">
        <v>68.599999999999994</v>
      </c>
      <c r="AE16" s="12">
        <v>7.5</v>
      </c>
      <c r="AF16" s="13">
        <v>13.1</v>
      </c>
      <c r="AG16" s="13"/>
      <c r="AH16" s="13"/>
      <c r="AI16" s="54"/>
      <c r="AR16" s="13"/>
      <c r="AS16" s="13"/>
      <c r="AT16" s="13"/>
      <c r="AV16" s="13"/>
      <c r="AW16" s="13"/>
      <c r="AX16" s="13"/>
      <c r="BA16" s="87"/>
    </row>
    <row r="17" spans="1:53" ht="14.25" customHeight="1">
      <c r="A17" s="74" t="s">
        <v>100</v>
      </c>
      <c r="B17" s="29">
        <v>0.48402777777777778</v>
      </c>
      <c r="C17" s="11" t="s">
        <v>97</v>
      </c>
      <c r="D17" s="11">
        <v>48</v>
      </c>
      <c r="E17" s="11">
        <v>278</v>
      </c>
      <c r="F17" s="11">
        <v>34</v>
      </c>
      <c r="G17" s="12">
        <v>3.2</v>
      </c>
      <c r="H17" s="12">
        <v>6.9</v>
      </c>
      <c r="I17" s="12">
        <v>22</v>
      </c>
      <c r="J17" s="12">
        <v>174</v>
      </c>
      <c r="K17" s="12">
        <v>5</v>
      </c>
      <c r="L17" s="12"/>
      <c r="M17" s="24">
        <f t="shared" si="0"/>
        <v>0</v>
      </c>
      <c r="N17" s="26">
        <v>7.1</v>
      </c>
      <c r="O17" s="26">
        <v>7.5019999999999998</v>
      </c>
      <c r="P17" s="26">
        <v>37.9</v>
      </c>
      <c r="Q17" s="26">
        <v>95.7</v>
      </c>
      <c r="R17" s="12">
        <v>46</v>
      </c>
      <c r="S17" s="12">
        <v>58</v>
      </c>
      <c r="T17" s="12">
        <v>103</v>
      </c>
      <c r="U17" s="12">
        <v>0.62</v>
      </c>
      <c r="V17" s="12">
        <v>15.69</v>
      </c>
      <c r="W17" s="12">
        <v>177</v>
      </c>
      <c r="X17" s="12">
        <v>181.52</v>
      </c>
      <c r="Y17" s="12">
        <v>215.7</v>
      </c>
      <c r="Z17" s="12">
        <v>2</v>
      </c>
      <c r="AA17" s="12"/>
      <c r="AB17" s="12"/>
      <c r="AC17" s="12"/>
      <c r="AD17" s="12"/>
      <c r="AE17" s="12">
        <v>113.8</v>
      </c>
      <c r="AF17" s="13">
        <v>10.6</v>
      </c>
      <c r="AG17" s="13"/>
      <c r="AH17" s="13">
        <v>5.87</v>
      </c>
      <c r="AI17" s="13"/>
      <c r="AJ17" s="13"/>
      <c r="AK17" s="13"/>
      <c r="AL17" s="13"/>
      <c r="AM17" s="13"/>
      <c r="AN17" s="13"/>
      <c r="AO17" s="13"/>
      <c r="AP17" s="13"/>
      <c r="AR17" s="13"/>
      <c r="AS17" s="13"/>
      <c r="AT17" s="13"/>
      <c r="AU17" s="13"/>
      <c r="AV17" s="13"/>
      <c r="AW17" s="13"/>
      <c r="AX17" s="13"/>
      <c r="AY17" s="13"/>
      <c r="AZ17" s="13"/>
      <c r="BA17" s="87"/>
    </row>
    <row r="18" spans="1:53" ht="14.25" customHeight="1">
      <c r="A18" s="74" t="s">
        <v>101</v>
      </c>
      <c r="B18" s="29">
        <v>0.56736111111111109</v>
      </c>
      <c r="C18" s="11" t="s">
        <v>97</v>
      </c>
      <c r="D18" s="11">
        <v>69</v>
      </c>
      <c r="E18" s="11">
        <v>267</v>
      </c>
      <c r="F18" s="11">
        <v>36</v>
      </c>
      <c r="G18" s="12">
        <v>2.9</v>
      </c>
      <c r="H18" s="12">
        <v>6.2</v>
      </c>
      <c r="I18" s="12">
        <v>19</v>
      </c>
      <c r="J18" s="12">
        <v>167</v>
      </c>
      <c r="K18" s="12">
        <v>4.2</v>
      </c>
      <c r="L18" s="12"/>
      <c r="M18" s="24">
        <f t="shared" si="0"/>
        <v>0</v>
      </c>
      <c r="N18" s="26">
        <v>2.2000000000000002</v>
      </c>
      <c r="O18" s="26">
        <v>7.5380000000000003</v>
      </c>
      <c r="P18" s="26">
        <v>40.9</v>
      </c>
      <c r="Q18" s="26">
        <v>83.2</v>
      </c>
      <c r="R18" s="12">
        <v>85</v>
      </c>
      <c r="S18" s="12">
        <v>73</v>
      </c>
      <c r="T18" s="12">
        <v>238</v>
      </c>
      <c r="U18" s="12">
        <v>0.57999999999999996</v>
      </c>
      <c r="V18" s="12">
        <v>16.739999999999998</v>
      </c>
      <c r="W18" s="12">
        <v>186</v>
      </c>
      <c r="X18" s="12">
        <v>261.02</v>
      </c>
      <c r="Y18" s="12">
        <v>194.77</v>
      </c>
      <c r="Z18" s="12">
        <v>2</v>
      </c>
      <c r="AA18" s="12">
        <v>21.7</v>
      </c>
      <c r="AB18" s="12">
        <v>3.2</v>
      </c>
      <c r="AC18" s="12">
        <v>28.2</v>
      </c>
      <c r="AD18" s="12">
        <v>71.900000000000006</v>
      </c>
      <c r="AE18" s="12">
        <v>108.2</v>
      </c>
      <c r="AF18" s="13">
        <v>10</v>
      </c>
      <c r="AG18" s="13">
        <v>22.4</v>
      </c>
      <c r="AH18" s="13">
        <v>4.2</v>
      </c>
      <c r="AI18" s="13"/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R18" s="13"/>
      <c r="AS18" s="13"/>
      <c r="AT18" s="13"/>
      <c r="AU18" s="53">
        <v>0</v>
      </c>
      <c r="AV18" s="13"/>
      <c r="AW18" s="13"/>
      <c r="AX18" s="13"/>
      <c r="AY18" s="13">
        <v>0</v>
      </c>
      <c r="AZ18" s="13">
        <v>101.11</v>
      </c>
      <c r="BA18" s="87"/>
    </row>
    <row r="19" spans="1:53" ht="14.25" customHeight="1">
      <c r="A19" s="74" t="s">
        <v>102</v>
      </c>
      <c r="B19" s="29">
        <v>0.69236111111111109</v>
      </c>
      <c r="C19" s="11" t="s">
        <v>97</v>
      </c>
      <c r="D19" s="11">
        <v>72</v>
      </c>
      <c r="E19" s="11">
        <v>259</v>
      </c>
      <c r="F19" s="11">
        <v>35</v>
      </c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87"/>
    </row>
    <row r="20" spans="1:53" ht="14.25" customHeight="1">
      <c r="A20" s="74" t="s">
        <v>103</v>
      </c>
      <c r="B20" s="29">
        <v>0.44236111111111109</v>
      </c>
      <c r="C20" s="11" t="s">
        <v>97</v>
      </c>
      <c r="D20" s="11">
        <v>60</v>
      </c>
      <c r="E20" s="11">
        <v>152</v>
      </c>
      <c r="F20" s="11">
        <v>36</v>
      </c>
      <c r="G20" s="12"/>
      <c r="H20" s="12"/>
      <c r="I20" s="12"/>
      <c r="J20" s="12"/>
      <c r="K20" s="12"/>
      <c r="L20" s="12"/>
      <c r="M20" s="24" t="e">
        <f t="shared" si="0"/>
        <v>#DIV/0!</v>
      </c>
      <c r="N20" s="26">
        <v>1.5</v>
      </c>
      <c r="O20" s="26">
        <v>7.4470000000000001</v>
      </c>
      <c r="P20" s="26">
        <v>45.6</v>
      </c>
      <c r="Q20" s="26">
        <v>68.2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D10:BA10">
    <cfRule type="cellIs" dxfId="31" priority="1" operator="equal">
      <formula>"incomplete"</formula>
    </cfRule>
    <cfRule type="cellIs" dxfId="3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E81232F5-6BA4-4E60-8B49-A1E7D7234654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747C-FA65-4980-B50B-7BAA1B1E4843}">
  <sheetPr codeName="Sheet11"/>
  <dimension ref="A1:BA931"/>
  <sheetViews>
    <sheetView zoomScale="110" zoomScaleNormal="110" workbookViewId="0">
      <selection activeCell="G13" sqref="G13"/>
    </sheetView>
  </sheetViews>
  <sheetFormatPr defaultColWidth="14.44140625" defaultRowHeight="15" customHeight="1"/>
  <cols>
    <col min="1" max="1" width="29.44140625" style="3" customWidth="1"/>
    <col min="2" max="2" width="17.33203125" style="3" customWidth="1"/>
    <col min="3" max="4" width="15" style="3" customWidth="1"/>
    <col min="5" max="5" width="16.44140625" style="3" customWidth="1"/>
    <col min="6" max="6" width="14.44140625" style="3" customWidth="1"/>
    <col min="7" max="7" width="14.6640625" style="3" customWidth="1"/>
    <col min="8" max="10" width="13.44140625" style="3" customWidth="1"/>
    <col min="11" max="16" width="17.33203125" style="3" customWidth="1"/>
    <col min="17" max="17" width="20.44140625" style="3" customWidth="1"/>
    <col min="18" max="18" width="18" style="3" customWidth="1"/>
    <col min="19" max="22" width="18.33203125" style="3" customWidth="1"/>
    <col min="23" max="23" width="9.109375"/>
    <col min="24" max="27" width="18.33203125" style="3" customWidth="1"/>
    <col min="28" max="28" width="18.109375" style="3" customWidth="1"/>
    <col min="29" max="37" width="21.6640625" style="3" customWidth="1"/>
    <col min="38" max="38" width="27.109375" style="3" customWidth="1"/>
    <col min="39" max="39" width="21.6640625" style="3" customWidth="1"/>
    <col min="40" max="42" width="25.44140625" style="3" customWidth="1"/>
    <col min="43" max="52" width="14.44140625" style="3"/>
    <col min="53" max="53" width="11.109375" bestFit="1" customWidth="1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53" ht="21" customHeight="1">
      <c r="A4" s="14" t="s">
        <v>2</v>
      </c>
      <c r="B4" s="132" t="s">
        <v>159</v>
      </c>
      <c r="C4" s="133"/>
      <c r="D4" s="25"/>
      <c r="E4" s="14" t="s">
        <v>4</v>
      </c>
      <c r="F4" s="135" t="s">
        <v>160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53" ht="25.8">
      <c r="A5" s="14" t="s">
        <v>5</v>
      </c>
      <c r="B5" s="132" t="s">
        <v>161</v>
      </c>
      <c r="C5" s="133"/>
      <c r="D5" s="25"/>
      <c r="E5" s="14" t="s">
        <v>6</v>
      </c>
      <c r="F5" s="135" t="s">
        <v>162</v>
      </c>
      <c r="G5" s="136"/>
      <c r="H5" s="143"/>
      <c r="I5" s="14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53" ht="21" customHeight="1" thickBot="1">
      <c r="A6" s="14" t="s">
        <v>7</v>
      </c>
      <c r="B6" s="134">
        <v>45496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53" ht="21" customHeight="1">
      <c r="A7" s="14" t="s">
        <v>8</v>
      </c>
      <c r="B7" s="132">
        <v>65</v>
      </c>
      <c r="C7" s="133"/>
      <c r="D7" s="25"/>
      <c r="E7" s="90" t="s">
        <v>163</v>
      </c>
      <c r="F7" s="2"/>
      <c r="G7" s="2"/>
      <c r="H7" s="96" t="s">
        <v>164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53" ht="23.1" customHeight="1" thickBot="1">
      <c r="A8" s="14" t="s">
        <v>10</v>
      </c>
      <c r="B8" s="132">
        <v>65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</row>
    <row r="10" spans="1:53" ht="14.25" customHeight="1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</row>
    <row r="11" spans="1:53" ht="14.25" customHeight="1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4.25" customHeight="1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4.25" customHeight="1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 ht="14.25" customHeight="1">
      <c r="A14" s="73" t="s">
        <v>96</v>
      </c>
      <c r="B14" s="29">
        <v>0.3125</v>
      </c>
      <c r="C14" s="11" t="s">
        <v>97</v>
      </c>
      <c r="D14" s="11">
        <v>59</v>
      </c>
      <c r="E14" s="11">
        <v>250</v>
      </c>
      <c r="F14" s="11">
        <v>38</v>
      </c>
      <c r="G14" s="15"/>
      <c r="H14" s="15"/>
      <c r="I14" s="12"/>
      <c r="J14" s="12"/>
      <c r="K14" s="12"/>
      <c r="L14" s="53">
        <v>3.54</v>
      </c>
      <c r="M14" s="24" t="e">
        <f>(L14/(((H14*10)/64500)*10^6))*100</f>
        <v>#DIV/0!</v>
      </c>
      <c r="N14" s="24">
        <v>1.3</v>
      </c>
      <c r="O14" s="24">
        <v>7.4550000000000001</v>
      </c>
      <c r="P14" s="24">
        <v>43.1</v>
      </c>
      <c r="Q14" s="24">
        <v>66.099999999999994</v>
      </c>
      <c r="R14" s="12">
        <v>5</v>
      </c>
      <c r="S14" s="19">
        <v>28</v>
      </c>
      <c r="T14" s="12">
        <v>34</v>
      </c>
      <c r="U14" s="12">
        <v>0.85</v>
      </c>
      <c r="V14" s="12">
        <v>11.26</v>
      </c>
      <c r="W14" s="12">
        <v>207</v>
      </c>
      <c r="X14" s="12">
        <v>60.06</v>
      </c>
      <c r="Y14" s="12">
        <v>156.26</v>
      </c>
      <c r="Z14" s="12">
        <v>2</v>
      </c>
      <c r="AA14" s="12">
        <v>6.8</v>
      </c>
      <c r="AB14" s="12">
        <v>2.2999999999999998</v>
      </c>
      <c r="AC14" s="12">
        <v>56.7</v>
      </c>
      <c r="AD14" s="12">
        <v>58.6</v>
      </c>
      <c r="AE14" s="12">
        <v>80.7</v>
      </c>
      <c r="AF14" s="13">
        <v>17.8</v>
      </c>
      <c r="AG14" s="13"/>
      <c r="AH14" s="13">
        <v>2.12</v>
      </c>
      <c r="AI14" s="13"/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17.516829999999999</v>
      </c>
      <c r="AP14" s="53">
        <v>0</v>
      </c>
      <c r="AU14" s="53">
        <v>66.783600000000007</v>
      </c>
      <c r="AY14" s="3">
        <v>5.58</v>
      </c>
      <c r="AZ14" s="3">
        <v>105.56</v>
      </c>
      <c r="BA14" s="87"/>
    </row>
    <row r="15" spans="1:53" ht="14.25" customHeight="1">
      <c r="A15" s="74" t="s">
        <v>98</v>
      </c>
      <c r="B15" s="29">
        <v>0.41666666666666669</v>
      </c>
      <c r="C15" s="11" t="s">
        <v>97</v>
      </c>
      <c r="D15" s="11">
        <v>42</v>
      </c>
      <c r="E15" s="11">
        <v>292</v>
      </c>
      <c r="F15" s="11">
        <v>37</v>
      </c>
      <c r="G15" s="12"/>
      <c r="H15" s="12"/>
      <c r="I15" s="12"/>
      <c r="J15" s="12"/>
      <c r="K15" s="12"/>
      <c r="L15" s="53">
        <v>4.99</v>
      </c>
      <c r="M15" s="24" t="e">
        <f t="shared" ref="M15:M20" si="0">(L15/(((H15*10)/64500)*10^6))*100</f>
        <v>#DIV/0!</v>
      </c>
      <c r="N15" s="26">
        <v>9.8000000000000007</v>
      </c>
      <c r="O15" s="26">
        <v>7.4039999999999999</v>
      </c>
      <c r="P15" s="26">
        <v>35.5</v>
      </c>
      <c r="Q15" s="26">
        <v>96.5</v>
      </c>
      <c r="R15" s="12">
        <v>86</v>
      </c>
      <c r="S15" s="12">
        <v>67</v>
      </c>
      <c r="T15" s="12">
        <v>246</v>
      </c>
      <c r="U15" s="12">
        <v>0.55000000000000004</v>
      </c>
      <c r="V15" s="12">
        <v>14.02</v>
      </c>
      <c r="W15" s="12">
        <v>186</v>
      </c>
      <c r="X15" s="12">
        <v>158.38</v>
      </c>
      <c r="Y15" s="12">
        <v>369.74</v>
      </c>
      <c r="Z15" s="12">
        <v>2</v>
      </c>
      <c r="AA15" s="12">
        <v>9.6999999999999993</v>
      </c>
      <c r="AB15" s="12">
        <v>1.6</v>
      </c>
      <c r="AC15" s="95">
        <v>42.3</v>
      </c>
      <c r="AD15" s="12">
        <v>67.599999999999994</v>
      </c>
      <c r="AE15" s="12">
        <v>112</v>
      </c>
      <c r="AF15" s="13">
        <v>13.5</v>
      </c>
      <c r="AG15" s="13">
        <v>20.8</v>
      </c>
      <c r="AH15" s="13">
        <v>2.89</v>
      </c>
      <c r="AI15" s="13"/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21.439170000000001</v>
      </c>
      <c r="AP15" s="53">
        <v>0</v>
      </c>
      <c r="AR15" s="13"/>
      <c r="AS15" s="13"/>
      <c r="AT15" s="13"/>
      <c r="AU15" s="53">
        <v>81.952039999999997</v>
      </c>
      <c r="AV15" s="13"/>
      <c r="AW15" s="13"/>
      <c r="AX15" s="13"/>
      <c r="AY15" s="13">
        <v>21.08</v>
      </c>
      <c r="AZ15" s="13">
        <v>122.22</v>
      </c>
      <c r="BA15" s="87"/>
    </row>
    <row r="16" spans="1:53" ht="14.25" customHeight="1">
      <c r="A16" s="74" t="s">
        <v>99</v>
      </c>
      <c r="B16" s="29">
        <v>0.4236111111111111</v>
      </c>
      <c r="C16" s="11" t="s">
        <v>97</v>
      </c>
      <c r="D16" s="11">
        <v>36</v>
      </c>
      <c r="E16" s="11">
        <v>279</v>
      </c>
      <c r="F16" s="11">
        <v>35</v>
      </c>
      <c r="G16" s="12"/>
      <c r="H16" s="12"/>
      <c r="I16" s="12"/>
      <c r="J16" s="12"/>
      <c r="K16" s="12"/>
      <c r="L16" s="12"/>
      <c r="M16" s="24" t="e">
        <f t="shared" si="0"/>
        <v>#DIV/0!</v>
      </c>
      <c r="N16" s="26">
        <v>10.6</v>
      </c>
      <c r="O16" s="26">
        <v>7.3339999999999996</v>
      </c>
      <c r="P16" s="26">
        <v>38.9</v>
      </c>
      <c r="Q16" s="26">
        <v>87.3</v>
      </c>
      <c r="R16" s="12">
        <v>69</v>
      </c>
      <c r="S16" s="12">
        <v>51</v>
      </c>
      <c r="T16" s="12">
        <v>144</v>
      </c>
      <c r="U16" s="12">
        <v>0.54</v>
      </c>
      <c r="V16" s="12">
        <v>13.28</v>
      </c>
      <c r="W16" s="12">
        <v>148</v>
      </c>
      <c r="X16" s="12">
        <v>134.05000000000001</v>
      </c>
      <c r="Y16" s="12">
        <v>335.11</v>
      </c>
      <c r="Z16" s="12">
        <v>2</v>
      </c>
      <c r="AA16" s="12">
        <v>7.8</v>
      </c>
      <c r="AB16" s="12">
        <v>1.2</v>
      </c>
      <c r="AC16" s="12">
        <v>71.8</v>
      </c>
      <c r="AD16" s="12">
        <v>61.2</v>
      </c>
      <c r="AE16" s="12">
        <v>115.7</v>
      </c>
      <c r="AF16" s="13">
        <v>17.8</v>
      </c>
      <c r="AG16" s="13">
        <v>35</v>
      </c>
      <c r="AH16" s="13"/>
      <c r="AI16" s="13"/>
      <c r="AR16" s="13"/>
      <c r="AS16" s="13"/>
      <c r="AT16" s="13"/>
      <c r="AV16" s="13"/>
      <c r="AW16" s="13"/>
      <c r="AX16" s="13"/>
      <c r="BA16" s="87"/>
    </row>
    <row r="17" spans="1:53" ht="14.25" customHeight="1">
      <c r="A17" s="74" t="s">
        <v>100</v>
      </c>
      <c r="B17" s="29">
        <v>0.46527777777777779</v>
      </c>
      <c r="C17" s="11" t="s">
        <v>97</v>
      </c>
      <c r="D17" s="11">
        <v>51</v>
      </c>
      <c r="E17" s="11">
        <v>258</v>
      </c>
      <c r="F17" s="11">
        <v>36</v>
      </c>
      <c r="G17" s="12"/>
      <c r="H17" s="12"/>
      <c r="I17" s="12"/>
      <c r="J17" s="12"/>
      <c r="K17" s="12"/>
      <c r="L17" s="12"/>
      <c r="M17" s="24" t="e">
        <f t="shared" si="0"/>
        <v>#DIV/0!</v>
      </c>
      <c r="N17" s="26">
        <v>10.8</v>
      </c>
      <c r="O17" s="26">
        <v>7.4130000000000003</v>
      </c>
      <c r="P17" s="26">
        <v>34</v>
      </c>
      <c r="Q17" s="26">
        <v>81.7</v>
      </c>
      <c r="R17" s="12">
        <v>88</v>
      </c>
      <c r="S17" s="12">
        <v>67</v>
      </c>
      <c r="T17" s="12">
        <v>218</v>
      </c>
      <c r="U17" s="12">
        <v>0.81</v>
      </c>
      <c r="V17" s="12">
        <v>15.66</v>
      </c>
      <c r="W17" s="12">
        <v>199</v>
      </c>
      <c r="X17" s="12">
        <v>214.95</v>
      </c>
      <c r="Y17" s="12">
        <v>359.49</v>
      </c>
      <c r="Z17" s="12">
        <v>2</v>
      </c>
      <c r="AA17" s="12">
        <v>13.9</v>
      </c>
      <c r="AB17" s="12">
        <v>1.7</v>
      </c>
      <c r="AC17" s="12">
        <v>68.5</v>
      </c>
      <c r="AD17" s="12">
        <v>67.8</v>
      </c>
      <c r="AE17" s="12">
        <v>98.3</v>
      </c>
      <c r="AF17" s="13">
        <v>13.5</v>
      </c>
      <c r="AG17" s="13">
        <v>20.5</v>
      </c>
      <c r="AH17" s="13">
        <v>3.06</v>
      </c>
      <c r="AI17" s="13"/>
      <c r="AJ17" s="53">
        <v>0</v>
      </c>
      <c r="AK17" s="53">
        <v>0</v>
      </c>
      <c r="AL17" s="53">
        <v>0</v>
      </c>
      <c r="AM17" s="53">
        <v>0</v>
      </c>
      <c r="AN17" s="53">
        <v>0</v>
      </c>
      <c r="AO17" s="53">
        <v>12.87257</v>
      </c>
      <c r="AP17" s="53">
        <v>0</v>
      </c>
      <c r="AR17" s="13"/>
      <c r="AS17" s="13"/>
      <c r="AT17" s="13"/>
      <c r="AU17" s="53">
        <v>45.544879999999999</v>
      </c>
      <c r="AV17" s="13"/>
      <c r="AW17" s="13"/>
      <c r="AX17" s="13"/>
      <c r="BA17" s="87"/>
    </row>
    <row r="18" spans="1:53" ht="14.25" customHeight="1">
      <c r="A18" s="74" t="s">
        <v>101</v>
      </c>
      <c r="B18" s="29">
        <v>0.54861111111111116</v>
      </c>
      <c r="C18" s="11" t="s">
        <v>97</v>
      </c>
      <c r="D18" s="11">
        <v>42</v>
      </c>
      <c r="E18" s="11">
        <v>280</v>
      </c>
      <c r="F18" s="11">
        <v>36</v>
      </c>
      <c r="G18" s="12"/>
      <c r="H18" s="12"/>
      <c r="I18" s="12"/>
      <c r="J18" s="12"/>
      <c r="K18" s="12"/>
      <c r="L18" s="53">
        <v>7.77</v>
      </c>
      <c r="M18" s="24" t="e">
        <f t="shared" si="0"/>
        <v>#DIV/0!</v>
      </c>
      <c r="N18" s="26">
        <v>5.0999999999999996</v>
      </c>
      <c r="O18" s="26">
        <v>7.51</v>
      </c>
      <c r="P18" s="26">
        <v>33.5</v>
      </c>
      <c r="Q18" s="26">
        <v>101</v>
      </c>
      <c r="R18" s="12">
        <v>79</v>
      </c>
      <c r="S18" s="12">
        <v>73</v>
      </c>
      <c r="T18" s="12">
        <v>189</v>
      </c>
      <c r="U18" s="12">
        <v>0.64</v>
      </c>
      <c r="V18" s="12">
        <v>17.329999999999998</v>
      </c>
      <c r="W18" s="12">
        <v>190</v>
      </c>
      <c r="X18" s="12">
        <v>325.45999999999998</v>
      </c>
      <c r="Y18" s="12">
        <v>264.25</v>
      </c>
      <c r="Z18" s="12">
        <v>2</v>
      </c>
      <c r="AA18" s="12">
        <v>21</v>
      </c>
      <c r="AB18" s="12">
        <v>2.8</v>
      </c>
      <c r="AC18" s="12">
        <v>56.7</v>
      </c>
      <c r="AD18" s="12">
        <v>71.2</v>
      </c>
      <c r="AE18" s="12">
        <v>118.2</v>
      </c>
      <c r="AF18" s="13">
        <v>12.2</v>
      </c>
      <c r="AG18" s="13">
        <v>18.3</v>
      </c>
      <c r="AH18" s="13">
        <v>3.1</v>
      </c>
      <c r="AI18" s="13"/>
      <c r="AR18" s="13"/>
      <c r="AS18" s="13"/>
      <c r="AT18" s="13"/>
      <c r="AV18" s="13"/>
      <c r="AW18" s="13"/>
      <c r="AX18" s="13"/>
      <c r="AY18" s="13">
        <v>0.42</v>
      </c>
      <c r="AZ18" s="13">
        <v>92.22</v>
      </c>
      <c r="BA18" s="87"/>
    </row>
    <row r="19" spans="1:53" ht="14.25" customHeight="1">
      <c r="A19" s="74" t="s">
        <v>102</v>
      </c>
      <c r="B19" s="29">
        <v>0.67361111111111116</v>
      </c>
      <c r="C19" s="11" t="s">
        <v>97</v>
      </c>
      <c r="D19" s="11">
        <v>46</v>
      </c>
      <c r="E19" s="11">
        <v>293</v>
      </c>
      <c r="F19" s="11">
        <v>36</v>
      </c>
      <c r="G19" s="12"/>
      <c r="H19" s="12"/>
      <c r="I19" s="12"/>
      <c r="J19" s="12"/>
      <c r="K19" s="12"/>
      <c r="L19" s="12"/>
      <c r="M19" s="24" t="e">
        <f t="shared" si="0"/>
        <v>#DIV/0!</v>
      </c>
      <c r="N19" s="26">
        <v>6.7</v>
      </c>
      <c r="O19" s="26">
        <v>7.5330000000000004</v>
      </c>
      <c r="P19" s="26">
        <v>34.799999999999997</v>
      </c>
      <c r="Q19" s="26">
        <v>95.5</v>
      </c>
      <c r="R19" s="12">
        <v>124</v>
      </c>
      <c r="S19" s="12">
        <v>88</v>
      </c>
      <c r="T19" s="12">
        <v>275</v>
      </c>
      <c r="U19" s="12">
        <v>0.55000000000000004</v>
      </c>
      <c r="V19" s="12">
        <v>23.53</v>
      </c>
      <c r="W19" s="12">
        <v>224</v>
      </c>
      <c r="X19" s="12">
        <v>322.85000000000002</v>
      </c>
      <c r="Y19" s="12">
        <v>196.21</v>
      </c>
      <c r="Z19" s="12">
        <v>2</v>
      </c>
      <c r="AA19" s="12"/>
      <c r="AB19" s="12"/>
      <c r="AC19" s="12"/>
      <c r="AD19" s="12"/>
      <c r="AE19" s="12">
        <v>116.5</v>
      </c>
      <c r="AF19" s="13">
        <v>9.9</v>
      </c>
      <c r="AG19" s="13">
        <v>18</v>
      </c>
      <c r="AH19" s="13">
        <v>2.5299999999999998</v>
      </c>
      <c r="AI19" s="13"/>
      <c r="AJ19" s="13"/>
      <c r="AK19" s="13"/>
      <c r="AL19" s="13"/>
      <c r="AM19" s="13"/>
      <c r="AN19" s="13"/>
      <c r="AO19" s="13"/>
      <c r="AP19" s="13"/>
      <c r="AR19" s="13"/>
      <c r="AS19" s="13"/>
      <c r="AT19" s="13"/>
      <c r="AU19" s="13"/>
      <c r="AV19" s="13"/>
      <c r="AW19" s="13"/>
      <c r="AX19" s="13"/>
      <c r="BA19" s="87"/>
    </row>
    <row r="20" spans="1:53" ht="14.25" customHeight="1">
      <c r="A20" s="74" t="s">
        <v>103</v>
      </c>
      <c r="B20" s="55">
        <v>0.4236111111111111</v>
      </c>
      <c r="C20" s="11" t="s">
        <v>97</v>
      </c>
      <c r="D20" s="11">
        <v>56</v>
      </c>
      <c r="E20" s="11">
        <v>296</v>
      </c>
      <c r="F20" s="11">
        <v>36</v>
      </c>
      <c r="G20" s="12"/>
      <c r="H20" s="12"/>
      <c r="I20" s="12"/>
      <c r="J20" s="12"/>
      <c r="K20" s="12"/>
      <c r="L20" s="53">
        <v>138.80000000000001</v>
      </c>
      <c r="M20" s="24" t="e">
        <f t="shared" si="0"/>
        <v>#DIV/0!</v>
      </c>
      <c r="N20" s="64">
        <v>24</v>
      </c>
      <c r="O20" s="26">
        <v>7.2430000000000003</v>
      </c>
      <c r="P20" s="26">
        <v>24.3</v>
      </c>
      <c r="Q20" s="26">
        <v>100</v>
      </c>
      <c r="R20" s="12">
        <v>335</v>
      </c>
      <c r="S20" s="12">
        <v>182</v>
      </c>
      <c r="T20" s="12">
        <v>350</v>
      </c>
      <c r="U20" s="12">
        <v>0.44</v>
      </c>
      <c r="V20" s="12">
        <v>26.44</v>
      </c>
      <c r="W20" s="12">
        <v>286</v>
      </c>
      <c r="X20" s="12">
        <v>870</v>
      </c>
      <c r="Y20" s="12">
        <v>238.94</v>
      </c>
      <c r="Z20" s="12">
        <v>2</v>
      </c>
      <c r="AA20" s="12">
        <v>16</v>
      </c>
      <c r="AB20" s="12">
        <v>2.7</v>
      </c>
      <c r="AC20" s="12">
        <v>35.5</v>
      </c>
      <c r="AD20" s="12">
        <v>77.599999999999994</v>
      </c>
      <c r="AE20" s="12">
        <v>90.9</v>
      </c>
      <c r="AF20" s="13">
        <v>7.1</v>
      </c>
      <c r="AG20" s="13"/>
      <c r="AH20" s="13">
        <v>7.39</v>
      </c>
      <c r="AI20" s="13"/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R20" s="13"/>
      <c r="AS20" s="13"/>
      <c r="AT20" s="13"/>
      <c r="AU20" s="53">
        <v>41.94679</v>
      </c>
      <c r="AV20" s="13"/>
      <c r="AW20" s="13"/>
      <c r="AX20" s="13"/>
      <c r="AY20" s="13">
        <v>0</v>
      </c>
      <c r="AZ20" s="13">
        <v>95.56</v>
      </c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</sheetData>
  <sheetProtection selectLockedCells="1"/>
  <mergeCells count="17">
    <mergeCell ref="B6:C6"/>
    <mergeCell ref="B7:C7"/>
    <mergeCell ref="A1:F2"/>
    <mergeCell ref="G1:M2"/>
    <mergeCell ref="B4:C4"/>
    <mergeCell ref="F4:G4"/>
    <mergeCell ref="B5:C5"/>
    <mergeCell ref="F5:G5"/>
    <mergeCell ref="H5:I5"/>
    <mergeCell ref="B8:C8"/>
    <mergeCell ref="G11:K11"/>
    <mergeCell ref="N11:Q11"/>
    <mergeCell ref="AI11:AX11"/>
    <mergeCell ref="AY11:AZ11"/>
    <mergeCell ref="AA11:AD11"/>
    <mergeCell ref="AE11:AH11"/>
    <mergeCell ref="R11:Z11"/>
  </mergeCells>
  <conditionalFormatting sqref="D10:BA10">
    <cfRule type="cellIs" dxfId="29" priority="1" operator="equal">
      <formula>"incomplete"</formula>
    </cfRule>
    <cfRule type="cellIs" dxfId="2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E9BD2B4F-A99B-4AC1-BFEB-C9EECD37DC7C}">
      <formula1>"incomplete, COMPLETED"</formula1>
    </dataValidation>
  </dataValidation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9952-C1D4-4D10-A36B-EA9C7BA25346}">
  <sheetPr codeName="Sheet12"/>
  <dimension ref="A1:BA931"/>
  <sheetViews>
    <sheetView topLeftCell="A2" zoomScale="110" zoomScaleNormal="110" workbookViewId="0">
      <selection activeCell="J6" sqref="J6"/>
    </sheetView>
  </sheetViews>
  <sheetFormatPr defaultColWidth="14.44140625" defaultRowHeight="15" customHeight="1"/>
  <cols>
    <col min="1" max="1" width="29.44140625" style="3" customWidth="1"/>
    <col min="2" max="2" width="17.33203125" style="3" customWidth="1"/>
    <col min="3" max="4" width="15" style="3" customWidth="1"/>
    <col min="5" max="5" width="16.44140625" style="3" customWidth="1"/>
    <col min="6" max="6" width="14.44140625" style="3" customWidth="1"/>
    <col min="7" max="7" width="14.6640625" style="3" customWidth="1"/>
    <col min="8" max="10" width="13.44140625" style="3" customWidth="1"/>
    <col min="11" max="16" width="17.33203125" style="3" customWidth="1"/>
    <col min="17" max="17" width="20.44140625" style="3" customWidth="1"/>
    <col min="18" max="18" width="18" style="3" customWidth="1"/>
    <col min="19" max="22" width="18.33203125" style="3" customWidth="1"/>
    <col min="23" max="23" width="9.109375"/>
    <col min="24" max="27" width="18.33203125" style="3" customWidth="1"/>
    <col min="28" max="28" width="18.109375" style="3" customWidth="1"/>
    <col min="29" max="37" width="21.6640625" style="3" customWidth="1"/>
    <col min="38" max="38" width="27.109375" style="3" customWidth="1"/>
    <col min="39" max="39" width="21.6640625" style="3" customWidth="1"/>
    <col min="40" max="42" width="25.44140625" style="3" customWidth="1"/>
    <col min="43" max="52" width="14.44140625" style="3"/>
    <col min="53" max="53" width="11.109375" bestFit="1" customWidth="1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53" ht="21" customHeight="1" thickBot="1">
      <c r="A4" s="14" t="s">
        <v>2</v>
      </c>
      <c r="B4" s="132" t="s">
        <v>165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53" ht="21" customHeight="1" thickBot="1">
      <c r="A5" s="14" t="s">
        <v>5</v>
      </c>
      <c r="B5" s="132" t="s">
        <v>166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53" ht="21" customHeight="1">
      <c r="A6" s="14" t="s">
        <v>7</v>
      </c>
      <c r="B6" s="134">
        <v>45497</v>
      </c>
      <c r="C6" s="133"/>
      <c r="D6" s="25"/>
      <c r="E6" s="25"/>
      <c r="F6" s="96" t="s">
        <v>167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53" ht="21" customHeight="1">
      <c r="A7" s="14" t="s">
        <v>8</v>
      </c>
      <c r="B7" s="132">
        <v>68</v>
      </c>
      <c r="C7" s="133"/>
      <c r="D7" s="25"/>
      <c r="E7" s="25"/>
      <c r="F7" s="96" t="s">
        <v>168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53" ht="23.1" customHeight="1">
      <c r="A8" s="14" t="s">
        <v>10</v>
      </c>
      <c r="B8" s="132">
        <v>68</v>
      </c>
      <c r="C8" s="133"/>
      <c r="D8" s="25"/>
      <c r="E8" s="25"/>
      <c r="F8" s="96" t="s">
        <v>169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</row>
    <row r="10" spans="1:53" ht="14.25" customHeight="1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</row>
    <row r="11" spans="1:53" ht="14.25" customHeight="1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4.25" customHeight="1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4.25" customHeight="1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 ht="14.25" customHeight="1">
      <c r="A14" s="73" t="s">
        <v>96</v>
      </c>
      <c r="B14" s="29">
        <v>0.3125</v>
      </c>
      <c r="C14" s="11" t="s">
        <v>97</v>
      </c>
      <c r="D14" s="11">
        <v>75</v>
      </c>
      <c r="E14" s="11">
        <v>257</v>
      </c>
      <c r="F14" s="11">
        <v>37</v>
      </c>
      <c r="G14" s="15"/>
      <c r="H14" s="15"/>
      <c r="I14" s="12"/>
      <c r="J14" s="12"/>
      <c r="K14" s="12"/>
      <c r="L14" s="53">
        <v>7.76</v>
      </c>
      <c r="M14" s="24" t="e">
        <f>(L14/(((H14*10)/64500)*10^6))*100</f>
        <v>#DIV/0!</v>
      </c>
      <c r="N14" s="24">
        <v>1.8</v>
      </c>
      <c r="O14" s="24">
        <v>7.46</v>
      </c>
      <c r="P14" s="24">
        <v>43.5</v>
      </c>
      <c r="Q14" s="24">
        <v>68.400000000000006</v>
      </c>
      <c r="R14" s="12">
        <v>5</v>
      </c>
      <c r="S14" s="19">
        <v>38</v>
      </c>
      <c r="T14" s="12">
        <v>84</v>
      </c>
      <c r="U14" s="12">
        <v>1.1399999999999999</v>
      </c>
      <c r="V14" s="12">
        <v>11.68</v>
      </c>
      <c r="W14" s="12">
        <v>225</v>
      </c>
      <c r="X14" s="12">
        <v>54.59</v>
      </c>
      <c r="Y14" s="12">
        <v>138.24</v>
      </c>
      <c r="Z14" s="12">
        <v>5</v>
      </c>
      <c r="AA14" s="12">
        <v>7.1</v>
      </c>
      <c r="AB14" s="12">
        <v>1.6</v>
      </c>
      <c r="AC14" s="12">
        <v>46.6</v>
      </c>
      <c r="AD14" s="12">
        <v>65.599999999999994</v>
      </c>
      <c r="AE14" s="12">
        <v>120.5</v>
      </c>
      <c r="AF14" s="13">
        <v>11.2</v>
      </c>
      <c r="AG14" s="13">
        <v>28.2</v>
      </c>
      <c r="AH14" s="13">
        <v>1.76</v>
      </c>
      <c r="AI14" s="13"/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17.960349999999998</v>
      </c>
      <c r="AP14" s="53">
        <v>0</v>
      </c>
      <c r="AU14" s="53">
        <v>78.515289999999993</v>
      </c>
      <c r="AY14" s="3">
        <v>30.08</v>
      </c>
      <c r="AZ14" s="3">
        <v>104.44</v>
      </c>
      <c r="BA14" s="87"/>
    </row>
    <row r="15" spans="1:53" ht="14.25" customHeight="1">
      <c r="A15" s="74" t="s">
        <v>98</v>
      </c>
      <c r="B15" s="29">
        <v>0.40833333333333333</v>
      </c>
      <c r="C15" s="11" t="s">
        <v>97</v>
      </c>
      <c r="D15" s="11">
        <v>52</v>
      </c>
      <c r="E15" s="11">
        <v>271</v>
      </c>
      <c r="F15" s="11">
        <v>35</v>
      </c>
      <c r="G15" s="12"/>
      <c r="H15" s="12"/>
      <c r="I15" s="12"/>
      <c r="J15" s="12"/>
      <c r="K15" s="12"/>
      <c r="L15" s="53">
        <v>4.42</v>
      </c>
      <c r="M15" s="24" t="e">
        <f t="shared" ref="M15:M20" si="0">(L15/(((H15*10)/64500)*10^6))*100</f>
        <v>#DIV/0!</v>
      </c>
      <c r="N15" s="26">
        <v>8.3000000000000007</v>
      </c>
      <c r="O15" s="26">
        <v>7.4130000000000003</v>
      </c>
      <c r="P15" s="26">
        <v>35.1</v>
      </c>
      <c r="Q15" s="26">
        <v>96.2</v>
      </c>
      <c r="R15" s="12">
        <v>71</v>
      </c>
      <c r="S15" s="12">
        <v>96</v>
      </c>
      <c r="T15" s="12">
        <v>97</v>
      </c>
      <c r="U15" s="12">
        <v>0.67</v>
      </c>
      <c r="V15" s="12">
        <v>11.4</v>
      </c>
      <c r="W15" s="12">
        <v>173</v>
      </c>
      <c r="X15" s="12">
        <v>165.38</v>
      </c>
      <c r="Y15" s="12">
        <v>421</v>
      </c>
      <c r="Z15" s="12">
        <v>7</v>
      </c>
      <c r="AA15" s="12">
        <v>16</v>
      </c>
      <c r="AB15" s="12">
        <v>2.5</v>
      </c>
      <c r="AC15" s="12">
        <v>58.7</v>
      </c>
      <c r="AD15" s="12">
        <v>69</v>
      </c>
      <c r="AE15" s="12">
        <v>119.8</v>
      </c>
      <c r="AF15" s="13">
        <v>9.9</v>
      </c>
      <c r="AG15" s="13"/>
      <c r="AH15" s="13">
        <v>3.46</v>
      </c>
      <c r="AI15" s="13"/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0</v>
      </c>
      <c r="AP15" s="53">
        <v>0</v>
      </c>
      <c r="AR15" s="13"/>
      <c r="AS15" s="13"/>
      <c r="AT15" s="13"/>
      <c r="AU15" s="53">
        <v>0</v>
      </c>
      <c r="AV15" s="13"/>
      <c r="AW15" s="13"/>
      <c r="AX15" s="13"/>
      <c r="AY15" s="13">
        <v>0</v>
      </c>
      <c r="AZ15" s="13">
        <v>104.44</v>
      </c>
      <c r="BA15" s="87"/>
    </row>
    <row r="16" spans="1:53" ht="14.25" customHeight="1">
      <c r="A16" s="74" t="s">
        <v>99</v>
      </c>
      <c r="B16" s="29">
        <v>0.4152777777777778</v>
      </c>
      <c r="C16" s="11" t="s">
        <v>97</v>
      </c>
      <c r="D16" s="11">
        <v>59</v>
      </c>
      <c r="E16" s="11">
        <v>287</v>
      </c>
      <c r="F16" s="11">
        <v>34</v>
      </c>
      <c r="G16" s="12"/>
      <c r="H16" s="12"/>
      <c r="I16" s="12"/>
      <c r="J16" s="12"/>
      <c r="K16" s="12"/>
      <c r="L16" s="12"/>
      <c r="M16" s="24" t="e">
        <f t="shared" si="0"/>
        <v>#DIV/0!</v>
      </c>
      <c r="N16" s="26">
        <v>10.4</v>
      </c>
      <c r="O16" s="26">
        <v>7.3609999999999998</v>
      </c>
      <c r="P16" s="26">
        <v>36.700000000000003</v>
      </c>
      <c r="Q16" s="26">
        <v>103</v>
      </c>
      <c r="R16" s="12">
        <v>27</v>
      </c>
      <c r="S16" s="12">
        <v>51</v>
      </c>
      <c r="T16" s="12">
        <v>95</v>
      </c>
      <c r="U16" s="12">
        <v>0.68</v>
      </c>
      <c r="V16" s="12">
        <v>13.45</v>
      </c>
      <c r="W16" s="12">
        <v>139</v>
      </c>
      <c r="X16" s="12">
        <v>139.93</v>
      </c>
      <c r="Y16" s="12">
        <v>385.07</v>
      </c>
      <c r="Z16" s="12">
        <v>2</v>
      </c>
      <c r="AA16" s="12">
        <v>15.7</v>
      </c>
      <c r="AB16" s="12">
        <v>2.2000000000000002</v>
      </c>
      <c r="AC16" s="12">
        <v>60.1</v>
      </c>
      <c r="AD16" s="12">
        <v>63.2</v>
      </c>
      <c r="AE16" s="12">
        <v>94.7</v>
      </c>
      <c r="AF16" s="13">
        <v>14.7</v>
      </c>
      <c r="AG16" s="13"/>
      <c r="AH16" s="13">
        <v>2.94</v>
      </c>
      <c r="AI16" s="13"/>
      <c r="AR16" s="13"/>
      <c r="AS16" s="13"/>
      <c r="AT16" s="13"/>
      <c r="AV16" s="13"/>
      <c r="AW16" s="13"/>
      <c r="AX16" s="13"/>
      <c r="AY16" s="13"/>
      <c r="AZ16" s="13"/>
      <c r="BA16" s="87"/>
    </row>
    <row r="17" spans="1:53" ht="14.25" customHeight="1">
      <c r="A17" s="74" t="s">
        <v>100</v>
      </c>
      <c r="B17" s="29">
        <v>0.45694444444444443</v>
      </c>
      <c r="C17" s="11" t="s">
        <v>97</v>
      </c>
      <c r="D17" s="11">
        <v>67</v>
      </c>
      <c r="E17" s="11">
        <v>203</v>
      </c>
      <c r="F17" s="11">
        <v>33</v>
      </c>
      <c r="G17" s="12"/>
      <c r="H17" s="12"/>
      <c r="I17" s="12"/>
      <c r="J17" s="12"/>
      <c r="K17" s="12"/>
      <c r="L17" s="12"/>
      <c r="M17" s="24" t="e">
        <f t="shared" si="0"/>
        <v>#DIV/0!</v>
      </c>
      <c r="N17" s="26">
        <v>5.2</v>
      </c>
      <c r="O17" s="26">
        <v>7.4260000000000002</v>
      </c>
      <c r="P17" s="26">
        <v>40.1</v>
      </c>
      <c r="Q17" s="26">
        <v>82</v>
      </c>
      <c r="R17" s="12">
        <v>38</v>
      </c>
      <c r="S17" s="12">
        <v>66</v>
      </c>
      <c r="T17" s="12">
        <v>127</v>
      </c>
      <c r="U17" s="12">
        <v>0.75</v>
      </c>
      <c r="V17" s="12">
        <v>14.96</v>
      </c>
      <c r="W17" s="12">
        <v>173</v>
      </c>
      <c r="X17" s="12">
        <v>11.04</v>
      </c>
      <c r="Y17" s="12">
        <v>341.01</v>
      </c>
      <c r="Z17" s="12">
        <v>2</v>
      </c>
      <c r="AA17" s="12">
        <v>13.2</v>
      </c>
      <c r="AB17" s="12">
        <v>1.9</v>
      </c>
      <c r="AC17" s="95">
        <v>34.799999999999997</v>
      </c>
      <c r="AD17" s="12">
        <v>75</v>
      </c>
      <c r="AE17" s="12">
        <v>8.1</v>
      </c>
      <c r="AF17" s="13">
        <v>11.6</v>
      </c>
      <c r="AG17" s="13"/>
      <c r="AH17" s="13">
        <v>2.75</v>
      </c>
      <c r="AI17" s="13"/>
      <c r="AR17" s="13"/>
      <c r="AS17" s="13"/>
      <c r="AT17" s="13"/>
      <c r="AV17" s="13"/>
      <c r="AW17" s="13"/>
      <c r="AX17" s="13"/>
      <c r="AY17" s="13"/>
      <c r="AZ17" s="13"/>
      <c r="BA17" s="87"/>
    </row>
    <row r="18" spans="1:53" ht="14.25" customHeight="1">
      <c r="A18" s="74" t="s">
        <v>101</v>
      </c>
      <c r="B18" s="29">
        <v>0.54027777777777775</v>
      </c>
      <c r="C18" s="11" t="s">
        <v>97</v>
      </c>
      <c r="D18" s="11">
        <v>69</v>
      </c>
      <c r="E18" s="11">
        <v>217</v>
      </c>
      <c r="F18" s="11">
        <v>35</v>
      </c>
      <c r="G18" s="12"/>
      <c r="H18" s="12"/>
      <c r="I18" s="12"/>
      <c r="J18" s="12"/>
      <c r="K18" s="12"/>
      <c r="L18" s="53">
        <v>5.93</v>
      </c>
      <c r="M18" s="24" t="e">
        <f t="shared" si="0"/>
        <v>#DIV/0!</v>
      </c>
      <c r="N18" s="26">
        <v>4.3</v>
      </c>
      <c r="O18" s="26">
        <v>7.5049999999999999</v>
      </c>
      <c r="P18" s="26">
        <v>33.1</v>
      </c>
      <c r="Q18" s="26">
        <v>96.6</v>
      </c>
      <c r="R18" s="12">
        <v>56</v>
      </c>
      <c r="S18" s="12">
        <v>75</v>
      </c>
      <c r="T18" s="12">
        <v>162</v>
      </c>
      <c r="U18" s="12">
        <v>0.72</v>
      </c>
      <c r="V18" s="12">
        <v>16.420000000000002</v>
      </c>
      <c r="W18" s="12">
        <v>191</v>
      </c>
      <c r="X18" s="12">
        <v>157.4</v>
      </c>
      <c r="Y18" s="12">
        <v>188.39</v>
      </c>
      <c r="Z18" s="12">
        <v>2</v>
      </c>
      <c r="AA18" s="12">
        <v>12.4</v>
      </c>
      <c r="AB18" s="12">
        <v>1.5</v>
      </c>
      <c r="AC18" s="95">
        <v>37.5</v>
      </c>
      <c r="AD18" s="12">
        <v>69</v>
      </c>
      <c r="AE18" s="12">
        <v>114</v>
      </c>
      <c r="AF18" s="13">
        <v>9.9</v>
      </c>
      <c r="AG18" s="13">
        <v>39.200000000000003</v>
      </c>
      <c r="AH18" s="13">
        <v>2.74</v>
      </c>
      <c r="AI18" s="13"/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R18" s="13"/>
      <c r="AS18" s="13"/>
      <c r="AT18" s="13"/>
      <c r="AU18" s="53">
        <v>33.019930000000002</v>
      </c>
      <c r="AV18" s="13"/>
      <c r="AW18" s="13"/>
      <c r="AX18" s="13"/>
      <c r="AY18" s="13">
        <v>0</v>
      </c>
      <c r="AZ18" s="13">
        <v>93.33</v>
      </c>
      <c r="BA18" s="87"/>
    </row>
    <row r="19" spans="1:53" ht="14.25" customHeight="1">
      <c r="A19" s="74" t="s">
        <v>102</v>
      </c>
      <c r="B19" s="29">
        <v>0.65277777777777779</v>
      </c>
      <c r="C19" s="11" t="s">
        <v>97</v>
      </c>
      <c r="D19" s="11">
        <v>79</v>
      </c>
      <c r="E19" s="99">
        <v>292</v>
      </c>
      <c r="F19" s="99">
        <v>36</v>
      </c>
      <c r="G19" s="12"/>
      <c r="H19" s="12"/>
      <c r="I19" s="12"/>
      <c r="J19" s="12"/>
      <c r="K19" s="12"/>
      <c r="L19" s="12"/>
      <c r="M19" s="24" t="e">
        <f t="shared" si="0"/>
        <v>#DIV/0!</v>
      </c>
      <c r="N19" s="26">
        <v>3.3</v>
      </c>
      <c r="O19" s="26">
        <v>7.4980000000000002</v>
      </c>
      <c r="P19" s="26">
        <v>31.6</v>
      </c>
      <c r="Q19" s="26">
        <v>97.7</v>
      </c>
      <c r="R19" s="12">
        <v>75</v>
      </c>
      <c r="S19" s="12">
        <v>86</v>
      </c>
      <c r="T19" s="12">
        <v>226</v>
      </c>
      <c r="U19" s="12">
        <v>0.73</v>
      </c>
      <c r="V19" s="12">
        <v>17.170000000000002</v>
      </c>
      <c r="W19" s="12">
        <v>204</v>
      </c>
      <c r="X19" s="12">
        <v>171.93</v>
      </c>
      <c r="Y19" s="12">
        <v>138.44999999999999</v>
      </c>
      <c r="Z19" s="12">
        <v>2</v>
      </c>
      <c r="AA19" s="12">
        <v>10.8</v>
      </c>
      <c r="AB19" s="12">
        <v>1.6</v>
      </c>
      <c r="AC19" s="12">
        <v>67.599999999999994</v>
      </c>
      <c r="AD19" s="12">
        <v>64.2</v>
      </c>
      <c r="AE19" s="12">
        <v>102.4</v>
      </c>
      <c r="AF19" s="13">
        <v>8.1</v>
      </c>
      <c r="AG19" s="13"/>
      <c r="AH19" s="13">
        <v>3.74</v>
      </c>
      <c r="AI19" s="13"/>
      <c r="AR19" s="13"/>
      <c r="AS19" s="13"/>
      <c r="AT19" s="13"/>
      <c r="AV19" s="13"/>
      <c r="AW19" s="13"/>
      <c r="AX19" s="13"/>
      <c r="AY19" s="13"/>
      <c r="AZ19" s="13"/>
      <c r="BA19" s="87"/>
    </row>
    <row r="20" spans="1:53" ht="14.25" customHeight="1">
      <c r="A20" s="74" t="s">
        <v>103</v>
      </c>
      <c r="B20" s="29">
        <v>0.43402777777777779</v>
      </c>
      <c r="C20" s="11" t="s">
        <v>97</v>
      </c>
      <c r="D20" s="11">
        <v>64</v>
      </c>
      <c r="E20" s="11">
        <v>174</v>
      </c>
      <c r="F20" s="11">
        <v>36</v>
      </c>
      <c r="G20" s="95">
        <v>1.74</v>
      </c>
      <c r="H20" s="95">
        <v>4.0999999999999996</v>
      </c>
      <c r="I20" s="95">
        <v>11</v>
      </c>
      <c r="J20" s="95">
        <v>219</v>
      </c>
      <c r="K20" s="95">
        <v>5.8</v>
      </c>
      <c r="L20" s="53">
        <v>504.6</v>
      </c>
      <c r="M20" s="24">
        <f t="shared" si="0"/>
        <v>79.382195121951213</v>
      </c>
      <c r="N20" s="26">
        <v>3.8</v>
      </c>
      <c r="O20" s="26">
        <v>7.4850000000000003</v>
      </c>
      <c r="P20" s="26">
        <v>32.4</v>
      </c>
      <c r="Q20" s="26">
        <v>89</v>
      </c>
      <c r="R20" s="12">
        <v>245</v>
      </c>
      <c r="S20" s="12">
        <v>221</v>
      </c>
      <c r="T20" s="12">
        <v>273</v>
      </c>
      <c r="U20" s="12">
        <v>0.56000000000000005</v>
      </c>
      <c r="V20" s="12">
        <v>16.670000000000002</v>
      </c>
      <c r="W20" s="12">
        <v>303</v>
      </c>
      <c r="X20" s="12">
        <v>809.78</v>
      </c>
      <c r="Y20" s="12">
        <v>178.32</v>
      </c>
      <c r="Z20" s="12">
        <v>2</v>
      </c>
      <c r="AA20" s="12">
        <v>15.8</v>
      </c>
      <c r="AB20" s="12">
        <v>2.4</v>
      </c>
      <c r="AC20" s="12">
        <v>60.8</v>
      </c>
      <c r="AD20" s="12">
        <v>69.400000000000006</v>
      </c>
      <c r="AE20" s="12">
        <v>83.5</v>
      </c>
      <c r="AF20" s="13">
        <v>7</v>
      </c>
      <c r="AG20" s="13"/>
      <c r="AH20" s="13">
        <v>6.75</v>
      </c>
      <c r="AI20" s="13"/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11.49925</v>
      </c>
      <c r="AP20" s="53">
        <v>0</v>
      </c>
      <c r="AR20" s="13"/>
      <c r="AS20" s="13"/>
      <c r="AT20" s="13"/>
      <c r="AU20" s="53">
        <v>41.25394</v>
      </c>
      <c r="AV20" s="13"/>
      <c r="AW20" s="13"/>
      <c r="AX20" s="13"/>
      <c r="AY20" s="13">
        <v>4.42</v>
      </c>
      <c r="AZ20" s="13">
        <v>122.22</v>
      </c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D10:BA10">
    <cfRule type="cellIs" dxfId="27" priority="1" operator="equal">
      <formula>"incomplete"</formula>
    </cfRule>
    <cfRule type="cellIs" dxfId="2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EC1FEFA3-9BF4-4A79-B83E-4D18C7020EBD}">
      <formula1>"incomplete, COMPLETED"</formula1>
    </dataValidation>
  </dataValidation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9F82-5634-4D46-B291-8CCE1A93918D}">
  <sheetPr>
    <tabColor theme="5"/>
  </sheetPr>
  <dimension ref="A1:BA26"/>
  <sheetViews>
    <sheetView topLeftCell="A8" zoomScale="110" zoomScaleNormal="110" workbookViewId="0">
      <selection activeCell="M15" sqref="M15"/>
    </sheetView>
  </sheetViews>
  <sheetFormatPr defaultColWidth="8.886718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11" width="11.6640625" bestFit="1" customWidth="1"/>
    <col min="12" max="13" width="11.10937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4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4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170</v>
      </c>
      <c r="C4" s="133"/>
      <c r="D4" s="25"/>
      <c r="E4" s="14" t="s">
        <v>4</v>
      </c>
      <c r="F4" s="135" t="s">
        <v>171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4" thickBot="1">
      <c r="A5" s="14" t="s">
        <v>5</v>
      </c>
      <c r="B5" s="132">
        <v>3.1</v>
      </c>
      <c r="C5" s="133"/>
      <c r="D5" s="25"/>
      <c r="E5" s="14" t="s">
        <v>6</v>
      </c>
      <c r="F5" s="137" t="s">
        <v>172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4" thickBot="1">
      <c r="A6" s="14" t="s">
        <v>7</v>
      </c>
      <c r="B6" s="134">
        <v>45502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4" thickBot="1">
      <c r="A7" s="14" t="s">
        <v>8</v>
      </c>
      <c r="B7" s="132">
        <v>83</v>
      </c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4" thickBot="1">
      <c r="A8" s="14" t="s">
        <v>10</v>
      </c>
      <c r="B8" s="132">
        <v>83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>
        <v>0.27500000000000002</v>
      </c>
      <c r="C14" s="11" t="s">
        <v>97</v>
      </c>
      <c r="D14" s="11">
        <v>63</v>
      </c>
      <c r="E14" s="11">
        <v>214</v>
      </c>
      <c r="F14" s="11">
        <v>39</v>
      </c>
      <c r="G14" s="15">
        <v>4.7</v>
      </c>
      <c r="H14" s="15">
        <v>10.5</v>
      </c>
      <c r="I14" s="12">
        <v>31.2</v>
      </c>
      <c r="J14" s="12">
        <v>275</v>
      </c>
      <c r="K14" s="12">
        <v>5.7</v>
      </c>
      <c r="L14" s="53">
        <v>5.24</v>
      </c>
      <c r="M14" s="24">
        <f>(L14/(((H14*10)/64500)*10^6))*100</f>
        <v>0.32188571428571433</v>
      </c>
      <c r="N14" s="24">
        <v>2.5</v>
      </c>
      <c r="O14" s="24">
        <v>7.43</v>
      </c>
      <c r="P14" s="24">
        <v>35.700000000000003</v>
      </c>
      <c r="Q14" s="24">
        <v>58.2</v>
      </c>
      <c r="R14" s="12">
        <v>16</v>
      </c>
      <c r="S14" s="19">
        <v>26</v>
      </c>
      <c r="T14" s="12">
        <v>44</v>
      </c>
      <c r="U14" s="12">
        <v>0.67</v>
      </c>
      <c r="V14" s="12">
        <v>10.77</v>
      </c>
      <c r="W14" s="12">
        <v>262</v>
      </c>
      <c r="X14" s="12">
        <v>39.130000000000003</v>
      </c>
      <c r="Y14" s="12">
        <v>219.78</v>
      </c>
      <c r="Z14" s="12">
        <v>4</v>
      </c>
      <c r="AA14" s="12">
        <v>13.8</v>
      </c>
      <c r="AB14" s="12">
        <v>1.8</v>
      </c>
      <c r="AC14" s="12">
        <v>64.5</v>
      </c>
      <c r="AD14" s="12">
        <v>67.5</v>
      </c>
      <c r="AE14" s="12">
        <v>8.1</v>
      </c>
      <c r="AF14" s="13">
        <v>13.2</v>
      </c>
      <c r="AG14" s="13">
        <v>35.299999999999997</v>
      </c>
      <c r="AH14" s="13">
        <v>3.87</v>
      </c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0</v>
      </c>
      <c r="AP14" s="53">
        <v>0</v>
      </c>
      <c r="AU14" s="53">
        <v>0</v>
      </c>
      <c r="AY14">
        <v>3.92</v>
      </c>
      <c r="AZ14">
        <v>98.89</v>
      </c>
      <c r="BA14" s="87"/>
    </row>
    <row r="15" spans="1:53">
      <c r="A15" s="74" t="s">
        <v>98</v>
      </c>
      <c r="B15" s="29">
        <v>0.39444444444444443</v>
      </c>
      <c r="C15" s="11" t="s">
        <v>97</v>
      </c>
      <c r="D15" s="11">
        <v>45</v>
      </c>
      <c r="E15" s="11">
        <v>191</v>
      </c>
      <c r="F15" s="11">
        <v>39</v>
      </c>
      <c r="G15" s="12">
        <v>3.74</v>
      </c>
      <c r="H15" s="12">
        <v>8.1999999999999993</v>
      </c>
      <c r="I15" s="12">
        <v>24.5</v>
      </c>
      <c r="J15" s="12">
        <v>310</v>
      </c>
      <c r="K15" s="12">
        <v>5.5</v>
      </c>
      <c r="L15" s="53">
        <v>4.4800000000000004</v>
      </c>
      <c r="M15" s="24">
        <f t="shared" ref="M15:M20" si="0">(L15/(((H15*10)/64500)*10^6))*100</f>
        <v>0.352390243902439</v>
      </c>
      <c r="N15" s="26">
        <v>2.4</v>
      </c>
      <c r="O15" s="26">
        <v>7.5170000000000003</v>
      </c>
      <c r="P15" s="26">
        <v>43.1</v>
      </c>
      <c r="Q15" s="26">
        <v>75.5</v>
      </c>
      <c r="R15" s="12">
        <v>15</v>
      </c>
      <c r="S15" s="12">
        <v>28</v>
      </c>
      <c r="T15" s="12">
        <v>54</v>
      </c>
      <c r="U15" s="12">
        <v>1.28</v>
      </c>
      <c r="V15" s="12">
        <v>22.91</v>
      </c>
      <c r="W15" s="12">
        <v>220</v>
      </c>
      <c r="X15" s="12">
        <v>70.27</v>
      </c>
      <c r="Y15" s="12">
        <v>540.6</v>
      </c>
      <c r="Z15" s="12">
        <v>2</v>
      </c>
      <c r="AA15" s="12">
        <v>13.8</v>
      </c>
      <c r="AB15" s="12">
        <v>1.8</v>
      </c>
      <c r="AC15" s="12">
        <v>64.5</v>
      </c>
      <c r="AD15" s="12">
        <v>67.5</v>
      </c>
      <c r="AE15" s="12">
        <v>8.1</v>
      </c>
      <c r="AF15" s="13">
        <v>13.2</v>
      </c>
      <c r="AG15" s="13">
        <v>35.299999999999997</v>
      </c>
      <c r="AH15" s="13">
        <v>3.87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0</v>
      </c>
      <c r="AP15" s="53">
        <v>0</v>
      </c>
      <c r="AU15" s="53">
        <v>0</v>
      </c>
      <c r="AY15">
        <v>0</v>
      </c>
      <c r="AZ15">
        <v>87.78</v>
      </c>
      <c r="BA15" s="87"/>
    </row>
    <row r="16" spans="1:53">
      <c r="A16" s="74" t="s">
        <v>99</v>
      </c>
      <c r="B16" s="29">
        <v>0.40138888888888891</v>
      </c>
      <c r="C16" s="11" t="s">
        <v>97</v>
      </c>
      <c r="D16" s="11">
        <v>49</v>
      </c>
      <c r="E16" s="11">
        <v>175</v>
      </c>
      <c r="F16" s="11">
        <v>39</v>
      </c>
      <c r="G16" s="12">
        <v>3.23</v>
      </c>
      <c r="H16" s="12">
        <v>7.3</v>
      </c>
      <c r="I16" s="12">
        <v>21.2</v>
      </c>
      <c r="J16" s="12">
        <v>247</v>
      </c>
      <c r="K16" s="12">
        <v>6.1</v>
      </c>
      <c r="L16" s="12"/>
      <c r="M16" s="24">
        <f t="shared" si="0"/>
        <v>0</v>
      </c>
      <c r="N16" s="26">
        <v>3.5</v>
      </c>
      <c r="O16" s="26">
        <v>7.4909999999999997</v>
      </c>
      <c r="P16" s="26">
        <v>43.4</v>
      </c>
      <c r="Q16" s="26">
        <v>72.400000000000006</v>
      </c>
      <c r="R16" s="12">
        <v>11</v>
      </c>
      <c r="S16" s="12">
        <v>22</v>
      </c>
      <c r="T16" s="12">
        <v>55</v>
      </c>
      <c r="U16" s="12">
        <v>1.1399999999999999</v>
      </c>
      <c r="V16" s="12">
        <v>22.07</v>
      </c>
      <c r="W16" s="12">
        <v>191</v>
      </c>
      <c r="X16" s="12">
        <v>53.11</v>
      </c>
      <c r="Y16" s="12">
        <v>540.6</v>
      </c>
      <c r="Z16" s="12">
        <v>2</v>
      </c>
      <c r="AA16" s="12">
        <v>19</v>
      </c>
      <c r="AB16" s="12">
        <v>3.2</v>
      </c>
      <c r="AC16" s="12">
        <v>47.1</v>
      </c>
      <c r="AD16" s="12">
        <v>57.3</v>
      </c>
      <c r="AE16" s="12">
        <v>8.1</v>
      </c>
      <c r="AF16" s="13">
        <v>14</v>
      </c>
      <c r="AG16" s="13"/>
      <c r="AH16" s="13"/>
      <c r="BA16" s="87"/>
    </row>
    <row r="17" spans="1:53">
      <c r="A17" s="74" t="s">
        <v>100</v>
      </c>
      <c r="B17" s="29">
        <v>0.44305555555555554</v>
      </c>
      <c r="C17" s="11" t="s">
        <v>97</v>
      </c>
      <c r="D17" s="11">
        <v>44</v>
      </c>
      <c r="E17" s="11">
        <v>193</v>
      </c>
      <c r="F17" s="11">
        <v>39</v>
      </c>
      <c r="G17" s="12">
        <v>3.42</v>
      </c>
      <c r="H17" s="12">
        <v>7.7</v>
      </c>
      <c r="I17" s="12">
        <v>22.6</v>
      </c>
      <c r="J17" s="12">
        <v>264</v>
      </c>
      <c r="K17" s="12">
        <v>7.2</v>
      </c>
      <c r="L17" s="12"/>
      <c r="M17" s="24">
        <f t="shared" si="0"/>
        <v>0</v>
      </c>
      <c r="N17" s="26">
        <v>5.6</v>
      </c>
      <c r="O17" s="26">
        <v>7.47</v>
      </c>
      <c r="P17" s="26">
        <v>38.200000000000003</v>
      </c>
      <c r="Q17" s="26">
        <v>83.8</v>
      </c>
      <c r="R17" s="12">
        <v>18</v>
      </c>
      <c r="S17" s="12">
        <v>26</v>
      </c>
      <c r="T17" s="12">
        <v>72</v>
      </c>
      <c r="U17" s="12">
        <v>0.91</v>
      </c>
      <c r="V17" s="12">
        <v>23.01</v>
      </c>
      <c r="W17" s="12">
        <v>216</v>
      </c>
      <c r="X17" s="12">
        <v>77.930000000000007</v>
      </c>
      <c r="Y17" s="12">
        <v>540.6</v>
      </c>
      <c r="Z17" s="12">
        <v>2</v>
      </c>
      <c r="AA17" s="12">
        <v>13.3</v>
      </c>
      <c r="AB17" s="12">
        <v>2.1</v>
      </c>
      <c r="AC17" s="12">
        <v>60.8</v>
      </c>
      <c r="AD17" s="12">
        <v>62.9</v>
      </c>
      <c r="AE17" s="12">
        <v>115.8</v>
      </c>
      <c r="AF17" s="13">
        <v>11.9</v>
      </c>
      <c r="AG17" s="13"/>
      <c r="AH17" s="13"/>
      <c r="BA17" s="87"/>
    </row>
    <row r="18" spans="1:53">
      <c r="A18" s="74" t="s">
        <v>101</v>
      </c>
      <c r="B18" s="29">
        <v>0.52638888888888891</v>
      </c>
      <c r="C18" s="11" t="s">
        <v>97</v>
      </c>
      <c r="D18" s="11">
        <v>27</v>
      </c>
      <c r="E18" s="11">
        <v>192</v>
      </c>
      <c r="F18" s="11">
        <v>39</v>
      </c>
      <c r="G18" s="12">
        <v>3.42</v>
      </c>
      <c r="H18" s="12">
        <v>7.6</v>
      </c>
      <c r="I18" s="12">
        <v>22.4</v>
      </c>
      <c r="J18" s="12">
        <v>260</v>
      </c>
      <c r="K18" s="12">
        <v>5.5</v>
      </c>
      <c r="L18" s="53">
        <v>6.63</v>
      </c>
      <c r="M18" s="24">
        <f t="shared" si="0"/>
        <v>0.56267763157894735</v>
      </c>
      <c r="N18" s="26">
        <v>16</v>
      </c>
      <c r="O18" s="26">
        <v>7.4279999999999999</v>
      </c>
      <c r="P18" s="26">
        <v>26.9</v>
      </c>
      <c r="Q18" s="26">
        <v>92.5</v>
      </c>
      <c r="R18" s="12">
        <v>43</v>
      </c>
      <c r="S18" s="12">
        <v>33</v>
      </c>
      <c r="T18" s="12">
        <v>131</v>
      </c>
      <c r="U18" s="12">
        <v>1.63</v>
      </c>
      <c r="V18" s="12">
        <v>29.51</v>
      </c>
      <c r="W18" s="12">
        <v>239</v>
      </c>
      <c r="X18" s="12">
        <v>158.34</v>
      </c>
      <c r="Y18" s="12">
        <v>278.32</v>
      </c>
      <c r="Z18" s="12">
        <v>2</v>
      </c>
      <c r="AA18" s="12">
        <v>13.6</v>
      </c>
      <c r="AB18" s="12">
        <v>2.6</v>
      </c>
      <c r="AC18" s="12">
        <v>54.7</v>
      </c>
      <c r="AD18" s="12">
        <v>60.8</v>
      </c>
      <c r="AE18" s="12">
        <v>102.4</v>
      </c>
      <c r="AF18" s="13">
        <v>10.7</v>
      </c>
      <c r="AG18" s="13">
        <v>47.3</v>
      </c>
      <c r="AH18" s="13">
        <v>3.26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U18" s="53">
        <v>0</v>
      </c>
      <c r="AY18">
        <v>9.25</v>
      </c>
      <c r="AZ18">
        <v>92.22</v>
      </c>
      <c r="BA18" s="87"/>
    </row>
    <row r="19" spans="1:53">
      <c r="A19" s="74" t="s">
        <v>102</v>
      </c>
      <c r="B19" s="29">
        <v>0.65138888888888891</v>
      </c>
      <c r="C19" s="11" t="s">
        <v>97</v>
      </c>
      <c r="D19" s="11">
        <v>42</v>
      </c>
      <c r="E19" s="11">
        <v>244</v>
      </c>
      <c r="F19" s="11">
        <v>38</v>
      </c>
      <c r="G19" s="12">
        <v>2.97</v>
      </c>
      <c r="H19" s="12">
        <v>6.7</v>
      </c>
      <c r="I19" s="12">
        <v>19.5</v>
      </c>
      <c r="J19" s="12">
        <v>275</v>
      </c>
      <c r="K19" s="12">
        <v>6.6</v>
      </c>
      <c r="L19" s="12"/>
      <c r="M19" s="24">
        <f t="shared" si="0"/>
        <v>0</v>
      </c>
      <c r="N19" s="26">
        <v>7</v>
      </c>
      <c r="O19" s="26">
        <v>7.4649999999999999</v>
      </c>
      <c r="P19" s="26">
        <v>33.9</v>
      </c>
      <c r="Q19" s="26">
        <v>94.6</v>
      </c>
      <c r="R19" s="12">
        <v>63</v>
      </c>
      <c r="S19" s="12">
        <v>35</v>
      </c>
      <c r="T19" s="12">
        <v>117</v>
      </c>
      <c r="U19" s="12">
        <v>1.26</v>
      </c>
      <c r="V19" s="12">
        <v>33.93</v>
      </c>
      <c r="W19" s="12">
        <v>203</v>
      </c>
      <c r="X19" s="12">
        <v>83.78</v>
      </c>
      <c r="Y19" s="12">
        <v>129.38</v>
      </c>
      <c r="Z19" s="12">
        <v>2</v>
      </c>
      <c r="AA19" s="12">
        <v>20.2</v>
      </c>
      <c r="AB19" s="12">
        <v>3.1</v>
      </c>
      <c r="AC19" s="12">
        <v>46</v>
      </c>
      <c r="AD19" s="12">
        <v>58.1</v>
      </c>
      <c r="AE19" s="12">
        <v>80.7</v>
      </c>
      <c r="AF19" s="13">
        <v>10.199999999999999</v>
      </c>
      <c r="AG19" s="13">
        <v>30.7</v>
      </c>
      <c r="AH19" s="13">
        <v>2.79</v>
      </c>
      <c r="BA19" s="87"/>
    </row>
    <row r="20" spans="1:53">
      <c r="A20" s="74" t="s">
        <v>103</v>
      </c>
      <c r="B20" s="29">
        <v>0.40138888888888891</v>
      </c>
      <c r="C20" s="11" t="s">
        <v>97</v>
      </c>
      <c r="D20" s="11">
        <v>48</v>
      </c>
      <c r="E20" s="11">
        <v>253</v>
      </c>
      <c r="F20" s="11">
        <v>39</v>
      </c>
      <c r="G20" s="12">
        <v>2.38</v>
      </c>
      <c r="H20" s="12">
        <v>5.5</v>
      </c>
      <c r="I20" s="12">
        <v>16</v>
      </c>
      <c r="J20" s="12">
        <v>374</v>
      </c>
      <c r="K20" s="12">
        <v>8.9</v>
      </c>
      <c r="L20" s="53">
        <v>12.88</v>
      </c>
      <c r="M20" s="24">
        <f t="shared" si="0"/>
        <v>1.5104727272727274</v>
      </c>
      <c r="N20" s="26">
        <v>0.9</v>
      </c>
      <c r="O20" s="26">
        <v>7.52</v>
      </c>
      <c r="P20" s="26">
        <v>26.2</v>
      </c>
      <c r="Q20" s="26">
        <v>98.5</v>
      </c>
      <c r="R20" s="12">
        <v>207</v>
      </c>
      <c r="S20" s="12">
        <v>85</v>
      </c>
      <c r="T20" s="12">
        <v>146</v>
      </c>
      <c r="U20" s="12">
        <v>0.63</v>
      </c>
      <c r="V20" s="12">
        <v>18.53</v>
      </c>
      <c r="W20" s="12">
        <v>19.059999999999999</v>
      </c>
      <c r="X20" s="12">
        <v>291.77999999999997</v>
      </c>
      <c r="Y20" s="12">
        <v>140.75</v>
      </c>
      <c r="Z20" s="12">
        <v>2</v>
      </c>
      <c r="AA20" s="7">
        <v>19.2</v>
      </c>
      <c r="AB20" s="7">
        <v>2.7</v>
      </c>
      <c r="AC20" s="7">
        <v>26.2</v>
      </c>
      <c r="AD20" s="7">
        <v>62.6</v>
      </c>
      <c r="AE20" s="7">
        <v>12.5</v>
      </c>
      <c r="AF20" s="7">
        <v>15.8</v>
      </c>
      <c r="AG20" s="13"/>
      <c r="AH20" s="13"/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U20" s="53">
        <v>0</v>
      </c>
      <c r="AY20">
        <v>7.92</v>
      </c>
      <c r="AZ20">
        <v>86.67</v>
      </c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I11:AX11"/>
    <mergeCell ref="AY11:AZ11"/>
    <mergeCell ref="AA11:AD11"/>
    <mergeCell ref="AE11:AH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25" priority="1" operator="equal">
      <formula>"incomplete"</formula>
    </cfRule>
    <cfRule type="cellIs" dxfId="2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F3BE55F3-E95D-4B77-BD07-96E401F23341}">
      <formula1>"incomplete, COMPLETED"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5BDB-A37C-48BC-BDBD-7F6C62B90FE7}">
  <dimension ref="A1:BA26"/>
  <sheetViews>
    <sheetView topLeftCell="C3" zoomScale="110" zoomScaleNormal="110" workbookViewId="0">
      <selection activeCell="O8" sqref="O8"/>
    </sheetView>
  </sheetViews>
  <sheetFormatPr defaultColWidth="8.88671875" defaultRowHeight="14.4"/>
  <cols>
    <col min="1" max="1" width="28.44140625" bestFit="1" customWidth="1"/>
    <col min="2" max="2" width="10.6640625" bestFit="1" customWidth="1"/>
    <col min="3" max="3" width="15.44140625" bestFit="1" customWidth="1"/>
    <col min="4" max="4" width="12.109375" bestFit="1" customWidth="1"/>
    <col min="5" max="5" width="15.88671875" bestFit="1" customWidth="1"/>
    <col min="6" max="11" width="12.109375" bestFit="1" customWidth="1"/>
    <col min="12" max="12" width="11.109375" bestFit="1" customWidth="1"/>
    <col min="13" max="34" width="12.109375" bestFit="1" customWidth="1"/>
    <col min="35" max="35" width="17.6640625" bestFit="1" customWidth="1"/>
    <col min="36" max="36" width="13" bestFit="1" customWidth="1"/>
    <col min="37" max="37" width="14.44140625" bestFit="1" customWidth="1"/>
    <col min="38" max="38" width="13" bestFit="1" customWidth="1"/>
    <col min="39" max="39" width="12.109375" bestFit="1" customWidth="1"/>
    <col min="40" max="40" width="14.33203125" bestFit="1" customWidth="1"/>
    <col min="41" max="41" width="15.44140625" bestFit="1" customWidth="1"/>
    <col min="42" max="42" width="15.88671875" bestFit="1" customWidth="1"/>
    <col min="43" max="43" width="14" bestFit="1" customWidth="1"/>
    <col min="44" max="44" width="14.109375" bestFit="1" customWidth="1"/>
    <col min="45" max="45" width="12.6640625" bestFit="1" customWidth="1"/>
    <col min="46" max="46" width="16.44140625" bestFit="1" customWidth="1"/>
    <col min="47" max="47" width="14.33203125" bestFit="1" customWidth="1"/>
    <col min="48" max="48" width="13.88671875" bestFit="1" customWidth="1"/>
    <col min="49" max="49" width="14.88671875" bestFit="1" customWidth="1"/>
    <col min="50" max="50" width="13.6640625" bestFit="1" customWidth="1"/>
    <col min="51" max="52" width="12.109375" bestFit="1" customWidth="1"/>
    <col min="53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96" t="s">
        <v>173</v>
      </c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174</v>
      </c>
      <c r="C4" s="133"/>
      <c r="D4" s="25"/>
      <c r="E4" s="14" t="s">
        <v>4</v>
      </c>
      <c r="F4" s="135"/>
      <c r="G4" s="136"/>
      <c r="H4" s="2"/>
      <c r="I4" s="96" t="s">
        <v>175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>
        <v>2.1800000000000002</v>
      </c>
      <c r="C5" s="133"/>
      <c r="D5" s="25"/>
      <c r="E5" s="14" t="s">
        <v>6</v>
      </c>
      <c r="F5" s="137"/>
      <c r="G5" s="138"/>
      <c r="H5" s="2"/>
      <c r="I5" s="96" t="s">
        <v>176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>
        <v>45548</v>
      </c>
      <c r="C6" s="133"/>
      <c r="D6" s="25"/>
      <c r="E6" s="25"/>
      <c r="F6" s="2"/>
      <c r="G6" s="2"/>
      <c r="H6" s="2"/>
      <c r="I6" s="96" t="s">
        <v>177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5.8">
      <c r="A7" s="14" t="s">
        <v>8</v>
      </c>
      <c r="B7" s="132" t="s">
        <v>178</v>
      </c>
      <c r="C7" s="133"/>
      <c r="D7" s="25"/>
      <c r="E7" s="25"/>
      <c r="F7" s="2"/>
      <c r="G7" s="2"/>
      <c r="H7" s="2"/>
      <c r="I7" s="96" t="s">
        <v>179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 t="s">
        <v>178</v>
      </c>
      <c r="C8" s="133"/>
      <c r="D8" s="25"/>
      <c r="E8" s="25"/>
      <c r="F8" s="2"/>
      <c r="G8" s="2"/>
      <c r="H8" s="2"/>
      <c r="I8" s="96" t="s">
        <v>180</v>
      </c>
      <c r="J8" s="6"/>
      <c r="K8" s="6"/>
      <c r="L8" s="6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 ht="15.6">
      <c r="A9" s="5"/>
      <c r="B9" s="6"/>
      <c r="C9" s="6"/>
      <c r="D9" s="6"/>
      <c r="E9" s="6"/>
      <c r="F9" s="6"/>
      <c r="G9" s="6"/>
      <c r="H9" s="6"/>
      <c r="I9" s="9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>
        <v>0.31527777777777777</v>
      </c>
      <c r="C14" s="11" t="s">
        <v>97</v>
      </c>
      <c r="D14" s="11">
        <v>79</v>
      </c>
      <c r="E14" s="11">
        <v>226</v>
      </c>
      <c r="F14" s="11">
        <v>39</v>
      </c>
      <c r="G14" s="15">
        <v>6.6</v>
      </c>
      <c r="H14" s="15">
        <v>13.7</v>
      </c>
      <c r="I14" s="12">
        <v>42.9</v>
      </c>
      <c r="J14" s="12">
        <v>212</v>
      </c>
      <c r="K14" s="12">
        <v>5.7</v>
      </c>
      <c r="L14" s="53">
        <v>5.17</v>
      </c>
      <c r="M14" s="24">
        <f>(L14/(((H14*10)/64500)*10^6))*100</f>
        <v>0.24340510948905109</v>
      </c>
      <c r="N14" s="24">
        <v>1.7</v>
      </c>
      <c r="O14" s="24">
        <v>7.4649999999999999</v>
      </c>
      <c r="P14" s="24">
        <v>38.6</v>
      </c>
      <c r="Q14" s="101">
        <v>62.6</v>
      </c>
      <c r="R14" s="12">
        <v>49</v>
      </c>
      <c r="S14" s="19">
        <v>69</v>
      </c>
      <c r="T14" s="12">
        <v>111</v>
      </c>
      <c r="U14" s="12">
        <v>1.39</v>
      </c>
      <c r="V14" s="12">
        <v>20.43</v>
      </c>
      <c r="W14" s="12">
        <v>228</v>
      </c>
      <c r="X14" s="12">
        <v>116.4</v>
      </c>
      <c r="Y14" s="12">
        <v>218.62</v>
      </c>
      <c r="Z14" s="12">
        <v>2</v>
      </c>
      <c r="AA14" s="12">
        <v>18</v>
      </c>
      <c r="AB14" s="12">
        <v>5</v>
      </c>
      <c r="AC14" s="12">
        <v>36.5</v>
      </c>
      <c r="AD14" s="12">
        <v>54.8</v>
      </c>
      <c r="AE14" s="12">
        <v>10.5</v>
      </c>
      <c r="AF14" s="13">
        <v>26.6</v>
      </c>
      <c r="AG14" s="13">
        <v>44.8</v>
      </c>
      <c r="AH14" s="13">
        <v>1.02</v>
      </c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6">
        <v>12.048450000000001</v>
      </c>
      <c r="AP14" s="53">
        <v>0</v>
      </c>
      <c r="AU14" s="56">
        <v>41.19585</v>
      </c>
      <c r="AY14">
        <v>1.94</v>
      </c>
      <c r="AZ14">
        <v>276.92</v>
      </c>
      <c r="BA14" s="87">
        <v>22.868852459016395</v>
      </c>
    </row>
    <row r="15" spans="1:53">
      <c r="A15" s="74" t="s">
        <v>98</v>
      </c>
      <c r="B15" s="29">
        <v>0.43055555555555558</v>
      </c>
      <c r="C15" s="11" t="s">
        <v>97</v>
      </c>
      <c r="D15" s="11">
        <v>48</v>
      </c>
      <c r="E15" s="11">
        <v>267</v>
      </c>
      <c r="F15" s="11">
        <v>37</v>
      </c>
      <c r="G15" s="12">
        <v>3.58</v>
      </c>
      <c r="H15" s="12">
        <v>7.7</v>
      </c>
      <c r="I15" s="12">
        <v>22.7</v>
      </c>
      <c r="J15" s="12">
        <v>250</v>
      </c>
      <c r="K15" s="12">
        <v>3.9</v>
      </c>
      <c r="L15" s="53">
        <v>6.42</v>
      </c>
      <c r="M15" s="24">
        <f t="shared" ref="M15:M20" si="0">(L15/(((H15*10)/64500)*10^6))*100</f>
        <v>0.53777922077922069</v>
      </c>
      <c r="N15" s="26">
        <v>13.4</v>
      </c>
      <c r="O15" s="26">
        <v>7.3239999999999998</v>
      </c>
      <c r="P15" s="26">
        <v>35.1</v>
      </c>
      <c r="Q15" s="26">
        <v>94.5</v>
      </c>
      <c r="R15" s="12">
        <v>71</v>
      </c>
      <c r="S15" s="12">
        <v>96</v>
      </c>
      <c r="T15" s="12">
        <v>159</v>
      </c>
      <c r="U15" s="12">
        <v>1.21</v>
      </c>
      <c r="V15" s="12">
        <v>18.98</v>
      </c>
      <c r="W15" s="12">
        <v>165</v>
      </c>
      <c r="X15" s="12">
        <v>373.99</v>
      </c>
      <c r="Y15" s="12">
        <v>540.6</v>
      </c>
      <c r="Z15" s="12">
        <v>2</v>
      </c>
      <c r="AA15" s="12">
        <v>7.8</v>
      </c>
      <c r="AB15" s="12">
        <v>1.5</v>
      </c>
      <c r="AC15" s="12">
        <v>68.099999999999994</v>
      </c>
      <c r="AD15" s="12">
        <v>68.8</v>
      </c>
      <c r="AE15" s="12">
        <v>9.1999999999999993</v>
      </c>
      <c r="AF15" s="13">
        <v>18.399999999999999</v>
      </c>
      <c r="AG15" s="13"/>
      <c r="AH15" s="13">
        <v>3.22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6">
        <v>13.026490000000001</v>
      </c>
      <c r="AP15" s="53">
        <v>0</v>
      </c>
      <c r="AU15" s="56">
        <v>51.062730000000002</v>
      </c>
      <c r="AY15">
        <v>4.17</v>
      </c>
      <c r="AZ15">
        <v>294.87</v>
      </c>
      <c r="BA15" s="87">
        <v>18.442622950819676</v>
      </c>
    </row>
    <row r="16" spans="1:53">
      <c r="A16" s="74" t="s">
        <v>99</v>
      </c>
      <c r="B16" s="29">
        <v>0.4375</v>
      </c>
      <c r="C16" s="11" t="s">
        <v>97</v>
      </c>
      <c r="D16" s="99">
        <v>57</v>
      </c>
      <c r="E16" s="11">
        <v>246</v>
      </c>
      <c r="F16" s="11">
        <v>37</v>
      </c>
      <c r="G16" s="12">
        <v>2.63</v>
      </c>
      <c r="H16" s="12">
        <v>5.7</v>
      </c>
      <c r="I16" s="12">
        <v>16.600000000000001</v>
      </c>
      <c r="J16" s="12">
        <v>203</v>
      </c>
      <c r="K16" s="12">
        <v>3.9</v>
      </c>
      <c r="L16" s="12"/>
      <c r="M16" s="24">
        <f t="shared" si="0"/>
        <v>0</v>
      </c>
      <c r="N16" s="26">
        <v>15</v>
      </c>
      <c r="O16" s="26">
        <v>7.266</v>
      </c>
      <c r="P16" s="26">
        <v>39.299999999999997</v>
      </c>
      <c r="Q16" s="26">
        <v>102</v>
      </c>
      <c r="R16" s="12">
        <v>60</v>
      </c>
      <c r="S16" s="12">
        <v>72</v>
      </c>
      <c r="T16" s="12">
        <v>103</v>
      </c>
      <c r="U16" s="12">
        <v>1.2</v>
      </c>
      <c r="V16" s="12">
        <v>17.54</v>
      </c>
      <c r="W16" s="12">
        <v>125</v>
      </c>
      <c r="X16" s="12">
        <v>283.7</v>
      </c>
      <c r="Y16" s="12">
        <v>540.6</v>
      </c>
      <c r="Z16" s="12">
        <v>2</v>
      </c>
      <c r="AA16" s="12">
        <v>9.1999999999999993</v>
      </c>
      <c r="AB16" s="12">
        <v>1.5</v>
      </c>
      <c r="AC16" s="12">
        <v>69.900000000000006</v>
      </c>
      <c r="AD16" s="12">
        <v>69.900000000000006</v>
      </c>
      <c r="AE16" s="12">
        <v>7.8</v>
      </c>
      <c r="AF16" s="13">
        <v>76.599999999999994</v>
      </c>
      <c r="AG16" s="13">
        <v>31.5</v>
      </c>
      <c r="AH16" s="13">
        <v>0.44</v>
      </c>
      <c r="AO16" s="30"/>
      <c r="AU16" s="30"/>
      <c r="BA16" s="87"/>
    </row>
    <row r="17" spans="1:53">
      <c r="A17" s="74" t="s">
        <v>100</v>
      </c>
      <c r="B17" s="29">
        <v>0.47916666666666669</v>
      </c>
      <c r="C17" s="11" t="s">
        <v>97</v>
      </c>
      <c r="D17" s="11">
        <v>71</v>
      </c>
      <c r="E17" s="99">
        <v>90</v>
      </c>
      <c r="F17" s="11">
        <v>36</v>
      </c>
      <c r="G17" s="12">
        <v>2.97</v>
      </c>
      <c r="H17" s="12">
        <v>6.3</v>
      </c>
      <c r="I17" s="12">
        <v>18.7</v>
      </c>
      <c r="J17" s="12">
        <v>224</v>
      </c>
      <c r="K17" s="12">
        <v>3.4</v>
      </c>
      <c r="L17" s="12"/>
      <c r="M17" s="24">
        <f t="shared" si="0"/>
        <v>0</v>
      </c>
      <c r="N17" s="26">
        <v>12.3</v>
      </c>
      <c r="O17" s="26">
        <v>7.3650000000000002</v>
      </c>
      <c r="P17" s="26">
        <v>35.9</v>
      </c>
      <c r="Q17" s="26">
        <v>89.3</v>
      </c>
      <c r="R17" s="12">
        <v>67</v>
      </c>
      <c r="S17" s="12">
        <v>95</v>
      </c>
      <c r="T17" s="12">
        <v>133</v>
      </c>
      <c r="U17" s="12">
        <v>1</v>
      </c>
      <c r="V17" s="12">
        <v>20.97</v>
      </c>
      <c r="W17" s="12">
        <v>170</v>
      </c>
      <c r="X17" s="12">
        <v>280.95999999999998</v>
      </c>
      <c r="Y17" s="12">
        <v>535.51</v>
      </c>
      <c r="Z17" s="12">
        <v>2</v>
      </c>
      <c r="AA17" s="12">
        <v>10.199999999999999</v>
      </c>
      <c r="AB17" s="12">
        <v>1.3</v>
      </c>
      <c r="AC17" s="95">
        <v>71.599999999999994</v>
      </c>
      <c r="AD17" s="12">
        <v>69.3</v>
      </c>
      <c r="AE17" s="12">
        <v>8.4</v>
      </c>
      <c r="AF17" s="13">
        <v>16.399999999999999</v>
      </c>
      <c r="AG17" s="13"/>
      <c r="AH17" s="13">
        <v>3.39</v>
      </c>
      <c r="AO17" s="30"/>
      <c r="AU17" s="30"/>
      <c r="BA17" s="87"/>
    </row>
    <row r="18" spans="1:53">
      <c r="A18" s="74" t="s">
        <v>101</v>
      </c>
      <c r="B18" s="29">
        <v>0.5625</v>
      </c>
      <c r="C18" s="11" t="s">
        <v>97</v>
      </c>
      <c r="D18" s="11">
        <v>58</v>
      </c>
      <c r="E18" s="99">
        <v>145</v>
      </c>
      <c r="F18" s="11">
        <v>37</v>
      </c>
      <c r="G18" s="12">
        <v>2.77</v>
      </c>
      <c r="H18" s="12">
        <v>6</v>
      </c>
      <c r="I18" s="12">
        <v>17.5</v>
      </c>
      <c r="J18" s="12">
        <v>197</v>
      </c>
      <c r="K18" s="12">
        <v>4.3</v>
      </c>
      <c r="L18" s="12">
        <v>7.34</v>
      </c>
      <c r="M18" s="24">
        <f t="shared" si="0"/>
        <v>0.78905000000000003</v>
      </c>
      <c r="N18" s="26">
        <v>13.9</v>
      </c>
      <c r="O18" s="26">
        <v>7.4290000000000003</v>
      </c>
      <c r="P18" s="26">
        <v>25.3</v>
      </c>
      <c r="Q18" s="26">
        <v>91.6</v>
      </c>
      <c r="R18" s="12">
        <v>106</v>
      </c>
      <c r="S18" s="12">
        <v>113</v>
      </c>
      <c r="T18" s="12">
        <v>320</v>
      </c>
      <c r="U18" s="12">
        <v>1.1100000000000001</v>
      </c>
      <c r="V18" s="12">
        <v>29.4</v>
      </c>
      <c r="W18" s="12">
        <v>184</v>
      </c>
      <c r="X18" s="12">
        <v>228.15</v>
      </c>
      <c r="Y18" s="12">
        <v>437.83</v>
      </c>
      <c r="Z18" s="12">
        <v>2</v>
      </c>
      <c r="AA18" s="12">
        <v>5.8</v>
      </c>
      <c r="AB18" s="12">
        <v>1.8</v>
      </c>
      <c r="AC18" s="95">
        <v>63.7</v>
      </c>
      <c r="AD18" s="12">
        <v>53.7</v>
      </c>
      <c r="AE18" s="12">
        <v>119.8</v>
      </c>
      <c r="AF18" s="13">
        <v>18.8</v>
      </c>
      <c r="AG18" s="13">
        <v>23.8</v>
      </c>
      <c r="AH18" s="13">
        <v>1.76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6">
        <v>19.79129</v>
      </c>
      <c r="AP18" s="53">
        <v>0</v>
      </c>
      <c r="AU18" s="56">
        <v>76.7791</v>
      </c>
      <c r="AY18">
        <v>15.46</v>
      </c>
      <c r="AZ18">
        <v>271.79000000000002</v>
      </c>
      <c r="BA18" s="87">
        <v>20.573770491803277</v>
      </c>
    </row>
    <row r="19" spans="1:53">
      <c r="A19" s="74" t="s">
        <v>102</v>
      </c>
      <c r="B19" s="29">
        <v>0.6875</v>
      </c>
      <c r="C19" s="11" t="s">
        <v>97</v>
      </c>
      <c r="D19" s="11">
        <v>57</v>
      </c>
      <c r="E19" s="99">
        <v>64</v>
      </c>
      <c r="F19" s="11">
        <v>37</v>
      </c>
      <c r="G19" s="12">
        <v>2.37</v>
      </c>
      <c r="H19" s="12">
        <v>5.0999999999999996</v>
      </c>
      <c r="I19" s="12">
        <v>14.8</v>
      </c>
      <c r="J19" s="12">
        <v>198</v>
      </c>
      <c r="K19" s="12">
        <v>3</v>
      </c>
      <c r="L19" s="12"/>
      <c r="M19" s="24">
        <f t="shared" si="0"/>
        <v>0</v>
      </c>
      <c r="N19" s="26">
        <v>10.9</v>
      </c>
      <c r="O19" s="26">
        <v>7.4169999999999998</v>
      </c>
      <c r="P19" s="26">
        <v>31.1</v>
      </c>
      <c r="Q19" s="26">
        <v>97.6</v>
      </c>
      <c r="R19" s="12">
        <v>121</v>
      </c>
      <c r="S19" s="12">
        <v>134</v>
      </c>
      <c r="T19" s="12">
        <v>182</v>
      </c>
      <c r="U19" s="12">
        <v>1.32</v>
      </c>
      <c r="V19" s="12">
        <v>35.49</v>
      </c>
      <c r="W19" s="12">
        <v>201</v>
      </c>
      <c r="X19" s="12">
        <v>179.35</v>
      </c>
      <c r="Y19" s="12">
        <v>249.28</v>
      </c>
      <c r="Z19" s="12">
        <v>2</v>
      </c>
      <c r="AA19" s="12">
        <v>8.1999999999999993</v>
      </c>
      <c r="AB19" s="12">
        <v>1.3</v>
      </c>
      <c r="AC19" s="95">
        <v>70.5</v>
      </c>
      <c r="AD19" s="12">
        <v>67.599999999999994</v>
      </c>
      <c r="AE19" s="12">
        <v>83.1</v>
      </c>
      <c r="AF19" s="13">
        <v>16.8</v>
      </c>
      <c r="AG19" s="13">
        <v>31.3</v>
      </c>
      <c r="AH19" s="13">
        <v>7.69</v>
      </c>
      <c r="AO19" s="30"/>
      <c r="AU19" s="30"/>
      <c r="BA19" s="87"/>
    </row>
    <row r="20" spans="1:53">
      <c r="A20" s="74" t="s">
        <v>103</v>
      </c>
      <c r="B20" s="29">
        <v>0.4375</v>
      </c>
      <c r="C20" s="11" t="s">
        <v>97</v>
      </c>
      <c r="D20" s="11">
        <v>56</v>
      </c>
      <c r="E20" s="11">
        <v>263</v>
      </c>
      <c r="F20" s="11">
        <v>38</v>
      </c>
      <c r="G20" s="12">
        <v>2.0099999999999998</v>
      </c>
      <c r="H20" s="12">
        <v>4.5</v>
      </c>
      <c r="I20" s="12">
        <v>12.6</v>
      </c>
      <c r="J20" s="12">
        <v>283</v>
      </c>
      <c r="K20" s="12">
        <v>5.9</v>
      </c>
      <c r="L20" s="12">
        <v>12.53</v>
      </c>
      <c r="M20" s="24">
        <f t="shared" si="0"/>
        <v>1.7959666666666665</v>
      </c>
      <c r="N20" s="26">
        <v>1.5</v>
      </c>
      <c r="O20" s="26">
        <v>7.51</v>
      </c>
      <c r="P20" s="26">
        <v>36.1</v>
      </c>
      <c r="Q20" s="26">
        <v>80.7</v>
      </c>
      <c r="R20" s="12">
        <v>293</v>
      </c>
      <c r="S20" s="12">
        <v>244</v>
      </c>
      <c r="T20" s="12">
        <v>248</v>
      </c>
      <c r="U20" s="12">
        <v>0.9</v>
      </c>
      <c r="V20" s="12">
        <v>38.44</v>
      </c>
      <c r="W20" s="12">
        <v>253</v>
      </c>
      <c r="X20" s="12">
        <v>688.74</v>
      </c>
      <c r="Y20" s="12">
        <v>161.33000000000001</v>
      </c>
      <c r="Z20" s="12">
        <v>2</v>
      </c>
      <c r="AA20" s="7">
        <v>21.9</v>
      </c>
      <c r="AB20" s="7">
        <v>4.2</v>
      </c>
      <c r="AC20" s="102">
        <v>24.4</v>
      </c>
      <c r="AD20" s="7">
        <v>70.5</v>
      </c>
      <c r="AE20" s="7">
        <v>7.5</v>
      </c>
      <c r="AF20" s="7">
        <v>9.6</v>
      </c>
      <c r="AG20" s="13"/>
      <c r="AH20" s="13">
        <v>5.12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6">
        <v>10.785030000000001</v>
      </c>
      <c r="AP20" s="53">
        <v>0</v>
      </c>
      <c r="AU20" s="56">
        <v>35.824759999999998</v>
      </c>
      <c r="AY20">
        <v>12.31</v>
      </c>
      <c r="AZ20">
        <v>280.33999999999997</v>
      </c>
      <c r="BA20" s="87">
        <v>15.273224043715846</v>
      </c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23" priority="1" operator="equal">
      <formula>"incomplete"</formula>
    </cfRule>
    <cfRule type="cellIs" dxfId="2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0BDDEB58-A106-4467-B1C2-D2BD384DD730}">
      <formula1>"incomplete, COMPLETED"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3555-6FB8-4E5D-B26A-AAA99776566E}">
  <sheetPr>
    <tabColor theme="5"/>
  </sheetPr>
  <dimension ref="A1:BA26"/>
  <sheetViews>
    <sheetView topLeftCell="A5" zoomScale="110" zoomScaleNormal="110" workbookViewId="0">
      <selection activeCell="M15" sqref="M15"/>
    </sheetView>
  </sheetViews>
  <sheetFormatPr defaultColWidth="8.88671875" defaultRowHeight="14.4"/>
  <cols>
    <col min="53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181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5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 t="s">
        <v>182</v>
      </c>
      <c r="C5" s="133"/>
      <c r="D5" s="25"/>
      <c r="E5" s="14" t="s">
        <v>6</v>
      </c>
      <c r="F5" s="137" t="s">
        <v>183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 t="s">
        <v>182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5.8">
      <c r="A7" s="14" t="s">
        <v>8</v>
      </c>
      <c r="B7" s="132" t="s">
        <v>182</v>
      </c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 t="s">
        <v>182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/>
      <c r="C14" s="11" t="s">
        <v>97</v>
      </c>
      <c r="D14" s="11"/>
      <c r="E14" s="11"/>
      <c r="F14" s="11"/>
      <c r="G14" s="15"/>
      <c r="H14" s="15"/>
      <c r="I14" s="12"/>
      <c r="J14" s="12"/>
      <c r="K14" s="12"/>
      <c r="L14" s="12"/>
      <c r="M14" s="24" t="e">
        <f>(L14/(((H14*10)/64500)*10^6))*100</f>
        <v>#DIV/0!</v>
      </c>
      <c r="N14" s="24"/>
      <c r="O14" s="24"/>
      <c r="P14" s="24"/>
      <c r="Q14" s="24"/>
      <c r="R14" s="12"/>
      <c r="S14" s="19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3"/>
      <c r="AH14" s="13"/>
      <c r="BA14" s="87"/>
    </row>
    <row r="15" spans="1:53">
      <c r="A15" s="74" t="s">
        <v>98</v>
      </c>
      <c r="B15" s="29"/>
      <c r="C15" s="11" t="s">
        <v>97</v>
      </c>
      <c r="D15" s="11"/>
      <c r="E15" s="11"/>
      <c r="F15" s="11"/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/>
      <c r="O15" s="26"/>
      <c r="P15" s="26"/>
      <c r="Q15" s="26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  <c r="BA15" s="87"/>
    </row>
    <row r="16" spans="1:53">
      <c r="A16" s="74" t="s">
        <v>99</v>
      </c>
      <c r="B16" s="29"/>
      <c r="C16" s="11" t="s">
        <v>97</v>
      </c>
      <c r="D16" s="11"/>
      <c r="E16" s="11"/>
      <c r="F16" s="11"/>
      <c r="G16" s="12"/>
      <c r="H16" s="12"/>
      <c r="I16" s="12"/>
      <c r="J16" s="12"/>
      <c r="K16" s="12"/>
      <c r="L16" s="12"/>
      <c r="M16" s="24" t="e">
        <f t="shared" si="0"/>
        <v>#DIV/0!</v>
      </c>
      <c r="N16" s="26"/>
      <c r="O16" s="26"/>
      <c r="P16" s="26"/>
      <c r="Q16" s="2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>
      <c r="A17" s="74" t="s">
        <v>100</v>
      </c>
      <c r="B17" s="29"/>
      <c r="C17" s="11" t="s">
        <v>97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>
      <c r="A18" s="74" t="s">
        <v>101</v>
      </c>
      <c r="B18" s="29"/>
      <c r="C18" s="11" t="s">
        <v>97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>
      <c r="A19" s="74" t="s">
        <v>102</v>
      </c>
      <c r="B19" s="29"/>
      <c r="C19" s="11" t="s">
        <v>97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BA19" s="87"/>
    </row>
    <row r="20" spans="1:53">
      <c r="A20" s="74" t="s">
        <v>103</v>
      </c>
      <c r="B20" s="29"/>
      <c r="C20" s="11" t="s">
        <v>97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21" priority="1" operator="equal">
      <formula>"incomplete"</formula>
    </cfRule>
    <cfRule type="cellIs" dxfId="2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B27706D4-5E4E-4099-B79F-429801AD9FCA}">
      <formula1>"incomplete, COMPLETED"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9592-B4B2-4496-A5D0-BE9A0362187D}">
  <dimension ref="A1:BA26"/>
  <sheetViews>
    <sheetView zoomScale="110" zoomScaleNormal="110" workbookViewId="0">
      <selection activeCell="H8" sqref="H8"/>
    </sheetView>
  </sheetViews>
  <sheetFormatPr defaultColWidth="8.88671875" defaultRowHeight="14.4"/>
  <cols>
    <col min="1" max="1" width="28.44140625" bestFit="1" customWidth="1"/>
    <col min="2" max="2" width="10.6640625" bestFit="1" customWidth="1"/>
    <col min="3" max="3" width="15.44140625" bestFit="1" customWidth="1"/>
    <col min="4" max="4" width="12.109375" bestFit="1" customWidth="1"/>
    <col min="5" max="5" width="15.88671875" bestFit="1" customWidth="1"/>
    <col min="6" max="11" width="12.109375" bestFit="1" customWidth="1"/>
    <col min="12" max="12" width="11.109375" bestFit="1" customWidth="1"/>
    <col min="13" max="34" width="12.109375" bestFit="1" customWidth="1"/>
    <col min="35" max="35" width="17.6640625" bestFit="1" customWidth="1"/>
    <col min="36" max="36" width="13" bestFit="1" customWidth="1"/>
    <col min="37" max="37" width="14.44140625" bestFit="1" customWidth="1"/>
    <col min="38" max="38" width="13" bestFit="1" customWidth="1"/>
    <col min="39" max="39" width="12.109375" bestFit="1" customWidth="1"/>
    <col min="40" max="40" width="14.33203125" bestFit="1" customWidth="1"/>
    <col min="41" max="41" width="15.44140625" bestFit="1" customWidth="1"/>
    <col min="42" max="42" width="15.88671875" bestFit="1" customWidth="1"/>
    <col min="43" max="43" width="14" bestFit="1" customWidth="1"/>
    <col min="44" max="44" width="14.109375" bestFit="1" customWidth="1"/>
    <col min="45" max="45" width="12.6640625" bestFit="1" customWidth="1"/>
    <col min="46" max="46" width="16.44140625" bestFit="1" customWidth="1"/>
    <col min="47" max="47" width="14.33203125" bestFit="1" customWidth="1"/>
    <col min="48" max="48" width="13.88671875" bestFit="1" customWidth="1"/>
    <col min="49" max="49" width="14.88671875" bestFit="1" customWidth="1"/>
    <col min="50" max="50" width="13.6640625" bestFit="1" customWidth="1"/>
    <col min="51" max="52" width="12.109375" bestFit="1" customWidth="1"/>
    <col min="53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184</v>
      </c>
      <c r="C4" s="133"/>
      <c r="D4" s="25"/>
      <c r="E4" s="14" t="s">
        <v>4</v>
      </c>
      <c r="F4" s="135"/>
      <c r="G4" s="136"/>
      <c r="H4" s="96" t="s">
        <v>185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 t="s">
        <v>186</v>
      </c>
      <c r="C5" s="133"/>
      <c r="D5" s="25"/>
      <c r="E5" s="14" t="s">
        <v>6</v>
      </c>
      <c r="F5" s="137"/>
      <c r="G5" s="138"/>
      <c r="H5" s="96" t="s">
        <v>187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>
        <v>45553</v>
      </c>
      <c r="C6" s="133"/>
      <c r="D6" s="25"/>
      <c r="E6" s="25"/>
      <c r="F6" s="2"/>
      <c r="G6" s="2"/>
      <c r="H6" s="96" t="s">
        <v>188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5.8">
      <c r="A7" s="14" t="s">
        <v>8</v>
      </c>
      <c r="B7" s="132" t="s">
        <v>189</v>
      </c>
      <c r="C7" s="133"/>
      <c r="D7" s="25"/>
      <c r="E7" s="25"/>
      <c r="F7" s="2"/>
      <c r="G7" s="2"/>
      <c r="H7" s="96" t="s">
        <v>190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 t="s">
        <v>189</v>
      </c>
      <c r="C8" s="133"/>
      <c r="D8" s="25"/>
      <c r="E8" s="25"/>
      <c r="F8" s="2"/>
      <c r="G8" s="2"/>
      <c r="I8" s="9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>
        <v>0.25</v>
      </c>
      <c r="C14" s="11" t="s">
        <v>97</v>
      </c>
      <c r="D14" s="11">
        <v>72</v>
      </c>
      <c r="E14" s="11">
        <v>259</v>
      </c>
      <c r="F14" s="99">
        <v>39</v>
      </c>
      <c r="G14" s="15">
        <v>2.52</v>
      </c>
      <c r="H14" s="15">
        <v>5.7</v>
      </c>
      <c r="I14" s="12">
        <v>16.5</v>
      </c>
      <c r="J14" s="12">
        <v>108</v>
      </c>
      <c r="K14" s="12">
        <v>2</v>
      </c>
      <c r="L14" s="53">
        <v>7.39</v>
      </c>
      <c r="M14" s="24">
        <f>(L14/(((H14*10)/64500)*10^6))*100</f>
        <v>0.83623684210526328</v>
      </c>
      <c r="N14" s="24">
        <v>1.9</v>
      </c>
      <c r="O14" s="24">
        <v>7.4619999999999997</v>
      </c>
      <c r="P14" s="24">
        <v>27</v>
      </c>
      <c r="Q14" s="24">
        <v>93.5</v>
      </c>
      <c r="R14" s="12">
        <v>24</v>
      </c>
      <c r="S14" s="19">
        <v>52</v>
      </c>
      <c r="T14" s="12">
        <v>125</v>
      </c>
      <c r="U14" s="12">
        <v>1.05</v>
      </c>
      <c r="V14" s="12">
        <v>21.51</v>
      </c>
      <c r="W14" s="12">
        <v>169</v>
      </c>
      <c r="X14" s="12">
        <v>71.010000000000005</v>
      </c>
      <c r="Y14" s="12">
        <v>224.9</v>
      </c>
      <c r="Z14" s="12">
        <v>8</v>
      </c>
      <c r="AA14" s="12">
        <v>5.4</v>
      </c>
      <c r="AB14" s="12">
        <v>1.4</v>
      </c>
      <c r="AC14" s="12">
        <v>69.3</v>
      </c>
      <c r="AD14" s="12">
        <v>61.9</v>
      </c>
      <c r="AE14" s="12">
        <v>10</v>
      </c>
      <c r="AF14" s="13">
        <v>19.2</v>
      </c>
      <c r="AG14" s="13"/>
      <c r="AH14" s="13">
        <v>1.59</v>
      </c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2.7497210000000001</v>
      </c>
      <c r="AP14" s="53">
        <v>0</v>
      </c>
      <c r="AU14" s="53">
        <v>11.376480000000001</v>
      </c>
      <c r="AY14">
        <v>2.31</v>
      </c>
      <c r="AZ14">
        <v>303.42</v>
      </c>
      <c r="BA14" s="87">
        <v>21.612021857923501</v>
      </c>
    </row>
    <row r="15" spans="1:53">
      <c r="A15" s="74" t="s">
        <v>98</v>
      </c>
      <c r="B15" s="29">
        <v>0.41666666666666669</v>
      </c>
      <c r="C15" s="11" t="s">
        <v>97</v>
      </c>
      <c r="D15" s="11">
        <v>36</v>
      </c>
      <c r="E15" s="11">
        <v>257</v>
      </c>
      <c r="F15" s="11">
        <v>38</v>
      </c>
      <c r="G15" s="12">
        <v>2.95</v>
      </c>
      <c r="H15" s="12">
        <v>6.8</v>
      </c>
      <c r="I15" s="12">
        <v>19.399999999999999</v>
      </c>
      <c r="J15" s="12">
        <v>252</v>
      </c>
      <c r="K15" s="12">
        <v>2.8</v>
      </c>
      <c r="L15" s="53">
        <v>2.73</v>
      </c>
      <c r="M15" s="24">
        <f t="shared" ref="M15:M20" si="0">(L15/(((H15*10)/64500)*10^6))*100</f>
        <v>0.25894852941176466</v>
      </c>
      <c r="N15" s="26">
        <v>6.2</v>
      </c>
      <c r="O15" s="26">
        <v>7.4249999999999998</v>
      </c>
      <c r="P15" s="26">
        <v>40.1</v>
      </c>
      <c r="Q15" s="26">
        <v>83.3</v>
      </c>
      <c r="R15" s="12">
        <v>83</v>
      </c>
      <c r="S15" s="12">
        <v>83</v>
      </c>
      <c r="T15" s="12">
        <v>167</v>
      </c>
      <c r="U15" s="12">
        <v>0.99</v>
      </c>
      <c r="V15" s="12">
        <v>17.52</v>
      </c>
      <c r="W15" s="12">
        <v>146</v>
      </c>
      <c r="X15" s="12">
        <v>116.52</v>
      </c>
      <c r="Y15" s="12">
        <v>386.08</v>
      </c>
      <c r="Z15" s="12">
        <v>2</v>
      </c>
      <c r="AA15" s="12">
        <v>10.199999999999999</v>
      </c>
      <c r="AB15" s="12">
        <v>2</v>
      </c>
      <c r="AC15" s="12">
        <v>64.599999999999994</v>
      </c>
      <c r="AD15" s="12">
        <v>68.900000000000006</v>
      </c>
      <c r="AE15" s="12">
        <v>91.1</v>
      </c>
      <c r="AF15" s="13">
        <v>12</v>
      </c>
      <c r="AG15" s="13">
        <v>72.400000000000006</v>
      </c>
      <c r="AH15" s="13">
        <v>3.08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2.4704250000000001</v>
      </c>
      <c r="AP15" s="53">
        <v>0</v>
      </c>
      <c r="AU15" s="53">
        <v>12.34267</v>
      </c>
      <c r="AY15">
        <v>2.31</v>
      </c>
      <c r="AZ15">
        <v>263.25</v>
      </c>
      <c r="BA15" s="87">
        <v>20.191256830601095</v>
      </c>
    </row>
    <row r="16" spans="1:53">
      <c r="A16" s="74" t="s">
        <v>99</v>
      </c>
      <c r="B16" s="29">
        <v>0.4236111111111111</v>
      </c>
      <c r="C16" s="11" t="s">
        <v>97</v>
      </c>
      <c r="D16" s="11">
        <v>76</v>
      </c>
      <c r="E16" s="11">
        <v>221</v>
      </c>
      <c r="F16" s="11">
        <v>37</v>
      </c>
      <c r="G16" s="12">
        <v>2.3199999999999998</v>
      </c>
      <c r="H16" s="12">
        <v>5.3</v>
      </c>
      <c r="I16" s="12">
        <v>14.9</v>
      </c>
      <c r="J16" s="12">
        <v>201</v>
      </c>
      <c r="K16" s="12">
        <v>3.2</v>
      </c>
      <c r="L16" s="12"/>
      <c r="M16" s="24">
        <f t="shared" si="0"/>
        <v>0</v>
      </c>
      <c r="N16" s="26">
        <v>8.3000000000000007</v>
      </c>
      <c r="O16" s="26">
        <v>7.3579999999999997</v>
      </c>
      <c r="P16" s="26">
        <v>43.7</v>
      </c>
      <c r="Q16" s="26">
        <v>78.5</v>
      </c>
      <c r="R16" s="12">
        <v>67</v>
      </c>
      <c r="S16" s="12">
        <v>67</v>
      </c>
      <c r="T16" s="12">
        <v>124</v>
      </c>
      <c r="U16" s="12">
        <v>0.76</v>
      </c>
      <c r="V16" s="12">
        <v>17.34</v>
      </c>
      <c r="W16" s="12">
        <v>117</v>
      </c>
      <c r="X16" s="12">
        <v>97.15</v>
      </c>
      <c r="Y16" s="12">
        <v>351.72</v>
      </c>
      <c r="Z16" s="12">
        <v>2</v>
      </c>
      <c r="AA16" s="12">
        <v>6.2</v>
      </c>
      <c r="AB16" s="12">
        <v>1.4</v>
      </c>
      <c r="AC16" s="12">
        <v>67.900000000000006</v>
      </c>
      <c r="AD16" s="12">
        <v>66.599999999999994</v>
      </c>
      <c r="AE16" s="12">
        <v>84.1</v>
      </c>
      <c r="AF16" s="13">
        <v>15.2</v>
      </c>
      <c r="AG16" s="13">
        <v>20.2</v>
      </c>
      <c r="AH16" s="13">
        <v>2.56</v>
      </c>
      <c r="BA16" s="87"/>
    </row>
    <row r="17" spans="1:53">
      <c r="A17" s="74" t="s">
        <v>100</v>
      </c>
      <c r="B17" s="29">
        <v>0.46527777777777779</v>
      </c>
      <c r="C17" s="11" t="s">
        <v>97</v>
      </c>
      <c r="D17" s="11">
        <v>63</v>
      </c>
      <c r="E17" s="11">
        <v>277</v>
      </c>
      <c r="F17" s="11">
        <v>37</v>
      </c>
      <c r="G17" s="12">
        <v>2.62</v>
      </c>
      <c r="H17" s="12">
        <v>5.9</v>
      </c>
      <c r="I17" s="12">
        <v>16.899999999999999</v>
      </c>
      <c r="J17" s="12">
        <v>255</v>
      </c>
      <c r="K17" s="12">
        <v>2.9</v>
      </c>
      <c r="L17" s="12"/>
      <c r="M17" s="24">
        <f t="shared" si="0"/>
        <v>0</v>
      </c>
      <c r="N17" s="26">
        <v>4.3</v>
      </c>
      <c r="O17" s="26">
        <v>7.4909999999999997</v>
      </c>
      <c r="P17" s="26">
        <v>38.4</v>
      </c>
      <c r="Q17" s="26">
        <v>97.9</v>
      </c>
      <c r="R17" s="12">
        <v>87</v>
      </c>
      <c r="S17" s="12">
        <v>85</v>
      </c>
      <c r="T17" s="12">
        <v>206</v>
      </c>
      <c r="U17" s="12">
        <v>0.78</v>
      </c>
      <c r="V17" s="12">
        <v>18.71</v>
      </c>
      <c r="W17" s="12">
        <v>154</v>
      </c>
      <c r="X17" s="12">
        <v>137.85</v>
      </c>
      <c r="Y17" s="12">
        <v>317.5</v>
      </c>
      <c r="Z17" s="12">
        <v>2</v>
      </c>
      <c r="AA17" s="12">
        <v>7.6</v>
      </c>
      <c r="AB17" s="12">
        <v>1.3</v>
      </c>
      <c r="AC17" s="12">
        <v>71.599999999999994</v>
      </c>
      <c r="AD17" s="12">
        <v>71.400000000000006</v>
      </c>
      <c r="AE17" s="12">
        <v>77.5</v>
      </c>
      <c r="AF17" s="13">
        <v>17.600000000000001</v>
      </c>
      <c r="AG17" s="13">
        <v>19.7</v>
      </c>
      <c r="AH17" s="13">
        <v>2.5499999999999998</v>
      </c>
      <c r="BA17" s="87"/>
    </row>
    <row r="18" spans="1:53">
      <c r="A18" s="74" t="s">
        <v>101</v>
      </c>
      <c r="B18" s="29">
        <v>0.54861111111111116</v>
      </c>
      <c r="C18" s="11" t="s">
        <v>97</v>
      </c>
      <c r="D18" s="11">
        <v>69</v>
      </c>
      <c r="E18" s="11">
        <v>283</v>
      </c>
      <c r="F18" s="11">
        <v>37</v>
      </c>
      <c r="G18" s="12">
        <v>2.33</v>
      </c>
      <c r="H18" s="12">
        <v>5.3</v>
      </c>
      <c r="I18" s="12">
        <v>15</v>
      </c>
      <c r="J18" s="12">
        <v>199</v>
      </c>
      <c r="K18" s="12">
        <v>3.3</v>
      </c>
      <c r="L18" s="53">
        <v>8.44</v>
      </c>
      <c r="M18" s="24">
        <f t="shared" si="0"/>
        <v>1.0271320754716979</v>
      </c>
      <c r="N18" s="26">
        <v>7.2</v>
      </c>
      <c r="O18" s="26">
        <v>7.4480000000000004</v>
      </c>
      <c r="P18" s="26">
        <v>31.6</v>
      </c>
      <c r="Q18" s="26">
        <v>102</v>
      </c>
      <c r="R18" s="12">
        <v>107</v>
      </c>
      <c r="S18" s="12">
        <v>92</v>
      </c>
      <c r="T18" s="12">
        <v>176</v>
      </c>
      <c r="U18" s="12">
        <v>0.74</v>
      </c>
      <c r="V18" s="12">
        <v>20.36</v>
      </c>
      <c r="W18" s="12">
        <v>155</v>
      </c>
      <c r="X18" s="12">
        <v>135.84</v>
      </c>
      <c r="Y18" s="12">
        <v>206.6</v>
      </c>
      <c r="Z18" s="12">
        <v>2</v>
      </c>
      <c r="AA18" s="12">
        <v>9.8000000000000007</v>
      </c>
      <c r="AB18" s="12">
        <v>1.2</v>
      </c>
      <c r="AC18" s="12">
        <v>72.3</v>
      </c>
      <c r="AD18" s="12">
        <v>70.599999999999994</v>
      </c>
      <c r="AE18" s="12">
        <v>8.1999999999999993</v>
      </c>
      <c r="AF18" s="13">
        <v>15.8</v>
      </c>
      <c r="AG18" s="13"/>
      <c r="AH18" s="13">
        <v>0.38</v>
      </c>
      <c r="AJ18" s="53">
        <v>0</v>
      </c>
      <c r="AK18" s="53">
        <v>0</v>
      </c>
      <c r="AL18" s="53">
        <v>0</v>
      </c>
      <c r="AM18" s="53">
        <v>4.5129060000000001</v>
      </c>
      <c r="AN18" s="53">
        <v>0</v>
      </c>
      <c r="AO18" s="53">
        <v>3.0533999999999999</v>
      </c>
      <c r="AP18" s="53">
        <v>0</v>
      </c>
      <c r="AU18" s="53">
        <v>11.12229</v>
      </c>
      <c r="AY18">
        <v>8.98</v>
      </c>
      <c r="AZ18">
        <v>280.33999999999997</v>
      </c>
      <c r="BA18" s="87">
        <v>18.387978142076499</v>
      </c>
    </row>
    <row r="19" spans="1:53">
      <c r="A19" s="74" t="s">
        <v>102</v>
      </c>
      <c r="B19" s="29">
        <v>0.67361111111111116</v>
      </c>
      <c r="C19" s="11" t="s">
        <v>97</v>
      </c>
      <c r="D19" s="11">
        <v>63</v>
      </c>
      <c r="E19" s="11">
        <v>291</v>
      </c>
      <c r="F19" s="11">
        <v>39</v>
      </c>
      <c r="G19" s="12">
        <v>1.97</v>
      </c>
      <c r="H19" s="12">
        <v>4.5</v>
      </c>
      <c r="I19" s="12">
        <v>12.7</v>
      </c>
      <c r="J19" s="12">
        <v>147</v>
      </c>
      <c r="K19" s="12">
        <v>4.0999999999999996</v>
      </c>
      <c r="L19" s="53"/>
      <c r="M19" s="24">
        <f t="shared" si="0"/>
        <v>0</v>
      </c>
      <c r="N19" s="26">
        <v>2.8</v>
      </c>
      <c r="O19" s="26">
        <v>7.5</v>
      </c>
      <c r="P19" s="26">
        <v>30.7</v>
      </c>
      <c r="Q19" s="26">
        <v>73.099999999999994</v>
      </c>
      <c r="R19" s="12">
        <v>87</v>
      </c>
      <c r="S19" s="12">
        <v>92</v>
      </c>
      <c r="T19" s="12">
        <v>194</v>
      </c>
      <c r="U19" s="12">
        <v>0.69</v>
      </c>
      <c r="V19" s="12">
        <v>19.29</v>
      </c>
      <c r="W19" s="12">
        <v>149</v>
      </c>
      <c r="X19" s="12">
        <v>127.58</v>
      </c>
      <c r="Y19" s="12">
        <v>131.47</v>
      </c>
      <c r="Z19" s="12">
        <v>2</v>
      </c>
      <c r="AA19" s="12">
        <v>8.1</v>
      </c>
      <c r="AB19" s="12">
        <v>1</v>
      </c>
      <c r="AC19" s="95">
        <v>76.2</v>
      </c>
      <c r="AD19" s="12">
        <v>68.599999999999994</v>
      </c>
      <c r="AE19" s="12">
        <v>72.5</v>
      </c>
      <c r="AF19" s="13">
        <v>23.6</v>
      </c>
      <c r="AG19" s="13"/>
      <c r="AH19" s="13">
        <v>1.82</v>
      </c>
      <c r="BA19" s="87"/>
    </row>
    <row r="20" spans="1:53">
      <c r="A20" s="74" t="s">
        <v>103</v>
      </c>
      <c r="B20" s="29">
        <v>0.4236111111111111</v>
      </c>
      <c r="C20" s="11" t="s">
        <v>97</v>
      </c>
      <c r="D20" s="11">
        <v>66</v>
      </c>
      <c r="E20" s="11">
        <v>290</v>
      </c>
      <c r="F20" s="11">
        <v>39</v>
      </c>
      <c r="G20" s="12">
        <v>1.59</v>
      </c>
      <c r="H20" s="12">
        <v>4.0999999999999996</v>
      </c>
      <c r="I20" s="12">
        <v>10.5</v>
      </c>
      <c r="J20" s="12">
        <v>337</v>
      </c>
      <c r="K20" s="12">
        <v>7.3</v>
      </c>
      <c r="L20" s="53">
        <v>22.37</v>
      </c>
      <c r="M20" s="24">
        <f t="shared" si="0"/>
        <v>3.5191829268292683</v>
      </c>
      <c r="N20" s="26">
        <v>1.9</v>
      </c>
      <c r="O20" s="26">
        <v>7.4930000000000003</v>
      </c>
      <c r="P20" s="26">
        <v>32.5</v>
      </c>
      <c r="Q20" s="26">
        <v>81.2</v>
      </c>
      <c r="R20" s="12">
        <v>113</v>
      </c>
      <c r="S20" s="12">
        <v>142</v>
      </c>
      <c r="T20" s="12">
        <v>137</v>
      </c>
      <c r="U20" s="12">
        <v>0.57999999999999996</v>
      </c>
      <c r="V20" s="12">
        <v>23.74</v>
      </c>
      <c r="W20" s="12">
        <v>382</v>
      </c>
      <c r="X20" s="12">
        <v>870</v>
      </c>
      <c r="Y20" s="12">
        <v>162.22999999999999</v>
      </c>
      <c r="Z20" s="12">
        <v>3</v>
      </c>
      <c r="AA20" s="7">
        <v>7.1</v>
      </c>
      <c r="AB20" s="102">
        <v>2.8</v>
      </c>
      <c r="AC20" s="102">
        <v>51.5</v>
      </c>
      <c r="AD20" s="7">
        <v>78.599999999999994</v>
      </c>
      <c r="AE20" s="7">
        <v>121.3</v>
      </c>
      <c r="AF20" s="7">
        <v>38.6</v>
      </c>
      <c r="AG20" s="13">
        <v>38.6</v>
      </c>
      <c r="AH20" s="13">
        <v>4.79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2.1069650000000002</v>
      </c>
      <c r="AP20" s="53">
        <v>0</v>
      </c>
      <c r="AU20" s="53">
        <v>11.06087</v>
      </c>
      <c r="AY20">
        <v>19.54</v>
      </c>
      <c r="AZ20">
        <v>279.49</v>
      </c>
      <c r="BA20" s="87">
        <v>16.967213114754102</v>
      </c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G10 J10:BA10">
    <cfRule type="cellIs" dxfId="19" priority="1" operator="equal">
      <formula>"incomplete"</formula>
    </cfRule>
    <cfRule type="cellIs" dxfId="1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G10 J10:BA10" xr:uid="{9BD5AF8C-B762-4313-990E-89AC17C227E1}">
      <formula1>"incomplete, COMPLETED"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8A70-F43B-41C5-BB78-60233362B7A2}">
  <sheetPr>
    <tabColor theme="5"/>
  </sheetPr>
  <dimension ref="A1:BA26"/>
  <sheetViews>
    <sheetView topLeftCell="F9" zoomScale="110" zoomScaleNormal="110" workbookViewId="0">
      <selection activeCell="M15" sqref="M15"/>
    </sheetView>
  </sheetViews>
  <sheetFormatPr defaultColWidth="8.886718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11" width="11.6640625" bestFit="1" customWidth="1"/>
    <col min="12" max="13" width="11.10937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191</v>
      </c>
      <c r="C4" s="133"/>
      <c r="D4" s="25"/>
      <c r="E4" s="14" t="s">
        <v>4</v>
      </c>
      <c r="F4" s="135" t="s">
        <v>112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 t="s">
        <v>192</v>
      </c>
      <c r="C5" s="133"/>
      <c r="D5" s="25"/>
      <c r="E5" s="14" t="s">
        <v>6</v>
      </c>
      <c r="F5" s="137" t="s">
        <v>193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>
        <v>45554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5.8">
      <c r="A7" s="14" t="s">
        <v>8</v>
      </c>
      <c r="B7" s="132" t="s">
        <v>194</v>
      </c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 t="s">
        <v>194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>
        <v>0.2986111111111111</v>
      </c>
      <c r="C14" s="11" t="s">
        <v>97</v>
      </c>
      <c r="D14" s="11">
        <v>71</v>
      </c>
      <c r="E14" s="11">
        <v>289</v>
      </c>
      <c r="F14" s="11">
        <v>39</v>
      </c>
      <c r="G14">
        <v>5.31</v>
      </c>
      <c r="H14">
        <v>11.4</v>
      </c>
      <c r="I14">
        <v>34.299999999999997</v>
      </c>
      <c r="J14" s="12">
        <v>154</v>
      </c>
      <c r="K14" s="12">
        <v>6.3</v>
      </c>
      <c r="L14" s="12"/>
      <c r="M14" s="24">
        <f>(L14/(((H14*10)/64500)*10^6))*100</f>
        <v>0</v>
      </c>
      <c r="N14">
        <v>1</v>
      </c>
      <c r="O14" s="24">
        <v>7.4640000000000004</v>
      </c>
      <c r="P14" s="24">
        <v>35.5</v>
      </c>
      <c r="Q14" s="24">
        <v>82.6</v>
      </c>
      <c r="R14">
        <v>37</v>
      </c>
      <c r="S14">
        <v>39</v>
      </c>
      <c r="T14">
        <v>155</v>
      </c>
      <c r="U14">
        <v>0.98</v>
      </c>
      <c r="V14">
        <v>15.13</v>
      </c>
      <c r="W14">
        <v>194</v>
      </c>
      <c r="X14">
        <v>31.86</v>
      </c>
      <c r="Y14">
        <v>133.69999999999999</v>
      </c>
      <c r="Z14">
        <v>2</v>
      </c>
      <c r="AA14">
        <v>15.4</v>
      </c>
      <c r="AB14">
        <v>3</v>
      </c>
      <c r="AC14">
        <v>29.3</v>
      </c>
      <c r="AD14">
        <v>62.5</v>
      </c>
      <c r="AE14">
        <v>106.1</v>
      </c>
      <c r="AF14">
        <v>19</v>
      </c>
      <c r="AH14">
        <v>1.36</v>
      </c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3.2863959999999999</v>
      </c>
      <c r="AP14" s="53">
        <v>0</v>
      </c>
      <c r="AU14" s="53">
        <v>20.120979999999999</v>
      </c>
      <c r="BA14" s="87"/>
    </row>
    <row r="15" spans="1:53">
      <c r="A15" s="74" t="s">
        <v>98</v>
      </c>
      <c r="B15" s="29">
        <v>0.40069444444444446</v>
      </c>
      <c r="C15" s="11" t="s">
        <v>97</v>
      </c>
      <c r="D15" s="11">
        <v>60</v>
      </c>
      <c r="E15" s="11">
        <v>295</v>
      </c>
      <c r="F15" s="11">
        <v>38</v>
      </c>
      <c r="G15">
        <v>2.11</v>
      </c>
      <c r="H15">
        <v>4.5999999999999996</v>
      </c>
      <c r="I15">
        <v>13.3</v>
      </c>
      <c r="J15" s="12">
        <v>103</v>
      </c>
      <c r="K15" s="12">
        <v>2.1</v>
      </c>
      <c r="L15" s="12"/>
      <c r="M15" s="24">
        <f t="shared" ref="M15:M20" si="0">(L15/(((H15*10)/64500)*10^6))*100</f>
        <v>0</v>
      </c>
      <c r="N15">
        <v>3.3</v>
      </c>
      <c r="O15" s="26">
        <v>7.4489999999999998</v>
      </c>
      <c r="P15" s="26">
        <v>39.5</v>
      </c>
      <c r="Q15" s="26">
        <v>73.7</v>
      </c>
      <c r="R15">
        <v>108</v>
      </c>
      <c r="S15">
        <v>75</v>
      </c>
      <c r="T15">
        <v>168</v>
      </c>
      <c r="U15">
        <v>0.88</v>
      </c>
      <c r="V15">
        <v>14.11</v>
      </c>
      <c r="W15">
        <v>154</v>
      </c>
      <c r="X15">
        <v>60.61</v>
      </c>
      <c r="Y15">
        <v>284.7</v>
      </c>
      <c r="Z15">
        <v>2</v>
      </c>
      <c r="AA15">
        <v>13.6</v>
      </c>
      <c r="AB15">
        <v>2.4</v>
      </c>
      <c r="AC15">
        <v>61.8</v>
      </c>
      <c r="AD15">
        <v>69.3</v>
      </c>
      <c r="AE15">
        <v>96.1</v>
      </c>
      <c r="AF15">
        <v>12.1</v>
      </c>
      <c r="AH15">
        <v>4.5199999999999996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3.0393970000000001</v>
      </c>
      <c r="AP15" s="53">
        <v>0</v>
      </c>
      <c r="AU15" s="53">
        <v>12.347329999999999</v>
      </c>
      <c r="BA15" s="87"/>
    </row>
    <row r="16" spans="1:53">
      <c r="A16" s="74" t="s">
        <v>99</v>
      </c>
      <c r="B16" s="29">
        <v>0.40763888888888888</v>
      </c>
      <c r="C16" s="11" t="s">
        <v>97</v>
      </c>
      <c r="D16" s="11">
        <v>59</v>
      </c>
      <c r="E16" s="11">
        <v>280</v>
      </c>
      <c r="F16" s="11">
        <v>38</v>
      </c>
      <c r="G16">
        <v>1.23</v>
      </c>
      <c r="H16">
        <v>2.8</v>
      </c>
      <c r="I16">
        <v>7.8</v>
      </c>
      <c r="J16" s="12">
        <v>54</v>
      </c>
      <c r="K16" s="12">
        <v>2.2000000000000002</v>
      </c>
      <c r="L16" s="12"/>
      <c r="M16" s="24">
        <f t="shared" si="0"/>
        <v>0</v>
      </c>
      <c r="N16">
        <v>4.0999999999999996</v>
      </c>
      <c r="O16" s="26">
        <v>7.4480000000000004</v>
      </c>
      <c r="P16" s="26">
        <v>37.799999999999997</v>
      </c>
      <c r="Q16" s="26">
        <v>106</v>
      </c>
      <c r="R16">
        <v>80</v>
      </c>
      <c r="S16">
        <v>56</v>
      </c>
      <c r="T16">
        <v>168</v>
      </c>
      <c r="U16">
        <v>0.61</v>
      </c>
      <c r="V16">
        <v>13.68</v>
      </c>
      <c r="W16">
        <v>125</v>
      </c>
      <c r="X16">
        <v>66.069999999999993</v>
      </c>
      <c r="Y16">
        <v>245.78</v>
      </c>
      <c r="Z16">
        <v>2</v>
      </c>
      <c r="AA16">
        <v>13.2</v>
      </c>
      <c r="AB16">
        <v>1.9</v>
      </c>
      <c r="AC16">
        <v>65.8</v>
      </c>
      <c r="AD16">
        <v>68.2</v>
      </c>
      <c r="AE16">
        <v>8.1999999999999993</v>
      </c>
      <c r="AF16">
        <v>14.2</v>
      </c>
      <c r="AH16">
        <v>3.86</v>
      </c>
      <c r="BA16" s="87"/>
    </row>
    <row r="17" spans="1:53">
      <c r="A17" s="74" t="s">
        <v>100</v>
      </c>
      <c r="B17" s="29">
        <v>0.44930555555555557</v>
      </c>
      <c r="C17" s="11" t="s">
        <v>97</v>
      </c>
      <c r="D17" s="11">
        <v>57</v>
      </c>
      <c r="E17" s="11">
        <v>295</v>
      </c>
      <c r="F17" s="11">
        <v>39</v>
      </c>
      <c r="G17">
        <v>2.73</v>
      </c>
      <c r="H17">
        <v>6</v>
      </c>
      <c r="I17">
        <v>17.399999999999999</v>
      </c>
      <c r="J17" s="12">
        <v>156</v>
      </c>
      <c r="K17" s="12">
        <v>4.2</v>
      </c>
      <c r="L17" s="12"/>
      <c r="M17" s="24">
        <f t="shared" si="0"/>
        <v>0</v>
      </c>
      <c r="N17">
        <v>2.2999999999999998</v>
      </c>
      <c r="O17" s="26">
        <v>7.4950000000000001</v>
      </c>
      <c r="P17" s="26">
        <v>39.1</v>
      </c>
      <c r="Q17" s="26">
        <v>86.1</v>
      </c>
      <c r="R17">
        <v>98</v>
      </c>
      <c r="S17">
        <v>69</v>
      </c>
      <c r="T17">
        <v>208</v>
      </c>
      <c r="U17">
        <v>0.68</v>
      </c>
      <c r="V17">
        <v>14.98</v>
      </c>
      <c r="W17">
        <v>157</v>
      </c>
      <c r="X17">
        <v>83</v>
      </c>
      <c r="Y17">
        <v>230.55</v>
      </c>
      <c r="Z17">
        <v>2</v>
      </c>
      <c r="AA17">
        <v>7.3</v>
      </c>
      <c r="AB17">
        <v>1.8</v>
      </c>
      <c r="AC17">
        <v>63.9</v>
      </c>
      <c r="AD17">
        <v>66.099999999999994</v>
      </c>
      <c r="AE17">
        <v>120.8</v>
      </c>
      <c r="AF17">
        <v>15.4</v>
      </c>
      <c r="AG17">
        <v>28.3</v>
      </c>
      <c r="AH17">
        <v>2.17</v>
      </c>
      <c r="BA17" s="87"/>
    </row>
    <row r="18" spans="1:53">
      <c r="A18" s="74" t="s">
        <v>101</v>
      </c>
      <c r="B18" s="29">
        <v>0.53263888888888888</v>
      </c>
      <c r="C18" s="11" t="s">
        <v>97</v>
      </c>
      <c r="D18" s="11">
        <v>63</v>
      </c>
      <c r="E18" s="11">
        <v>291</v>
      </c>
      <c r="F18" s="11">
        <v>39</v>
      </c>
      <c r="G18">
        <v>2.52</v>
      </c>
      <c r="H18">
        <v>5.6</v>
      </c>
      <c r="I18">
        <v>16.100000000000001</v>
      </c>
      <c r="J18" s="12">
        <v>156</v>
      </c>
      <c r="K18" s="12">
        <v>3.8</v>
      </c>
      <c r="L18" s="12"/>
      <c r="M18" s="24">
        <f t="shared" si="0"/>
        <v>0</v>
      </c>
      <c r="N18">
        <v>1.7</v>
      </c>
      <c r="O18" s="26">
        <v>7.5149999999999997</v>
      </c>
      <c r="P18" s="26">
        <v>39.1</v>
      </c>
      <c r="Q18" s="26">
        <v>70.900000000000006</v>
      </c>
      <c r="R18">
        <v>90</v>
      </c>
      <c r="S18">
        <v>77</v>
      </c>
      <c r="T18">
        <v>173</v>
      </c>
      <c r="U18">
        <v>0.88</v>
      </c>
      <c r="V18">
        <v>14.97</v>
      </c>
      <c r="W18">
        <v>163</v>
      </c>
      <c r="X18">
        <v>114.13</v>
      </c>
      <c r="Y18">
        <v>181.26</v>
      </c>
      <c r="Z18">
        <v>2</v>
      </c>
      <c r="AA18">
        <v>11.2</v>
      </c>
      <c r="AB18">
        <v>2.5</v>
      </c>
      <c r="AC18">
        <v>61.9</v>
      </c>
      <c r="AD18">
        <v>70.2</v>
      </c>
      <c r="AE18">
        <v>106.6</v>
      </c>
      <c r="AF18">
        <v>9.1999999999999993</v>
      </c>
      <c r="AG18">
        <v>30.6</v>
      </c>
      <c r="AH18">
        <v>3.6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4.698887</v>
      </c>
      <c r="AP18" s="53">
        <v>0</v>
      </c>
      <c r="AU18" s="53">
        <v>20.63167</v>
      </c>
      <c r="BA18" s="87"/>
    </row>
    <row r="19" spans="1:53">
      <c r="A19" s="74" t="s">
        <v>102</v>
      </c>
      <c r="B19" s="29">
        <v>0.65763888888888888</v>
      </c>
      <c r="C19" s="11" t="s">
        <v>97</v>
      </c>
      <c r="D19">
        <v>49</v>
      </c>
      <c r="E19">
        <v>254</v>
      </c>
      <c r="F19" s="11">
        <v>39</v>
      </c>
      <c r="G19">
        <v>2.14</v>
      </c>
      <c r="H19">
        <v>4.7</v>
      </c>
      <c r="I19">
        <v>13.6</v>
      </c>
      <c r="J19" s="12">
        <v>151</v>
      </c>
      <c r="K19" s="12">
        <v>4.3</v>
      </c>
      <c r="L19" s="12"/>
      <c r="M19" s="24">
        <f t="shared" si="0"/>
        <v>0</v>
      </c>
      <c r="N19">
        <v>1.8</v>
      </c>
      <c r="O19" s="26">
        <v>7.492</v>
      </c>
      <c r="P19" s="26">
        <v>36.700000000000003</v>
      </c>
      <c r="Q19" s="26">
        <v>86</v>
      </c>
      <c r="R19">
        <v>84</v>
      </c>
      <c r="S19">
        <v>81</v>
      </c>
      <c r="T19">
        <v>160</v>
      </c>
      <c r="U19">
        <v>0.77</v>
      </c>
      <c r="V19">
        <v>19.100000000000001</v>
      </c>
      <c r="W19">
        <v>178</v>
      </c>
      <c r="X19">
        <v>208.81</v>
      </c>
      <c r="Y19">
        <v>196.49</v>
      </c>
      <c r="Z19">
        <v>2</v>
      </c>
      <c r="AA19">
        <v>21.2</v>
      </c>
      <c r="AB19">
        <v>3.2</v>
      </c>
      <c r="AC19">
        <v>55</v>
      </c>
      <c r="AD19">
        <v>73.8</v>
      </c>
      <c r="AE19">
        <v>7.7</v>
      </c>
      <c r="AF19">
        <v>8.5</v>
      </c>
      <c r="AG19">
        <v>6</v>
      </c>
      <c r="AH19">
        <v>5.69</v>
      </c>
      <c r="BA19" s="87"/>
    </row>
    <row r="20" spans="1:53">
      <c r="A20" s="74" t="s">
        <v>103</v>
      </c>
      <c r="B20" s="29">
        <v>0.40763888888888888</v>
      </c>
      <c r="C20" s="11" t="s">
        <v>97</v>
      </c>
      <c r="D20">
        <v>60</v>
      </c>
      <c r="E20">
        <v>289</v>
      </c>
      <c r="F20" s="11">
        <v>39</v>
      </c>
      <c r="G20">
        <v>1.92</v>
      </c>
      <c r="H20">
        <v>4.4000000000000004</v>
      </c>
      <c r="I20">
        <v>12.4</v>
      </c>
      <c r="J20" s="12">
        <v>220</v>
      </c>
      <c r="K20" s="12">
        <v>7.7</v>
      </c>
      <c r="L20" s="12"/>
      <c r="M20" s="24">
        <f t="shared" si="0"/>
        <v>0</v>
      </c>
      <c r="N20">
        <v>2.2000000000000002</v>
      </c>
      <c r="O20" s="26">
        <v>7.548</v>
      </c>
      <c r="P20" s="26">
        <v>28.1</v>
      </c>
      <c r="Q20" s="26">
        <v>58.4</v>
      </c>
      <c r="R20">
        <v>130</v>
      </c>
      <c r="S20">
        <v>116</v>
      </c>
      <c r="T20">
        <v>174</v>
      </c>
      <c r="U20">
        <v>0.53</v>
      </c>
      <c r="V20">
        <v>18.68</v>
      </c>
      <c r="W20">
        <v>260</v>
      </c>
      <c r="X20">
        <v>607.47</v>
      </c>
      <c r="Y20">
        <v>156.91999999999999</v>
      </c>
      <c r="Z20">
        <v>2</v>
      </c>
      <c r="AA20">
        <v>13.8</v>
      </c>
      <c r="AB20">
        <v>3.8</v>
      </c>
      <c r="AC20">
        <v>42.6</v>
      </c>
      <c r="AD20">
        <v>75.599999999999994</v>
      </c>
      <c r="AE20">
        <v>8.6</v>
      </c>
      <c r="AF20">
        <v>7.1</v>
      </c>
      <c r="AH20">
        <v>6.52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2.9794049999999999</v>
      </c>
      <c r="AP20" s="53">
        <v>0</v>
      </c>
      <c r="AU20" s="53">
        <v>12.51366</v>
      </c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17" priority="1" operator="equal">
      <formula>"incomplete"</formula>
    </cfRule>
    <cfRule type="cellIs" dxfId="1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D6001E93-B6B4-4039-B99D-EB0214A33272}">
      <formula1>"incomplete, COMPLETED"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2815-007D-43DE-B9FF-05FAD5093868}">
  <sheetPr>
    <tabColor theme="5"/>
  </sheetPr>
  <dimension ref="A1:BA26"/>
  <sheetViews>
    <sheetView topLeftCell="AH7" zoomScale="110" zoomScaleNormal="110" workbookViewId="0">
      <selection activeCell="M15" sqref="M15"/>
    </sheetView>
  </sheetViews>
  <sheetFormatPr defaultColWidth="8.886718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11" width="11.6640625" bestFit="1" customWidth="1"/>
    <col min="12" max="13" width="11.10937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195</v>
      </c>
      <c r="C4" s="133"/>
      <c r="D4" s="25"/>
      <c r="E4" s="14" t="s">
        <v>4</v>
      </c>
      <c r="F4" s="135" t="s">
        <v>196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 t="s">
        <v>143</v>
      </c>
      <c r="C5" s="133"/>
      <c r="D5" s="25"/>
      <c r="E5" s="14" t="s">
        <v>6</v>
      </c>
      <c r="F5" s="137" t="s">
        <v>197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>
        <v>45555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5.8">
      <c r="A7" s="14" t="s">
        <v>8</v>
      </c>
      <c r="B7" s="132"/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/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12</v>
      </c>
      <c r="AJ10" s="27" t="s">
        <v>12</v>
      </c>
      <c r="AK10" s="27" t="s">
        <v>12</v>
      </c>
      <c r="AL10" s="27" t="s">
        <v>12</v>
      </c>
      <c r="AM10" s="27" t="s">
        <v>12</v>
      </c>
      <c r="AN10" s="27" t="s">
        <v>12</v>
      </c>
      <c r="AO10" s="27" t="s">
        <v>12</v>
      </c>
      <c r="AP10" s="27" t="s">
        <v>12</v>
      </c>
      <c r="AQ10" s="27" t="s">
        <v>12</v>
      </c>
      <c r="AR10" s="27" t="s">
        <v>12</v>
      </c>
      <c r="AS10" s="27" t="s">
        <v>12</v>
      </c>
      <c r="AT10" s="27" t="s">
        <v>12</v>
      </c>
      <c r="AU10" s="27" t="s">
        <v>12</v>
      </c>
      <c r="AV10" s="27" t="s">
        <v>12</v>
      </c>
      <c r="AW10" s="27" t="s">
        <v>12</v>
      </c>
      <c r="AX10" s="27" t="s">
        <v>12</v>
      </c>
      <c r="AY10" s="27" t="s">
        <v>12</v>
      </c>
      <c r="AZ10" s="27" t="s">
        <v>12</v>
      </c>
      <c r="BA10" s="27" t="s">
        <v>12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/>
      <c r="C14" s="11" t="s">
        <v>97</v>
      </c>
      <c r="D14" s="11"/>
      <c r="E14" s="11"/>
      <c r="F14" s="11"/>
      <c r="G14" s="15">
        <v>5.67</v>
      </c>
      <c r="H14" s="15">
        <v>12.1</v>
      </c>
      <c r="I14" s="12">
        <v>35.9</v>
      </c>
      <c r="J14" s="12">
        <v>198</v>
      </c>
      <c r="K14" s="12">
        <v>3.7</v>
      </c>
      <c r="L14" s="12"/>
      <c r="M14" s="24">
        <f>(L14/(((H14*10)/64500)*10^6))*100</f>
        <v>0</v>
      </c>
      <c r="N14" s="24"/>
      <c r="O14" s="24"/>
      <c r="P14" s="24"/>
      <c r="Q14" s="24"/>
      <c r="R14" s="12">
        <v>6</v>
      </c>
      <c r="S14" s="19">
        <v>31</v>
      </c>
      <c r="T14" s="12">
        <v>60</v>
      </c>
      <c r="U14" s="12">
        <v>1.33</v>
      </c>
      <c r="V14" s="12">
        <v>21.6</v>
      </c>
      <c r="W14" s="12">
        <v>199</v>
      </c>
      <c r="X14" s="12">
        <v>56.78</v>
      </c>
      <c r="Y14" s="12">
        <v>172.6</v>
      </c>
      <c r="Z14" s="12">
        <v>2</v>
      </c>
      <c r="AA14" s="12">
        <v>13.2</v>
      </c>
      <c r="AB14" s="12">
        <v>4.3</v>
      </c>
      <c r="AC14" s="12">
        <v>43.1</v>
      </c>
      <c r="AD14" s="12">
        <v>57.9</v>
      </c>
      <c r="AE14" s="12">
        <v>7.7</v>
      </c>
      <c r="AF14" s="13">
        <v>13</v>
      </c>
      <c r="AG14" s="13"/>
      <c r="AH14" s="13">
        <v>2.4900000000000002</v>
      </c>
      <c r="BA14" s="87"/>
    </row>
    <row r="15" spans="1:53">
      <c r="A15" s="74" t="s">
        <v>98</v>
      </c>
      <c r="B15" s="29"/>
      <c r="C15" s="11" t="s">
        <v>97</v>
      </c>
      <c r="D15" s="11"/>
      <c r="E15" s="11"/>
      <c r="F15" s="11"/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/>
      <c r="O15" s="26"/>
      <c r="P15" s="26"/>
      <c r="Q15" s="26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  <c r="BA15" s="87"/>
    </row>
    <row r="16" spans="1:53">
      <c r="A16" s="74" t="s">
        <v>99</v>
      </c>
      <c r="B16" s="29"/>
      <c r="C16" s="11" t="s">
        <v>97</v>
      </c>
      <c r="D16" s="11"/>
      <c r="E16" s="11"/>
      <c r="F16" s="11"/>
      <c r="G16" s="12"/>
      <c r="H16" s="12"/>
      <c r="I16" s="12"/>
      <c r="J16" s="12"/>
      <c r="K16" s="12"/>
      <c r="L16" s="12"/>
      <c r="M16" s="24" t="e">
        <f t="shared" si="0"/>
        <v>#DIV/0!</v>
      </c>
      <c r="N16" s="26"/>
      <c r="O16" s="26"/>
      <c r="P16" s="26"/>
      <c r="Q16" s="2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>
      <c r="A17" s="74" t="s">
        <v>100</v>
      </c>
      <c r="B17" s="29"/>
      <c r="C17" s="11" t="s">
        <v>97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>
      <c r="A18" s="74" t="s">
        <v>101</v>
      </c>
      <c r="B18" s="29"/>
      <c r="C18" s="11" t="s">
        <v>97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>
      <c r="A19" s="74" t="s">
        <v>102</v>
      </c>
      <c r="B19" s="29"/>
      <c r="C19" s="11" t="s">
        <v>97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BA19" s="87"/>
    </row>
    <row r="20" spans="1:53">
      <c r="A20" s="74" t="s">
        <v>103</v>
      </c>
      <c r="B20" s="29"/>
      <c r="C20" s="11" t="s">
        <v>97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15" priority="1" operator="equal">
      <formula>"incomplete"</formula>
    </cfRule>
    <cfRule type="cellIs" dxfId="1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405ECD31-B92B-4477-A517-E64EB8891F0F}">
      <formula1>"incomplete, COMPLETED"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9AA9-29BC-4F44-AE2B-B8D09A0BFD7B}">
  <dimension ref="A1:BA26"/>
  <sheetViews>
    <sheetView topLeftCell="D3" zoomScale="110" zoomScaleNormal="110" workbookViewId="0">
      <selection activeCell="L6" sqref="L6"/>
    </sheetView>
  </sheetViews>
  <sheetFormatPr defaultColWidth="8.88671875" defaultRowHeight="14.4"/>
  <cols>
    <col min="1" max="1" width="28.44140625" bestFit="1" customWidth="1"/>
    <col min="2" max="2" width="10.6640625" bestFit="1" customWidth="1"/>
    <col min="3" max="3" width="15.44140625" bestFit="1" customWidth="1"/>
    <col min="4" max="4" width="12.109375" bestFit="1" customWidth="1"/>
    <col min="5" max="5" width="15.88671875" bestFit="1" customWidth="1"/>
    <col min="6" max="6" width="32.109375" bestFit="1" customWidth="1"/>
    <col min="7" max="11" width="12.109375" bestFit="1" customWidth="1"/>
    <col min="12" max="13" width="11.109375" bestFit="1" customWidth="1"/>
    <col min="14" max="34" width="12.109375" bestFit="1" customWidth="1"/>
    <col min="35" max="35" width="17.6640625" bestFit="1" customWidth="1"/>
    <col min="36" max="36" width="13" bestFit="1" customWidth="1"/>
    <col min="37" max="37" width="14.44140625" bestFit="1" customWidth="1"/>
    <col min="38" max="38" width="13" bestFit="1" customWidth="1"/>
    <col min="39" max="39" width="12.109375" bestFit="1" customWidth="1"/>
    <col min="40" max="40" width="14.33203125" bestFit="1" customWidth="1"/>
    <col min="41" max="41" width="15.44140625" bestFit="1" customWidth="1"/>
    <col min="42" max="42" width="15.88671875" bestFit="1" customWidth="1"/>
    <col min="43" max="43" width="14" bestFit="1" customWidth="1"/>
    <col min="44" max="44" width="14.109375" bestFit="1" customWidth="1"/>
    <col min="45" max="45" width="12.6640625" bestFit="1" customWidth="1"/>
    <col min="46" max="46" width="16.44140625" bestFit="1" customWidth="1"/>
    <col min="47" max="47" width="14.33203125" bestFit="1" customWidth="1"/>
    <col min="48" max="48" width="13.88671875" bestFit="1" customWidth="1"/>
    <col min="49" max="49" width="14.88671875" bestFit="1" customWidth="1"/>
    <col min="50" max="50" width="13.6640625" bestFit="1" customWidth="1"/>
    <col min="51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198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 t="s">
        <v>199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>
        <v>45727</v>
      </c>
      <c r="C6" s="133"/>
      <c r="D6" s="25"/>
      <c r="E6" s="25"/>
      <c r="F6" s="58" t="s">
        <v>200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5.8">
      <c r="A7" s="14" t="s">
        <v>8</v>
      </c>
      <c r="B7" s="132" t="s">
        <v>201</v>
      </c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 t="s">
        <v>201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12</v>
      </c>
      <c r="M10" s="1" t="s">
        <v>12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>
        <v>0.31805555555555554</v>
      </c>
      <c r="C14" s="11" t="s">
        <v>97</v>
      </c>
      <c r="D14" s="11">
        <v>77</v>
      </c>
      <c r="E14" s="11">
        <v>212</v>
      </c>
      <c r="F14" s="11">
        <v>40</v>
      </c>
      <c r="G14" s="15">
        <v>5.93</v>
      </c>
      <c r="H14" s="15">
        <v>12.7</v>
      </c>
      <c r="I14" s="12">
        <v>38.1</v>
      </c>
      <c r="J14" s="12">
        <v>204</v>
      </c>
      <c r="K14" s="12">
        <v>5.3</v>
      </c>
      <c r="L14" s="12"/>
      <c r="M14" s="24">
        <f>(L14/(((H14*10)/64500)*10^6))*100</f>
        <v>0</v>
      </c>
      <c r="N14" s="24">
        <v>1</v>
      </c>
      <c r="O14" s="24">
        <v>7.492</v>
      </c>
      <c r="P14" s="24">
        <v>43.1</v>
      </c>
      <c r="Q14" s="24">
        <v>82.9</v>
      </c>
      <c r="R14" s="12">
        <v>42</v>
      </c>
      <c r="S14" s="19">
        <v>56</v>
      </c>
      <c r="T14" s="12">
        <v>94</v>
      </c>
      <c r="U14" s="12">
        <v>0.61</v>
      </c>
      <c r="V14" s="12">
        <v>10.39</v>
      </c>
      <c r="W14" s="12">
        <v>412</v>
      </c>
      <c r="X14" s="12">
        <v>101.85</v>
      </c>
      <c r="Y14" s="12">
        <v>540.6</v>
      </c>
      <c r="Z14" s="12">
        <v>5</v>
      </c>
      <c r="AA14" s="12">
        <v>11</v>
      </c>
      <c r="AB14" s="12">
        <v>3.1</v>
      </c>
      <c r="AC14" s="95">
        <v>33.6</v>
      </c>
      <c r="AD14" s="12">
        <v>68.3</v>
      </c>
      <c r="AE14" s="12">
        <v>13.8</v>
      </c>
      <c r="AF14" s="13">
        <v>18.7</v>
      </c>
      <c r="AG14" s="13"/>
      <c r="AH14" s="13"/>
      <c r="AJ14">
        <v>9.89</v>
      </c>
      <c r="AK14">
        <v>0</v>
      </c>
      <c r="AL14">
        <v>126.31</v>
      </c>
      <c r="AM14">
        <v>34.57</v>
      </c>
      <c r="AN14">
        <v>0</v>
      </c>
      <c r="AO14">
        <v>10.76</v>
      </c>
      <c r="AP14">
        <v>0</v>
      </c>
      <c r="AU14">
        <v>41.93</v>
      </c>
      <c r="AY14" s="30">
        <v>29.492753623188403</v>
      </c>
      <c r="AZ14" s="30">
        <v>199.09909909909911</v>
      </c>
      <c r="BA14" s="87">
        <v>21.174863387978146</v>
      </c>
    </row>
    <row r="15" spans="1:53">
      <c r="A15" s="74" t="s">
        <v>98</v>
      </c>
      <c r="B15" s="29">
        <v>0.43125000000000002</v>
      </c>
      <c r="C15" s="11" t="s">
        <v>97</v>
      </c>
      <c r="D15" s="11">
        <v>58</v>
      </c>
      <c r="E15" s="11">
        <v>301</v>
      </c>
      <c r="F15" s="11">
        <v>38</v>
      </c>
      <c r="G15" s="12">
        <v>3.29</v>
      </c>
      <c r="H15" s="12">
        <v>7.1</v>
      </c>
      <c r="I15" s="12">
        <v>20.8</v>
      </c>
      <c r="J15" s="12">
        <v>146</v>
      </c>
      <c r="K15" s="12">
        <v>3.2</v>
      </c>
      <c r="L15" s="65">
        <v>1.9</v>
      </c>
      <c r="M15" s="24">
        <f t="shared" ref="M15:M20" si="0">(L15/(((H15*10)/64500)*10^6))*100</f>
        <v>0.1726056338028169</v>
      </c>
      <c r="N15" s="26">
        <v>12.6</v>
      </c>
      <c r="O15" s="26">
        <v>7.46</v>
      </c>
      <c r="P15" s="26">
        <v>25.8</v>
      </c>
      <c r="Q15" s="26">
        <v>107</v>
      </c>
      <c r="R15" s="12">
        <v>34</v>
      </c>
      <c r="S15" s="12">
        <v>47</v>
      </c>
      <c r="T15" s="12">
        <v>134</v>
      </c>
      <c r="U15" s="12">
        <v>0.84</v>
      </c>
      <c r="V15" s="12">
        <v>15.75</v>
      </c>
      <c r="W15" s="12">
        <v>301</v>
      </c>
      <c r="X15" s="12">
        <v>102.43</v>
      </c>
      <c r="Y15" s="12">
        <v>454.99</v>
      </c>
      <c r="Z15" s="12">
        <v>2</v>
      </c>
      <c r="AA15" s="12">
        <v>17.7</v>
      </c>
      <c r="AB15" s="12">
        <v>4.8</v>
      </c>
      <c r="AC15" s="95">
        <v>22.7</v>
      </c>
      <c r="AD15" s="12">
        <v>63.3</v>
      </c>
      <c r="AE15" s="12">
        <v>7.7</v>
      </c>
      <c r="AF15" s="13">
        <v>57.5</v>
      </c>
      <c r="AG15" s="13"/>
      <c r="AH15" s="13"/>
      <c r="AJ15">
        <v>0</v>
      </c>
      <c r="AK15">
        <v>0</v>
      </c>
      <c r="AL15">
        <v>91.69</v>
      </c>
      <c r="AM15">
        <v>47.8</v>
      </c>
      <c r="AN15">
        <v>0</v>
      </c>
      <c r="AO15">
        <v>5.79</v>
      </c>
      <c r="AP15">
        <v>0</v>
      </c>
      <c r="AU15">
        <v>12.35</v>
      </c>
      <c r="AY15" s="30">
        <v>15.869565217391301</v>
      </c>
      <c r="AZ15" s="30">
        <v>218.01801801801804</v>
      </c>
      <c r="BA15" s="87">
        <v>21.229508196721312</v>
      </c>
    </row>
    <row r="16" spans="1:53">
      <c r="A16" s="74" t="s">
        <v>99</v>
      </c>
      <c r="B16" s="29">
        <v>0.44444444444444442</v>
      </c>
      <c r="C16" s="11" t="s">
        <v>97</v>
      </c>
      <c r="D16" s="11">
        <v>77</v>
      </c>
      <c r="E16" s="11">
        <v>290</v>
      </c>
      <c r="F16" s="11">
        <v>37</v>
      </c>
      <c r="G16" s="12">
        <v>2.48</v>
      </c>
      <c r="H16" s="12">
        <v>5.4</v>
      </c>
      <c r="I16" s="12">
        <v>15.7</v>
      </c>
      <c r="J16" s="12">
        <v>126</v>
      </c>
      <c r="K16" s="12">
        <v>3.4</v>
      </c>
      <c r="L16" s="65">
        <v>2.58</v>
      </c>
      <c r="M16" s="24">
        <f t="shared" si="0"/>
        <v>0.3081666666666667</v>
      </c>
      <c r="N16" s="26">
        <v>15</v>
      </c>
      <c r="O16" s="26">
        <v>7.3250000000000002</v>
      </c>
      <c r="P16" s="26">
        <v>31.8</v>
      </c>
      <c r="Q16" s="26">
        <v>103</v>
      </c>
      <c r="R16" s="12">
        <v>37</v>
      </c>
      <c r="S16" s="12">
        <v>40</v>
      </c>
      <c r="T16" s="12">
        <v>101</v>
      </c>
      <c r="U16" s="12">
        <v>0.77</v>
      </c>
      <c r="V16" s="12">
        <v>16.59</v>
      </c>
      <c r="W16" s="12">
        <v>233</v>
      </c>
      <c r="X16" s="12">
        <v>104.57</v>
      </c>
      <c r="Y16" s="12">
        <v>425.85</v>
      </c>
      <c r="Z16" s="12">
        <v>2</v>
      </c>
      <c r="AA16" s="12">
        <v>20.8</v>
      </c>
      <c r="AB16" s="12">
        <v>6.7</v>
      </c>
      <c r="AC16" s="95">
        <v>22.3</v>
      </c>
      <c r="AD16" s="12">
        <v>67.5</v>
      </c>
      <c r="AE16" s="12">
        <v>17.399999999999999</v>
      </c>
      <c r="AF16" s="13">
        <v>59.3</v>
      </c>
      <c r="AG16" s="13"/>
      <c r="AH16" s="13"/>
      <c r="AY16" s="30"/>
      <c r="AZ16" s="30"/>
      <c r="BA16" s="87">
        <v>19.84</v>
      </c>
    </row>
    <row r="17" spans="1:53">
      <c r="A17" s="74" t="s">
        <v>100</v>
      </c>
      <c r="B17" s="29">
        <v>0.4861111111111111</v>
      </c>
      <c r="C17" s="11" t="s">
        <v>97</v>
      </c>
      <c r="D17" s="11">
        <v>68</v>
      </c>
      <c r="E17" s="11">
        <v>299</v>
      </c>
      <c r="F17" s="11">
        <v>37</v>
      </c>
      <c r="G17" s="12">
        <v>2.58</v>
      </c>
      <c r="H17" s="12">
        <v>5.7</v>
      </c>
      <c r="I17" s="12">
        <v>16.3</v>
      </c>
      <c r="J17" s="12">
        <v>124</v>
      </c>
      <c r="K17" s="12">
        <v>3.2</v>
      </c>
      <c r="L17" s="65">
        <v>2.73</v>
      </c>
      <c r="M17" s="24">
        <f t="shared" si="0"/>
        <v>0.30892105263157899</v>
      </c>
      <c r="N17" s="26">
        <v>9.6999999999999993</v>
      </c>
      <c r="O17" s="26">
        <v>7.4530000000000003</v>
      </c>
      <c r="P17" s="26">
        <v>31.9</v>
      </c>
      <c r="Q17" s="26">
        <v>100</v>
      </c>
      <c r="R17" s="12">
        <v>73</v>
      </c>
      <c r="S17" s="12">
        <v>55</v>
      </c>
      <c r="T17" s="12">
        <v>188</v>
      </c>
      <c r="U17" s="12">
        <v>0.92</v>
      </c>
      <c r="V17" s="12">
        <v>19.7</v>
      </c>
      <c r="W17" s="12">
        <v>305</v>
      </c>
      <c r="X17" s="12">
        <v>64.48</v>
      </c>
      <c r="Y17" s="12">
        <v>353.46</v>
      </c>
      <c r="Z17" s="12">
        <v>2</v>
      </c>
      <c r="AA17" s="12">
        <v>11.8</v>
      </c>
      <c r="AB17" s="12">
        <v>1.6</v>
      </c>
      <c r="AC17" s="95">
        <v>39.1</v>
      </c>
      <c r="AD17" s="12">
        <v>67.400000000000006</v>
      </c>
      <c r="AE17" s="12">
        <v>7.6</v>
      </c>
      <c r="AF17" s="13">
        <v>39.1</v>
      </c>
      <c r="AG17" s="13"/>
      <c r="AH17" s="13"/>
      <c r="AY17" s="30"/>
      <c r="AZ17" s="30"/>
      <c r="BA17" s="87">
        <v>22.07</v>
      </c>
    </row>
    <row r="18" spans="1:53">
      <c r="A18" s="74" t="s">
        <v>101</v>
      </c>
      <c r="B18" s="29">
        <v>0.56944444444444442</v>
      </c>
      <c r="C18" s="11" t="s">
        <v>97</v>
      </c>
      <c r="D18" s="11">
        <v>59</v>
      </c>
      <c r="E18" s="99">
        <v>286</v>
      </c>
      <c r="F18" s="11">
        <v>37</v>
      </c>
      <c r="G18" s="12">
        <v>2.46</v>
      </c>
      <c r="H18" s="12">
        <v>5.4</v>
      </c>
      <c r="I18" s="12">
        <v>15.6</v>
      </c>
      <c r="J18" s="12">
        <v>114</v>
      </c>
      <c r="K18" s="12">
        <v>3.1</v>
      </c>
      <c r="L18" s="65">
        <v>2.42</v>
      </c>
      <c r="M18" s="24">
        <f t="shared" si="0"/>
        <v>0.28905555555555557</v>
      </c>
      <c r="N18" s="26">
        <v>5</v>
      </c>
      <c r="O18" s="26">
        <v>7.5030000000000001</v>
      </c>
      <c r="P18" s="26">
        <v>31.8</v>
      </c>
      <c r="Q18" s="26">
        <v>112</v>
      </c>
      <c r="R18" s="12">
        <v>134</v>
      </c>
      <c r="S18" s="12">
        <v>73</v>
      </c>
      <c r="T18" s="12">
        <v>357</v>
      </c>
      <c r="U18" s="12">
        <v>0.68</v>
      </c>
      <c r="V18" s="12">
        <v>20.53</v>
      </c>
      <c r="W18" s="12">
        <v>334</v>
      </c>
      <c r="X18" s="12">
        <v>70.319999999999993</v>
      </c>
      <c r="Y18" s="12">
        <v>183.41</v>
      </c>
      <c r="Z18" s="12">
        <v>2</v>
      </c>
      <c r="AA18" s="12">
        <v>6.2</v>
      </c>
      <c r="AB18" s="12">
        <v>1.6</v>
      </c>
      <c r="AC18" s="12">
        <v>68</v>
      </c>
      <c r="AD18" s="12">
        <v>66.8</v>
      </c>
      <c r="AE18" s="12">
        <v>13.7</v>
      </c>
      <c r="AF18" s="13"/>
      <c r="AG18" s="13"/>
      <c r="AH18" s="13"/>
      <c r="AJ18">
        <v>23.23</v>
      </c>
      <c r="AK18">
        <v>0</v>
      </c>
      <c r="AL18">
        <v>119.52</v>
      </c>
      <c r="AM18">
        <v>47.8</v>
      </c>
      <c r="AN18">
        <v>0</v>
      </c>
      <c r="AO18">
        <v>7.79</v>
      </c>
      <c r="AP18">
        <v>0</v>
      </c>
      <c r="AU18">
        <v>32.450000000000003</v>
      </c>
      <c r="AY18" s="30">
        <v>22.101449275362317</v>
      </c>
      <c r="AZ18" s="30">
        <v>214.86486486486484</v>
      </c>
      <c r="BA18" s="87">
        <v>23.196721311475411</v>
      </c>
    </row>
    <row r="19" spans="1:53">
      <c r="A19" s="74" t="s">
        <v>102</v>
      </c>
      <c r="B19" s="29">
        <v>0.69444444444444442</v>
      </c>
      <c r="C19" s="11" t="s">
        <v>97</v>
      </c>
      <c r="D19" s="11">
        <v>61</v>
      </c>
      <c r="E19" s="99">
        <v>280</v>
      </c>
      <c r="F19" s="11">
        <v>36</v>
      </c>
      <c r="G19" s="12">
        <v>2.04</v>
      </c>
      <c r="H19" s="12">
        <v>4.5</v>
      </c>
      <c r="I19" s="12">
        <v>12.8</v>
      </c>
      <c r="J19" s="12">
        <v>141</v>
      </c>
      <c r="K19" s="12">
        <v>3.2</v>
      </c>
      <c r="L19" s="65">
        <v>5.15</v>
      </c>
      <c r="M19" s="24">
        <f t="shared" si="0"/>
        <v>0.73816666666666675</v>
      </c>
      <c r="N19" s="26">
        <v>2.9</v>
      </c>
      <c r="O19" s="26">
        <v>7.4889999999999999</v>
      </c>
      <c r="P19" s="26">
        <v>34.700000000000003</v>
      </c>
      <c r="Q19" s="26">
        <v>94.1</v>
      </c>
      <c r="R19" s="12">
        <v>265</v>
      </c>
      <c r="S19" s="12">
        <v>114</v>
      </c>
      <c r="T19" s="12">
        <v>420</v>
      </c>
      <c r="U19" s="12">
        <v>0.84</v>
      </c>
      <c r="V19" s="12">
        <v>21.38</v>
      </c>
      <c r="W19" s="12">
        <v>370</v>
      </c>
      <c r="X19" s="12">
        <v>80.02</v>
      </c>
      <c r="Y19" s="12">
        <v>156.47999999999999</v>
      </c>
      <c r="Z19" s="12">
        <v>2</v>
      </c>
      <c r="AA19" s="12">
        <v>18.2</v>
      </c>
      <c r="AB19" s="12">
        <v>3.2</v>
      </c>
      <c r="AC19" s="95">
        <v>26.2</v>
      </c>
      <c r="AD19" s="12">
        <v>63.7</v>
      </c>
      <c r="AE19" s="12">
        <v>72.599999999999994</v>
      </c>
      <c r="AF19" s="13">
        <v>32.700000000000003</v>
      </c>
      <c r="AG19" s="13"/>
      <c r="AH19" s="13"/>
      <c r="AY19" s="30"/>
      <c r="AZ19" s="30"/>
      <c r="BA19" s="87">
        <v>23.67</v>
      </c>
    </row>
    <row r="20" spans="1:53">
      <c r="A20" s="74" t="s">
        <v>103</v>
      </c>
      <c r="B20" s="29">
        <v>0.44444444444444442</v>
      </c>
      <c r="C20" s="11" t="s">
        <v>97</v>
      </c>
      <c r="D20" s="11">
        <v>67</v>
      </c>
      <c r="E20" s="99">
        <v>305</v>
      </c>
      <c r="F20" s="11">
        <v>38</v>
      </c>
      <c r="G20" s="12">
        <v>1.81</v>
      </c>
      <c r="H20" s="12">
        <v>4.0999999999999996</v>
      </c>
      <c r="I20" s="12">
        <v>11.5</v>
      </c>
      <c r="J20" s="12">
        <v>211</v>
      </c>
      <c r="K20" s="12">
        <v>3.3</v>
      </c>
      <c r="L20" s="12"/>
      <c r="M20" s="24">
        <f t="shared" si="0"/>
        <v>0</v>
      </c>
      <c r="N20" s="26">
        <v>1.2</v>
      </c>
      <c r="O20" s="26">
        <v>7.4870000000000001</v>
      </c>
      <c r="P20" s="26">
        <v>33.6</v>
      </c>
      <c r="Q20" s="26">
        <v>96.1</v>
      </c>
      <c r="R20" s="12">
        <v>650</v>
      </c>
      <c r="S20" s="12">
        <v>355</v>
      </c>
      <c r="T20" s="12">
        <v>395</v>
      </c>
      <c r="U20" s="12">
        <v>0.76</v>
      </c>
      <c r="V20" s="12">
        <v>20.47</v>
      </c>
      <c r="W20" s="12">
        <v>451</v>
      </c>
      <c r="X20" s="12">
        <v>488.36</v>
      </c>
      <c r="Y20" s="12">
        <v>200.52</v>
      </c>
      <c r="Z20" s="12">
        <v>2</v>
      </c>
      <c r="AA20" s="7">
        <v>12.5</v>
      </c>
      <c r="AB20" s="7">
        <v>2</v>
      </c>
      <c r="AC20" s="102">
        <v>38.9</v>
      </c>
      <c r="AD20" s="7">
        <v>75.2</v>
      </c>
      <c r="AE20" s="7">
        <v>89.4</v>
      </c>
      <c r="AF20" s="7">
        <v>8.5</v>
      </c>
      <c r="AG20" s="13">
        <v>19.100000000000001</v>
      </c>
      <c r="AH20" s="13">
        <v>3.56</v>
      </c>
      <c r="AJ20">
        <v>9.89</v>
      </c>
      <c r="AK20">
        <v>0</v>
      </c>
      <c r="AL20">
        <v>0</v>
      </c>
      <c r="AM20">
        <v>41.18</v>
      </c>
      <c r="AN20">
        <v>0</v>
      </c>
      <c r="AO20">
        <v>19.190000000000001</v>
      </c>
      <c r="AP20">
        <v>0</v>
      </c>
      <c r="AU20">
        <v>58.52</v>
      </c>
      <c r="AY20" s="30">
        <v>10.942028985507248</v>
      </c>
      <c r="AZ20" s="30">
        <v>267.11711711711706</v>
      </c>
      <c r="BA20" s="87">
        <v>19.316939890710387</v>
      </c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13" priority="1" operator="equal">
      <formula>"incomplete"</formula>
    </cfRule>
    <cfRule type="cellIs" dxfId="1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4B1942FB-226F-4E8F-B330-FFA7D259D43D}">
      <formula1>"incomplete, COMPLETED"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580D-05B0-41A9-A630-ABF214E073BB}">
  <dimension ref="A1:BA26"/>
  <sheetViews>
    <sheetView topLeftCell="F1" zoomScale="110" zoomScaleNormal="110" workbookViewId="0">
      <selection activeCell="F5" sqref="F5:G5"/>
    </sheetView>
  </sheetViews>
  <sheetFormatPr defaultColWidth="8.886718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36.33203125" bestFit="1" customWidth="1"/>
    <col min="7" max="11" width="11.6640625" bestFit="1" customWidth="1"/>
    <col min="12" max="13" width="11.10937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96" t="s">
        <v>202</v>
      </c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203</v>
      </c>
      <c r="C4" s="133"/>
      <c r="D4" s="25"/>
      <c r="E4" s="14" t="s">
        <v>4</v>
      </c>
      <c r="F4" s="135"/>
      <c r="G4" s="136"/>
      <c r="H4" s="2"/>
      <c r="I4" s="9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>
        <v>2.1</v>
      </c>
      <c r="C5" s="133"/>
      <c r="D5" s="25"/>
      <c r="E5" s="14" t="s">
        <v>6</v>
      </c>
      <c r="F5" s="137"/>
      <c r="G5" s="138"/>
      <c r="H5" s="2"/>
      <c r="J5" s="9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>
        <v>45742</v>
      </c>
      <c r="C6" s="133"/>
      <c r="D6" s="25"/>
      <c r="E6" s="25"/>
      <c r="F6" s="2"/>
      <c r="G6" s="2"/>
      <c r="H6" s="2"/>
      <c r="I6" s="96" t="s">
        <v>204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5.8">
      <c r="A7" s="14" t="s">
        <v>8</v>
      </c>
      <c r="B7" s="132">
        <v>66</v>
      </c>
      <c r="C7" s="133"/>
      <c r="D7" s="25"/>
      <c r="E7" s="25"/>
      <c r="F7" s="2" t="s">
        <v>205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>
        <v>66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1" t="s">
        <v>11</v>
      </c>
      <c r="AJ10" s="1" t="s">
        <v>11</v>
      </c>
      <c r="AK10" s="1" t="s">
        <v>11</v>
      </c>
      <c r="AL10" s="1" t="s">
        <v>11</v>
      </c>
      <c r="AM10" s="1" t="s">
        <v>11</v>
      </c>
      <c r="AN10" s="1" t="s">
        <v>11</v>
      </c>
      <c r="AO10" s="1" t="s">
        <v>11</v>
      </c>
      <c r="AP10" s="1" t="s">
        <v>11</v>
      </c>
      <c r="AQ10" s="1" t="s">
        <v>11</v>
      </c>
      <c r="AR10" s="1" t="s">
        <v>11</v>
      </c>
      <c r="AS10" s="1" t="s">
        <v>11</v>
      </c>
      <c r="AT10" s="1" t="s">
        <v>11</v>
      </c>
      <c r="AU10" s="1" t="s">
        <v>11</v>
      </c>
      <c r="AV10" s="1" t="s">
        <v>11</v>
      </c>
      <c r="AW10" s="1" t="s">
        <v>11</v>
      </c>
      <c r="AX10" s="1" t="s">
        <v>11</v>
      </c>
      <c r="AY10" s="27" t="s">
        <v>11</v>
      </c>
      <c r="AZ10" s="27" t="s">
        <v>11</v>
      </c>
      <c r="BA10" s="27" t="s">
        <v>12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>
        <v>0.28472222222222221</v>
      </c>
      <c r="C14" s="11" t="s">
        <v>97</v>
      </c>
      <c r="D14" s="11">
        <v>74</v>
      </c>
      <c r="E14" s="11">
        <v>216</v>
      </c>
      <c r="F14" s="11">
        <v>40</v>
      </c>
      <c r="G14" s="15">
        <v>6.8</v>
      </c>
      <c r="H14" s="15">
        <v>13.1</v>
      </c>
      <c r="I14" s="12">
        <v>40.700000000000003</v>
      </c>
      <c r="J14" s="95">
        <v>74</v>
      </c>
      <c r="K14" s="12">
        <v>5.4</v>
      </c>
      <c r="L14" s="65">
        <v>5.0000050505050515</v>
      </c>
      <c r="M14" s="24">
        <f>(L14/(((H14*10)/64500)*10^6))*100</f>
        <v>0.24618345477677545</v>
      </c>
      <c r="N14" s="24">
        <v>0.4</v>
      </c>
      <c r="O14" s="24">
        <v>7.383</v>
      </c>
      <c r="P14" s="24">
        <v>39.4</v>
      </c>
      <c r="Q14" s="24">
        <v>81.400000000000006</v>
      </c>
      <c r="R14" s="12">
        <v>15</v>
      </c>
      <c r="S14" s="19">
        <v>35</v>
      </c>
      <c r="T14" s="12">
        <v>125</v>
      </c>
      <c r="U14" s="12">
        <v>0.78</v>
      </c>
      <c r="V14" s="12">
        <v>10.73</v>
      </c>
      <c r="W14" s="12">
        <v>347</v>
      </c>
      <c r="X14" s="12">
        <v>113.59</v>
      </c>
      <c r="Y14" s="12">
        <v>540.6</v>
      </c>
      <c r="Z14" s="12">
        <v>5</v>
      </c>
      <c r="AA14" s="12">
        <v>8.5</v>
      </c>
      <c r="AB14" s="12">
        <v>1.9</v>
      </c>
      <c r="AC14" s="95">
        <v>37.299999999999997</v>
      </c>
      <c r="AD14" s="12">
        <v>61.1</v>
      </c>
      <c r="AE14" s="12">
        <v>92</v>
      </c>
      <c r="AF14" s="13">
        <v>17.100000000000001</v>
      </c>
      <c r="AG14" s="13"/>
      <c r="AH14" s="13"/>
      <c r="AJ14" s="30">
        <v>8.3739684289999996</v>
      </c>
      <c r="AK14" s="30">
        <v>0</v>
      </c>
      <c r="AL14" s="30">
        <v>0</v>
      </c>
      <c r="AM14" s="30">
        <v>4.4155769999999999</v>
      </c>
      <c r="AN14" s="30">
        <v>0</v>
      </c>
      <c r="AO14" s="30">
        <v>0.728657</v>
      </c>
      <c r="AP14" s="30">
        <v>0</v>
      </c>
      <c r="AQ14" s="30"/>
      <c r="AR14" s="30"/>
      <c r="AS14" s="30"/>
      <c r="AT14" s="30"/>
      <c r="AU14" s="30">
        <v>3.882771</v>
      </c>
      <c r="AY14" s="30">
        <v>33.840579710144929</v>
      </c>
      <c r="AZ14" s="30">
        <v>165.76576576576574</v>
      </c>
      <c r="BA14" s="87"/>
    </row>
    <row r="15" spans="1:53">
      <c r="A15" s="74" t="s">
        <v>98</v>
      </c>
      <c r="B15" s="29">
        <v>0.41180555555555554</v>
      </c>
      <c r="C15" s="11" t="s">
        <v>97</v>
      </c>
      <c r="D15" s="11">
        <v>40</v>
      </c>
      <c r="E15" s="11">
        <v>306</v>
      </c>
      <c r="F15" s="11">
        <v>39</v>
      </c>
      <c r="G15" s="12">
        <v>7.52</v>
      </c>
      <c r="H15" s="12">
        <v>14.4</v>
      </c>
      <c r="I15" s="12">
        <v>44.9</v>
      </c>
      <c r="J15" s="12">
        <v>71</v>
      </c>
      <c r="K15" s="12">
        <v>4.3</v>
      </c>
      <c r="L15" s="65">
        <v>2.2727272727272729</v>
      </c>
      <c r="M15" s="24">
        <f t="shared" ref="M15:M20" si="0">(L15/(((H15*10)/64500)*10^6))*100</f>
        <v>0.10179924242424243</v>
      </c>
      <c r="N15" s="26">
        <v>8.6</v>
      </c>
      <c r="O15" s="26">
        <v>7.4589999999999996</v>
      </c>
      <c r="P15" s="26">
        <v>26.5</v>
      </c>
      <c r="Q15" s="26">
        <v>97.6</v>
      </c>
      <c r="R15" s="12">
        <v>29</v>
      </c>
      <c r="S15" s="12">
        <v>37</v>
      </c>
      <c r="T15" s="12">
        <v>125</v>
      </c>
      <c r="U15" s="12">
        <v>1.39</v>
      </c>
      <c r="V15" s="12">
        <v>16.57</v>
      </c>
      <c r="W15" s="12">
        <v>290</v>
      </c>
      <c r="X15" s="12">
        <v>88.25</v>
      </c>
      <c r="Y15" s="12">
        <v>333.49</v>
      </c>
      <c r="Z15" s="12">
        <v>3</v>
      </c>
      <c r="AA15" s="12">
        <v>14.6</v>
      </c>
      <c r="AB15" s="12">
        <v>3.8</v>
      </c>
      <c r="AC15" s="12">
        <v>43.3</v>
      </c>
      <c r="AD15" s="12">
        <v>65.8</v>
      </c>
      <c r="AE15" s="12"/>
      <c r="AF15" s="13">
        <v>39.4</v>
      </c>
      <c r="AG15" s="13"/>
      <c r="AH15" s="13"/>
      <c r="AJ15" s="30">
        <v>11.31588</v>
      </c>
      <c r="AK15" s="30">
        <v>0</v>
      </c>
      <c r="AL15" s="30">
        <v>75.060569999999998</v>
      </c>
      <c r="AM15" s="30">
        <v>0</v>
      </c>
      <c r="AN15" s="30">
        <v>0</v>
      </c>
      <c r="AO15" s="30">
        <v>4.0542759999999998</v>
      </c>
      <c r="AP15" s="30">
        <v>11.294219999999999</v>
      </c>
      <c r="AQ15" s="30"/>
      <c r="AR15" s="30"/>
      <c r="AS15" s="30"/>
      <c r="AT15" s="30"/>
      <c r="AU15" s="30">
        <v>2.984559</v>
      </c>
      <c r="AY15" s="30">
        <v>28.333333333333339</v>
      </c>
      <c r="AZ15" s="30">
        <v>172.97297297297294</v>
      </c>
      <c r="BA15" s="87"/>
    </row>
    <row r="16" spans="1:53">
      <c r="A16" s="74" t="s">
        <v>99</v>
      </c>
      <c r="B16" s="29">
        <v>0.41944444444444445</v>
      </c>
      <c r="C16" s="11" t="s">
        <v>97</v>
      </c>
      <c r="D16" s="11">
        <v>65</v>
      </c>
      <c r="E16" s="11">
        <v>279</v>
      </c>
      <c r="F16" s="11">
        <v>38</v>
      </c>
      <c r="G16" s="12">
        <v>3.06</v>
      </c>
      <c r="H16" s="12">
        <v>6</v>
      </c>
      <c r="I16" s="12">
        <v>17.8</v>
      </c>
      <c r="J16" s="12">
        <v>144</v>
      </c>
      <c r="K16" s="12">
        <v>4.5</v>
      </c>
      <c r="L16" s="65">
        <v>2.2727272727272729</v>
      </c>
      <c r="M16" s="24">
        <f t="shared" si="0"/>
        <v>0.24431818181818182</v>
      </c>
      <c r="N16" s="26">
        <v>10.5</v>
      </c>
      <c r="O16" s="26">
        <v>7.3810000000000002</v>
      </c>
      <c r="P16" s="26">
        <v>30.6</v>
      </c>
      <c r="Q16" s="26">
        <v>104</v>
      </c>
      <c r="R16" s="12">
        <v>24</v>
      </c>
      <c r="S16" s="12">
        <v>30</v>
      </c>
      <c r="T16" s="12">
        <v>141</v>
      </c>
      <c r="U16" s="12">
        <v>1.21</v>
      </c>
      <c r="V16" s="12">
        <v>14.96</v>
      </c>
      <c r="W16" s="12">
        <v>233</v>
      </c>
      <c r="X16" s="12">
        <v>87.43</v>
      </c>
      <c r="Y16" s="12">
        <v>316.52999999999997</v>
      </c>
      <c r="Z16" s="12">
        <v>2</v>
      </c>
      <c r="AA16" s="12"/>
      <c r="AB16" s="12"/>
      <c r="AC16" s="12"/>
      <c r="AD16" s="12"/>
      <c r="AE16" s="12"/>
      <c r="AF16" s="13">
        <v>46.6</v>
      </c>
      <c r="AG16" s="13"/>
      <c r="AH16" s="13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Y16" s="30"/>
      <c r="AZ16" s="30"/>
      <c r="BA16" s="87"/>
    </row>
    <row r="17" spans="1:53">
      <c r="A17" s="74" t="s">
        <v>100</v>
      </c>
      <c r="B17" s="29">
        <v>0.46111111111111114</v>
      </c>
      <c r="C17" s="11" t="s">
        <v>97</v>
      </c>
      <c r="D17" s="11">
        <v>69</v>
      </c>
      <c r="E17" s="11">
        <v>307</v>
      </c>
      <c r="F17" s="11">
        <v>37</v>
      </c>
      <c r="G17" s="12">
        <v>3.39</v>
      </c>
      <c r="H17" s="12">
        <v>6.6</v>
      </c>
      <c r="I17" s="12">
        <v>20</v>
      </c>
      <c r="J17" s="12">
        <v>96</v>
      </c>
      <c r="K17" s="12">
        <v>4.3</v>
      </c>
      <c r="L17" s="65">
        <v>8.4848484848484862</v>
      </c>
      <c r="M17" s="24">
        <f t="shared" si="0"/>
        <v>0.82920110192837471</v>
      </c>
      <c r="N17" s="26">
        <v>5.5</v>
      </c>
      <c r="O17" s="26">
        <v>7.5119999999999996</v>
      </c>
      <c r="P17" s="26">
        <v>28.8</v>
      </c>
      <c r="Q17" s="26">
        <v>124</v>
      </c>
      <c r="R17" s="12">
        <v>23</v>
      </c>
      <c r="S17" s="12">
        <v>30</v>
      </c>
      <c r="T17" s="12">
        <v>105</v>
      </c>
      <c r="U17" s="12">
        <v>1.42</v>
      </c>
      <c r="V17" s="12">
        <v>15.47</v>
      </c>
      <c r="W17" s="12">
        <v>232</v>
      </c>
      <c r="X17" s="12">
        <v>80.42</v>
      </c>
      <c r="Y17" s="12">
        <v>320.3</v>
      </c>
      <c r="Z17" s="12">
        <v>2</v>
      </c>
      <c r="AA17" s="95">
        <v>12.5</v>
      </c>
      <c r="AB17" s="95">
        <v>2.9</v>
      </c>
      <c r="AC17" s="95">
        <v>34.4</v>
      </c>
      <c r="AD17" s="95">
        <v>75</v>
      </c>
      <c r="AE17" s="12">
        <v>20.5</v>
      </c>
      <c r="AF17" s="13">
        <v>41.8</v>
      </c>
      <c r="AG17" s="13"/>
      <c r="AH17" s="13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Y17" s="30"/>
      <c r="AZ17" s="30"/>
      <c r="BA17" s="87"/>
    </row>
    <row r="18" spans="1:53">
      <c r="A18" s="74" t="s">
        <v>101</v>
      </c>
      <c r="B18" s="29">
        <v>0.5444444444444444</v>
      </c>
      <c r="C18" s="11" t="s">
        <v>97</v>
      </c>
      <c r="D18" s="11">
        <v>60</v>
      </c>
      <c r="E18" s="11">
        <v>281</v>
      </c>
      <c r="F18" s="11">
        <v>38</v>
      </c>
      <c r="G18" s="12">
        <v>3.04</v>
      </c>
      <c r="H18" s="12">
        <v>6.1</v>
      </c>
      <c r="I18" s="12">
        <v>17.7</v>
      </c>
      <c r="J18" s="12">
        <v>84</v>
      </c>
      <c r="K18" s="12">
        <v>4.8</v>
      </c>
      <c r="L18" s="65">
        <v>5.6060606060606064</v>
      </c>
      <c r="M18" s="24">
        <f t="shared" si="0"/>
        <v>0.59277198211624449</v>
      </c>
      <c r="N18" s="26">
        <v>2.6</v>
      </c>
      <c r="O18" s="26">
        <v>7.548</v>
      </c>
      <c r="P18" s="26">
        <v>27.2</v>
      </c>
      <c r="Q18" s="26">
        <v>112</v>
      </c>
      <c r="R18" s="12">
        <v>57</v>
      </c>
      <c r="S18" s="12">
        <v>43</v>
      </c>
      <c r="T18" s="12">
        <v>260</v>
      </c>
      <c r="U18" s="12">
        <v>1.01</v>
      </c>
      <c r="V18" s="12">
        <v>18.96</v>
      </c>
      <c r="W18" s="12">
        <v>331</v>
      </c>
      <c r="X18" s="12">
        <v>172.12</v>
      </c>
      <c r="Y18" s="12">
        <v>180.64</v>
      </c>
      <c r="Z18" s="12">
        <v>2</v>
      </c>
      <c r="AA18" s="12">
        <v>6.8</v>
      </c>
      <c r="AB18" s="12">
        <v>2.2000000000000002</v>
      </c>
      <c r="AC18" s="12">
        <v>60.8</v>
      </c>
      <c r="AD18" s="12">
        <v>57.9</v>
      </c>
      <c r="AE18" s="12">
        <v>23.3</v>
      </c>
      <c r="AF18" s="13">
        <v>30.1</v>
      </c>
      <c r="AG18" s="13"/>
      <c r="AH18" s="13"/>
      <c r="AJ18" s="30">
        <v>0</v>
      </c>
      <c r="AK18" s="30">
        <v>0</v>
      </c>
      <c r="AL18" s="30">
        <v>0</v>
      </c>
      <c r="AM18" s="30">
        <v>4.3045220000000004</v>
      </c>
      <c r="AN18" s="30">
        <v>0</v>
      </c>
      <c r="AO18" s="30">
        <v>0</v>
      </c>
      <c r="AP18" s="30">
        <v>0</v>
      </c>
      <c r="AQ18" s="30"/>
      <c r="AR18" s="30"/>
      <c r="AS18" s="30"/>
      <c r="AT18" s="30"/>
      <c r="AU18" s="30">
        <v>2.984559</v>
      </c>
      <c r="AY18" s="30">
        <v>63.695652173913039</v>
      </c>
      <c r="AZ18" s="30">
        <v>167.56756756756755</v>
      </c>
      <c r="BA18" s="87"/>
    </row>
    <row r="19" spans="1:53">
      <c r="A19" s="74" t="s">
        <v>102</v>
      </c>
      <c r="B19" s="29">
        <v>0.6694444444444444</v>
      </c>
      <c r="C19" s="11" t="s">
        <v>97</v>
      </c>
      <c r="D19" s="11">
        <v>65</v>
      </c>
      <c r="E19" s="11">
        <v>308</v>
      </c>
      <c r="F19" s="11">
        <v>39</v>
      </c>
      <c r="G19" s="12">
        <v>2.79</v>
      </c>
      <c r="H19" s="12">
        <v>5.5</v>
      </c>
      <c r="I19" s="12">
        <v>16.2</v>
      </c>
      <c r="J19" s="12">
        <v>125</v>
      </c>
      <c r="K19" s="12">
        <v>7.7</v>
      </c>
      <c r="L19" s="65">
        <v>3.0303030303030307</v>
      </c>
      <c r="M19" s="24">
        <f t="shared" si="0"/>
        <v>0.35537190082644637</v>
      </c>
      <c r="N19" s="26">
        <v>3.1</v>
      </c>
      <c r="O19" s="26">
        <v>7.53</v>
      </c>
      <c r="P19" s="26">
        <v>31.8</v>
      </c>
      <c r="Q19" s="26">
        <v>83.1</v>
      </c>
      <c r="R19" s="12">
        <v>115</v>
      </c>
      <c r="S19" s="12">
        <v>66</v>
      </c>
      <c r="T19" s="12">
        <v>253</v>
      </c>
      <c r="U19" s="12">
        <v>1.02</v>
      </c>
      <c r="V19" s="12">
        <v>24.27</v>
      </c>
      <c r="W19" s="12">
        <v>373</v>
      </c>
      <c r="X19" s="12">
        <v>208.7</v>
      </c>
      <c r="Y19" s="12">
        <v>174.6</v>
      </c>
      <c r="Z19" s="12">
        <v>2</v>
      </c>
      <c r="AA19" s="12">
        <v>12.5</v>
      </c>
      <c r="AB19" s="12">
        <v>2.9</v>
      </c>
      <c r="AC19" s="12">
        <v>34.4</v>
      </c>
      <c r="AD19" s="12">
        <v>75</v>
      </c>
      <c r="AE19" s="12">
        <v>22.3</v>
      </c>
      <c r="AF19" s="13"/>
      <c r="AG19" s="13"/>
      <c r="AH19" s="13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Y19" s="30"/>
      <c r="AZ19" s="30"/>
      <c r="BA19" s="87"/>
    </row>
    <row r="20" spans="1:53">
      <c r="A20" s="74" t="s">
        <v>103</v>
      </c>
      <c r="B20" s="29">
        <v>0.41944444444444445</v>
      </c>
      <c r="C20" s="11" t="s">
        <v>97</v>
      </c>
      <c r="D20" s="11">
        <v>83</v>
      </c>
      <c r="E20" s="11">
        <v>302</v>
      </c>
      <c r="F20" s="11">
        <v>39</v>
      </c>
      <c r="G20" s="12">
        <v>2.34</v>
      </c>
      <c r="H20" s="12">
        <v>4.7</v>
      </c>
      <c r="I20" s="12">
        <v>13.7</v>
      </c>
      <c r="J20" s="12">
        <v>320</v>
      </c>
      <c r="K20" s="12">
        <v>8.1999999999999993</v>
      </c>
      <c r="L20" s="65">
        <v>32.424241414141413</v>
      </c>
      <c r="M20" s="24">
        <f t="shared" si="0"/>
        <v>4.4497097259832366</v>
      </c>
      <c r="N20" s="26">
        <v>0.5</v>
      </c>
      <c r="O20" s="26">
        <v>7.4909999999999997</v>
      </c>
      <c r="P20" s="26">
        <v>32.6</v>
      </c>
      <c r="Q20" s="26">
        <v>90.8</v>
      </c>
      <c r="R20" s="12">
        <v>548</v>
      </c>
      <c r="S20" s="12">
        <v>267</v>
      </c>
      <c r="T20" s="12">
        <v>410</v>
      </c>
      <c r="U20" s="12">
        <v>0.97</v>
      </c>
      <c r="V20" s="12">
        <v>16.45</v>
      </c>
      <c r="W20" s="12">
        <v>466</v>
      </c>
      <c r="X20" s="12">
        <v>705.57</v>
      </c>
      <c r="Y20" s="12">
        <v>150.97</v>
      </c>
      <c r="Z20" s="12">
        <v>2</v>
      </c>
      <c r="AA20" s="7"/>
      <c r="AB20" s="7"/>
      <c r="AC20" s="7"/>
      <c r="AD20" s="7"/>
      <c r="AE20" s="7">
        <v>9.3000000000000007</v>
      </c>
      <c r="AF20" s="7">
        <v>13</v>
      </c>
      <c r="AG20" s="13"/>
      <c r="AH20" s="13"/>
      <c r="AJ20" s="30">
        <v>11.55056678</v>
      </c>
      <c r="AK20" s="30">
        <v>0</v>
      </c>
      <c r="AL20" s="30">
        <v>62.436520000000002</v>
      </c>
      <c r="AM20" s="30">
        <v>1.9798359999999999</v>
      </c>
      <c r="AN20" s="30">
        <v>0</v>
      </c>
      <c r="AO20" s="30">
        <v>26.16018188</v>
      </c>
      <c r="AP20" s="30">
        <v>0</v>
      </c>
      <c r="AQ20" s="30"/>
      <c r="AR20" s="30"/>
      <c r="AS20" s="30"/>
      <c r="AT20" s="30"/>
      <c r="AU20" s="30">
        <v>123.4491319</v>
      </c>
      <c r="AY20" s="30">
        <v>63.260869565217391</v>
      </c>
      <c r="AZ20" s="30">
        <v>178.82882882882885</v>
      </c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11" priority="1" operator="equal">
      <formula>"incomplete"</formula>
    </cfRule>
    <cfRule type="cellIs" dxfId="1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11DA86B4-8A57-494D-A2A8-7BD9E104EED7}">
      <formula1>"incomplete, COMPLETED"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0461-AFFF-4838-844D-2840E278CA44}">
  <dimension ref="A1:BA26"/>
  <sheetViews>
    <sheetView topLeftCell="C2" zoomScale="110" zoomScaleNormal="110" workbookViewId="0">
      <selection activeCell="J7" sqref="J7"/>
    </sheetView>
  </sheetViews>
  <sheetFormatPr defaultColWidth="8.886718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36.44140625" bestFit="1" customWidth="1"/>
    <col min="6" max="11" width="11.6640625" bestFit="1" customWidth="1"/>
    <col min="12" max="13" width="11.10937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96" t="s">
        <v>206</v>
      </c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207</v>
      </c>
      <c r="C4" s="133"/>
      <c r="D4" s="25"/>
      <c r="E4" s="14" t="s">
        <v>4</v>
      </c>
      <c r="F4" s="135"/>
      <c r="G4" s="136"/>
      <c r="H4" s="2"/>
      <c r="I4" s="9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>
        <v>2.2999999999999998</v>
      </c>
      <c r="C5" s="133"/>
      <c r="D5" s="25"/>
      <c r="E5" s="14" t="s">
        <v>6</v>
      </c>
      <c r="F5" s="137"/>
      <c r="G5" s="138"/>
      <c r="H5" s="2"/>
      <c r="I5" s="96" t="s">
        <v>208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>
        <v>45748</v>
      </c>
      <c r="C6" s="133"/>
      <c r="D6" s="25"/>
      <c r="E6" s="25" t="s">
        <v>209</v>
      </c>
      <c r="F6" s="2"/>
      <c r="G6" s="2"/>
      <c r="H6" s="2"/>
      <c r="I6" s="96" t="s">
        <v>210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33.6">
      <c r="A7" s="14" t="s">
        <v>8</v>
      </c>
      <c r="B7" s="132">
        <v>72</v>
      </c>
      <c r="C7" s="133"/>
      <c r="D7" s="25"/>
      <c r="E7" s="61" t="s">
        <v>211</v>
      </c>
      <c r="F7" s="2"/>
      <c r="G7" s="2"/>
      <c r="H7" s="2"/>
      <c r="I7" s="9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>
        <v>72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1" t="s">
        <v>11</v>
      </c>
      <c r="AJ10" s="1" t="s">
        <v>11</v>
      </c>
      <c r="AK10" s="1" t="s">
        <v>11</v>
      </c>
      <c r="AL10" s="1" t="s">
        <v>11</v>
      </c>
      <c r="AM10" s="1" t="s">
        <v>11</v>
      </c>
      <c r="AN10" s="1" t="s">
        <v>11</v>
      </c>
      <c r="AO10" s="1" t="s">
        <v>11</v>
      </c>
      <c r="AP10" s="1" t="s">
        <v>11</v>
      </c>
      <c r="AQ10" s="1" t="s">
        <v>11</v>
      </c>
      <c r="AR10" s="1" t="s">
        <v>11</v>
      </c>
      <c r="AS10" s="1" t="s">
        <v>11</v>
      </c>
      <c r="AT10" s="1" t="s">
        <v>11</v>
      </c>
      <c r="AU10" s="1" t="s">
        <v>11</v>
      </c>
      <c r="AV10" s="1" t="s">
        <v>11</v>
      </c>
      <c r="AW10" s="1" t="s">
        <v>11</v>
      </c>
      <c r="AX10" s="1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>
        <v>0.29166666666666669</v>
      </c>
      <c r="C14" s="11" t="s">
        <v>97</v>
      </c>
      <c r="D14" s="99">
        <v>65</v>
      </c>
      <c r="E14" s="11">
        <v>216</v>
      </c>
      <c r="F14" s="11">
        <v>39</v>
      </c>
      <c r="G14" s="15">
        <v>5.73</v>
      </c>
      <c r="H14" s="15">
        <v>12.3</v>
      </c>
      <c r="I14" s="12">
        <v>36.5</v>
      </c>
      <c r="J14" s="12">
        <v>215</v>
      </c>
      <c r="K14" s="12">
        <v>4.7</v>
      </c>
      <c r="L14" s="65">
        <v>4.8484848484848504</v>
      </c>
      <c r="M14" s="24">
        <f>(L14/(((H14*10)/64500)*10^6))*100</f>
        <v>0.25424981522542506</v>
      </c>
      <c r="N14" s="24">
        <v>0.2</v>
      </c>
      <c r="O14" s="24">
        <v>7.181</v>
      </c>
      <c r="P14" s="24">
        <v>51.4</v>
      </c>
      <c r="Q14" s="101">
        <v>78.3</v>
      </c>
      <c r="R14" s="12">
        <v>24</v>
      </c>
      <c r="S14" s="19">
        <v>31</v>
      </c>
      <c r="T14" s="12">
        <v>82</v>
      </c>
      <c r="U14" s="12">
        <v>0.63</v>
      </c>
      <c r="V14" s="12">
        <v>12.77</v>
      </c>
      <c r="W14" s="12">
        <v>267</v>
      </c>
      <c r="X14" s="12">
        <v>60.43</v>
      </c>
      <c r="Y14" s="12">
        <v>497.45</v>
      </c>
      <c r="Z14" s="12">
        <v>8</v>
      </c>
      <c r="AA14" s="12">
        <v>10.7</v>
      </c>
      <c r="AB14" s="12">
        <v>2.4</v>
      </c>
      <c r="AC14" s="12">
        <v>40.6</v>
      </c>
      <c r="AD14" s="12">
        <v>61.6</v>
      </c>
      <c r="AE14" s="12">
        <v>14</v>
      </c>
      <c r="AF14" s="13">
        <v>18.7</v>
      </c>
      <c r="AG14" s="13"/>
      <c r="AH14" s="13">
        <v>1.37</v>
      </c>
      <c r="AJ14" s="30">
        <v>0</v>
      </c>
      <c r="AK14" s="30">
        <v>0</v>
      </c>
      <c r="AL14" s="30">
        <v>57.387149999999998</v>
      </c>
      <c r="AM14" s="30">
        <v>0</v>
      </c>
      <c r="AN14" s="30">
        <v>0</v>
      </c>
      <c r="AO14" s="30">
        <v>2.6228121720000002</v>
      </c>
      <c r="AP14" s="30">
        <v>0</v>
      </c>
      <c r="AQ14" s="30"/>
      <c r="AR14" s="30"/>
      <c r="AS14" s="30"/>
      <c r="AT14" s="30"/>
      <c r="AU14" s="30">
        <v>13.338409860000001</v>
      </c>
      <c r="AY14" s="30">
        <v>68.623188405797109</v>
      </c>
      <c r="AZ14" s="30">
        <v>196.84684684684683</v>
      </c>
      <c r="BA14" s="87">
        <v>23.1</v>
      </c>
    </row>
    <row r="15" spans="1:53">
      <c r="A15" s="74" t="s">
        <v>98</v>
      </c>
      <c r="B15" s="29">
        <v>0.41319444444444442</v>
      </c>
      <c r="C15" s="11" t="s">
        <v>97</v>
      </c>
      <c r="D15" s="99">
        <v>36</v>
      </c>
      <c r="E15" s="11">
        <v>304</v>
      </c>
      <c r="F15" s="11">
        <v>37</v>
      </c>
      <c r="G15" s="12">
        <v>3.73</v>
      </c>
      <c r="H15" s="12">
        <v>8.1</v>
      </c>
      <c r="I15" s="12">
        <v>23.9</v>
      </c>
      <c r="J15" s="12">
        <v>203</v>
      </c>
      <c r="K15" s="95">
        <v>0.4</v>
      </c>
      <c r="L15" s="65">
        <v>4.8484848484848504</v>
      </c>
      <c r="M15" s="24">
        <f t="shared" ref="M15:M20" si="0">(L15/(((H15*10)/64500)*10^6))*100</f>
        <v>0.38608305274971955</v>
      </c>
      <c r="N15" s="26">
        <v>23</v>
      </c>
      <c r="O15" s="26">
        <v>7.2380000000000004</v>
      </c>
      <c r="P15" s="26">
        <v>17.399999999999999</v>
      </c>
      <c r="Q15" s="26">
        <v>127</v>
      </c>
      <c r="R15" s="12">
        <v>78</v>
      </c>
      <c r="S15" s="12">
        <v>48</v>
      </c>
      <c r="T15" s="12">
        <v>129</v>
      </c>
      <c r="U15" s="12">
        <v>1.42</v>
      </c>
      <c r="V15" s="12">
        <v>15.32</v>
      </c>
      <c r="W15" s="12">
        <v>262</v>
      </c>
      <c r="X15" s="12">
        <v>129.93</v>
      </c>
      <c r="Y15" s="12">
        <v>395.17</v>
      </c>
      <c r="Z15" s="12">
        <v>5</v>
      </c>
      <c r="AA15" s="12">
        <v>13</v>
      </c>
      <c r="AB15" s="12">
        <v>2.1</v>
      </c>
      <c r="AC15" s="95">
        <v>38.299999999999997</v>
      </c>
      <c r="AD15" s="12">
        <v>71.7</v>
      </c>
      <c r="AE15" s="12">
        <v>94.2</v>
      </c>
      <c r="AF15" s="13">
        <v>31.7</v>
      </c>
      <c r="AG15" s="13"/>
      <c r="AH15" s="13"/>
      <c r="AJ15" s="30">
        <v>9.1035950000000003</v>
      </c>
      <c r="AK15" s="30">
        <v>0</v>
      </c>
      <c r="AL15" s="30">
        <v>66.223860000000002</v>
      </c>
      <c r="AM15" s="30">
        <v>1.9798359999999999</v>
      </c>
      <c r="AN15" s="30">
        <v>0</v>
      </c>
      <c r="AO15" s="30">
        <v>6.1105039290000001</v>
      </c>
      <c r="AP15" s="30">
        <v>0</v>
      </c>
      <c r="AQ15" s="30"/>
      <c r="AR15" s="30"/>
      <c r="AS15" s="30"/>
      <c r="AT15" s="30"/>
      <c r="AU15" s="30">
        <v>27.481081069999998</v>
      </c>
      <c r="AY15" s="30">
        <v>45.724637681159415</v>
      </c>
      <c r="AZ15" s="30">
        <v>216.21621621621617</v>
      </c>
      <c r="BA15" s="87">
        <v>21.76</v>
      </c>
    </row>
    <row r="16" spans="1:53">
      <c r="A16" s="74" t="s">
        <v>99</v>
      </c>
      <c r="B16" s="29">
        <v>0.4201388888888889</v>
      </c>
      <c r="C16" s="11" t="s">
        <v>97</v>
      </c>
      <c r="D16" s="99">
        <v>57</v>
      </c>
      <c r="E16" s="11">
        <v>250</v>
      </c>
      <c r="F16" s="11">
        <v>36</v>
      </c>
      <c r="G16" s="12">
        <v>2.63</v>
      </c>
      <c r="H16" s="12">
        <v>5.7</v>
      </c>
      <c r="I16" s="12">
        <v>16.7</v>
      </c>
      <c r="J16" s="12">
        <v>182</v>
      </c>
      <c r="K16" s="95">
        <v>1.1000000000000001</v>
      </c>
      <c r="L16" s="65">
        <v>4.3939393939393954</v>
      </c>
      <c r="M16" s="24">
        <f t="shared" si="0"/>
        <v>0.49720893141945788</v>
      </c>
      <c r="N16" s="26">
        <v>25</v>
      </c>
      <c r="O16" s="26">
        <v>7.11</v>
      </c>
      <c r="P16" s="26">
        <v>21.9</v>
      </c>
      <c r="Q16" s="26">
        <v>123</v>
      </c>
      <c r="R16" s="12">
        <v>131</v>
      </c>
      <c r="S16" s="12">
        <v>43</v>
      </c>
      <c r="T16" s="12">
        <v>171</v>
      </c>
      <c r="U16" s="12">
        <v>1.24</v>
      </c>
      <c r="V16" s="12">
        <v>16.53</v>
      </c>
      <c r="W16" s="12">
        <v>212</v>
      </c>
      <c r="X16" s="12">
        <v>110.97</v>
      </c>
      <c r="Y16" s="12">
        <v>320.16000000000003</v>
      </c>
      <c r="Z16" s="12">
        <v>2</v>
      </c>
      <c r="AA16" s="12">
        <v>9.1</v>
      </c>
      <c r="AB16" s="12">
        <v>1.2</v>
      </c>
      <c r="AC16" s="12">
        <v>72.7</v>
      </c>
      <c r="AD16" s="12">
        <v>70.599999999999994</v>
      </c>
      <c r="AE16" s="12"/>
      <c r="AF16" s="13">
        <v>78.2</v>
      </c>
      <c r="AG16" s="13"/>
      <c r="AH16" s="13"/>
      <c r="AY16" s="30"/>
      <c r="AZ16" s="30"/>
      <c r="BA16" s="87">
        <v>23.36</v>
      </c>
    </row>
    <row r="17" spans="1:53">
      <c r="A17" s="74" t="s">
        <v>100</v>
      </c>
      <c r="B17" s="29">
        <v>0.46180555555555558</v>
      </c>
      <c r="C17" s="11" t="s">
        <v>97</v>
      </c>
      <c r="D17" s="11">
        <v>36</v>
      </c>
      <c r="E17" s="11">
        <v>246</v>
      </c>
      <c r="F17" s="11">
        <v>36</v>
      </c>
      <c r="G17" s="12">
        <v>2.74</v>
      </c>
      <c r="H17" s="12">
        <v>6</v>
      </c>
      <c r="I17" s="12">
        <v>17.600000000000001</v>
      </c>
      <c r="J17" s="12">
        <v>230</v>
      </c>
      <c r="K17" s="95">
        <v>0.5</v>
      </c>
      <c r="L17" s="65">
        <v>4.0909090909090926</v>
      </c>
      <c r="M17" s="24">
        <f t="shared" si="0"/>
        <v>0.43977272727272743</v>
      </c>
      <c r="N17" s="26">
        <v>29</v>
      </c>
      <c r="O17" s="26">
        <v>7.0839999999999996</v>
      </c>
      <c r="P17" s="26">
        <v>12.8</v>
      </c>
      <c r="Q17" s="26">
        <v>130</v>
      </c>
      <c r="R17" s="12">
        <v>598</v>
      </c>
      <c r="S17" s="12">
        <v>117</v>
      </c>
      <c r="T17" s="12">
        <v>513</v>
      </c>
      <c r="U17" s="12">
        <v>1.62</v>
      </c>
      <c r="V17" s="12">
        <v>19.760000000000002</v>
      </c>
      <c r="W17" s="12">
        <v>277</v>
      </c>
      <c r="X17" s="12">
        <v>189.69</v>
      </c>
      <c r="Y17" s="12">
        <v>262.33999999999997</v>
      </c>
      <c r="Z17" s="12">
        <v>3</v>
      </c>
      <c r="AA17" s="12"/>
      <c r="AB17" s="12"/>
      <c r="AC17" s="12"/>
      <c r="AD17" s="12"/>
      <c r="AE17" s="12">
        <v>9.8000000000000007</v>
      </c>
      <c r="AF17" s="13">
        <v>87.9</v>
      </c>
      <c r="AG17" s="13"/>
      <c r="AH17" s="13"/>
      <c r="AY17" s="30"/>
      <c r="AZ17" s="30"/>
      <c r="BA17" s="87">
        <v>22.79</v>
      </c>
    </row>
    <row r="18" spans="1:53">
      <c r="A18" s="74" t="s">
        <v>101</v>
      </c>
      <c r="B18" s="29"/>
      <c r="C18" s="11" t="s">
        <v>97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AY18" s="30"/>
      <c r="AZ18" s="30"/>
      <c r="BA18" s="87"/>
    </row>
    <row r="19" spans="1:53">
      <c r="A19" s="74" t="s">
        <v>102</v>
      </c>
      <c r="B19" s="29"/>
      <c r="C19" s="11" t="s">
        <v>97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AY19" s="30"/>
      <c r="AZ19" s="30"/>
      <c r="BA19" s="87"/>
    </row>
    <row r="20" spans="1:53">
      <c r="A20" s="74" t="s">
        <v>103</v>
      </c>
      <c r="B20" s="29"/>
      <c r="C20" s="11" t="s">
        <v>97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AY20" s="30"/>
      <c r="AZ20" s="30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9" priority="1" operator="equal">
      <formula>"incomplete"</formula>
    </cfRule>
    <cfRule type="cellIs" dxfId="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B4B3801A-FC5D-4484-A37A-4159370933A1}">
      <formula1>"incomplete, COMPLETED"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1FA6-1E1E-4D7A-B563-E7D9F7913524}">
  <dimension ref="A1:BA26"/>
  <sheetViews>
    <sheetView zoomScale="60" zoomScaleNormal="60" workbookViewId="0">
      <selection activeCell="R37" sqref="R37"/>
    </sheetView>
  </sheetViews>
  <sheetFormatPr defaultColWidth="8.886718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36.44140625" bestFit="1" customWidth="1"/>
    <col min="7" max="10" width="11.6640625" bestFit="1" customWidth="1"/>
    <col min="11" max="11" width="23.88671875" customWidth="1"/>
    <col min="12" max="13" width="11.10937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96" t="s">
        <v>212</v>
      </c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 t="s">
        <v>213</v>
      </c>
      <c r="C4" s="133"/>
      <c r="D4" s="25"/>
      <c r="E4" s="14" t="s">
        <v>4</v>
      </c>
      <c r="F4" s="135"/>
      <c r="G4" s="136"/>
      <c r="H4" s="2"/>
      <c r="I4" s="96" t="s">
        <v>214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>
        <v>2.2000000000000002</v>
      </c>
      <c r="C5" s="133"/>
      <c r="D5" s="25"/>
      <c r="E5" s="14" t="s">
        <v>6</v>
      </c>
      <c r="F5" s="137"/>
      <c r="G5" s="138"/>
      <c r="H5" s="2"/>
      <c r="I5" s="96" t="s">
        <v>215</v>
      </c>
      <c r="J5" s="2"/>
      <c r="K5" s="88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>
        <v>45748</v>
      </c>
      <c r="C6" s="133"/>
      <c r="D6" s="25"/>
      <c r="E6" s="25"/>
      <c r="F6" s="60"/>
      <c r="G6" s="2"/>
      <c r="H6" s="2"/>
      <c r="I6" s="2"/>
      <c r="J6" s="2"/>
      <c r="K6" s="89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45.6">
      <c r="A7" s="14" t="s">
        <v>8</v>
      </c>
      <c r="B7" s="132">
        <v>69</v>
      </c>
      <c r="C7" s="133"/>
      <c r="D7" s="25"/>
      <c r="E7" s="25"/>
      <c r="F7" s="62" t="s">
        <v>216</v>
      </c>
      <c r="G7" s="2"/>
      <c r="H7" s="2"/>
      <c r="I7" s="2"/>
      <c r="J7" s="2"/>
      <c r="K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>
        <v>69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1" t="s">
        <v>11</v>
      </c>
      <c r="AJ10" s="1" t="s">
        <v>11</v>
      </c>
      <c r="AK10" s="1" t="s">
        <v>11</v>
      </c>
      <c r="AL10" s="1" t="s">
        <v>11</v>
      </c>
      <c r="AM10" s="1" t="s">
        <v>11</v>
      </c>
      <c r="AN10" s="1" t="s">
        <v>11</v>
      </c>
      <c r="AO10" s="1" t="s">
        <v>11</v>
      </c>
      <c r="AP10" s="1" t="s">
        <v>11</v>
      </c>
      <c r="AQ10" s="1" t="s">
        <v>11</v>
      </c>
      <c r="AR10" s="1" t="s">
        <v>11</v>
      </c>
      <c r="AS10" s="1" t="s">
        <v>11</v>
      </c>
      <c r="AT10" s="1" t="s">
        <v>11</v>
      </c>
      <c r="AU10" s="1" t="s">
        <v>11</v>
      </c>
      <c r="AV10" s="1" t="s">
        <v>11</v>
      </c>
      <c r="AW10" s="1" t="s">
        <v>11</v>
      </c>
      <c r="AX10" s="1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1" t="s">
        <v>70</v>
      </c>
      <c r="AB13" s="91" t="s">
        <v>71</v>
      </c>
      <c r="AC13" s="91" t="s">
        <v>72</v>
      </c>
      <c r="AD13" s="91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2" t="s">
        <v>78</v>
      </c>
      <c r="AJ13" s="92" t="s">
        <v>79</v>
      </c>
      <c r="AK13" s="92" t="s">
        <v>80</v>
      </c>
      <c r="AL13" s="92" t="s">
        <v>81</v>
      </c>
      <c r="AM13" s="92" t="s">
        <v>82</v>
      </c>
      <c r="AN13" s="92" t="s">
        <v>83</v>
      </c>
      <c r="AO13" s="92" t="s">
        <v>84</v>
      </c>
      <c r="AP13" s="92" t="s">
        <v>85</v>
      </c>
      <c r="AQ13" s="92" t="s">
        <v>86</v>
      </c>
      <c r="AR13" s="92" t="s">
        <v>87</v>
      </c>
      <c r="AS13" s="92" t="s">
        <v>88</v>
      </c>
      <c r="AT13" s="92" t="s">
        <v>89</v>
      </c>
      <c r="AU13" s="92" t="s">
        <v>90</v>
      </c>
      <c r="AV13" s="92" t="s">
        <v>91</v>
      </c>
      <c r="AW13" s="92" t="s">
        <v>92</v>
      </c>
      <c r="AX13" s="92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>
        <v>0.29652777777777778</v>
      </c>
      <c r="C14" s="11" t="s">
        <v>97</v>
      </c>
      <c r="D14" s="11">
        <v>85</v>
      </c>
      <c r="E14" s="11">
        <v>283</v>
      </c>
      <c r="F14" s="11">
        <v>39</v>
      </c>
      <c r="G14" s="15">
        <v>5.79</v>
      </c>
      <c r="H14" s="15">
        <v>12.2</v>
      </c>
      <c r="I14" s="12">
        <v>36.1</v>
      </c>
      <c r="J14" s="95">
        <v>70</v>
      </c>
      <c r="K14" s="12">
        <v>7.5</v>
      </c>
      <c r="L14" s="65">
        <v>6.2121212121212119</v>
      </c>
      <c r="M14" s="24">
        <f>(L14/(((H14*10)/64500)*10^6))*100</f>
        <v>0.32842771982116248</v>
      </c>
      <c r="N14" s="24">
        <v>1.3</v>
      </c>
      <c r="O14" s="24">
        <v>7.3849999999999998</v>
      </c>
      <c r="P14" s="24">
        <v>48.6</v>
      </c>
      <c r="Q14" s="24">
        <v>51.3</v>
      </c>
      <c r="R14" s="12">
        <v>26</v>
      </c>
      <c r="S14" s="19">
        <v>49</v>
      </c>
      <c r="T14" s="12">
        <v>93</v>
      </c>
      <c r="U14" s="12">
        <v>0.62</v>
      </c>
      <c r="V14" s="12">
        <v>11.64</v>
      </c>
      <c r="W14" s="12">
        <v>220</v>
      </c>
      <c r="X14" s="12">
        <v>87.76</v>
      </c>
      <c r="Y14" s="12">
        <v>540.6</v>
      </c>
      <c r="Z14" s="12">
        <v>2</v>
      </c>
      <c r="AA14" s="12">
        <v>9.4</v>
      </c>
      <c r="AB14" s="12">
        <v>1.8</v>
      </c>
      <c r="AC14" s="95">
        <v>41.9</v>
      </c>
      <c r="AD14" s="12">
        <v>66.3</v>
      </c>
      <c r="AE14" s="12"/>
      <c r="AF14" s="13">
        <v>17.3</v>
      </c>
      <c r="AG14" s="13"/>
      <c r="AH14" s="13">
        <v>0.93</v>
      </c>
      <c r="AJ14" s="30">
        <v>6.9147150000000002</v>
      </c>
      <c r="AK14" s="30">
        <v>0</v>
      </c>
      <c r="AL14" s="30">
        <v>0</v>
      </c>
      <c r="AM14" s="30">
        <v>1.979835666</v>
      </c>
      <c r="AN14" s="30">
        <v>0</v>
      </c>
      <c r="AO14" s="30">
        <v>14.11962737</v>
      </c>
      <c r="AP14" s="30">
        <v>0</v>
      </c>
      <c r="AQ14" s="30"/>
      <c r="AR14" s="30"/>
      <c r="AS14" s="30"/>
      <c r="AT14" s="30"/>
      <c r="AU14" s="30">
        <v>59.873041690000001</v>
      </c>
      <c r="AY14" s="30">
        <v>8.4782608695652186</v>
      </c>
      <c r="AZ14" s="30">
        <v>212.61261261261265</v>
      </c>
      <c r="BA14" s="87">
        <v>21.83060109289617</v>
      </c>
    </row>
    <row r="15" spans="1:53">
      <c r="A15" s="74" t="s">
        <v>98</v>
      </c>
      <c r="B15" s="29">
        <v>0.44930555555555557</v>
      </c>
      <c r="C15" s="11" t="s">
        <v>97</v>
      </c>
      <c r="D15" s="11">
        <v>36</v>
      </c>
      <c r="E15" s="11">
        <v>302</v>
      </c>
      <c r="F15" s="11">
        <v>37</v>
      </c>
      <c r="G15" s="12">
        <v>3.9</v>
      </c>
      <c r="H15" s="12">
        <v>8.1999999999999993</v>
      </c>
      <c r="I15" s="12">
        <v>24</v>
      </c>
      <c r="J15" s="12">
        <v>223</v>
      </c>
      <c r="K15" s="95">
        <v>0.9</v>
      </c>
      <c r="L15" s="65">
        <v>7.121212121212122</v>
      </c>
      <c r="M15" s="24">
        <f t="shared" ref="M15:M20" si="0">(L15/(((H15*10)/64500)*10^6))*100</f>
        <v>0.56014412416851433</v>
      </c>
      <c r="N15" s="26">
        <v>22</v>
      </c>
      <c r="O15" s="26">
        <v>7.2549999999999999</v>
      </c>
      <c r="P15" s="26">
        <v>18.7</v>
      </c>
      <c r="Q15" s="26">
        <v>101</v>
      </c>
      <c r="R15" s="12">
        <v>264</v>
      </c>
      <c r="S15" s="12">
        <v>118</v>
      </c>
      <c r="T15" s="12">
        <v>310</v>
      </c>
      <c r="U15" s="12">
        <v>1.58</v>
      </c>
      <c r="V15" s="12">
        <v>15.48</v>
      </c>
      <c r="W15" s="12">
        <v>164</v>
      </c>
      <c r="X15" s="12">
        <v>185.42</v>
      </c>
      <c r="Y15" s="12">
        <v>422.52</v>
      </c>
      <c r="Z15" s="12">
        <v>2</v>
      </c>
      <c r="AA15" s="12">
        <v>16.899999999999999</v>
      </c>
      <c r="AB15" s="12">
        <v>5.0999999999999996</v>
      </c>
      <c r="AC15" s="95">
        <v>24.9</v>
      </c>
      <c r="AD15" s="12">
        <v>68.8</v>
      </c>
      <c r="AE15" s="12">
        <v>127.5</v>
      </c>
      <c r="AF15" s="13">
        <v>47.7</v>
      </c>
      <c r="AG15" s="13"/>
      <c r="AH15" s="13"/>
      <c r="AJ15" s="30">
        <v>0</v>
      </c>
      <c r="AK15" s="30">
        <v>0</v>
      </c>
      <c r="AL15" s="30">
        <v>57.387149999999998</v>
      </c>
      <c r="AM15" s="30">
        <v>1.9798359999999999</v>
      </c>
      <c r="AN15" s="30">
        <v>0</v>
      </c>
      <c r="AO15" s="30">
        <v>12.94272146</v>
      </c>
      <c r="AP15" s="30">
        <v>0</v>
      </c>
      <c r="AQ15" s="30"/>
      <c r="AR15" s="30"/>
      <c r="AS15" s="30"/>
      <c r="AT15" s="30"/>
      <c r="AU15" s="30">
        <v>51.952471670000001</v>
      </c>
      <c r="AY15" s="30">
        <v>26.739130434782609</v>
      </c>
      <c r="AZ15" s="30">
        <v>205.40540540540542</v>
      </c>
      <c r="BA15" s="87">
        <v>20.191256830601095</v>
      </c>
    </row>
    <row r="16" spans="1:53">
      <c r="A16" s="74" t="s">
        <v>99</v>
      </c>
      <c r="B16" s="29">
        <v>0.45694444444444443</v>
      </c>
      <c r="C16" s="11" t="s">
        <v>97</v>
      </c>
      <c r="D16" s="11">
        <v>59</v>
      </c>
      <c r="E16" s="11">
        <v>292</v>
      </c>
      <c r="F16" s="11">
        <v>37</v>
      </c>
      <c r="G16" s="12">
        <v>2.9</v>
      </c>
      <c r="H16" s="12">
        <v>6.1</v>
      </c>
      <c r="I16" s="12">
        <v>17.899999999999999</v>
      </c>
      <c r="J16" s="12">
        <v>194</v>
      </c>
      <c r="K16" s="95">
        <v>1.1000000000000001</v>
      </c>
      <c r="L16" s="65">
        <v>4.5999999999999996</v>
      </c>
      <c r="M16" s="24">
        <f t="shared" si="0"/>
        <v>0.48639344262295076</v>
      </c>
      <c r="N16" s="26">
        <v>25</v>
      </c>
      <c r="O16" s="26">
        <v>7.1710000000000003</v>
      </c>
      <c r="P16" s="26">
        <v>22.6</v>
      </c>
      <c r="Q16" s="26">
        <v>112</v>
      </c>
      <c r="R16" s="12">
        <v>339</v>
      </c>
      <c r="S16" s="12">
        <v>126</v>
      </c>
      <c r="T16" s="12">
        <v>350</v>
      </c>
      <c r="U16" s="12">
        <v>1.26</v>
      </c>
      <c r="V16" s="12">
        <v>16.97</v>
      </c>
      <c r="W16" s="12">
        <v>135</v>
      </c>
      <c r="X16" s="12">
        <v>197.87</v>
      </c>
      <c r="Y16" s="12">
        <v>393.36</v>
      </c>
      <c r="Z16" s="12">
        <v>2</v>
      </c>
      <c r="AA16" s="12">
        <v>24.2</v>
      </c>
      <c r="AB16" s="12">
        <v>3.8</v>
      </c>
      <c r="AC16" s="95">
        <v>23.3</v>
      </c>
      <c r="AD16" s="12">
        <v>77.2</v>
      </c>
      <c r="AE16" s="12">
        <v>9.1999999999999993</v>
      </c>
      <c r="AF16" s="13">
        <v>57.2</v>
      </c>
      <c r="AG16" s="13"/>
      <c r="AH16" s="13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Y16" s="30"/>
      <c r="AZ16" s="30"/>
      <c r="BA16" s="87">
        <v>21.96</v>
      </c>
    </row>
    <row r="17" spans="1:53">
      <c r="A17" s="74" t="s">
        <v>100</v>
      </c>
      <c r="B17" s="29">
        <v>0.49861111111111112</v>
      </c>
      <c r="C17" s="11" t="s">
        <v>97</v>
      </c>
      <c r="D17" s="11">
        <v>37</v>
      </c>
      <c r="E17" s="11">
        <v>302</v>
      </c>
      <c r="F17" s="11">
        <v>37</v>
      </c>
      <c r="G17" s="12">
        <v>3.01</v>
      </c>
      <c r="H17" s="12">
        <v>6.3</v>
      </c>
      <c r="I17" s="12">
        <v>18.600000000000001</v>
      </c>
      <c r="J17" s="12">
        <v>212</v>
      </c>
      <c r="K17" s="95">
        <v>0</v>
      </c>
      <c r="L17" s="65">
        <v>7.7272727272727275</v>
      </c>
      <c r="M17" s="24">
        <f t="shared" si="0"/>
        <v>0.79112554112554123</v>
      </c>
      <c r="N17" s="26">
        <v>29</v>
      </c>
      <c r="O17" s="26">
        <v>7.2690000000000001</v>
      </c>
      <c r="P17" s="26">
        <v>10.7</v>
      </c>
      <c r="Q17" s="26">
        <v>105</v>
      </c>
      <c r="R17" s="12">
        <v>650</v>
      </c>
      <c r="S17" s="12">
        <v>650</v>
      </c>
      <c r="T17" s="12">
        <v>1539</v>
      </c>
      <c r="U17" s="12">
        <v>1.54</v>
      </c>
      <c r="V17" s="12">
        <v>20.16</v>
      </c>
      <c r="W17" s="12">
        <v>153</v>
      </c>
      <c r="X17" s="12">
        <v>343.32</v>
      </c>
      <c r="Y17" s="12">
        <v>335.06</v>
      </c>
      <c r="Z17" s="12">
        <v>2</v>
      </c>
      <c r="AA17" s="12">
        <v>27.8</v>
      </c>
      <c r="AB17" s="12">
        <v>5.0999999999999996</v>
      </c>
      <c r="AC17" s="95">
        <v>30.8</v>
      </c>
      <c r="AD17" s="12">
        <v>62.8</v>
      </c>
      <c r="AE17" s="12">
        <v>124.1</v>
      </c>
      <c r="AF17" s="13">
        <v>64.900000000000006</v>
      </c>
      <c r="AG17" s="13"/>
      <c r="AH17" s="13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Y17" s="30"/>
      <c r="AZ17" s="30"/>
      <c r="BA17" s="87">
        <v>23.57</v>
      </c>
    </row>
    <row r="18" spans="1:53">
      <c r="A18" s="74" t="s">
        <v>101</v>
      </c>
      <c r="B18" s="29">
        <v>0.58194444444444449</v>
      </c>
      <c r="C18" s="11" t="s">
        <v>97</v>
      </c>
      <c r="D18" s="11">
        <v>32</v>
      </c>
      <c r="E18" s="11">
        <v>262</v>
      </c>
      <c r="F18" s="11">
        <v>35</v>
      </c>
      <c r="G18" s="12">
        <v>3.04</v>
      </c>
      <c r="H18" s="12">
        <v>6.4</v>
      </c>
      <c r="I18" s="12">
        <v>19</v>
      </c>
      <c r="J18" s="12">
        <v>202</v>
      </c>
      <c r="K18" s="95">
        <v>0</v>
      </c>
      <c r="L18" s="65">
        <v>8.7878787878787907</v>
      </c>
      <c r="M18" s="24">
        <f t="shared" si="0"/>
        <v>0.88565340909090939</v>
      </c>
      <c r="N18" s="26">
        <v>30</v>
      </c>
      <c r="O18" s="26">
        <v>7.26</v>
      </c>
      <c r="P18" s="26">
        <v>10</v>
      </c>
      <c r="Q18" s="26">
        <v>101</v>
      </c>
      <c r="R18" s="12">
        <v>650</v>
      </c>
      <c r="S18" s="12">
        <v>650</v>
      </c>
      <c r="T18" s="12">
        <v>4000</v>
      </c>
      <c r="U18" s="12">
        <v>2.1800000000000002</v>
      </c>
      <c r="V18" s="12">
        <v>21.34</v>
      </c>
      <c r="W18" s="12">
        <v>174</v>
      </c>
      <c r="X18" s="12">
        <v>492.99</v>
      </c>
      <c r="Y18" s="12">
        <v>239.17</v>
      </c>
      <c r="Z18" s="12">
        <v>3</v>
      </c>
      <c r="AA18" s="12">
        <v>17.7</v>
      </c>
      <c r="AB18" s="12">
        <v>4</v>
      </c>
      <c r="AC18" s="95">
        <v>23.3</v>
      </c>
      <c r="AD18" s="12">
        <v>61.6</v>
      </c>
      <c r="AE18" s="12">
        <v>19.7</v>
      </c>
      <c r="AF18" s="13">
        <v>100</v>
      </c>
      <c r="AG18" s="13"/>
      <c r="AH18" s="13"/>
      <c r="AJ18" s="30">
        <v>8.3739684289999996</v>
      </c>
      <c r="AK18" s="30">
        <v>0</v>
      </c>
      <c r="AL18" s="30">
        <v>78.894797080000004</v>
      </c>
      <c r="AM18" s="30">
        <v>8.6963807289999995</v>
      </c>
      <c r="AN18" s="30">
        <v>0</v>
      </c>
      <c r="AO18" s="30">
        <v>31.762443579999999</v>
      </c>
      <c r="AP18" s="30">
        <v>0</v>
      </c>
      <c r="AQ18" s="30"/>
      <c r="AR18" s="30"/>
      <c r="AS18" s="30"/>
      <c r="AT18" s="30"/>
      <c r="AU18" s="30">
        <v>128.37510779999999</v>
      </c>
      <c r="AY18" s="30">
        <v>19.34782608695652</v>
      </c>
      <c r="AZ18" s="30">
        <v>249.09909909909908</v>
      </c>
      <c r="BA18" s="87">
        <v>16.420765027322403</v>
      </c>
    </row>
    <row r="19" spans="1:53">
      <c r="A19" s="74" t="s">
        <v>102</v>
      </c>
      <c r="B19" s="29"/>
      <c r="C19" s="11" t="s">
        <v>97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AY19" s="30"/>
      <c r="AZ19" s="30"/>
      <c r="BA19" s="87"/>
    </row>
    <row r="20" spans="1:53">
      <c r="A20" s="74" t="s">
        <v>103</v>
      </c>
      <c r="B20" s="29"/>
      <c r="C20" s="11" t="s">
        <v>97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AY20" s="30"/>
      <c r="AZ20" s="30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7" priority="1" operator="equal">
      <formula>"incomplete"</formula>
    </cfRule>
    <cfRule type="cellIs" dxfId="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4B5DA25F-E8EF-42C4-B958-EE0644D1F420}">
      <formula1>"incomplete, COMPLETED"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0638-6F7E-4752-B10C-FB02EB380831}">
  <dimension ref="A1:BA26"/>
  <sheetViews>
    <sheetView tabSelected="1" topLeftCell="AP7" zoomScale="130" zoomScaleNormal="130" workbookViewId="0">
      <selection activeCell="AY18" sqref="AY18"/>
    </sheetView>
  </sheetViews>
  <sheetFormatPr defaultColWidth="8.886718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11" width="11.6640625" bestFit="1" customWidth="1"/>
    <col min="12" max="13" width="11.10937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/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/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/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5.8">
      <c r="A7" s="14" t="s">
        <v>8</v>
      </c>
      <c r="B7" s="132"/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/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  <c r="O10" s="1" t="s">
        <v>12</v>
      </c>
      <c r="P10" s="1" t="s">
        <v>12</v>
      </c>
      <c r="Q10" s="1" t="s">
        <v>12</v>
      </c>
      <c r="R10" s="1" t="s">
        <v>12</v>
      </c>
      <c r="S10" s="1" t="s">
        <v>12</v>
      </c>
      <c r="T10" s="1" t="s">
        <v>12</v>
      </c>
      <c r="U10" s="1" t="s">
        <v>12</v>
      </c>
      <c r="V10" s="1" t="s">
        <v>12</v>
      </c>
      <c r="W10" s="1" t="s">
        <v>12</v>
      </c>
      <c r="X10" s="1" t="s">
        <v>12</v>
      </c>
      <c r="Y10" s="1" t="s">
        <v>12</v>
      </c>
      <c r="Z10" s="1" t="s">
        <v>12</v>
      </c>
      <c r="AA10" s="1" t="s">
        <v>12</v>
      </c>
      <c r="AB10" s="1" t="s">
        <v>12</v>
      </c>
      <c r="AC10" s="1" t="s">
        <v>12</v>
      </c>
      <c r="AD10" s="1" t="s">
        <v>12</v>
      </c>
      <c r="AE10" s="1" t="s">
        <v>12</v>
      </c>
      <c r="AF10" s="1" t="s">
        <v>12</v>
      </c>
      <c r="AG10" s="1" t="s">
        <v>12</v>
      </c>
      <c r="AH10" s="1" t="s">
        <v>12</v>
      </c>
      <c r="AI10" s="1" t="s">
        <v>12</v>
      </c>
      <c r="AJ10" s="1" t="s">
        <v>12</v>
      </c>
      <c r="AK10" s="1" t="s">
        <v>12</v>
      </c>
      <c r="AL10" s="1" t="s">
        <v>12</v>
      </c>
      <c r="AM10" s="1" t="s">
        <v>12</v>
      </c>
      <c r="AN10" s="1" t="s">
        <v>12</v>
      </c>
      <c r="AO10" s="1" t="s">
        <v>12</v>
      </c>
      <c r="AP10" s="1" t="s">
        <v>12</v>
      </c>
      <c r="AQ10" s="1" t="s">
        <v>12</v>
      </c>
      <c r="AR10" s="1" t="s">
        <v>12</v>
      </c>
      <c r="AS10" s="1" t="s">
        <v>12</v>
      </c>
      <c r="AT10" s="1" t="s">
        <v>12</v>
      </c>
      <c r="AU10" s="1" t="s">
        <v>12</v>
      </c>
      <c r="AV10" s="1" t="s">
        <v>12</v>
      </c>
      <c r="AW10" s="1" t="s">
        <v>12</v>
      </c>
      <c r="AX10" s="1" t="s">
        <v>12</v>
      </c>
      <c r="AY10" s="1" t="s">
        <v>12</v>
      </c>
      <c r="AZ10" s="1" t="s">
        <v>12</v>
      </c>
      <c r="BA10" s="27" t="s">
        <v>12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4" t="s">
        <v>70</v>
      </c>
      <c r="AB13" s="94" t="s">
        <v>71</v>
      </c>
      <c r="AC13" s="94" t="s">
        <v>72</v>
      </c>
      <c r="AD13" s="94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3" t="s">
        <v>78</v>
      </c>
      <c r="AJ13" s="93" t="s">
        <v>79</v>
      </c>
      <c r="AK13" s="93" t="s">
        <v>80</v>
      </c>
      <c r="AL13" s="93" t="s">
        <v>81</v>
      </c>
      <c r="AM13" s="93" t="s">
        <v>82</v>
      </c>
      <c r="AN13" s="93" t="s">
        <v>83</v>
      </c>
      <c r="AO13" s="93" t="s">
        <v>84</v>
      </c>
      <c r="AP13" s="93" t="s">
        <v>85</v>
      </c>
      <c r="AQ13" s="93" t="s">
        <v>86</v>
      </c>
      <c r="AR13" s="93" t="s">
        <v>87</v>
      </c>
      <c r="AS13" s="93" t="s">
        <v>88</v>
      </c>
      <c r="AT13" s="93" t="s">
        <v>89</v>
      </c>
      <c r="AU13" s="93" t="s">
        <v>90</v>
      </c>
      <c r="AV13" s="93" t="s">
        <v>91</v>
      </c>
      <c r="AW13" s="93" t="s">
        <v>92</v>
      </c>
      <c r="AX13" s="93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/>
      <c r="C14" s="11" t="s">
        <v>97</v>
      </c>
      <c r="D14" s="11"/>
      <c r="E14" s="11"/>
      <c r="F14" s="11"/>
      <c r="G14" s="15"/>
      <c r="H14" s="15"/>
      <c r="I14" s="12"/>
      <c r="J14" s="12"/>
      <c r="K14" s="12"/>
      <c r="L14" s="12"/>
      <c r="M14" s="24" t="e">
        <f>(L14/(((H14*10)/64500)*10^6))*100</f>
        <v>#DIV/0!</v>
      </c>
      <c r="N14" s="24"/>
      <c r="O14" s="24"/>
      <c r="P14" s="24"/>
      <c r="Q14" s="24"/>
      <c r="R14" s="12"/>
      <c r="S14" s="19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3"/>
      <c r="AH14" s="13"/>
    </row>
    <row r="15" spans="1:53">
      <c r="A15" s="74" t="s">
        <v>98</v>
      </c>
      <c r="B15" s="29"/>
      <c r="C15" s="11" t="s">
        <v>97</v>
      </c>
      <c r="D15" s="11"/>
      <c r="E15" s="11"/>
      <c r="F15" s="11"/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/>
      <c r="O15" s="26"/>
      <c r="P15" s="26"/>
      <c r="Q15" s="26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</row>
    <row r="16" spans="1:53">
      <c r="A16" s="74" t="s">
        <v>99</v>
      </c>
      <c r="B16" s="29"/>
      <c r="C16" s="11" t="s">
        <v>97</v>
      </c>
      <c r="D16" s="11"/>
      <c r="E16" s="11"/>
      <c r="F16" s="11"/>
      <c r="G16" s="12"/>
      <c r="H16" s="12"/>
      <c r="I16" s="12"/>
      <c r="J16" s="12"/>
      <c r="K16" s="12"/>
      <c r="L16" s="12"/>
      <c r="M16" s="24" t="e">
        <f t="shared" si="0"/>
        <v>#DIV/0!</v>
      </c>
      <c r="N16" s="26"/>
      <c r="O16" s="26"/>
      <c r="P16" s="26"/>
      <c r="Q16" s="2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</row>
    <row r="17" spans="1:34">
      <c r="A17" s="74" t="s">
        <v>100</v>
      </c>
      <c r="B17" s="29"/>
      <c r="C17" s="11" t="s">
        <v>97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</row>
    <row r="18" spans="1:34">
      <c r="A18" s="74" t="s">
        <v>101</v>
      </c>
      <c r="B18" s="29"/>
      <c r="C18" s="11" t="s">
        <v>97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</row>
    <row r="19" spans="1:34">
      <c r="A19" s="74" t="s">
        <v>102</v>
      </c>
      <c r="B19" s="29"/>
      <c r="C19" s="11" t="s">
        <v>97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</row>
    <row r="20" spans="1:34">
      <c r="A20" s="74" t="s">
        <v>103</v>
      </c>
      <c r="B20" s="29"/>
      <c r="C20" s="11" t="s">
        <v>97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</row>
    <row r="21" spans="1:34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4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4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4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4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4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AX10">
    <cfRule type="cellIs" dxfId="5" priority="7" operator="equal">
      <formula>"incomplete"</formula>
    </cfRule>
    <cfRule type="cellIs" dxfId="4" priority="8" operator="equal">
      <formula>"COMPLETED"</formula>
    </cfRule>
  </conditionalFormatting>
  <conditionalFormatting sqref="AY10:BA10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CC4A50B9-A294-4ACD-B979-B9820B88BF8E}">
      <formula1>"incomplete, COMPLETED"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564D-2AF6-423B-9AA0-AEFD28B6C0E4}">
  <dimension ref="A1:BA26"/>
  <sheetViews>
    <sheetView topLeftCell="AQ6" zoomScale="140" zoomScaleNormal="140" workbookViewId="0">
      <selection activeCell="AZ21" sqref="AZ21"/>
    </sheetView>
  </sheetViews>
  <sheetFormatPr defaultColWidth="8.886718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11" width="11.6640625" bestFit="1" customWidth="1"/>
    <col min="12" max="13" width="11.10937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88671875" bestFit="1" customWidth="1"/>
    <col min="42" max="42" width="15.44140625" bestFit="1" customWidth="1"/>
    <col min="43" max="43" width="13.6640625" bestFit="1" customWidth="1"/>
    <col min="44" max="44" width="13.886718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3" width="11.109375" bestFit="1" customWidth="1"/>
  </cols>
  <sheetData>
    <row r="1" spans="1:53" ht="25.8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5.8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5.8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5.8">
      <c r="A4" s="14" t="s">
        <v>2</v>
      </c>
      <c r="B4" s="132"/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5.8">
      <c r="A5" s="14" t="s">
        <v>5</v>
      </c>
      <c r="B5" s="132"/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5.8">
      <c r="A6" s="14" t="s">
        <v>7</v>
      </c>
      <c r="B6" s="134"/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5.8">
      <c r="A7" s="14" t="s">
        <v>8</v>
      </c>
      <c r="B7" s="132"/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5.8">
      <c r="A8" s="14" t="s">
        <v>10</v>
      </c>
      <c r="B8" s="132"/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  <c r="O10" s="1" t="s">
        <v>12</v>
      </c>
      <c r="P10" s="1" t="s">
        <v>12</v>
      </c>
      <c r="Q10" s="1" t="s">
        <v>12</v>
      </c>
      <c r="R10" s="1" t="s">
        <v>12</v>
      </c>
      <c r="S10" s="1" t="s">
        <v>12</v>
      </c>
      <c r="T10" s="1" t="s">
        <v>12</v>
      </c>
      <c r="U10" s="1" t="s">
        <v>12</v>
      </c>
      <c r="V10" s="1" t="s">
        <v>12</v>
      </c>
      <c r="W10" s="1" t="s">
        <v>12</v>
      </c>
      <c r="X10" s="1" t="s">
        <v>12</v>
      </c>
      <c r="Y10" s="1" t="s">
        <v>12</v>
      </c>
      <c r="Z10" s="1" t="s">
        <v>12</v>
      </c>
      <c r="AA10" s="1" t="s">
        <v>12</v>
      </c>
      <c r="AB10" s="1" t="s">
        <v>12</v>
      </c>
      <c r="AC10" s="1" t="s">
        <v>12</v>
      </c>
      <c r="AD10" s="1" t="s">
        <v>12</v>
      </c>
      <c r="AE10" s="1" t="s">
        <v>12</v>
      </c>
      <c r="AF10" s="1" t="s">
        <v>12</v>
      </c>
      <c r="AG10" s="1" t="s">
        <v>12</v>
      </c>
      <c r="AH10" s="1" t="s">
        <v>12</v>
      </c>
      <c r="AI10" s="1" t="s">
        <v>12</v>
      </c>
      <c r="AJ10" s="1" t="s">
        <v>12</v>
      </c>
      <c r="AK10" s="1" t="s">
        <v>12</v>
      </c>
      <c r="AL10" s="1" t="s">
        <v>12</v>
      </c>
      <c r="AM10" s="1" t="s">
        <v>12</v>
      </c>
      <c r="AN10" s="1" t="s">
        <v>12</v>
      </c>
      <c r="AO10" s="1" t="s">
        <v>12</v>
      </c>
      <c r="AP10" s="1" t="s">
        <v>12</v>
      </c>
      <c r="AQ10" s="1" t="s">
        <v>12</v>
      </c>
      <c r="AR10" s="1" t="s">
        <v>12</v>
      </c>
      <c r="AS10" s="1" t="s">
        <v>12</v>
      </c>
      <c r="AT10" s="1" t="s">
        <v>12</v>
      </c>
      <c r="AU10" s="1" t="s">
        <v>12</v>
      </c>
      <c r="AV10" s="1" t="s">
        <v>12</v>
      </c>
      <c r="AW10" s="1" t="s">
        <v>12</v>
      </c>
      <c r="AX10" s="1" t="s">
        <v>12</v>
      </c>
      <c r="AY10" s="1" t="s">
        <v>12</v>
      </c>
      <c r="AZ10" s="1" t="s">
        <v>12</v>
      </c>
      <c r="BA10" s="27" t="s">
        <v>12</v>
      </c>
    </row>
    <row r="11" spans="1:53">
      <c r="A11" s="5"/>
      <c r="B11" s="75"/>
      <c r="C11" s="8" t="s">
        <v>13</v>
      </c>
      <c r="D11" s="8" t="s">
        <v>14</v>
      </c>
      <c r="E11" s="8" t="s">
        <v>15</v>
      </c>
      <c r="F11" s="8" t="s">
        <v>16</v>
      </c>
      <c r="G11" s="130" t="s">
        <v>17</v>
      </c>
      <c r="H11" s="130"/>
      <c r="I11" s="130"/>
      <c r="J11" s="130"/>
      <c r="K11" s="130"/>
      <c r="L11" s="9" t="s">
        <v>18</v>
      </c>
      <c r="M11" s="9" t="s">
        <v>19</v>
      </c>
      <c r="N11" s="131" t="s">
        <v>20</v>
      </c>
      <c r="O11" s="131"/>
      <c r="P11" s="131"/>
      <c r="Q11" s="131"/>
      <c r="R11" s="129" t="s">
        <v>21</v>
      </c>
      <c r="S11" s="129"/>
      <c r="T11" s="129"/>
      <c r="U11" s="129"/>
      <c r="V11" s="129"/>
      <c r="W11" s="129"/>
      <c r="X11" s="129"/>
      <c r="Y11" s="129"/>
      <c r="Z11" s="129"/>
      <c r="AA11" s="130" t="s">
        <v>22</v>
      </c>
      <c r="AB11" s="130"/>
      <c r="AC11" s="130"/>
      <c r="AD11" s="130"/>
      <c r="AE11" s="128" t="s">
        <v>23</v>
      </c>
      <c r="AF11" s="128"/>
      <c r="AG11" s="128"/>
      <c r="AH11" s="128"/>
      <c r="AI11" s="118" t="s">
        <v>24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25</v>
      </c>
      <c r="AZ11" s="118"/>
      <c r="BA11" s="27" t="s">
        <v>26</v>
      </c>
    </row>
    <row r="12" spans="1:53" ht="15.6">
      <c r="A12" s="9"/>
      <c r="B12" s="76"/>
      <c r="C12" s="67" t="s">
        <v>27</v>
      </c>
      <c r="D12" s="68" t="s">
        <v>28</v>
      </c>
      <c r="E12" s="68" t="s">
        <v>29</v>
      </c>
      <c r="F12" s="68" t="s">
        <v>30</v>
      </c>
      <c r="G12" s="69" t="s">
        <v>31</v>
      </c>
      <c r="H12" s="69" t="s">
        <v>32</v>
      </c>
      <c r="I12" s="69" t="s">
        <v>33</v>
      </c>
      <c r="J12" s="69" t="s">
        <v>34</v>
      </c>
      <c r="K12" s="69" t="s">
        <v>34</v>
      </c>
      <c r="L12" s="69" t="s">
        <v>35</v>
      </c>
      <c r="M12" s="69" t="s">
        <v>33</v>
      </c>
      <c r="N12" s="69" t="s">
        <v>36</v>
      </c>
      <c r="O12" s="69" t="s">
        <v>37</v>
      </c>
      <c r="P12" s="69" t="s">
        <v>28</v>
      </c>
      <c r="Q12" s="69" t="s">
        <v>28</v>
      </c>
      <c r="R12" s="12" t="s">
        <v>38</v>
      </c>
      <c r="S12" s="12" t="s">
        <v>38</v>
      </c>
      <c r="T12" s="12" t="s">
        <v>38</v>
      </c>
      <c r="U12" s="12" t="s">
        <v>39</v>
      </c>
      <c r="V12" s="12" t="s">
        <v>39</v>
      </c>
      <c r="W12" s="12" t="s">
        <v>38</v>
      </c>
      <c r="X12" s="12" t="s">
        <v>39</v>
      </c>
      <c r="Y12" s="12" t="s">
        <v>39</v>
      </c>
      <c r="Z12" s="12" t="s">
        <v>38</v>
      </c>
      <c r="AA12" s="12" t="s">
        <v>40</v>
      </c>
      <c r="AB12" s="12" t="s">
        <v>40</v>
      </c>
      <c r="AC12" s="12" t="s">
        <v>41</v>
      </c>
      <c r="AD12" s="12" t="s">
        <v>42</v>
      </c>
      <c r="AE12" s="12" t="s">
        <v>43</v>
      </c>
      <c r="AF12" s="12" t="s">
        <v>43</v>
      </c>
      <c r="AG12" s="12" t="s">
        <v>43</v>
      </c>
      <c r="AH12" s="12" t="s">
        <v>44</v>
      </c>
      <c r="AI12" s="28" t="s">
        <v>45</v>
      </c>
      <c r="AJ12" s="28" t="s">
        <v>45</v>
      </c>
      <c r="AK12" s="28" t="s">
        <v>45</v>
      </c>
      <c r="AL12" s="28" t="s">
        <v>45</v>
      </c>
      <c r="AM12" s="28" t="s">
        <v>45</v>
      </c>
      <c r="AN12" s="28" t="s">
        <v>45</v>
      </c>
      <c r="AO12" s="28" t="s">
        <v>45</v>
      </c>
      <c r="AP12" s="28" t="s">
        <v>45</v>
      </c>
      <c r="AQ12" s="28" t="s">
        <v>45</v>
      </c>
      <c r="AR12" s="28" t="s">
        <v>45</v>
      </c>
      <c r="AS12" s="28" t="s">
        <v>45</v>
      </c>
      <c r="AT12" s="28" t="s">
        <v>45</v>
      </c>
      <c r="AU12" s="28" t="s">
        <v>45</v>
      </c>
      <c r="AV12" s="28" t="s">
        <v>45</v>
      </c>
      <c r="AW12" s="28" t="s">
        <v>45</v>
      </c>
      <c r="AX12" s="28" t="s">
        <v>45</v>
      </c>
      <c r="AY12" s="12" t="s">
        <v>45</v>
      </c>
      <c r="AZ12" s="12" t="s">
        <v>45</v>
      </c>
      <c r="BA12" s="85" t="s">
        <v>46</v>
      </c>
    </row>
    <row r="13" spans="1:53" ht="15" thickBot="1">
      <c r="A13" s="70" t="s">
        <v>47</v>
      </c>
      <c r="B13" s="77" t="s">
        <v>48</v>
      </c>
      <c r="C13" s="70" t="s">
        <v>49</v>
      </c>
      <c r="D13" s="70" t="s">
        <v>14</v>
      </c>
      <c r="E13" s="70" t="s">
        <v>29</v>
      </c>
      <c r="F13" s="70" t="s">
        <v>50</v>
      </c>
      <c r="G13" s="70" t="s">
        <v>51</v>
      </c>
      <c r="H13" s="70" t="s">
        <v>52</v>
      </c>
      <c r="I13" s="71" t="s">
        <v>53</v>
      </c>
      <c r="J13" s="71" t="s">
        <v>54</v>
      </c>
      <c r="K13" s="71" t="s">
        <v>55</v>
      </c>
      <c r="L13" s="71" t="s">
        <v>56</v>
      </c>
      <c r="M13" s="71" t="s">
        <v>19</v>
      </c>
      <c r="N13" s="71" t="s">
        <v>57</v>
      </c>
      <c r="O13" s="71" t="s">
        <v>58</v>
      </c>
      <c r="P13" s="71" t="s">
        <v>59</v>
      </c>
      <c r="Q13" s="71" t="s">
        <v>60</v>
      </c>
      <c r="R13" s="20" t="s">
        <v>61</v>
      </c>
      <c r="S13" s="72" t="s">
        <v>62</v>
      </c>
      <c r="T13" s="72" t="s">
        <v>63</v>
      </c>
      <c r="U13" s="72" t="s">
        <v>64</v>
      </c>
      <c r="V13" s="72" t="s">
        <v>65</v>
      </c>
      <c r="W13" s="72" t="s">
        <v>66</v>
      </c>
      <c r="X13" s="72" t="s">
        <v>67</v>
      </c>
      <c r="Y13" s="72" t="s">
        <v>68</v>
      </c>
      <c r="Z13" s="72" t="s">
        <v>69</v>
      </c>
      <c r="AA13" s="94" t="s">
        <v>70</v>
      </c>
      <c r="AB13" s="94" t="s">
        <v>71</v>
      </c>
      <c r="AC13" s="94" t="s">
        <v>72</v>
      </c>
      <c r="AD13" s="94" t="s">
        <v>73</v>
      </c>
      <c r="AE13" s="72" t="s">
        <v>74</v>
      </c>
      <c r="AF13" s="20" t="s">
        <v>75</v>
      </c>
      <c r="AG13" s="20" t="s">
        <v>76</v>
      </c>
      <c r="AH13" s="20" t="s">
        <v>77</v>
      </c>
      <c r="AI13" s="93" t="s">
        <v>78</v>
      </c>
      <c r="AJ13" s="93" t="s">
        <v>79</v>
      </c>
      <c r="AK13" s="93" t="s">
        <v>80</v>
      </c>
      <c r="AL13" s="93" t="s">
        <v>81</v>
      </c>
      <c r="AM13" s="93" t="s">
        <v>82</v>
      </c>
      <c r="AN13" s="93" t="s">
        <v>83</v>
      </c>
      <c r="AO13" s="93" t="s">
        <v>84</v>
      </c>
      <c r="AP13" s="93" t="s">
        <v>85</v>
      </c>
      <c r="AQ13" s="93" t="s">
        <v>86</v>
      </c>
      <c r="AR13" s="93" t="s">
        <v>87</v>
      </c>
      <c r="AS13" s="93" t="s">
        <v>88</v>
      </c>
      <c r="AT13" s="93" t="s">
        <v>89</v>
      </c>
      <c r="AU13" s="93" t="s">
        <v>90</v>
      </c>
      <c r="AV13" s="93" t="s">
        <v>91</v>
      </c>
      <c r="AW13" s="93" t="s">
        <v>92</v>
      </c>
      <c r="AX13" s="93" t="s">
        <v>93</v>
      </c>
      <c r="AY13" s="20" t="s">
        <v>94</v>
      </c>
      <c r="AZ13" s="20" t="s">
        <v>95</v>
      </c>
      <c r="BA13" s="86" t="s">
        <v>26</v>
      </c>
    </row>
    <row r="14" spans="1:53">
      <c r="A14" s="73" t="s">
        <v>96</v>
      </c>
      <c r="B14" s="29"/>
      <c r="C14" s="11" t="s">
        <v>97</v>
      </c>
      <c r="D14" s="11"/>
      <c r="E14" s="11"/>
      <c r="F14" s="11"/>
      <c r="G14" s="15"/>
      <c r="H14" s="15"/>
      <c r="I14" s="12"/>
      <c r="J14" s="12"/>
      <c r="K14" s="12"/>
      <c r="L14" s="12"/>
      <c r="M14" s="24" t="e">
        <f>(L14/(((H14*10)/64500)*10^6))*100</f>
        <v>#DIV/0!</v>
      </c>
      <c r="N14" s="24"/>
      <c r="O14" s="24"/>
      <c r="P14" s="24"/>
      <c r="Q14" s="24"/>
      <c r="R14" s="12"/>
      <c r="S14" s="19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3"/>
      <c r="AH14" s="13"/>
      <c r="BA14" s="87"/>
    </row>
    <row r="15" spans="1:53">
      <c r="A15" s="74" t="s">
        <v>98</v>
      </c>
      <c r="B15" s="29"/>
      <c r="C15" s="11" t="s">
        <v>97</v>
      </c>
      <c r="D15" s="11"/>
      <c r="E15" s="11"/>
      <c r="F15" s="11"/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/>
      <c r="O15" s="26"/>
      <c r="P15" s="26"/>
      <c r="Q15" s="26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  <c r="BA15" s="87"/>
    </row>
    <row r="16" spans="1:53">
      <c r="A16" s="74" t="s">
        <v>99</v>
      </c>
      <c r="B16" s="29"/>
      <c r="C16" s="11" t="s">
        <v>97</v>
      </c>
      <c r="D16" s="11"/>
      <c r="E16" s="11"/>
      <c r="F16" s="11"/>
      <c r="G16" s="12"/>
      <c r="H16" s="12"/>
      <c r="I16" s="12"/>
      <c r="J16" s="12"/>
      <c r="K16" s="12"/>
      <c r="L16" s="12"/>
      <c r="M16" s="24" t="e">
        <f t="shared" si="0"/>
        <v>#DIV/0!</v>
      </c>
      <c r="N16" s="26"/>
      <c r="O16" s="26"/>
      <c r="P16" s="26"/>
      <c r="Q16" s="2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>
      <c r="A17" s="74" t="s">
        <v>100</v>
      </c>
      <c r="B17" s="29"/>
      <c r="C17" s="11" t="s">
        <v>97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>
      <c r="A18" s="74" t="s">
        <v>101</v>
      </c>
      <c r="B18" s="29"/>
      <c r="C18" s="11" t="s">
        <v>97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>
      <c r="A19" s="74" t="s">
        <v>102</v>
      </c>
      <c r="B19" s="29"/>
      <c r="C19" s="11" t="s">
        <v>97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BA19" s="87"/>
    </row>
    <row r="20" spans="1:53">
      <c r="A20" s="74" t="s">
        <v>103</v>
      </c>
      <c r="B20" s="29"/>
      <c r="C20" s="11" t="s">
        <v>97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3" priority="1" operator="equal">
      <formula>"incomplete"</formula>
    </cfRule>
    <cfRule type="cellIs" dxfId="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8DA8E18E-02A1-4898-84D6-734EC044BCA0}">
      <formula1>"incomplete, COMPLETED"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ample_x0020_Type xmlns="7876ae4f-b1ec-4a4d-a051-9d6b88a289e3">Rabbit</Sample_x0020_Type>
    <RelatedSite xmlns="7876ae4f-b1ec-4a4d-a051-9d6b88a289e3">UMB</RelatedSite>
    <Purpose xmlns="7876ae4f-b1ec-4a4d-a051-9d6b88a289e3">Tx</Purpos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C2466963A904BB23192EC9D358B12" ma:contentTypeVersion="9" ma:contentTypeDescription="Create a new document." ma:contentTypeScope="" ma:versionID="613a77fa3611dfbed66c3c0c69899a4f">
  <xsd:schema xmlns:xsd="http://www.w3.org/2001/XMLSchema" xmlns:xs="http://www.w3.org/2001/XMLSchema" xmlns:p="http://schemas.microsoft.com/office/2006/metadata/properties" xmlns:ns2="7876ae4f-b1ec-4a4d-a051-9d6b88a289e3" xmlns:ns3="ebe5af6f-5c8e-4f88-85c2-d79f32646e78" targetNamespace="http://schemas.microsoft.com/office/2006/metadata/properties" ma:root="true" ma:fieldsID="46e511eeae4d50c06d67a0442a610751" ns2:_="" ns3:_="">
    <xsd:import namespace="7876ae4f-b1ec-4a4d-a051-9d6b88a289e3"/>
    <xsd:import namespace="ebe5af6f-5c8e-4f88-85c2-d79f32646e78"/>
    <xsd:element name="properties">
      <xsd:complexType>
        <xsd:sequence>
          <xsd:element name="documentManagement">
            <xsd:complexType>
              <xsd:all>
                <xsd:element ref="ns2:Sample_x0020_Type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latedSite" minOccurs="0"/>
                <xsd:element ref="ns2:Purpos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ae4f-b1ec-4a4d-a051-9d6b88a289e3" elementFormDefault="qualified">
    <xsd:import namespace="http://schemas.microsoft.com/office/2006/documentManagement/types"/>
    <xsd:import namespace="http://schemas.microsoft.com/office/infopath/2007/PartnerControls"/>
    <xsd:element name="Sample_x0020_Type" ma:index="8" ma:displayName="Sample Type" ma:description="Select the appropriate Type of Sample being tested" ma:format="Dropdown" ma:internalName="Sample_x0020_Type">
      <xsd:simpleType>
        <xsd:restriction base="dms:Choice">
          <xsd:enumeration value="TPP"/>
          <xsd:enumeration value="Results"/>
          <xsd:enumeration value="Rabbit"/>
          <xsd:enumeration value="WBA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latedSite" ma:index="13" nillable="true" ma:displayName="Related Site" ma:description="Choose tje Site Related to this Assay Result sheet" ma:format="Dropdown" ma:internalName="RelatedSite">
      <xsd:simpleType>
        <xsd:restriction base="dms:Choice">
          <xsd:enumeration value="CWRU"/>
          <xsd:enumeration value="PITT"/>
          <xsd:enumeration value="UMB"/>
          <xsd:enumeration value="UCSD"/>
        </xsd:restriction>
      </xsd:simpleType>
    </xsd:element>
    <xsd:element name="Purpose" ma:index="14" nillable="true" ma:displayName="Purpose" ma:description="Select the appropriate Purpose of this Assay Sheet" ma:format="Dropdown" ma:internalName="Purpose">
      <xsd:simpleType>
        <xsd:restriction base="dms:Choice">
          <xsd:enumeration value="Tx"/>
          <xsd:enumeration value="Calibration"/>
          <xsd:enumeration value="IV-I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5af6f-5c8e-4f88-85c2-d79f32646e7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CAED5D-CC10-462F-A124-19E79F11EE02}">
  <ds:schemaRefs>
    <ds:schemaRef ds:uri="http://schemas.microsoft.com/office/2006/metadata/properties"/>
    <ds:schemaRef ds:uri="http://schemas.microsoft.com/office/infopath/2007/PartnerControls"/>
    <ds:schemaRef ds:uri="7876ae4f-b1ec-4a4d-a051-9d6b88a289e3"/>
  </ds:schemaRefs>
</ds:datastoreItem>
</file>

<file path=customXml/itemProps2.xml><?xml version="1.0" encoding="utf-8"?>
<ds:datastoreItem xmlns:ds="http://schemas.openxmlformats.org/officeDocument/2006/customXml" ds:itemID="{D619DC60-ECF1-49B0-AC8D-5FA1EA72AA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6ae4f-b1ec-4a4d-a051-9d6b88a289e3"/>
    <ds:schemaRef ds:uri="ebe5af6f-5c8e-4f88-85c2-d79f32646e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DC41E8-DA5C-417F-A35F-621E13F912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A-LR 16</vt:lpstr>
      <vt:lpstr>A-LR 17</vt:lpstr>
      <vt:lpstr>A-LR 18</vt:lpstr>
      <vt:lpstr>A-LR 19</vt:lpstr>
      <vt:lpstr>A-LR 20</vt:lpstr>
      <vt:lpstr>A-LR 21</vt:lpstr>
      <vt:lpstr>A-LR 22</vt:lpstr>
      <vt:lpstr>A-LR 23</vt:lpstr>
      <vt:lpstr>A-LR 24</vt:lpstr>
      <vt:lpstr>A-LR 25</vt:lpstr>
      <vt:lpstr>A-LR 26</vt:lpstr>
      <vt:lpstr>A-LR 27</vt:lpstr>
      <vt:lpstr>A-LR 28</vt:lpstr>
      <vt:lpstr>A-LR 29</vt:lpstr>
      <vt:lpstr>A-LR 30 </vt:lpstr>
      <vt:lpstr>A-LR 31</vt:lpstr>
      <vt:lpstr>A-LR 32</vt:lpstr>
      <vt:lpstr>A-LR 33</vt:lpstr>
      <vt:lpstr>A-LR 34</vt:lpstr>
      <vt:lpstr>A-LR 35</vt:lpstr>
      <vt:lpstr>A-LR 36</vt:lpstr>
      <vt:lpstr>A-LR 37</vt:lpstr>
      <vt:lpstr>A-LR 38</vt:lpstr>
      <vt:lpstr>A-LR 39</vt:lpstr>
      <vt:lpstr>A-LR 40</vt:lpstr>
      <vt:lpstr>A-LR 41</vt:lpstr>
      <vt:lpstr>A-LR 42</vt:lpstr>
      <vt:lpstr>A-LR 43</vt:lpstr>
      <vt:lpstr>Round (5)</vt:lpstr>
      <vt:lpstr>Round (6)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Conway, Ashlee</dc:creator>
  <cp:keywords/>
  <dc:description/>
  <cp:lastModifiedBy>Nikolai Vukov</cp:lastModifiedBy>
  <cp:revision/>
  <dcterms:created xsi:type="dcterms:W3CDTF">2023-07-24T13:18:15Z</dcterms:created>
  <dcterms:modified xsi:type="dcterms:W3CDTF">2026-06-25T18:18:35Z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0x0101001EEC2466963A904BB23192EC9D358B12</vt:lpwstr>
  </property>
  <property fmtid="{D5CDD505-2E9C-101B-9397-08002B2CF9AE}" pid="3" name="MediaServiceImageTags">
    <vt:lpwstr/>
  </property>
</Properties>
</file>