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\Dropbox\Socio\Thesis\data\edit\"/>
    </mc:Choice>
  </mc:AlternateContent>
  <xr:revisionPtr revIDLastSave="0" documentId="13_ncr:1_{55B055BE-BE6C-4C5D-A1B4-7240A63E0A5A}" xr6:coauthVersionLast="47" xr6:coauthVersionMax="47" xr10:uidLastSave="{00000000-0000-0000-0000-000000000000}"/>
  <bookViews>
    <workbookView xWindow="-120" yWindow="-120" windowWidth="29040" windowHeight="15720" xr2:uid="{BC553622-39E6-4082-A091-2E205FB7A48C}"/>
  </bookViews>
  <sheets>
    <sheet name="data" sheetId="1" r:id="rId1"/>
    <sheet name="pop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" i="1"/>
</calcChain>
</file>

<file path=xl/sharedStrings.xml><?xml version="1.0" encoding="utf-8"?>
<sst xmlns="http://schemas.openxmlformats.org/spreadsheetml/2006/main" count="1169" uniqueCount="513">
  <si>
    <t>Afghanistan</t>
  </si>
  <si>
    <t>Albania</t>
  </si>
  <si>
    <t>Algeria</t>
  </si>
  <si>
    <t>American Samoa</t>
  </si>
  <si>
    <t>Andorra</t>
  </si>
  <si>
    <t>Angola</t>
  </si>
  <si>
    <t>Antigua and Barbuda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</si>
  <si>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</si>
  <si>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</si>
  <si>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</si>
  <si>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</si>
  <si>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</si>
  <si>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</si>
  <si>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</si>
  <si>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</si>
  <si>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Barbados</t>
  </si>
  <si>
    <t>Belgium</t>
  </si>
  <si>
    <t>Bermuda</t>
  </si>
  <si>
    <t>Bhutan</t>
  </si>
  <si>
    <t>Bolivia (Plurinational State of)</t>
  </si>
  <si>
    <t>Bosnia and Herzegovina</t>
  </si>
  <si>
    <t>Botswana</t>
  </si>
  <si>
    <t>Brazil</t>
  </si>
  <si>
    <t>Belize</t>
  </si>
  <si>
    <t>Solomon Islands</t>
  </si>
  <si>
    <t>British Virgin Islands</t>
  </si>
  <si>
    <t>Brunei Darussalam</t>
  </si>
  <si>
    <t>Bulgaria</t>
  </si>
  <si>
    <t>Myanmar</t>
  </si>
  <si>
    <t>Burundi</t>
  </si>
  <si>
    <t>Belarus</t>
  </si>
  <si>
    <t>Cambodia</t>
  </si>
  <si>
    <t>Cameroon</t>
  </si>
  <si>
    <t>Canada</t>
  </si>
  <si>
    <t>Cabo Verde</t>
  </si>
  <si>
    <t>Cayman Islands</t>
  </si>
  <si>
    <t>Central African Republic</t>
  </si>
  <si>
    <t>Sri Lanka</t>
  </si>
  <si>
    <t>Chad</t>
  </si>
  <si>
    <t>Chile</t>
  </si>
  <si>
    <t>China</t>
  </si>
  <si>
    <t>Colombia</t>
  </si>
  <si>
    <t>Comoros</t>
  </si>
  <si>
    <t>Mayotte</t>
  </si>
  <si>
    <t>Congo</t>
  </si>
  <si>
    <t>Democratic Republic of the Congo</t>
  </si>
  <si>
    <t>Cook Islands</t>
  </si>
  <si>
    <t>Costa Rica</t>
  </si>
  <si>
    <t>Croatia</t>
  </si>
  <si>
    <t>Cuba</t>
  </si>
  <si>
    <t>Cyprus</t>
  </si>
  <si>
    <t>Czechia</t>
  </si>
  <si>
    <t>Benin</t>
  </si>
  <si>
    <t>Denmark</t>
  </si>
  <si>
    <t>Dominica</t>
  </si>
  <si>
    <t>Dominican Republic</t>
  </si>
  <si>
    <t>Ecuador</t>
  </si>
  <si>
    <t>El Salvador</t>
  </si>
  <si>
    <t>Equatorial Guinea</t>
  </si>
  <si>
    <t>Ethiopia</t>
  </si>
  <si>
    <t>Eritrea</t>
  </si>
  <si>
    <t>Estonia</t>
  </si>
  <si>
    <t>Faroe Islands</t>
  </si>
  <si>
    <t>Falkland Islands (Malvinas)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</si>
  <si>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</si>
  <si>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</si>
  <si>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</si>
  <si>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</si>
  <si>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</si>
  <si>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</si>
  <si>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</si>
  <si>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</t>
  </si>
  <si>
    <t>Gambia</t>
  </si>
  <si>
    <t>State of Palestine</t>
  </si>
  <si>
    <t>Germany</t>
  </si>
  <si>
    <t>Ghana</t>
  </si>
  <si>
    <t>Gibraltar</t>
  </si>
  <si>
    <t>Kiribati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</si>
  <si>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</si>
  <si>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</si>
  <si>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</si>
  <si>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</si>
  <si>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</si>
  <si>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</si>
  <si>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</si>
  <si>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</si>
  <si>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</si>
  <si>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Holy See</t>
  </si>
  <si>
    <t>Honduras</t>
  </si>
  <si>
    <t>China, Hong Kong SAR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</si>
  <si>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</si>
  <si>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</si>
  <si>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</si>
  <si>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</si>
  <si>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</si>
  <si>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</si>
  <si>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</si>
  <si>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</si>
  <si>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</si>
  <si>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</si>
  <si>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Jamaica</t>
  </si>
  <si>
    <t>Japan</t>
  </si>
  <si>
    <t>Kazakhstan</t>
  </si>
  <si>
    <t>Jordan</t>
  </si>
  <si>
    <t>Kenya</t>
  </si>
  <si>
    <t>Dem. People's Republic of Korea</t>
  </si>
  <si>
    <t>Republic of Korea</t>
  </si>
  <si>
    <t>Kuwait</t>
  </si>
  <si>
    <t>Kyrgyzstan</t>
  </si>
  <si>
    <t>Lao People's Democratic Republic</t>
  </si>
  <si>
    <t>Lebanon</t>
  </si>
  <si>
    <t>Lesotho</t>
  </si>
  <si>
    <t>Latvia</t>
  </si>
  <si>
    <t>Liberia</t>
  </si>
  <si>
    <t>Libya</t>
  </si>
  <si>
    <t>Liechtenstein</t>
  </si>
  <si>
    <t>Lithuania</t>
  </si>
  <si>
    <t>Luxembourg</t>
  </si>
  <si>
    <t>China, Macao SAR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</si>
  <si>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</si>
  <si>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</si>
  <si>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</si>
  <si>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</si>
  <si>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</si>
  <si>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</si>
  <si>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</si>
  <si>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</si>
  <si>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</si>
  <si>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</si>
  <si>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Monaco</t>
  </si>
  <si>
    <t>Mongolia</t>
  </si>
  <si>
    <t>Republic of Moldova</t>
  </si>
  <si>
    <t>Montenegro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</si>
  <si>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</si>
  <si>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</si>
  <si>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</si>
  <si>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</si>
  <si>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</si>
  <si>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</si>
  <si>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</si>
  <si>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</si>
  <si>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Curaçao</t>
  </si>
  <si>
    <t>Aruba</t>
  </si>
  <si>
    <t>Sint Maarten (Dutch part)</t>
  </si>
  <si>
    <t>Bonaire, Sint Eustatius and Saba</t>
  </si>
  <si>
    <t>New Caledonia</t>
  </si>
  <si>
    <t>Vanuatu</t>
  </si>
  <si>
    <t>New Zealand</t>
  </si>
  <si>
    <t>Nicaragua</t>
  </si>
  <si>
    <t>Niger</t>
  </si>
  <si>
    <t>Nigeria</t>
  </si>
  <si>
    <t>Niue</t>
  </si>
  <si>
    <t>Norway</t>
  </si>
  <si>
    <t>Northern Mariana Islands</t>
  </si>
  <si>
    <t>Micronesia (Fed. States of)</t>
  </si>
  <si>
    <t>Marshall Islands</t>
  </si>
  <si>
    <t>Palau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</si>
  <si>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</si>
  <si>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</si>
  <si>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</si>
  <si>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</si>
  <si>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</si>
  <si>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</si>
  <si>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</si>
  <si>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</si>
  <si>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</si>
  <si>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</si>
  <si>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</si>
  <si>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</si>
  <si>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</si>
  <si>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</si>
  <si>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</si>
  <si>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</si>
  <si>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</si>
  <si>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</si>
  <si>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Anguilla</t>
  </si>
  <si>
    <t>Saint Lucia</t>
  </si>
  <si>
    <t>Saint Pierre and Miquelon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</si>
  <si>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</si>
  <si>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</si>
  <si>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</si>
  <si>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</si>
  <si>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</si>
  <si>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</si>
  <si>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</si>
  <si>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</si>
  <si>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</si>
  <si>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</si>
  <si>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</si>
  <si>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</si>
  <si>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</si>
  <si>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</si>
  <si>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</si>
  <si>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</si>
  <si>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</si>
  <si>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</si>
  <si>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</si>
  <si>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Suriname</t>
  </si>
  <si>
    <t>Eswatini</t>
  </si>
  <si>
    <t>Sweden</t>
  </si>
  <si>
    <t>Switzerland</t>
  </si>
  <si>
    <t>Syrian Arab Republic</t>
  </si>
  <si>
    <t>Tajikistan</t>
  </si>
  <si>
    <t>Thailand</t>
  </si>
  <si>
    <t>Togo</t>
  </si>
  <si>
    <t>Tokelau</t>
  </si>
  <si>
    <t>Tonga</t>
  </si>
  <si>
    <t>Trinidad and Tobago</t>
  </si>
  <si>
    <t>United Arab Emirates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</si>
  <si>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</si>
  <si>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</si>
  <si>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</si>
  <si>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</si>
  <si>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</si>
  <si>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</si>
  <si>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</si>
  <si>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North Macedonia</t>
  </si>
  <si>
    <t>Egypt</t>
  </si>
  <si>
    <t>United Kingdom</t>
  </si>
  <si>
    <t>Channel Islands</t>
  </si>
  <si>
    <t>Isle of Man</t>
  </si>
  <si>
    <t>United Republic of Tanzania</t>
  </si>
  <si>
    <t>United States of America</t>
  </si>
  <si>
    <t>United States Virgin Islands</t>
  </si>
  <si>
    <t>Burkina Faso</t>
  </si>
  <si>
    <t>Uruguay</t>
  </si>
  <si>
    <t>Uzbekistan</t>
  </si>
  <si>
    <t>Venezuela (Bolivarian Republic of)</t>
  </si>
  <si>
    <t>Wallis and Futuna Islands</t>
  </si>
  <si>
    <t>Samoa</t>
  </si>
  <si>
    <t>Yemen</t>
  </si>
  <si>
    <t>Zambia</t>
  </si>
  <si>
    <t>country_migration</t>
  </si>
  <si>
    <t>code</t>
  </si>
  <si>
    <t>population_2015</t>
  </si>
  <si>
    <t>CCA3</t>
  </si>
  <si>
    <t>Country/Territory</t>
  </si>
  <si>
    <t>Continent</t>
  </si>
  <si>
    <t>2015 Population</t>
  </si>
  <si>
    <t>AFG</t>
  </si>
  <si>
    <t>Asia</t>
  </si>
  <si>
    <t>ALB</t>
  </si>
  <si>
    <t>Europe</t>
  </si>
  <si>
    <t>DZA</t>
  </si>
  <si>
    <t>Africa</t>
  </si>
  <si>
    <t>ASM</t>
  </si>
  <si>
    <t>Oceania</t>
  </si>
  <si>
    <t>AND</t>
  </si>
  <si>
    <t>AGO</t>
  </si>
  <si>
    <t>AIA</t>
  </si>
  <si>
    <t>North America</t>
  </si>
  <si>
    <t>ATG</t>
  </si>
  <si>
    <t>ARG</t>
  </si>
  <si>
    <t>South America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</si>
  <si>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</si>
  <si>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</si>
  <si>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</si>
  <si>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</si>
  <si>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</si>
  <si>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</si>
  <si>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</si>
  <si>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</si>
  <si>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</si>
  <si>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</si>
  <si>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</si>
  <si>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</si>
  <si>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</si>
  <si>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</si>
  <si>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</si>
  <si>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</si>
  <si>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Bolivia</t>
  </si>
  <si>
    <t>BIH</t>
  </si>
  <si>
    <t>BWA</t>
  </si>
  <si>
    <t>BRA</t>
  </si>
  <si>
    <t>VGB</t>
  </si>
  <si>
    <t>BRN</t>
  </si>
  <si>
    <t>Brunei</t>
  </si>
  <si>
    <t>BGR</t>
  </si>
  <si>
    <t>BFA</t>
  </si>
  <si>
    <t>BDI</t>
  </si>
  <si>
    <t>KHM</t>
  </si>
  <si>
    <t>CMR</t>
  </si>
  <si>
    <t>CAN</t>
  </si>
  <si>
    <t>CPV</t>
  </si>
  <si>
    <t>Cape Verde</t>
  </si>
  <si>
    <t>CYM</t>
  </si>
  <si>
    <t>CAF</t>
  </si>
  <si>
    <t>TCD</t>
  </si>
  <si>
    <t>CHL</t>
  </si>
  <si>
    <t>CHN</t>
  </si>
  <si>
    <t>COL</t>
  </si>
  <si>
    <t>COM</t>
  </si>
  <si>
    <t>COK</t>
  </si>
  <si>
    <t>CRI</t>
  </si>
  <si>
    <t>HRV</t>
  </si>
  <si>
    <t>CUB</t>
  </si>
  <si>
    <t>CUW</t>
  </si>
  <si>
    <t>Curacao</t>
  </si>
  <si>
    <t>CYP</t>
  </si>
  <si>
    <t>CZE</t>
  </si>
  <si>
    <t>Czech Republic</t>
  </si>
  <si>
    <t>DNK</t>
  </si>
  <si>
    <t>DJI</t>
  </si>
  <si>
    <t>DMA</t>
  </si>
  <si>
    <t>DOM</t>
  </si>
  <si>
    <t>COD</t>
  </si>
  <si>
    <t>DR Congo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</si>
  <si>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</si>
  <si>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</si>
  <si>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</si>
  <si>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</si>
  <si>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</si>
  <si>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</si>
  <si>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</si>
  <si>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</si>
  <si>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</si>
  <si>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Falkland Islands</t>
  </si>
  <si>
    <t>FRO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</si>
  <si>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</si>
  <si>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</si>
  <si>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</si>
  <si>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</si>
  <si>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</si>
  <si>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</si>
  <si>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</si>
  <si>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</si>
  <si>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</si>
  <si>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</si>
  <si>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</si>
  <si>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</si>
  <si>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</si>
  <si>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</si>
  <si>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</si>
  <si>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</si>
  <si>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</si>
  <si>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</si>
  <si>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Guernsey</t>
  </si>
  <si>
    <t>GIN</t>
  </si>
  <si>
    <t>GNB</t>
  </si>
  <si>
    <t>GUY</t>
  </si>
  <si>
    <t>HTI</t>
  </si>
  <si>
    <t>HND</t>
  </si>
  <si>
    <t>HKG</t>
  </si>
  <si>
    <t>Hong Kong</t>
  </si>
  <si>
    <t>HUN</t>
  </si>
  <si>
    <t>ISL</t>
  </si>
  <si>
    <t>IND</t>
  </si>
  <si>
    <t>IDN</t>
  </si>
  <si>
    <t>IRN</t>
  </si>
  <si>
    <t>Iran</t>
  </si>
  <si>
    <t>IRQ</t>
  </si>
  <si>
    <t>IRL</t>
  </si>
  <si>
    <t>IMN</t>
  </si>
  <si>
    <t>ISR</t>
  </si>
  <si>
    <t>ITA</t>
  </si>
  <si>
    <t>CIV</t>
  </si>
  <si>
    <t>Ivory Coast</t>
  </si>
  <si>
    <t>JAM</t>
  </si>
  <si>
    <t>JPN</t>
  </si>
  <si>
    <t>JEY</t>
  </si>
  <si>
    <t>Jersey</t>
  </si>
  <si>
    <t>JOR</t>
  </si>
  <si>
    <t>KAZ</t>
  </si>
  <si>
    <t>KEN</t>
  </si>
  <si>
    <t>KIR</t>
  </si>
  <si>
    <t>KWT</t>
  </si>
  <si>
    <t>KGZ</t>
  </si>
  <si>
    <t>LAO</t>
  </si>
  <si>
    <t>Laos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</si>
  <si>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</si>
  <si>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</si>
  <si>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</si>
  <si>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</si>
  <si>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</si>
  <si>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</si>
  <si>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</si>
  <si>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</si>
  <si>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</si>
  <si>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Macau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</si>
  <si>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</si>
  <si>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</si>
  <si>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</si>
  <si>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</si>
  <si>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</si>
  <si>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</si>
  <si>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</si>
  <si>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</si>
  <si>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</si>
  <si>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</si>
  <si>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</si>
  <si>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</si>
  <si>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</si>
  <si>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Micronesia</t>
  </si>
  <si>
    <t>MDA</t>
  </si>
  <si>
    <t>Moldova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</si>
  <si>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</si>
  <si>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</si>
  <si>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</si>
  <si>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</si>
  <si>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</si>
  <si>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</si>
  <si>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</si>
  <si>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</si>
  <si>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</si>
  <si>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</si>
  <si>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</si>
  <si>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</si>
  <si>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</si>
  <si>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</si>
  <si>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</si>
  <si>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</si>
  <si>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</si>
  <si>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PRK</t>
  </si>
  <si>
    <t>North Korea</t>
  </si>
  <si>
    <t>MKD</t>
  </si>
  <si>
    <t>NFK</t>
  </si>
  <si>
    <t>NOR</t>
  </si>
  <si>
    <t>OMN</t>
  </si>
  <si>
    <t>PAK</t>
  </si>
  <si>
    <t>PLW</t>
  </si>
  <si>
    <t>PSE</t>
  </si>
  <si>
    <t>Palestine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</si>
  <si>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</si>
  <si>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</si>
  <si>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</si>
  <si>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</si>
  <si>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</si>
  <si>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</si>
  <si>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</si>
  <si>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</si>
  <si>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</si>
  <si>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COG</t>
  </si>
  <si>
    <t>Republic of the Congo</t>
  </si>
  <si>
    <t>REU</t>
  </si>
  <si>
    <t>Reunion</t>
  </si>
  <si>
    <t>ROU</t>
  </si>
  <si>
    <t>RUS</t>
  </si>
  <si>
    <t>Russia</t>
  </si>
  <si>
    <t>RWA</t>
  </si>
  <si>
    <t>BLM</t>
  </si>
  <si>
    <t>Saint Barthelemy</t>
  </si>
  <si>
    <t>KNA</t>
  </si>
  <si>
    <t>LCA</t>
  </si>
  <si>
    <t>MAF</t>
  </si>
  <si>
    <t>Saint Martin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</si>
  <si>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</si>
  <si>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</si>
  <si>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</si>
  <si>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</si>
  <si>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</si>
  <si>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</si>
  <si>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</si>
  <si>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</si>
  <si>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</si>
  <si>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</si>
  <si>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</si>
  <si>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</si>
  <si>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Sint Maarten</t>
  </si>
  <si>
    <t>SVK</t>
  </si>
  <si>
    <t>SVN</t>
  </si>
  <si>
    <t>SLB</t>
  </si>
  <si>
    <t>SOM</t>
  </si>
  <si>
    <t>ZAF</t>
  </si>
  <si>
    <t>KOR</t>
  </si>
  <si>
    <t>South Korea</t>
  </si>
  <si>
    <t>SSD</t>
  </si>
  <si>
    <t>ESP</t>
  </si>
  <si>
    <t>LKA</t>
  </si>
  <si>
    <t>SDN</t>
  </si>
  <si>
    <t>SUR</t>
  </si>
  <si>
    <t>SWE</t>
  </si>
  <si>
    <t>CHE</t>
  </si>
  <si>
    <t>SYR</t>
  </si>
  <si>
    <t>Syria</t>
  </si>
  <si>
    <t>TWN</t>
  </si>
  <si>
    <t>Taiwan</t>
  </si>
  <si>
    <t>TJK</t>
  </si>
  <si>
    <t>TZA</t>
  </si>
  <si>
    <t>Tanzania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</si>
  <si>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</si>
  <si>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</si>
  <si>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</si>
  <si>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</si>
  <si>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</si>
  <si>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</si>
  <si>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</si>
  <si>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</si>
  <si>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</si>
  <si>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</si>
  <si>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</si>
  <si>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</si>
  <si>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</si>
  <si>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</si>
  <si>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</si>
  <si>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</si>
  <si>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United States</t>
  </si>
  <si>
    <t>VIR</t>
  </si>
  <si>
    <t>URY</t>
  </si>
  <si>
    <t>UZB</t>
  </si>
  <si>
    <t>VUT</t>
  </si>
  <si>
    <t>VAT</t>
  </si>
  <si>
    <t>Vatican City</t>
  </si>
  <si>
    <t>VEN</t>
  </si>
  <si>
    <t>Venezuela</t>
  </si>
  <si>
    <t>VNM</t>
  </si>
  <si>
    <t>Vietnam</t>
  </si>
  <si>
    <t>WLF</t>
  </si>
  <si>
    <t>Wallis and Futuna</t>
  </si>
  <si>
    <t>ESH</t>
  </si>
  <si>
    <t>YEM</t>
  </si>
  <si>
    <t>ZMB</t>
  </si>
  <si>
    <t>ZWE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</si>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</sst>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2AFA-4C5D-47B6-A10A-076726BB949B}">
  <dimension ref="A1:D233"/>
  <sheetViews>
    <sheetView tabSelected="1" workbookViewId="0">
      <selection activeCell="I10" sqref="I10"/>
    </sheetView>
  </sheetViews>
  <sheetFormatPr defaultRowHeight="15" x14ac:dyDescent="0.25"/>
  <cols>
    <col min="1" max="1" width="30.140625" customWidth="1"/>
    <col min="2" max="2" width="26.28515625" customWidth="1"/>
    <col min="3" max="3" width="24" customWidth="1"/>
    <col min="4" max="4" width="30.85546875" customWidth="1"/>
  </cols>
  <sheetData>
    <row r="1" spans="1:4" x14ac:dyDescent="0.25">
      <c r="A1" t="s">
        <v>232</v>
      </c>
      <c r="B1" t="s">
        <v>512</v>
      </c>
      <c r="C1" t="s">
        <v>233</v>
      </c>
      <c r="D1" t="s">
        <v>234</v>
      </c>
    </row>
    <row r="2" spans="1:4" x14ac:dyDescent="0.25">
      <c r="A2" t="s">
        <v>0</v>
      </c>
      <c r="B2" t="s">
        <v>0</v>
      </c>
      <c r="C2" t="str">
        <f>VLOOKUP(B2,population!$A$1:$D$235,2,0)</f>
        <v>AFG</v>
      </c>
      <c r="D2">
        <f>VLOOKUP(B2,population!$A$1:$D$235,4,0)</f>
        <v>33753499</v>
      </c>
    </row>
    <row r="3" spans="1:4" x14ac:dyDescent="0.25">
      <c r="A3" t="s">
        <v>1</v>
      </c>
      <c r="B3" t="s">
        <v>1</v>
      </c>
      <c r="C3" t="str">
        <f>VLOOKUP(B3,population!$A$1:$D$235,2,0)</f>
        <v>ALB</v>
      </c>
      <c r="D3">
        <f>VLOOKUP(B3,population!$A$1:$D$235,4,0)</f>
        <v>2882481</v>
      </c>
    </row>
    <row r="4" spans="1:4" x14ac:dyDescent="0.25">
      <c r="A4" t="s">
        <v>2</v>
      </c>
      <c r="B4" t="s">
        <v>2</v>
      </c>
      <c r="C4" t="str">
        <f>VLOOKUP(B4,population!$A$1:$D$235,2,0)</f>
        <v>DZA</v>
      </c>
      <c r="D4">
        <f>VLOOKUP(B4,population!$A$1:$D$235,4,0)</f>
        <v>39543154</v>
      </c>
    </row>
    <row r="5" spans="1:4" x14ac:dyDescent="0.25">
      <c r="A5" t="s">
        <v>3</v>
      </c>
      <c r="B5" t="s">
        <v>3</v>
      </c>
      <c r="C5" t="str">
        <f>VLOOKUP(B5,population!$A$1:$D$235,2,0)</f>
        <v>ASM</v>
      </c>
      <c r="D5">
        <f>VLOOKUP(B5,population!$A$1:$D$235,4,0)</f>
        <v>51368</v>
      </c>
    </row>
    <row r="6" spans="1:4" x14ac:dyDescent="0.25">
      <c r="A6" t="s">
        <v>4</v>
      </c>
      <c r="B6" t="s">
        <v>4</v>
      </c>
      <c r="C6" t="str">
        <f>VLOOKUP(B6,population!$A$1:$D$235,2,0)</f>
        <v>AND</v>
      </c>
      <c r="D6">
        <f>VLOOKUP(B6,population!$A$1:$D$235,4,0)</f>
        <v>71746</v>
      </c>
    </row>
    <row r="7" spans="1:4" x14ac:dyDescent="0.25">
      <c r="A7" t="s">
        <v>5</v>
      </c>
      <c r="B7" t="s">
        <v>5</v>
      </c>
      <c r="C7" t="str">
        <f>VLOOKUP(B7,population!$A$1:$D$235,2,0)</f>
        <v>AGO</v>
      </c>
      <c r="D7">
        <f>VLOOKUP(B7,population!$A$1:$D$235,4,0)</f>
        <v>28127721</v>
      </c>
    </row>
    <row r="8" spans="1:4" x14ac:dyDescent="0.25">
      <c r="A8" t="s">
        <v>6</v>
      </c>
      <c r="B8" t="s">
        <v>6</v>
      </c>
      <c r="C8" t="str">
        <f>VLOOKUP(B8,population!$A$1:$D$235,2,0)</f>
        <v>ATG</v>
      </c>
      <c r="D8">
        <f>VLOOKUP(B8,population!$A$1:$D$235,4,0)</f>
        <v>89941</v>
      </c>
    </row>
    <row r="9" spans="1:4" x14ac:dyDescent="0.25">
      <c r="A9" t="s">
        <v>7</v>
      </c>
      <c r="B9" t="s">
        <v>7</v>
      </c>
      <c r="C9" t="str">
        <f>VLOOKUP(B9,population!$A$1:$D$235,2,0)</f>
        <v>AZE</v>
      </c>
      <c r="D9">
        <f>VLOOKUP(B9,population!$A$1:$D$235,4,0)</f>
        <v>9863480</v>
      </c>
    </row>
    <row r="10" spans="1:4" x14ac:dyDescent="0.25">
      <c r="A10" t="s">
        <v>8</v>
      </c>
      <c r="B10" t="s">
        <v>8</v>
      </c>
      <c r="C10" t="str">
        <f>VLOOKUP(B10,population!$A$1:$D$235,2,0)</f>
        <v>ARG</v>
      </c>
      <c r="D10">
        <f>VLOOKUP(B10,population!$A$1:$D$235,4,0)</f>
        <v>43257065</v>
      </c>
    </row>
    <row r="11" spans="1:4" x14ac:dyDescent="0.25">
      <c r="A11" t="s">
        <v>9</v>
      </c>
      <c r="B11" t="s">
        <v>9</v>
      </c>
      <c r="C11" t="str">
        <f>VLOOKUP(B11,population!$A$1:$D$235,2,0)</f>
        <v>AUS</v>
      </c>
      <c r="D11">
        <f>VLOOKUP(B11,population!$A$1:$D$235,4,0)</f>
        <v>23820236</v>
      </c>
    </row>
    <row r="12" spans="1:4" x14ac:dyDescent="0.25">
      <c r="A12" t="s">
        <v>10</v>
      </c>
      <c r="B12" t="s">
        <v>10</v>
      </c>
      <c r="C12" t="str">
        <f>VLOOKUP(B12,population!$A$1:$D$235,2,0)</f>
        <v>AUT</v>
      </c>
      <c r="D12">
        <f>VLOOKUP(B12,population!$A$1:$D$235,4,0)</f>
        <v>8642421</v>
      </c>
    </row>
    <row r="13" spans="1:4" x14ac:dyDescent="0.25">
      <c r="A13" t="s">
        <v>11</v>
      </c>
      <c r="B13" t="s">
        <v>11</v>
      </c>
      <c r="C13" t="str">
        <f>VLOOKUP(B13,population!$A$1:$D$235,2,0)</f>
        <v>BHS</v>
      </c>
      <c r="D13">
        <f>VLOOKUP(B13,population!$A$1:$D$235,4,0)</f>
        <v>392697</v>
      </c>
    </row>
    <row r="14" spans="1:4" x14ac:dyDescent="0.25">
      <c r="A14" t="s">
        <v>12</v>
      </c>
      <c r="B14" t="s">
        <v>12</v>
      </c>
      <c r="C14" t="str">
        <f>VLOOKUP(B14,population!$A$1:$D$235,2,0)</f>
        <v>BHR</v>
      </c>
      <c r="D14">
        <f>VLOOKUP(B14,population!$A$1:$D$235,4,0)</f>
        <v>1362142</v>
      </c>
    </row>
    <row r="15" spans="1:4" x14ac:dyDescent="0.25">
      <c r="A15" t="s">
        <v>13</v>
      </c>
      <c r="B15" t="s">
        <v>13</v>
      </c>
      <c r="C15" t="str">
        <f>VLOOKUP(B15,population!$A$1:$D$235,2,0)</f>
        <v>BGD</v>
      </c>
      <c r="D15">
        <f>VLOOKUP(B15,population!$A$1:$D$235,4,0)</f>
        <v>157830000</v>
      </c>
    </row>
    <row r="16" spans="1:4" x14ac:dyDescent="0.25">
      <c r="A16" t="s">
        <v>14</v>
      </c>
      <c r="B16" t="s">
        <v>14</v>
      </c>
      <c r="C16" t="str">
        <f>VLOOKUP(B16,population!$A$1:$D$235,2,0)</f>
        <v>ARM</v>
      </c>
      <c r="D16">
        <f>VLOOKUP(B16,population!$A$1:$D$235,4,0)</f>
        <v>2878595</v>
      </c>
    </row>
    <row r="17" spans="1:4" x14ac:dyDescent="0.25">
      <c r="A17" t="s">
        <v>15</v>
      </c>
      <c r="B17" t="s">
        <v>15</v>
      </c>
      <c r="C17" t="str">
        <f>VLOOKUP(B17,population!$A$1:$D$235,2,0)</f>
        <v>BRB</v>
      </c>
      <c r="D17">
        <f>VLOOKUP(B17,population!$A$1:$D$235,4,0)</f>
        <v>278083</v>
      </c>
    </row>
    <row r="18" spans="1:4" x14ac:dyDescent="0.25">
      <c r="A18" t="s">
        <v>16</v>
      </c>
      <c r="B18" t="s">
        <v>16</v>
      </c>
      <c r="C18" t="str">
        <f>VLOOKUP(B18,population!$A$1:$D$235,2,0)</f>
        <v>BEL</v>
      </c>
      <c r="D18">
        <f>VLOOKUP(B18,population!$A$1:$D$235,4,0)</f>
        <v>11248303</v>
      </c>
    </row>
    <row r="19" spans="1:4" x14ac:dyDescent="0.25">
      <c r="A19" t="s">
        <v>17</v>
      </c>
      <c r="B19" t="s">
        <v>17</v>
      </c>
      <c r="C19" t="str">
        <f>VLOOKUP(B19,population!$A$1:$D$235,2,0)</f>
        <v>BMU</v>
      </c>
      <c r="D19">
        <f>VLOOKUP(B19,population!$A$1:$D$235,4,0)</f>
        <v>63144</v>
      </c>
    </row>
    <row r="20" spans="1:4" x14ac:dyDescent="0.25">
      <c r="A20" t="s">
        <v>18</v>
      </c>
      <c r="B20" t="s">
        <v>18</v>
      </c>
      <c r="C20" t="str">
        <f>VLOOKUP(B20,population!$A$1:$D$235,2,0)</f>
        <v>BTN</v>
      </c>
      <c r="D20">
        <f>VLOOKUP(B20,population!$A$1:$D$235,4,0)</f>
        <v>743274</v>
      </c>
    </row>
    <row r="21" spans="1:4" x14ac:dyDescent="0.25">
      <c r="A21" t="s">
        <v>19</v>
      </c>
      <c r="B21" t="s">
        <v>270</v>
      </c>
      <c r="C21" t="str">
        <f>VLOOKUP(B21,population!$A$1:$D$235,2,0)</f>
        <v>BOL</v>
      </c>
      <c r="D21">
        <f>VLOOKUP(B21,population!$A$1:$D$235,4,0)</f>
        <v>11090085</v>
      </c>
    </row>
    <row r="22" spans="1:4" x14ac:dyDescent="0.25">
      <c r="A22" t="s">
        <v>20</v>
      </c>
      <c r="B22" t="s">
        <v>20</v>
      </c>
      <c r="C22" t="str">
        <f>VLOOKUP(B22,population!$A$1:$D$235,2,0)</f>
        <v>BIH</v>
      </c>
      <c r="D22">
        <f>VLOOKUP(B22,population!$A$1:$D$235,4,0)</f>
        <v>3524324</v>
      </c>
    </row>
    <row r="23" spans="1:4" x14ac:dyDescent="0.25">
      <c r="A23" t="s">
        <v>21</v>
      </c>
      <c r="B23" t="s">
        <v>21</v>
      </c>
      <c r="C23" t="str">
        <f>VLOOKUP(B23,population!$A$1:$D$235,2,0)</f>
        <v>BWA</v>
      </c>
      <c r="D23">
        <f>VLOOKUP(B23,population!$A$1:$D$235,4,0)</f>
        <v>2305171</v>
      </c>
    </row>
    <row r="24" spans="1:4" x14ac:dyDescent="0.25">
      <c r="A24" t="s">
        <v>22</v>
      </c>
      <c r="B24" t="s">
        <v>22</v>
      </c>
      <c r="C24" t="str">
        <f>VLOOKUP(B24,population!$A$1:$D$235,2,0)</f>
        <v>BRA</v>
      </c>
      <c r="D24">
        <f>VLOOKUP(B24,population!$A$1:$D$235,4,0)</f>
        <v>205188205</v>
      </c>
    </row>
    <row r="25" spans="1:4" x14ac:dyDescent="0.25">
      <c r="A25" t="s">
        <v>23</v>
      </c>
      <c r="B25" t="s">
        <v>23</v>
      </c>
      <c r="C25" t="str">
        <f>VLOOKUP(B25,population!$A$1:$D$235,2,0)</f>
        <v>BLZ</v>
      </c>
      <c r="D25">
        <f>VLOOKUP(B25,population!$A$1:$D$235,4,0)</f>
        <v>359871</v>
      </c>
    </row>
    <row r="26" spans="1:4" x14ac:dyDescent="0.25">
      <c r="A26" t="s">
        <v>24</v>
      </c>
      <c r="B26" t="s">
        <v>24</v>
      </c>
      <c r="C26" t="str">
        <f>VLOOKUP(B26,population!$A$1:$D$235,2,0)</f>
        <v>SLB</v>
      </c>
      <c r="D26">
        <f>VLOOKUP(B26,population!$A$1:$D$235,4,0)</f>
        <v>612660</v>
      </c>
    </row>
    <row r="27" spans="1:4" x14ac:dyDescent="0.25">
      <c r="A27" t="s">
        <v>25</v>
      </c>
      <c r="B27" t="s">
        <v>25</v>
      </c>
      <c r="C27" t="str">
        <f>VLOOKUP(B27,population!$A$1:$D$235,2,0)</f>
        <v>VGB</v>
      </c>
      <c r="D27">
        <f>VLOOKUP(B27,population!$A$1:$D$235,4,0)</f>
        <v>29366</v>
      </c>
    </row>
    <row r="28" spans="1:4" x14ac:dyDescent="0.25">
      <c r="A28" t="s">
        <v>26</v>
      </c>
      <c r="B28" t="s">
        <v>276</v>
      </c>
      <c r="C28" t="str">
        <f>VLOOKUP(B28,population!$A$1:$D$235,2,0)</f>
        <v>BRN</v>
      </c>
      <c r="D28">
        <f>VLOOKUP(B28,population!$A$1:$D$235,4,0)</f>
        <v>421437</v>
      </c>
    </row>
    <row r="29" spans="1:4" x14ac:dyDescent="0.25">
      <c r="A29" t="s">
        <v>27</v>
      </c>
      <c r="B29" t="s">
        <v>27</v>
      </c>
      <c r="C29" t="str">
        <f>VLOOKUP(B29,population!$A$1:$D$235,2,0)</f>
        <v>BGR</v>
      </c>
      <c r="D29">
        <f>VLOOKUP(B29,population!$A$1:$D$235,4,0)</f>
        <v>7309253</v>
      </c>
    </row>
    <row r="30" spans="1:4" x14ac:dyDescent="0.25">
      <c r="A30" t="s">
        <v>28</v>
      </c>
      <c r="B30" t="s">
        <v>28</v>
      </c>
      <c r="C30" t="str">
        <f>VLOOKUP(B30,population!$A$1:$D$235,2,0)</f>
        <v>MMR</v>
      </c>
      <c r="D30">
        <f>VLOOKUP(B30,population!$A$1:$D$235,4,0)</f>
        <v>51483949</v>
      </c>
    </row>
    <row r="31" spans="1:4" x14ac:dyDescent="0.25">
      <c r="A31" t="s">
        <v>29</v>
      </c>
      <c r="B31" t="s">
        <v>29</v>
      </c>
      <c r="C31" t="str">
        <f>VLOOKUP(B31,population!$A$1:$D$235,2,0)</f>
        <v>BDI</v>
      </c>
      <c r="D31">
        <f>VLOOKUP(B31,population!$A$1:$D$235,4,0)</f>
        <v>10727148</v>
      </c>
    </row>
    <row r="32" spans="1:4" x14ac:dyDescent="0.25">
      <c r="A32" t="s">
        <v>30</v>
      </c>
      <c r="B32" t="s">
        <v>30</v>
      </c>
      <c r="C32" t="str">
        <f>VLOOKUP(B32,population!$A$1:$D$235,2,0)</f>
        <v>BLR</v>
      </c>
      <c r="D32">
        <f>VLOOKUP(B32,population!$A$1:$D$235,4,0)</f>
        <v>9700609</v>
      </c>
    </row>
    <row r="33" spans="1:4" x14ac:dyDescent="0.25">
      <c r="A33" t="s">
        <v>31</v>
      </c>
      <c r="B33" t="s">
        <v>31</v>
      </c>
      <c r="C33" t="str">
        <f>VLOOKUP(B33,population!$A$1:$D$235,2,0)</f>
        <v>KHM</v>
      </c>
      <c r="D33">
        <f>VLOOKUP(B33,population!$A$1:$D$235,4,0)</f>
        <v>15417523</v>
      </c>
    </row>
    <row r="34" spans="1:4" x14ac:dyDescent="0.25">
      <c r="A34" t="s">
        <v>32</v>
      </c>
      <c r="B34" t="s">
        <v>32</v>
      </c>
      <c r="C34" t="str">
        <f>VLOOKUP(B34,population!$A$1:$D$235,2,0)</f>
        <v>CMR</v>
      </c>
      <c r="D34">
        <f>VLOOKUP(B34,population!$A$1:$D$235,4,0)</f>
        <v>23012646</v>
      </c>
    </row>
    <row r="35" spans="1:4" x14ac:dyDescent="0.25">
      <c r="A35" t="s">
        <v>33</v>
      </c>
      <c r="B35" t="s">
        <v>33</v>
      </c>
      <c r="C35" t="str">
        <f>VLOOKUP(B35,population!$A$1:$D$235,2,0)</f>
        <v>CAN</v>
      </c>
      <c r="D35">
        <f>VLOOKUP(B35,population!$A$1:$D$235,4,0)</f>
        <v>35732126</v>
      </c>
    </row>
    <row r="36" spans="1:4" x14ac:dyDescent="0.25">
      <c r="A36" t="s">
        <v>34</v>
      </c>
      <c r="B36" t="s">
        <v>284</v>
      </c>
      <c r="C36" t="str">
        <f>VLOOKUP(B36,population!$A$1:$D$235,2,0)</f>
        <v>CPV</v>
      </c>
      <c r="D36">
        <f>VLOOKUP(B36,population!$A$1:$D$235,4,0)</f>
        <v>552166</v>
      </c>
    </row>
    <row r="37" spans="1:4" x14ac:dyDescent="0.25">
      <c r="A37" t="s">
        <v>35</v>
      </c>
      <c r="B37" t="s">
        <v>35</v>
      </c>
      <c r="C37" t="str">
        <f>VLOOKUP(B37,population!$A$1:$D$235,2,0)</f>
        <v>CYM</v>
      </c>
      <c r="D37">
        <f>VLOOKUP(B37,population!$A$1:$D$235,4,0)</f>
        <v>60911</v>
      </c>
    </row>
    <row r="38" spans="1:4" x14ac:dyDescent="0.25">
      <c r="A38" t="s">
        <v>36</v>
      </c>
      <c r="B38" t="s">
        <v>36</v>
      </c>
      <c r="C38" t="str">
        <f>VLOOKUP(B38,population!$A$1:$D$235,2,0)</f>
        <v>CAF</v>
      </c>
      <c r="D38">
        <f>VLOOKUP(B38,population!$A$1:$D$235,4,0)</f>
        <v>4819333</v>
      </c>
    </row>
    <row r="39" spans="1:4" x14ac:dyDescent="0.25">
      <c r="A39" t="s">
        <v>37</v>
      </c>
      <c r="B39" t="s">
        <v>37</v>
      </c>
      <c r="C39" t="str">
        <f>VLOOKUP(B39,population!$A$1:$D$235,2,0)</f>
        <v>LKA</v>
      </c>
      <c r="D39">
        <f>VLOOKUP(B39,population!$A$1:$D$235,4,0)</f>
        <v>21336697</v>
      </c>
    </row>
    <row r="40" spans="1:4" x14ac:dyDescent="0.25">
      <c r="A40" t="s">
        <v>38</v>
      </c>
      <c r="B40" t="s">
        <v>38</v>
      </c>
      <c r="C40" t="str">
        <f>VLOOKUP(B40,population!$A$1:$D$235,2,0)</f>
        <v>TCD</v>
      </c>
      <c r="D40">
        <f>VLOOKUP(B40,population!$A$1:$D$235,4,0)</f>
        <v>14140274</v>
      </c>
    </row>
    <row r="41" spans="1:4" x14ac:dyDescent="0.25">
      <c r="A41" t="s">
        <v>39</v>
      </c>
      <c r="B41" t="s">
        <v>39</v>
      </c>
      <c r="C41" t="str">
        <f>VLOOKUP(B41,population!$A$1:$D$235,2,0)</f>
        <v>CHL</v>
      </c>
      <c r="D41">
        <f>VLOOKUP(B41,population!$A$1:$D$235,4,0)</f>
        <v>17870124</v>
      </c>
    </row>
    <row r="42" spans="1:4" x14ac:dyDescent="0.25">
      <c r="A42" t="s">
        <v>40</v>
      </c>
      <c r="B42" t="s">
        <v>40</v>
      </c>
      <c r="C42" t="str">
        <f>VLOOKUP(B42,population!$A$1:$D$235,2,0)</f>
        <v>CHN</v>
      </c>
      <c r="D42">
        <f>VLOOKUP(B42,population!$A$1:$D$235,4,0)</f>
        <v>1393715448</v>
      </c>
    </row>
    <row r="43" spans="1:4" x14ac:dyDescent="0.25">
      <c r="A43" t="s">
        <v>41</v>
      </c>
      <c r="B43" t="s">
        <v>41</v>
      </c>
      <c r="C43" t="str">
        <f>VLOOKUP(B43,population!$A$1:$D$235,2,0)</f>
        <v>COL</v>
      </c>
      <c r="D43">
        <f>VLOOKUP(B43,population!$A$1:$D$235,4,0)</f>
        <v>47119728</v>
      </c>
    </row>
    <row r="44" spans="1:4" x14ac:dyDescent="0.25">
      <c r="A44" t="s">
        <v>42</v>
      </c>
      <c r="B44" t="s">
        <v>42</v>
      </c>
      <c r="C44" t="str">
        <f>VLOOKUP(B44,population!$A$1:$D$235,2,0)</f>
        <v>COM</v>
      </c>
      <c r="D44">
        <f>VLOOKUP(B44,population!$A$1:$D$235,4,0)</f>
        <v>730216</v>
      </c>
    </row>
    <row r="45" spans="1:4" x14ac:dyDescent="0.25">
      <c r="A45" t="s">
        <v>43</v>
      </c>
      <c r="B45" t="s">
        <v>43</v>
      </c>
      <c r="C45" t="str">
        <f>VLOOKUP(B45,population!$A$1:$D$235,2,0)</f>
        <v>MYT</v>
      </c>
      <c r="D45">
        <f>VLOOKUP(B45,population!$A$1:$D$235,4,0)</f>
        <v>249545</v>
      </c>
    </row>
    <row r="46" spans="1:4" x14ac:dyDescent="0.25">
      <c r="A46" t="s">
        <v>44</v>
      </c>
      <c r="B46" t="s">
        <v>306</v>
      </c>
      <c r="C46" t="str">
        <f>VLOOKUP(B46,population!$A$1:$D$235,2,0)</f>
        <v>COD</v>
      </c>
      <c r="D46">
        <f>VLOOKUP(B46,population!$A$1:$D$235,4,0)</f>
        <v>78656904</v>
      </c>
    </row>
    <row r="47" spans="1:4" x14ac:dyDescent="0.25">
      <c r="A47" t="s">
        <v>45</v>
      </c>
      <c r="B47" t="s">
        <v>306</v>
      </c>
      <c r="C47" t="str">
        <f>VLOOKUP(B47,population!$A$1:$D$235,2,0)</f>
        <v>COD</v>
      </c>
      <c r="D47">
        <f>VLOOKUP(B47,population!$A$1:$D$235,4,0)</f>
        <v>78656904</v>
      </c>
    </row>
    <row r="48" spans="1:4" x14ac:dyDescent="0.25">
      <c r="A48" t="s">
        <v>46</v>
      </c>
      <c r="B48" t="s">
        <v>46</v>
      </c>
      <c r="C48" t="str">
        <f>VLOOKUP(B48,population!$A$1:$D$235,2,0)</f>
        <v>COK</v>
      </c>
      <c r="D48">
        <f>VLOOKUP(B48,population!$A$1:$D$235,4,0)</f>
        <v>17695</v>
      </c>
    </row>
    <row r="49" spans="1:4" x14ac:dyDescent="0.25">
      <c r="A49" t="s">
        <v>47</v>
      </c>
      <c r="B49" t="s">
        <v>47</v>
      </c>
      <c r="C49" t="str">
        <f>VLOOKUP(B49,population!$A$1:$D$235,2,0)</f>
        <v>CRI</v>
      </c>
      <c r="D49">
        <f>VLOOKUP(B49,population!$A$1:$D$235,4,0)</f>
        <v>4895242</v>
      </c>
    </row>
    <row r="50" spans="1:4" x14ac:dyDescent="0.25">
      <c r="A50" t="s">
        <v>48</v>
      </c>
      <c r="B50" t="s">
        <v>48</v>
      </c>
      <c r="C50" t="str">
        <f>VLOOKUP(B50,population!$A$1:$D$235,2,0)</f>
        <v>HRV</v>
      </c>
      <c r="D50">
        <f>VLOOKUP(B50,population!$A$1:$D$235,4,0)</f>
        <v>4254815</v>
      </c>
    </row>
    <row r="51" spans="1:4" x14ac:dyDescent="0.25">
      <c r="A51" t="s">
        <v>49</v>
      </c>
      <c r="B51" t="s">
        <v>49</v>
      </c>
      <c r="C51" t="str">
        <f>VLOOKUP(B51,population!$A$1:$D$235,2,0)</f>
        <v>CUB</v>
      </c>
      <c r="D51">
        <f>VLOOKUP(B51,population!$A$1:$D$235,4,0)</f>
        <v>11339894</v>
      </c>
    </row>
    <row r="52" spans="1:4" x14ac:dyDescent="0.25">
      <c r="A52" t="s">
        <v>50</v>
      </c>
      <c r="B52" t="s">
        <v>50</v>
      </c>
      <c r="C52" t="str">
        <f>VLOOKUP(B52,population!$A$1:$D$235,2,0)</f>
        <v>CYP</v>
      </c>
      <c r="D52">
        <f>VLOOKUP(B52,population!$A$1:$D$235,4,0)</f>
        <v>1187280</v>
      </c>
    </row>
    <row r="53" spans="1:4" x14ac:dyDescent="0.25">
      <c r="A53" t="s">
        <v>51</v>
      </c>
      <c r="B53" t="s">
        <v>300</v>
      </c>
      <c r="C53" t="str">
        <f>VLOOKUP(B53,population!$A$1:$D$235,2,0)</f>
        <v>CZE</v>
      </c>
      <c r="D53">
        <f>VLOOKUP(B53,population!$A$1:$D$235,4,0)</f>
        <v>10523798</v>
      </c>
    </row>
    <row r="54" spans="1:4" x14ac:dyDescent="0.25">
      <c r="A54" t="s">
        <v>52</v>
      </c>
      <c r="B54" t="s">
        <v>52</v>
      </c>
      <c r="C54" t="str">
        <f>VLOOKUP(B54,population!$A$1:$D$235,2,0)</f>
        <v>BEN</v>
      </c>
      <c r="D54">
        <f>VLOOKUP(B54,population!$A$1:$D$235,4,0)</f>
        <v>10932783</v>
      </c>
    </row>
    <row r="55" spans="1:4" x14ac:dyDescent="0.25">
      <c r="A55" t="s">
        <v>53</v>
      </c>
      <c r="B55" t="s">
        <v>53</v>
      </c>
      <c r="C55" t="str">
        <f>VLOOKUP(B55,population!$A$1:$D$235,2,0)</f>
        <v>DNK</v>
      </c>
      <c r="D55">
        <f>VLOOKUP(B55,population!$A$1:$D$235,4,0)</f>
        <v>5677796</v>
      </c>
    </row>
    <row r="56" spans="1:4" x14ac:dyDescent="0.25">
      <c r="A56" t="s">
        <v>54</v>
      </c>
      <c r="B56" t="s">
        <v>54</v>
      </c>
      <c r="C56" t="str">
        <f>VLOOKUP(B56,population!$A$1:$D$235,2,0)</f>
        <v>DMA</v>
      </c>
      <c r="D56">
        <f>VLOOKUP(B56,population!$A$1:$D$235,4,0)</f>
        <v>70007</v>
      </c>
    </row>
    <row r="57" spans="1:4" x14ac:dyDescent="0.25">
      <c r="A57" t="s">
        <v>55</v>
      </c>
      <c r="B57" t="s">
        <v>55</v>
      </c>
      <c r="C57" t="str">
        <f>VLOOKUP(B57,population!$A$1:$D$235,2,0)</f>
        <v>DOM</v>
      </c>
      <c r="D57">
        <f>VLOOKUP(B57,population!$A$1:$D$235,4,0)</f>
        <v>10405832</v>
      </c>
    </row>
    <row r="58" spans="1:4" x14ac:dyDescent="0.25">
      <c r="A58" t="s">
        <v>56</v>
      </c>
      <c r="B58" t="s">
        <v>56</v>
      </c>
      <c r="C58" t="str">
        <f>VLOOKUP(B58,population!$A$1:$D$235,2,0)</f>
        <v>ECU</v>
      </c>
      <c r="D58">
        <f>VLOOKUP(B58,population!$A$1:$D$235,4,0)</f>
        <v>16195902</v>
      </c>
    </row>
    <row r="59" spans="1:4" x14ac:dyDescent="0.25">
      <c r="A59" t="s">
        <v>57</v>
      </c>
      <c r="B59" t="s">
        <v>57</v>
      </c>
      <c r="C59" t="str">
        <f>VLOOKUP(B59,population!$A$1:$D$235,2,0)</f>
        <v>SLV</v>
      </c>
      <c r="D59">
        <f>VLOOKUP(B59,population!$A$1:$D$235,4,0)</f>
        <v>6231066</v>
      </c>
    </row>
    <row r="60" spans="1:4" x14ac:dyDescent="0.25">
      <c r="A60" t="s">
        <v>58</v>
      </c>
      <c r="B60" t="s">
        <v>58</v>
      </c>
      <c r="C60" t="str">
        <f>VLOOKUP(B60,population!$A$1:$D$235,2,0)</f>
        <v>GNQ</v>
      </c>
      <c r="D60">
        <f>VLOOKUP(B60,population!$A$1:$D$235,4,0)</f>
        <v>1346973</v>
      </c>
    </row>
    <row r="61" spans="1:4" x14ac:dyDescent="0.25">
      <c r="A61" t="s">
        <v>59</v>
      </c>
      <c r="B61" t="s">
        <v>59</v>
      </c>
      <c r="C61" t="str">
        <f>VLOOKUP(B61,population!$A$1:$D$235,2,0)</f>
        <v>ETH</v>
      </c>
      <c r="D61">
        <f>VLOOKUP(B61,population!$A$1:$D$235,4,0)</f>
        <v>102471895</v>
      </c>
    </row>
    <row r="62" spans="1:4" x14ac:dyDescent="0.25">
      <c r="A62" t="s">
        <v>60</v>
      </c>
      <c r="B62" t="s">
        <v>60</v>
      </c>
      <c r="C62" t="str">
        <f>VLOOKUP(B62,population!$A$1:$D$235,2,0)</f>
        <v>ERI</v>
      </c>
      <c r="D62">
        <f>VLOOKUP(B62,population!$A$1:$D$235,4,0)</f>
        <v>3340006</v>
      </c>
    </row>
    <row r="63" spans="1:4" x14ac:dyDescent="0.25">
      <c r="A63" t="s">
        <v>61</v>
      </c>
      <c r="B63" t="s">
        <v>61</v>
      </c>
      <c r="C63" t="str">
        <f>VLOOKUP(B63,population!$A$1:$D$235,2,0)</f>
        <v>EST</v>
      </c>
      <c r="D63">
        <f>VLOOKUP(B63,population!$A$1:$D$235,4,0)</f>
        <v>1314657</v>
      </c>
    </row>
    <row r="64" spans="1:4" x14ac:dyDescent="0.25">
      <c r="A64" t="s">
        <v>62</v>
      </c>
      <c r="B64" t="s">
        <v>62</v>
      </c>
      <c r="C64" t="str">
        <f>VLOOKUP(B64,population!$A$1:$D$235,2,0)</f>
        <v>FRO</v>
      </c>
      <c r="D64">
        <f>VLOOKUP(B64,population!$A$1:$D$235,4,0)</f>
        <v>48816</v>
      </c>
    </row>
    <row r="65" spans="1:4" x14ac:dyDescent="0.25">
      <c r="A65" t="s">
        <v>63</v>
      </c>
      <c r="B65" t="s">
        <v>316</v>
      </c>
      <c r="C65" t="str">
        <f>VLOOKUP(B65,population!$A$1:$D$235,2,0)</f>
        <v>FLK</v>
      </c>
      <c r="D65">
        <f>VLOOKUP(B65,population!$A$1:$D$235,4,0)</f>
        <v>3408</v>
      </c>
    </row>
    <row r="66" spans="1:4" x14ac:dyDescent="0.25">
      <c r="A66" t="s">
        <v>64</v>
      </c>
      <c r="B66" t="s">
        <v>64</v>
      </c>
      <c r="C66" t="str">
        <f>VLOOKUP(B66,population!$A$1:$D$235,2,0)</f>
        <v>FJI</v>
      </c>
      <c r="D66">
        <f>VLOOKUP(B66,population!$A$1:$D$235,4,0)</f>
        <v>917200</v>
      </c>
    </row>
    <row r="67" spans="1:4" x14ac:dyDescent="0.25">
      <c r="A67" t="s">
        <v>65</v>
      </c>
      <c r="B67" t="s">
        <v>65</v>
      </c>
      <c r="C67" t="str">
        <f>VLOOKUP(B67,population!$A$1:$D$235,2,0)</f>
        <v>FIN</v>
      </c>
      <c r="D67">
        <f>VLOOKUP(B67,population!$A$1:$D$235,4,0)</f>
        <v>5479461</v>
      </c>
    </row>
    <row r="68" spans="1:4" x14ac:dyDescent="0.25">
      <c r="A68" t="s">
        <v>66</v>
      </c>
      <c r="B68" t="s">
        <v>66</v>
      </c>
      <c r="C68" t="str">
        <f>VLOOKUP(B68,population!$A$1:$D$235,2,0)</f>
        <v>FRA</v>
      </c>
      <c r="D68">
        <f>VLOOKUP(B68,population!$A$1:$D$235,4,0)</f>
        <v>63809769</v>
      </c>
    </row>
    <row r="69" spans="1:4" x14ac:dyDescent="0.25">
      <c r="A69" t="s">
        <v>67</v>
      </c>
      <c r="B69" t="s">
        <v>67</v>
      </c>
      <c r="C69" t="str">
        <f>VLOOKUP(B69,population!$A$1:$D$235,2,0)</f>
        <v>GUF</v>
      </c>
      <c r="D69">
        <f>VLOOKUP(B69,population!$A$1:$D$235,4,0)</f>
        <v>257026</v>
      </c>
    </row>
    <row r="70" spans="1:4" x14ac:dyDescent="0.25">
      <c r="A70" t="s">
        <v>68</v>
      </c>
      <c r="B70" t="s">
        <v>68</v>
      </c>
      <c r="C70" t="str">
        <f>VLOOKUP(B70,population!$A$1:$D$235,2,0)</f>
        <v>PYF</v>
      </c>
      <c r="D70">
        <f>VLOOKUP(B70,population!$A$1:$D$235,4,0)</f>
        <v>291787</v>
      </c>
    </row>
    <row r="71" spans="1:4" x14ac:dyDescent="0.25">
      <c r="A71" t="s">
        <v>69</v>
      </c>
      <c r="B71" t="s">
        <v>69</v>
      </c>
      <c r="C71" t="str">
        <f>VLOOKUP(B71,population!$A$1:$D$235,2,0)</f>
        <v>DJI</v>
      </c>
      <c r="D71">
        <f>VLOOKUP(B71,population!$A$1:$D$235,4,0)</f>
        <v>1006259</v>
      </c>
    </row>
    <row r="72" spans="1:4" x14ac:dyDescent="0.25">
      <c r="A72" t="s">
        <v>70</v>
      </c>
      <c r="B72" t="s">
        <v>70</v>
      </c>
      <c r="C72" t="str">
        <f>VLOOKUP(B72,population!$A$1:$D$235,2,0)</f>
        <v>GAB</v>
      </c>
      <c r="D72">
        <f>VLOOKUP(B72,population!$A$1:$D$235,4,0)</f>
        <v>2028517</v>
      </c>
    </row>
    <row r="73" spans="1:4" x14ac:dyDescent="0.25">
      <c r="A73" t="s">
        <v>71</v>
      </c>
      <c r="B73" t="s">
        <v>71</v>
      </c>
      <c r="C73" t="str">
        <f>VLOOKUP(B73,population!$A$1:$D$235,2,0)</f>
        <v>GEO</v>
      </c>
      <c r="D73">
        <f>VLOOKUP(B73,population!$A$1:$D$235,4,0)</f>
        <v>3771132</v>
      </c>
    </row>
    <row r="74" spans="1:4" x14ac:dyDescent="0.25">
      <c r="A74" t="s">
        <v>72</v>
      </c>
      <c r="B74" t="s">
        <v>72</v>
      </c>
      <c r="C74" t="str">
        <f>VLOOKUP(B74,population!$A$1:$D$235,2,0)</f>
        <v>GMB</v>
      </c>
      <c r="D74">
        <f>VLOOKUP(B74,population!$A$1:$D$235,4,0)</f>
        <v>2253133</v>
      </c>
    </row>
    <row r="75" spans="1:4" x14ac:dyDescent="0.25">
      <c r="A75" t="s">
        <v>73</v>
      </c>
      <c r="B75" t="s">
        <v>421</v>
      </c>
      <c r="C75" t="str">
        <f>VLOOKUP(B75,population!$A$1:$D$235,2,0)</f>
        <v>PSE</v>
      </c>
      <c r="D75">
        <f>VLOOKUP(B75,population!$A$1:$D$235,4,0)</f>
        <v>4484614</v>
      </c>
    </row>
    <row r="76" spans="1:4" x14ac:dyDescent="0.25">
      <c r="A76" t="s">
        <v>74</v>
      </c>
      <c r="B76" t="s">
        <v>74</v>
      </c>
      <c r="C76" t="str">
        <f>VLOOKUP(B76,population!$A$1:$D$235,2,0)</f>
        <v>DEU</v>
      </c>
      <c r="D76">
        <f>VLOOKUP(B76,population!$A$1:$D$235,4,0)</f>
        <v>82073226</v>
      </c>
    </row>
    <row r="77" spans="1:4" x14ac:dyDescent="0.25">
      <c r="A77" t="s">
        <v>75</v>
      </c>
      <c r="B77" t="s">
        <v>75</v>
      </c>
      <c r="C77" t="str">
        <f>VLOOKUP(B77,population!$A$1:$D$235,2,0)</f>
        <v>GHA</v>
      </c>
      <c r="D77">
        <f>VLOOKUP(B77,population!$A$1:$D$235,4,0)</f>
        <v>28870939</v>
      </c>
    </row>
    <row r="78" spans="1:4" x14ac:dyDescent="0.25">
      <c r="A78" t="s">
        <v>76</v>
      </c>
      <c r="B78" t="s">
        <v>76</v>
      </c>
      <c r="C78" t="str">
        <f>VLOOKUP(B78,population!$A$1:$D$235,2,0)</f>
        <v>GIB</v>
      </c>
      <c r="D78">
        <f>VLOOKUP(B78,population!$A$1:$D$235,4,0)</f>
        <v>32520</v>
      </c>
    </row>
    <row r="79" spans="1:4" x14ac:dyDescent="0.25">
      <c r="A79" t="s">
        <v>77</v>
      </c>
      <c r="B79" t="s">
        <v>77</v>
      </c>
      <c r="C79" t="str">
        <f>VLOOKUP(B79,population!$A$1:$D$235,2,0)</f>
        <v>KIR</v>
      </c>
      <c r="D79">
        <f>VLOOKUP(B79,population!$A$1:$D$235,4,0)</f>
        <v>116707</v>
      </c>
    </row>
    <row r="80" spans="1:4" x14ac:dyDescent="0.25">
      <c r="A80" t="s">
        <v>78</v>
      </c>
      <c r="B80" t="s">
        <v>78</v>
      </c>
      <c r="C80" t="str">
        <f>VLOOKUP(B80,population!$A$1:$D$235,2,0)</f>
        <v>GRC</v>
      </c>
      <c r="D80">
        <f>VLOOKUP(B80,population!$A$1:$D$235,4,0)</f>
        <v>10806641</v>
      </c>
    </row>
    <row r="81" spans="1:4" x14ac:dyDescent="0.25">
      <c r="A81" t="s">
        <v>79</v>
      </c>
      <c r="B81" t="s">
        <v>79</v>
      </c>
      <c r="C81" t="str">
        <f>VLOOKUP(B81,population!$A$1:$D$235,2,0)</f>
        <v>GRL</v>
      </c>
      <c r="D81">
        <f>VLOOKUP(B81,population!$A$1:$D$235,4,0)</f>
        <v>55895</v>
      </c>
    </row>
    <row r="82" spans="1:4" x14ac:dyDescent="0.25">
      <c r="A82" t="s">
        <v>80</v>
      </c>
      <c r="B82" t="s">
        <v>80</v>
      </c>
      <c r="C82" t="str">
        <f>VLOOKUP(B82,population!$A$1:$D$235,2,0)</f>
        <v>GRD</v>
      </c>
      <c r="D82">
        <f>VLOOKUP(B82,population!$A$1:$D$235,4,0)</f>
        <v>118980</v>
      </c>
    </row>
    <row r="83" spans="1:4" x14ac:dyDescent="0.25">
      <c r="A83" t="s">
        <v>81</v>
      </c>
      <c r="B83" t="s">
        <v>81</v>
      </c>
      <c r="C83" t="str">
        <f>VLOOKUP(B83,population!$A$1:$D$235,2,0)</f>
        <v>GLP</v>
      </c>
      <c r="D83">
        <f>VLOOKUP(B83,population!$A$1:$D$235,4,0)</f>
        <v>399089</v>
      </c>
    </row>
    <row r="84" spans="1:4" x14ac:dyDescent="0.25">
      <c r="A84" t="s">
        <v>82</v>
      </c>
      <c r="B84" t="s">
        <v>82</v>
      </c>
      <c r="C84" t="str">
        <f>VLOOKUP(B84,population!$A$1:$D$235,2,0)</f>
        <v>GUM</v>
      </c>
      <c r="D84">
        <f>VLOOKUP(B84,population!$A$1:$D$235,4,0)</f>
        <v>167978</v>
      </c>
    </row>
    <row r="85" spans="1:4" x14ac:dyDescent="0.25">
      <c r="A85" t="s">
        <v>83</v>
      </c>
      <c r="B85" t="s">
        <v>83</v>
      </c>
      <c r="C85" t="str">
        <f>VLOOKUP(B85,population!$A$1:$D$235,2,0)</f>
        <v>GTM</v>
      </c>
      <c r="D85">
        <f>VLOOKUP(B85,population!$A$1:$D$235,4,0)</f>
        <v>16001107</v>
      </c>
    </row>
    <row r="86" spans="1:4" x14ac:dyDescent="0.25">
      <c r="A86" t="s">
        <v>84</v>
      </c>
      <c r="B86" t="s">
        <v>84</v>
      </c>
      <c r="C86" t="str">
        <f>VLOOKUP(B86,population!$A$1:$D$235,2,0)</f>
        <v>GIN</v>
      </c>
      <c r="D86">
        <f>VLOOKUP(B86,population!$A$1:$D$235,4,0)</f>
        <v>11625998</v>
      </c>
    </row>
    <row r="87" spans="1:4" x14ac:dyDescent="0.25">
      <c r="A87" t="s">
        <v>85</v>
      </c>
      <c r="B87" t="s">
        <v>85</v>
      </c>
      <c r="C87" t="str">
        <f>VLOOKUP(B87,population!$A$1:$D$235,2,0)</f>
        <v>GUY</v>
      </c>
      <c r="D87">
        <f>VLOOKUP(B87,population!$A$1:$D$235,4,0)</f>
        <v>755031</v>
      </c>
    </row>
    <row r="88" spans="1:4" x14ac:dyDescent="0.25">
      <c r="A88" t="s">
        <v>86</v>
      </c>
      <c r="B88" t="s">
        <v>86</v>
      </c>
      <c r="C88" t="str">
        <f>VLOOKUP(B88,population!$A$1:$D$235,2,0)</f>
        <v>HTI</v>
      </c>
      <c r="D88">
        <f>VLOOKUP(B88,population!$A$1:$D$235,4,0)</f>
        <v>10563757</v>
      </c>
    </row>
    <row r="89" spans="1:4" x14ac:dyDescent="0.25">
      <c r="A89" t="s">
        <v>87</v>
      </c>
      <c r="C89" t="e">
        <f>VLOOKUP(B89,population!$A$1:$D$235,2,0)</f>
        <v>#N/A</v>
      </c>
      <c r="D89" t="e">
        <f>VLOOKUP(B89,population!$A$1:$D$235,4,0)</f>
        <v>#N/A</v>
      </c>
    </row>
    <row r="90" spans="1:4" x14ac:dyDescent="0.25">
      <c r="A90" t="s">
        <v>88</v>
      </c>
      <c r="B90" t="s">
        <v>88</v>
      </c>
      <c r="C90" t="str">
        <f>VLOOKUP(B90,population!$A$1:$D$235,2,0)</f>
        <v>HND</v>
      </c>
      <c r="D90">
        <f>VLOOKUP(B90,population!$A$1:$D$235,4,0)</f>
        <v>9294505</v>
      </c>
    </row>
    <row r="91" spans="1:4" x14ac:dyDescent="0.25">
      <c r="A91" t="s">
        <v>89</v>
      </c>
      <c r="B91" t="s">
        <v>343</v>
      </c>
      <c r="C91" t="str">
        <f>VLOOKUP(B91,population!$A$1:$D$235,2,0)</f>
        <v>HKG</v>
      </c>
      <c r="D91">
        <f>VLOOKUP(B91,population!$A$1:$D$235,4,0)</f>
        <v>7399838</v>
      </c>
    </row>
    <row r="92" spans="1:4" x14ac:dyDescent="0.25">
      <c r="A92" t="s">
        <v>90</v>
      </c>
      <c r="B92" t="s">
        <v>90</v>
      </c>
      <c r="C92" t="str">
        <f>VLOOKUP(B92,population!$A$1:$D$235,2,0)</f>
        <v>HUN</v>
      </c>
      <c r="D92">
        <f>VLOOKUP(B92,population!$A$1:$D$235,4,0)</f>
        <v>9844246</v>
      </c>
    </row>
    <row r="93" spans="1:4" x14ac:dyDescent="0.25">
      <c r="A93" t="s">
        <v>91</v>
      </c>
      <c r="B93" t="s">
        <v>91</v>
      </c>
      <c r="C93" t="str">
        <f>VLOOKUP(B93,population!$A$1:$D$235,2,0)</f>
        <v>ISL</v>
      </c>
      <c r="D93">
        <f>VLOOKUP(B93,population!$A$1:$D$235,4,0)</f>
        <v>331060</v>
      </c>
    </row>
    <row r="94" spans="1:4" x14ac:dyDescent="0.25">
      <c r="A94" t="s">
        <v>92</v>
      </c>
      <c r="B94" t="s">
        <v>92</v>
      </c>
      <c r="C94" t="str">
        <f>VLOOKUP(B94,population!$A$1:$D$235,2,0)</f>
        <v>IND</v>
      </c>
      <c r="D94">
        <f>VLOOKUP(B94,population!$A$1:$D$235,4,0)</f>
        <v>1322866505</v>
      </c>
    </row>
    <row r="95" spans="1:4" x14ac:dyDescent="0.25">
      <c r="A95" t="s">
        <v>93</v>
      </c>
      <c r="B95" t="s">
        <v>93</v>
      </c>
      <c r="C95" t="str">
        <f>VLOOKUP(B95,population!$A$1:$D$235,2,0)</f>
        <v>IDN</v>
      </c>
      <c r="D95">
        <f>VLOOKUP(B95,population!$A$1:$D$235,4,0)</f>
        <v>259091970</v>
      </c>
    </row>
    <row r="96" spans="1:4" x14ac:dyDescent="0.25">
      <c r="A96" t="s">
        <v>94</v>
      </c>
      <c r="B96" t="s">
        <v>349</v>
      </c>
      <c r="C96" t="str">
        <f>VLOOKUP(B96,population!$A$1:$D$235,2,0)</f>
        <v>IRN</v>
      </c>
      <c r="D96">
        <f>VLOOKUP(B96,population!$A$1:$D$235,4,0)</f>
        <v>81790841</v>
      </c>
    </row>
    <row r="97" spans="1:4" x14ac:dyDescent="0.25">
      <c r="A97" t="s">
        <v>95</v>
      </c>
      <c r="B97" t="s">
        <v>95</v>
      </c>
      <c r="C97" t="str">
        <f>VLOOKUP(B97,population!$A$1:$D$235,2,0)</f>
        <v>IRQ</v>
      </c>
      <c r="D97">
        <f>VLOOKUP(B97,population!$A$1:$D$235,4,0)</f>
        <v>37757813</v>
      </c>
    </row>
    <row r="98" spans="1:4" x14ac:dyDescent="0.25">
      <c r="A98" t="s">
        <v>96</v>
      </c>
      <c r="B98" t="s">
        <v>96</v>
      </c>
      <c r="C98" t="str">
        <f>VLOOKUP(B98,population!$A$1:$D$235,2,0)</f>
        <v>IRL</v>
      </c>
      <c r="D98">
        <f>VLOOKUP(B98,population!$A$1:$D$235,4,0)</f>
        <v>4665760</v>
      </c>
    </row>
    <row r="99" spans="1:4" x14ac:dyDescent="0.25">
      <c r="A99" t="s">
        <v>97</v>
      </c>
      <c r="B99" t="s">
        <v>97</v>
      </c>
      <c r="C99" t="str">
        <f>VLOOKUP(B99,population!$A$1:$D$235,2,0)</f>
        <v>ISR</v>
      </c>
      <c r="D99">
        <f>VLOOKUP(B99,population!$A$1:$D$235,4,0)</f>
        <v>8007778</v>
      </c>
    </row>
    <row r="100" spans="1:4" x14ac:dyDescent="0.25">
      <c r="A100" t="s">
        <v>98</v>
      </c>
      <c r="B100" t="s">
        <v>98</v>
      </c>
      <c r="C100" t="str">
        <f>VLOOKUP(B100,population!$A$1:$D$235,2,0)</f>
        <v>ITA</v>
      </c>
      <c r="D100">
        <f>VLOOKUP(B100,population!$A$1:$D$235,4,0)</f>
        <v>60232906</v>
      </c>
    </row>
    <row r="101" spans="1:4" x14ac:dyDescent="0.25">
      <c r="A101" t="s">
        <v>99</v>
      </c>
      <c r="C101" t="e">
        <f>VLOOKUP(B101,population!$A$1:$D$235,2,0)</f>
        <v>#N/A</v>
      </c>
      <c r="D101" t="e">
        <f>VLOOKUP(B101,population!$A$1:$D$235,4,0)</f>
        <v>#N/A</v>
      </c>
    </row>
    <row r="102" spans="1:4" x14ac:dyDescent="0.25">
      <c r="A102" t="s">
        <v>100</v>
      </c>
      <c r="B102" t="s">
        <v>100</v>
      </c>
      <c r="C102" t="str">
        <f>VLOOKUP(B102,population!$A$1:$D$235,2,0)</f>
        <v>JAM</v>
      </c>
      <c r="D102">
        <f>VLOOKUP(B102,population!$A$1:$D$235,4,0)</f>
        <v>2794445</v>
      </c>
    </row>
    <row r="103" spans="1:4" x14ac:dyDescent="0.25">
      <c r="A103" t="s">
        <v>101</v>
      </c>
      <c r="B103" t="s">
        <v>101</v>
      </c>
      <c r="C103" t="str">
        <f>VLOOKUP(B103,population!$A$1:$D$235,2,0)</f>
        <v>JPN</v>
      </c>
      <c r="D103">
        <f>VLOOKUP(B103,population!$A$1:$D$235,4,0)</f>
        <v>127250933</v>
      </c>
    </row>
    <row r="104" spans="1:4" x14ac:dyDescent="0.25">
      <c r="A104" t="s">
        <v>102</v>
      </c>
      <c r="B104" t="s">
        <v>102</v>
      </c>
      <c r="C104" t="str">
        <f>VLOOKUP(B104,population!$A$1:$D$235,2,0)</f>
        <v>KAZ</v>
      </c>
      <c r="D104">
        <f>VLOOKUP(B104,population!$A$1:$D$235,4,0)</f>
        <v>17835909</v>
      </c>
    </row>
    <row r="105" spans="1:4" x14ac:dyDescent="0.25">
      <c r="A105" t="s">
        <v>103</v>
      </c>
      <c r="B105" t="s">
        <v>103</v>
      </c>
      <c r="C105" t="str">
        <f>VLOOKUP(B105,population!$A$1:$D$235,2,0)</f>
        <v>JOR</v>
      </c>
      <c r="D105">
        <f>VLOOKUP(B105,population!$A$1:$D$235,4,0)</f>
        <v>9494246</v>
      </c>
    </row>
    <row r="106" spans="1:4" x14ac:dyDescent="0.25">
      <c r="A106" t="s">
        <v>104</v>
      </c>
      <c r="B106" t="s">
        <v>104</v>
      </c>
      <c r="C106" t="str">
        <f>VLOOKUP(B106,population!$A$1:$D$235,2,0)</f>
        <v>KEN</v>
      </c>
      <c r="D106">
        <f>VLOOKUP(B106,population!$A$1:$D$235,4,0)</f>
        <v>46851488</v>
      </c>
    </row>
    <row r="107" spans="1:4" x14ac:dyDescent="0.25">
      <c r="A107" t="s">
        <v>105</v>
      </c>
      <c r="B107" t="s">
        <v>413</v>
      </c>
      <c r="C107" t="str">
        <f>VLOOKUP(B107,population!$A$1:$D$235,2,0)</f>
        <v>PRK</v>
      </c>
      <c r="D107">
        <f>VLOOKUP(B107,population!$A$1:$D$235,4,0)</f>
        <v>25258015</v>
      </c>
    </row>
    <row r="108" spans="1:4" x14ac:dyDescent="0.25">
      <c r="A108" t="s">
        <v>106</v>
      </c>
      <c r="B108" t="s">
        <v>464</v>
      </c>
      <c r="C108" t="str">
        <f>VLOOKUP(B108,population!$A$1:$D$235,2,0)</f>
        <v>KOR</v>
      </c>
      <c r="D108">
        <f>VLOOKUP(B108,population!$A$1:$D$235,4,0)</f>
        <v>50994401</v>
      </c>
    </row>
    <row r="109" spans="1:4" x14ac:dyDescent="0.25">
      <c r="A109" t="s">
        <v>107</v>
      </c>
      <c r="B109" t="s">
        <v>107</v>
      </c>
      <c r="C109" t="str">
        <f>VLOOKUP(B109,population!$A$1:$D$235,2,0)</f>
        <v>KWT</v>
      </c>
      <c r="D109">
        <f>VLOOKUP(B109,population!$A$1:$D$235,4,0)</f>
        <v>3908743</v>
      </c>
    </row>
    <row r="110" spans="1:4" x14ac:dyDescent="0.25">
      <c r="A110" t="s">
        <v>108</v>
      </c>
      <c r="B110" t="s">
        <v>108</v>
      </c>
      <c r="C110" t="str">
        <f>VLOOKUP(B110,population!$A$1:$D$235,2,0)</f>
        <v>KGZ</v>
      </c>
      <c r="D110">
        <f>VLOOKUP(B110,population!$A$1:$D$235,4,0)</f>
        <v>5914980</v>
      </c>
    </row>
    <row r="111" spans="1:4" x14ac:dyDescent="0.25">
      <c r="A111" t="s">
        <v>109</v>
      </c>
      <c r="B111" t="s">
        <v>368</v>
      </c>
      <c r="C111" t="str">
        <f>VLOOKUP(B111,population!$A$1:$D$235,2,0)</f>
        <v>LAO</v>
      </c>
      <c r="D111">
        <f>VLOOKUP(B111,population!$A$1:$D$235,4,0)</f>
        <v>6787419</v>
      </c>
    </row>
    <row r="112" spans="1:4" x14ac:dyDescent="0.25">
      <c r="A112" t="s">
        <v>110</v>
      </c>
      <c r="B112" t="s">
        <v>110</v>
      </c>
      <c r="C112" t="str">
        <f>VLOOKUP(B112,population!$A$1:$D$235,2,0)</f>
        <v>LBN</v>
      </c>
      <c r="D112">
        <f>VLOOKUP(B112,population!$A$1:$D$235,4,0)</f>
        <v>6398940</v>
      </c>
    </row>
    <row r="113" spans="1:4" x14ac:dyDescent="0.25">
      <c r="A113" t="s">
        <v>111</v>
      </c>
      <c r="B113" t="s">
        <v>111</v>
      </c>
      <c r="C113" t="str">
        <f>VLOOKUP(B113,population!$A$1:$D$235,2,0)</f>
        <v>LSO</v>
      </c>
      <c r="D113">
        <f>VLOOKUP(B113,population!$A$1:$D$235,4,0)</f>
        <v>2118521</v>
      </c>
    </row>
    <row r="114" spans="1:4" x14ac:dyDescent="0.25">
      <c r="A114" t="s">
        <v>112</v>
      </c>
      <c r="B114" t="s">
        <v>112</v>
      </c>
      <c r="C114" t="str">
        <f>VLOOKUP(B114,population!$A$1:$D$235,2,0)</f>
        <v>LVA</v>
      </c>
      <c r="D114">
        <f>VLOOKUP(B114,population!$A$1:$D$235,4,0)</f>
        <v>1991955</v>
      </c>
    </row>
    <row r="115" spans="1:4" x14ac:dyDescent="0.25">
      <c r="A115" t="s">
        <v>113</v>
      </c>
      <c r="B115" t="s">
        <v>113</v>
      </c>
      <c r="C115" t="str">
        <f>VLOOKUP(B115,population!$A$1:$D$235,2,0)</f>
        <v>LBR</v>
      </c>
      <c r="D115">
        <f>VLOOKUP(B115,population!$A$1:$D$235,4,0)</f>
        <v>4612329</v>
      </c>
    </row>
    <row r="116" spans="1:4" x14ac:dyDescent="0.25">
      <c r="A116" t="s">
        <v>114</v>
      </c>
      <c r="B116" t="s">
        <v>114</v>
      </c>
      <c r="C116" t="str">
        <f>VLOOKUP(B116,population!$A$1:$D$235,2,0)</f>
        <v>LBY</v>
      </c>
      <c r="D116">
        <f>VLOOKUP(B116,population!$A$1:$D$235,4,0)</f>
        <v>6192235</v>
      </c>
    </row>
    <row r="117" spans="1:4" x14ac:dyDescent="0.25">
      <c r="A117" t="s">
        <v>115</v>
      </c>
      <c r="B117" t="s">
        <v>115</v>
      </c>
      <c r="C117" t="str">
        <f>VLOOKUP(B117,population!$A$1:$D$235,2,0)</f>
        <v>LIE</v>
      </c>
      <c r="D117">
        <f>VLOOKUP(B117,population!$A$1:$D$235,4,0)</f>
        <v>37355</v>
      </c>
    </row>
    <row r="118" spans="1:4" x14ac:dyDescent="0.25">
      <c r="A118" t="s">
        <v>116</v>
      </c>
      <c r="B118" t="s">
        <v>116</v>
      </c>
      <c r="C118" t="str">
        <f>VLOOKUP(B118,population!$A$1:$D$235,2,0)</f>
        <v>LTU</v>
      </c>
      <c r="D118">
        <f>VLOOKUP(B118,population!$A$1:$D$235,4,0)</f>
        <v>2963765</v>
      </c>
    </row>
    <row r="119" spans="1:4" x14ac:dyDescent="0.25">
      <c r="A119" t="s">
        <v>117</v>
      </c>
      <c r="B119" t="s">
        <v>117</v>
      </c>
      <c r="C119" t="str">
        <f>VLOOKUP(B119,population!$A$1:$D$235,2,0)</f>
        <v>LUX</v>
      </c>
      <c r="D119">
        <f>VLOOKUP(B119,population!$A$1:$D$235,4,0)</f>
        <v>569408</v>
      </c>
    </row>
    <row r="120" spans="1:4" x14ac:dyDescent="0.25">
      <c r="A120" t="s">
        <v>118</v>
      </c>
      <c r="B120" t="s">
        <v>378</v>
      </c>
      <c r="C120" t="str">
        <f>VLOOKUP(B120,population!$A$1:$D$235,2,0)</f>
        <v>MAC</v>
      </c>
      <c r="D120">
        <f>VLOOKUP(B120,population!$A$1:$D$235,4,0)</f>
        <v>615239</v>
      </c>
    </row>
    <row r="121" spans="1:4" x14ac:dyDescent="0.25">
      <c r="A121" t="s">
        <v>119</v>
      </c>
      <c r="B121" t="s">
        <v>119</v>
      </c>
      <c r="C121" t="str">
        <f>VLOOKUP(B121,population!$A$1:$D$235,2,0)</f>
        <v>MDG</v>
      </c>
      <c r="D121">
        <f>VLOOKUP(B121,population!$A$1:$D$235,4,0)</f>
        <v>24850912</v>
      </c>
    </row>
    <row r="122" spans="1:4" x14ac:dyDescent="0.25">
      <c r="A122" t="s">
        <v>120</v>
      </c>
      <c r="B122" t="s">
        <v>120</v>
      </c>
      <c r="C122" t="str">
        <f>VLOOKUP(B122,population!$A$1:$D$235,2,0)</f>
        <v>MWI</v>
      </c>
      <c r="D122">
        <f>VLOOKUP(B122,population!$A$1:$D$235,4,0)</f>
        <v>16938942</v>
      </c>
    </row>
    <row r="123" spans="1:4" x14ac:dyDescent="0.25">
      <c r="A123" t="s">
        <v>121</v>
      </c>
      <c r="B123" t="s">
        <v>121</v>
      </c>
      <c r="C123" t="str">
        <f>VLOOKUP(B123,population!$A$1:$D$235,2,0)</f>
        <v>MYS</v>
      </c>
      <c r="D123">
        <f>VLOOKUP(B123,population!$A$1:$D$235,4,0)</f>
        <v>31068833</v>
      </c>
    </row>
    <row r="124" spans="1:4" x14ac:dyDescent="0.25">
      <c r="A124" t="s">
        <v>122</v>
      </c>
      <c r="B124" t="s">
        <v>122</v>
      </c>
      <c r="C124" t="str">
        <f>VLOOKUP(B124,population!$A$1:$D$235,2,0)</f>
        <v>MDV</v>
      </c>
      <c r="D124">
        <f>VLOOKUP(B124,population!$A$1:$D$235,4,0)</f>
        <v>435582</v>
      </c>
    </row>
    <row r="125" spans="1:4" x14ac:dyDescent="0.25">
      <c r="A125" t="s">
        <v>123</v>
      </c>
      <c r="B125" t="s">
        <v>123</v>
      </c>
      <c r="C125" t="str">
        <f>VLOOKUP(B125,population!$A$1:$D$235,2,0)</f>
        <v>MLI</v>
      </c>
      <c r="D125">
        <f>VLOOKUP(B125,population!$A$1:$D$235,4,0)</f>
        <v>18112907</v>
      </c>
    </row>
    <row r="126" spans="1:4" x14ac:dyDescent="0.25">
      <c r="A126" t="s">
        <v>124</v>
      </c>
      <c r="B126" t="s">
        <v>124</v>
      </c>
      <c r="C126" t="str">
        <f>VLOOKUP(B126,population!$A$1:$D$235,2,0)</f>
        <v>MLT</v>
      </c>
      <c r="D126">
        <f>VLOOKUP(B126,population!$A$1:$D$235,4,0)</f>
        <v>456579</v>
      </c>
    </row>
    <row r="127" spans="1:4" x14ac:dyDescent="0.25">
      <c r="A127" t="s">
        <v>125</v>
      </c>
      <c r="B127" t="s">
        <v>125</v>
      </c>
      <c r="C127" t="str">
        <f>VLOOKUP(B127,population!$A$1:$D$235,2,0)</f>
        <v>MTQ</v>
      </c>
      <c r="D127">
        <f>VLOOKUP(B127,population!$A$1:$D$235,4,0)</f>
        <v>383515</v>
      </c>
    </row>
    <row r="128" spans="1:4" x14ac:dyDescent="0.25">
      <c r="A128" t="s">
        <v>126</v>
      </c>
      <c r="B128" t="s">
        <v>126</v>
      </c>
      <c r="C128" t="str">
        <f>VLOOKUP(B128,population!$A$1:$D$235,2,0)</f>
        <v>MRT</v>
      </c>
      <c r="D128">
        <f>VLOOKUP(B128,population!$A$1:$D$235,4,0)</f>
        <v>3946220</v>
      </c>
    </row>
    <row r="129" spans="1:4" x14ac:dyDescent="0.25">
      <c r="A129" t="s">
        <v>127</v>
      </c>
      <c r="B129" t="s">
        <v>127</v>
      </c>
      <c r="C129" t="str">
        <f>VLOOKUP(B129,population!$A$1:$D$235,2,0)</f>
        <v>MUS</v>
      </c>
      <c r="D129">
        <f>VLOOKUP(B129,population!$A$1:$D$235,4,0)</f>
        <v>1293153</v>
      </c>
    </row>
    <row r="130" spans="1:4" x14ac:dyDescent="0.25">
      <c r="A130" t="s">
        <v>128</v>
      </c>
      <c r="B130" t="s">
        <v>128</v>
      </c>
      <c r="C130" t="str">
        <f>VLOOKUP(B130,population!$A$1:$D$235,2,0)</f>
        <v>MEX</v>
      </c>
      <c r="D130">
        <f>VLOOKUP(B130,population!$A$1:$D$235,4,0)</f>
        <v>120149897</v>
      </c>
    </row>
    <row r="131" spans="1:4" x14ac:dyDescent="0.25">
      <c r="A131" t="s">
        <v>129</v>
      </c>
      <c r="B131" t="s">
        <v>129</v>
      </c>
      <c r="C131" t="str">
        <f>VLOOKUP(B131,population!$A$1:$D$235,2,0)</f>
        <v>MCO</v>
      </c>
      <c r="D131">
        <f>VLOOKUP(B131,population!$A$1:$D$235,4,0)</f>
        <v>36760</v>
      </c>
    </row>
    <row r="132" spans="1:4" x14ac:dyDescent="0.25">
      <c r="A132" t="s">
        <v>130</v>
      </c>
      <c r="B132" t="s">
        <v>130</v>
      </c>
      <c r="C132" t="str">
        <f>VLOOKUP(B132,population!$A$1:$D$235,2,0)</f>
        <v>MNG</v>
      </c>
      <c r="D132">
        <f>VLOOKUP(B132,population!$A$1:$D$235,4,0)</f>
        <v>2964749</v>
      </c>
    </row>
    <row r="133" spans="1:4" x14ac:dyDescent="0.25">
      <c r="A133" t="s">
        <v>131</v>
      </c>
      <c r="B133" t="s">
        <v>394</v>
      </c>
      <c r="C133" t="str">
        <f>VLOOKUP(B133,population!$A$1:$D$235,2,0)</f>
        <v>MDA</v>
      </c>
      <c r="D133">
        <f>VLOOKUP(B133,population!$A$1:$D$235,4,0)</f>
        <v>3277388</v>
      </c>
    </row>
    <row r="134" spans="1:4" x14ac:dyDescent="0.25">
      <c r="A134" t="s">
        <v>132</v>
      </c>
      <c r="B134" t="s">
        <v>132</v>
      </c>
      <c r="C134" t="str">
        <f>VLOOKUP(B134,population!$A$1:$D$235,2,0)</f>
        <v>MNE</v>
      </c>
      <c r="D134">
        <f>VLOOKUP(B134,population!$A$1:$D$235,4,0)</f>
        <v>633966</v>
      </c>
    </row>
    <row r="135" spans="1:4" x14ac:dyDescent="0.25">
      <c r="A135" t="s">
        <v>133</v>
      </c>
      <c r="B135" t="s">
        <v>133</v>
      </c>
      <c r="C135" t="str">
        <f>VLOOKUP(B135,population!$A$1:$D$235,2,0)</f>
        <v>MSR</v>
      </c>
      <c r="D135">
        <f>VLOOKUP(B135,population!$A$1:$D$235,4,0)</f>
        <v>5059</v>
      </c>
    </row>
    <row r="136" spans="1:4" x14ac:dyDescent="0.25">
      <c r="A136" t="s">
        <v>134</v>
      </c>
      <c r="B136" t="s">
        <v>134</v>
      </c>
      <c r="C136" t="str">
        <f>VLOOKUP(B136,population!$A$1:$D$235,2,0)</f>
        <v>MAR</v>
      </c>
      <c r="D136">
        <f>VLOOKUP(B136,population!$A$1:$D$235,4,0)</f>
        <v>34680458</v>
      </c>
    </row>
    <row r="137" spans="1:4" x14ac:dyDescent="0.25">
      <c r="A137" t="s">
        <v>135</v>
      </c>
      <c r="B137" t="s">
        <v>135</v>
      </c>
      <c r="C137" t="str">
        <f>VLOOKUP(B137,population!$A$1:$D$235,2,0)</f>
        <v>MOZ</v>
      </c>
      <c r="D137">
        <f>VLOOKUP(B137,population!$A$1:$D$235,4,0)</f>
        <v>26843246</v>
      </c>
    </row>
    <row r="138" spans="1:4" x14ac:dyDescent="0.25">
      <c r="A138" t="s">
        <v>136</v>
      </c>
      <c r="B138" t="s">
        <v>136</v>
      </c>
      <c r="C138" t="str">
        <f>VLOOKUP(B138,population!$A$1:$D$235,2,0)</f>
        <v>OMN</v>
      </c>
      <c r="D138">
        <f>VLOOKUP(B138,population!$A$1:$D$235,4,0)</f>
        <v>4191776</v>
      </c>
    </row>
    <row r="139" spans="1:4" x14ac:dyDescent="0.25">
      <c r="A139" t="s">
        <v>137</v>
      </c>
      <c r="B139" t="s">
        <v>137</v>
      </c>
      <c r="C139" t="str">
        <f>VLOOKUP(B139,population!$A$1:$D$235,2,0)</f>
        <v>NAM</v>
      </c>
      <c r="D139">
        <f>VLOOKUP(B139,population!$A$1:$D$235,4,0)</f>
        <v>2282704</v>
      </c>
    </row>
    <row r="140" spans="1:4" x14ac:dyDescent="0.25">
      <c r="A140" t="s">
        <v>138</v>
      </c>
      <c r="B140" t="s">
        <v>138</v>
      </c>
      <c r="C140" t="str">
        <f>VLOOKUP(B140,population!$A$1:$D$235,2,0)</f>
        <v>NRU</v>
      </c>
      <c r="D140">
        <f>VLOOKUP(B140,population!$A$1:$D$235,4,0)</f>
        <v>11185</v>
      </c>
    </row>
    <row r="141" spans="1:4" x14ac:dyDescent="0.25">
      <c r="A141" t="s">
        <v>139</v>
      </c>
      <c r="B141" t="s">
        <v>139</v>
      </c>
      <c r="C141" t="str">
        <f>VLOOKUP(B141,population!$A$1:$D$235,2,0)</f>
        <v>NPL</v>
      </c>
      <c r="D141">
        <f>VLOOKUP(B141,population!$A$1:$D$235,4,0)</f>
        <v>27610325</v>
      </c>
    </row>
    <row r="142" spans="1:4" x14ac:dyDescent="0.25">
      <c r="A142" t="s">
        <v>140</v>
      </c>
      <c r="B142" t="s">
        <v>140</v>
      </c>
      <c r="C142" t="str">
        <f>VLOOKUP(B142,population!$A$1:$D$235,2,0)</f>
        <v>NLD</v>
      </c>
      <c r="D142">
        <f>VLOOKUP(B142,population!$A$1:$D$235,4,0)</f>
        <v>17041107</v>
      </c>
    </row>
    <row r="143" spans="1:4" x14ac:dyDescent="0.25">
      <c r="A143" t="s">
        <v>141</v>
      </c>
      <c r="B143" t="s">
        <v>297</v>
      </c>
      <c r="C143" t="str">
        <f>VLOOKUP(B143,population!$A$1:$D$235,2,0)</f>
        <v>CUW</v>
      </c>
      <c r="D143">
        <f>VLOOKUP(B143,population!$A$1:$D$235,4,0)</f>
        <v>169572</v>
      </c>
    </row>
    <row r="144" spans="1:4" x14ac:dyDescent="0.25">
      <c r="A144" t="s">
        <v>142</v>
      </c>
      <c r="B144" t="s">
        <v>142</v>
      </c>
      <c r="C144" t="str">
        <f>VLOOKUP(B144,population!$A$1:$D$235,2,0)</f>
        <v>ABW</v>
      </c>
      <c r="D144">
        <f>VLOOKUP(B144,population!$A$1:$D$235,4,0)</f>
        <v>104257</v>
      </c>
    </row>
    <row r="145" spans="1:4" x14ac:dyDescent="0.25">
      <c r="A145" t="s">
        <v>143</v>
      </c>
      <c r="B145" t="s">
        <v>457</v>
      </c>
      <c r="C145" t="str">
        <f>VLOOKUP(B145,population!$A$1:$D$235,2,0)</f>
        <v>SXM</v>
      </c>
      <c r="D145">
        <f>VLOOKUP(B145,population!$A$1:$D$235,4,0)</f>
        <v>40205</v>
      </c>
    </row>
    <row r="146" spans="1:4" x14ac:dyDescent="0.25">
      <c r="A146" t="s">
        <v>144</v>
      </c>
      <c r="C146" t="e">
        <f>VLOOKUP(B146,population!$A$1:$D$235,2,0)</f>
        <v>#N/A</v>
      </c>
      <c r="D146" t="e">
        <f>VLOOKUP(B146,population!$A$1:$D$235,4,0)</f>
        <v>#N/A</v>
      </c>
    </row>
    <row r="147" spans="1:4" x14ac:dyDescent="0.25">
      <c r="A147" t="s">
        <v>145</v>
      </c>
      <c r="B147" t="s">
        <v>145</v>
      </c>
      <c r="C147" t="str">
        <f>VLOOKUP(B147,population!$A$1:$D$235,2,0)</f>
        <v>NCL</v>
      </c>
      <c r="D147">
        <f>VLOOKUP(B147,population!$A$1:$D$235,4,0)</f>
        <v>283032</v>
      </c>
    </row>
    <row r="148" spans="1:4" x14ac:dyDescent="0.25">
      <c r="A148" t="s">
        <v>146</v>
      </c>
      <c r="B148" t="s">
        <v>146</v>
      </c>
      <c r="C148" t="str">
        <f>VLOOKUP(B148,population!$A$1:$D$235,2,0)</f>
        <v>VUT</v>
      </c>
      <c r="D148">
        <f>VLOOKUP(B148,population!$A$1:$D$235,4,0)</f>
        <v>276438</v>
      </c>
    </row>
    <row r="149" spans="1:4" x14ac:dyDescent="0.25">
      <c r="A149" t="s">
        <v>147</v>
      </c>
      <c r="B149" t="s">
        <v>147</v>
      </c>
      <c r="C149" t="str">
        <f>VLOOKUP(B149,population!$A$1:$D$235,2,0)</f>
        <v>NZL</v>
      </c>
      <c r="D149">
        <f>VLOOKUP(B149,population!$A$1:$D$235,4,0)</f>
        <v>4590590</v>
      </c>
    </row>
    <row r="150" spans="1:4" x14ac:dyDescent="0.25">
      <c r="A150" t="s">
        <v>148</v>
      </c>
      <c r="B150" t="s">
        <v>148</v>
      </c>
      <c r="C150" t="str">
        <f>VLOOKUP(B150,population!$A$1:$D$235,2,0)</f>
        <v>NIC</v>
      </c>
      <c r="D150">
        <f>VLOOKUP(B150,population!$A$1:$D$235,4,0)</f>
        <v>6298598</v>
      </c>
    </row>
    <row r="151" spans="1:4" x14ac:dyDescent="0.25">
      <c r="A151" t="s">
        <v>149</v>
      </c>
      <c r="B151" t="s">
        <v>149</v>
      </c>
      <c r="C151" t="str">
        <f>VLOOKUP(B151,population!$A$1:$D$235,2,0)</f>
        <v>NER</v>
      </c>
      <c r="D151">
        <f>VLOOKUP(B151,population!$A$1:$D$235,4,0)</f>
        <v>20128124</v>
      </c>
    </row>
    <row r="152" spans="1:4" x14ac:dyDescent="0.25">
      <c r="A152" t="s">
        <v>150</v>
      </c>
      <c r="B152" t="s">
        <v>150</v>
      </c>
      <c r="C152" t="str">
        <f>VLOOKUP(B152,population!$A$1:$D$235,2,0)</f>
        <v>NGA</v>
      </c>
      <c r="D152">
        <f>VLOOKUP(B152,population!$A$1:$D$235,4,0)</f>
        <v>183995785</v>
      </c>
    </row>
    <row r="153" spans="1:4" x14ac:dyDescent="0.25">
      <c r="A153" t="s">
        <v>151</v>
      </c>
      <c r="B153" t="s">
        <v>151</v>
      </c>
      <c r="C153" t="str">
        <f>VLOOKUP(B153,population!$A$1:$D$235,2,0)</f>
        <v>NIU</v>
      </c>
      <c r="D153">
        <f>VLOOKUP(B153,population!$A$1:$D$235,4,0)</f>
        <v>1847</v>
      </c>
    </row>
    <row r="154" spans="1:4" x14ac:dyDescent="0.25">
      <c r="A154" t="s">
        <v>152</v>
      </c>
      <c r="B154" t="s">
        <v>152</v>
      </c>
      <c r="C154" t="str">
        <f>VLOOKUP(B154,population!$A$1:$D$235,2,0)</f>
        <v>NOR</v>
      </c>
      <c r="D154">
        <f>VLOOKUP(B154,population!$A$1:$D$235,4,0)</f>
        <v>5190356</v>
      </c>
    </row>
    <row r="155" spans="1:4" x14ac:dyDescent="0.25">
      <c r="A155" t="s">
        <v>153</v>
      </c>
      <c r="B155" t="s">
        <v>153</v>
      </c>
      <c r="C155" t="str">
        <f>VLOOKUP(B155,population!$A$1:$D$235,2,0)</f>
        <v>NFK</v>
      </c>
      <c r="D155">
        <f>VLOOKUP(B155,population!$A$1:$D$235,4,0)</f>
        <v>51514</v>
      </c>
    </row>
    <row r="156" spans="1:4" x14ac:dyDescent="0.25">
      <c r="A156" t="s">
        <v>154</v>
      </c>
      <c r="B156" t="s">
        <v>392</v>
      </c>
      <c r="C156" t="str">
        <f>VLOOKUP(B156,population!$A$1:$D$235,2,0)</f>
        <v>FSM</v>
      </c>
      <c r="D156">
        <f>VLOOKUP(B156,population!$A$1:$D$235,4,0)</f>
        <v>109462</v>
      </c>
    </row>
    <row r="157" spans="1:4" x14ac:dyDescent="0.25">
      <c r="A157" t="s">
        <v>155</v>
      </c>
      <c r="B157" t="s">
        <v>155</v>
      </c>
      <c r="C157" t="str">
        <f>VLOOKUP(B157,population!$A$1:$D$235,2,0)</f>
        <v>MHL</v>
      </c>
      <c r="D157">
        <f>VLOOKUP(B157,population!$A$1:$D$235,4,0)</f>
        <v>49410</v>
      </c>
    </row>
    <row r="158" spans="1:4" x14ac:dyDescent="0.25">
      <c r="A158" t="s">
        <v>156</v>
      </c>
      <c r="B158" t="s">
        <v>156</v>
      </c>
      <c r="C158" t="str">
        <f>VLOOKUP(B158,population!$A$1:$D$235,2,0)</f>
        <v>PLW</v>
      </c>
      <c r="D158">
        <f>VLOOKUP(B158,population!$A$1:$D$235,4,0)</f>
        <v>17794</v>
      </c>
    </row>
    <row r="159" spans="1:4" x14ac:dyDescent="0.25">
      <c r="A159" t="s">
        <v>157</v>
      </c>
      <c r="B159" t="s">
        <v>157</v>
      </c>
      <c r="C159" t="str">
        <f>VLOOKUP(B159,population!$A$1:$D$235,2,0)</f>
        <v>PAK</v>
      </c>
      <c r="D159">
        <f>VLOOKUP(B159,population!$A$1:$D$235,4,0)</f>
        <v>210969298</v>
      </c>
    </row>
    <row r="160" spans="1:4" x14ac:dyDescent="0.25">
      <c r="A160" t="s">
        <v>158</v>
      </c>
      <c r="B160" t="s">
        <v>158</v>
      </c>
      <c r="C160" t="str">
        <f>VLOOKUP(B160,population!$A$1:$D$235,2,0)</f>
        <v>PAN</v>
      </c>
      <c r="D160">
        <f>VLOOKUP(B160,population!$A$1:$D$235,4,0)</f>
        <v>3957099</v>
      </c>
    </row>
    <row r="161" spans="1:4" x14ac:dyDescent="0.25">
      <c r="A161" t="s">
        <v>159</v>
      </c>
      <c r="B161" t="s">
        <v>159</v>
      </c>
      <c r="C161" t="str">
        <f>VLOOKUP(B161,population!$A$1:$D$235,2,0)</f>
        <v>PNG</v>
      </c>
      <c r="D161">
        <f>VLOOKUP(B161,population!$A$1:$D$235,4,0)</f>
        <v>8682174</v>
      </c>
    </row>
    <row r="162" spans="1:4" x14ac:dyDescent="0.25">
      <c r="A162" t="s">
        <v>160</v>
      </c>
      <c r="B162" t="s">
        <v>160</v>
      </c>
      <c r="C162" t="str">
        <f>VLOOKUP(B162,population!$A$1:$D$235,2,0)</f>
        <v>PRY</v>
      </c>
      <c r="D162">
        <f>VLOOKUP(B162,population!$A$1:$D$235,4,0)</f>
        <v>6177950</v>
      </c>
    </row>
    <row r="163" spans="1:4" x14ac:dyDescent="0.25">
      <c r="A163" t="s">
        <v>161</v>
      </c>
      <c r="B163" t="s">
        <v>161</v>
      </c>
      <c r="C163" t="str">
        <f>VLOOKUP(B163,population!$A$1:$D$235,2,0)</f>
        <v>PER</v>
      </c>
      <c r="D163">
        <f>VLOOKUP(B163,population!$A$1:$D$235,4,0)</f>
        <v>30711863</v>
      </c>
    </row>
    <row r="164" spans="1:4" x14ac:dyDescent="0.25">
      <c r="A164" t="s">
        <v>162</v>
      </c>
      <c r="B164" t="s">
        <v>162</v>
      </c>
      <c r="C164" t="str">
        <f>VLOOKUP(B164,population!$A$1:$D$235,2,0)</f>
        <v>PHL</v>
      </c>
      <c r="D164">
        <f>VLOOKUP(B164,population!$A$1:$D$235,4,0)</f>
        <v>103031365</v>
      </c>
    </row>
    <row r="165" spans="1:4" x14ac:dyDescent="0.25">
      <c r="A165" t="s">
        <v>163</v>
      </c>
      <c r="B165" t="s">
        <v>163</v>
      </c>
      <c r="C165" t="str">
        <f>VLOOKUP(B165,population!$A$1:$D$235,2,0)</f>
        <v>POL</v>
      </c>
      <c r="D165">
        <f>VLOOKUP(B165,population!$A$1:$D$235,4,0)</f>
        <v>38553146</v>
      </c>
    </row>
    <row r="166" spans="1:4" x14ac:dyDescent="0.25">
      <c r="A166" t="s">
        <v>164</v>
      </c>
      <c r="B166" t="s">
        <v>164</v>
      </c>
      <c r="C166" t="str">
        <f>VLOOKUP(B166,population!$A$1:$D$235,2,0)</f>
        <v>PRT</v>
      </c>
      <c r="D166">
        <f>VLOOKUP(B166,population!$A$1:$D$235,4,0)</f>
        <v>10365435</v>
      </c>
    </row>
    <row r="167" spans="1:4" x14ac:dyDescent="0.25">
      <c r="A167" t="s">
        <v>165</v>
      </c>
      <c r="B167" t="s">
        <v>165</v>
      </c>
      <c r="C167" t="str">
        <f>VLOOKUP(B167,population!$A$1:$D$235,2,0)</f>
        <v>GNB</v>
      </c>
      <c r="D167">
        <f>VLOOKUP(B167,population!$A$1:$D$235,4,0)</f>
        <v>1788919</v>
      </c>
    </row>
    <row r="168" spans="1:4" x14ac:dyDescent="0.25">
      <c r="A168" t="s">
        <v>166</v>
      </c>
      <c r="B168" t="s">
        <v>166</v>
      </c>
      <c r="C168" t="str">
        <f>VLOOKUP(B168,population!$A$1:$D$235,2,0)</f>
        <v>TLS</v>
      </c>
      <c r="D168">
        <f>VLOOKUP(B168,population!$A$1:$D$235,4,0)</f>
        <v>1205813</v>
      </c>
    </row>
    <row r="169" spans="1:4" x14ac:dyDescent="0.25">
      <c r="A169" t="s">
        <v>167</v>
      </c>
      <c r="B169" t="s">
        <v>167</v>
      </c>
      <c r="C169" t="str">
        <f>VLOOKUP(B169,population!$A$1:$D$235,2,0)</f>
        <v>PRI</v>
      </c>
      <c r="D169">
        <f>VLOOKUP(B169,population!$A$1:$D$235,4,0)</f>
        <v>3497335</v>
      </c>
    </row>
    <row r="170" spans="1:4" x14ac:dyDescent="0.25">
      <c r="A170" t="s">
        <v>168</v>
      </c>
      <c r="B170" t="s">
        <v>168</v>
      </c>
      <c r="C170" t="str">
        <f>VLOOKUP(B170,population!$A$1:$D$235,2,0)</f>
        <v>QAT</v>
      </c>
      <c r="D170">
        <f>VLOOKUP(B170,population!$A$1:$D$235,4,0)</f>
        <v>2414573</v>
      </c>
    </row>
    <row r="171" spans="1:4" x14ac:dyDescent="0.25">
      <c r="A171" t="s">
        <v>169</v>
      </c>
      <c r="B171" t="s">
        <v>434</v>
      </c>
      <c r="C171" t="str">
        <f>VLOOKUP(B171,population!$A$1:$D$235,2,0)</f>
        <v>REU</v>
      </c>
      <c r="D171">
        <f>VLOOKUP(B171,population!$A$1:$D$235,4,0)</f>
        <v>922495</v>
      </c>
    </row>
    <row r="172" spans="1:4" x14ac:dyDescent="0.25">
      <c r="A172" t="s">
        <v>170</v>
      </c>
      <c r="B172" t="s">
        <v>170</v>
      </c>
      <c r="C172" t="str">
        <f>VLOOKUP(B172,population!$A$1:$D$235,2,0)</f>
        <v>ROU</v>
      </c>
      <c r="D172">
        <f>VLOOKUP(B172,population!$A$1:$D$235,4,0)</f>
        <v>19906079</v>
      </c>
    </row>
    <row r="173" spans="1:4" x14ac:dyDescent="0.25">
      <c r="A173" t="s">
        <v>171</v>
      </c>
      <c r="B173" t="s">
        <v>437</v>
      </c>
      <c r="C173" t="str">
        <f>VLOOKUP(B173,population!$A$1:$D$235,2,0)</f>
        <v>RUS</v>
      </c>
      <c r="D173">
        <f>VLOOKUP(B173,population!$A$1:$D$235,4,0)</f>
        <v>144668389</v>
      </c>
    </row>
    <row r="174" spans="1:4" x14ac:dyDescent="0.25">
      <c r="A174" t="s">
        <v>172</v>
      </c>
      <c r="B174" t="s">
        <v>172</v>
      </c>
      <c r="C174" t="str">
        <f>VLOOKUP(B174,population!$A$1:$D$235,2,0)</f>
        <v>RWA</v>
      </c>
      <c r="D174">
        <f>VLOOKUP(B174,population!$A$1:$D$235,4,0)</f>
        <v>11642959</v>
      </c>
    </row>
    <row r="175" spans="1:4" x14ac:dyDescent="0.25">
      <c r="A175" t="s">
        <v>173</v>
      </c>
      <c r="C175" t="e">
        <f>VLOOKUP(B175,population!$A$1:$D$235,2,0)</f>
        <v>#N/A</v>
      </c>
      <c r="D175" t="e">
        <f>VLOOKUP(B175,population!$A$1:$D$235,4,0)</f>
        <v>#N/A</v>
      </c>
    </row>
    <row r="176" spans="1:4" x14ac:dyDescent="0.25">
      <c r="A176" t="s">
        <v>174</v>
      </c>
      <c r="B176" t="s">
        <v>174</v>
      </c>
      <c r="C176" t="str">
        <f>VLOOKUP(B176,population!$A$1:$D$235,2,0)</f>
        <v>KNA</v>
      </c>
      <c r="D176">
        <f>VLOOKUP(B176,population!$A$1:$D$235,4,0)</f>
        <v>47790</v>
      </c>
    </row>
    <row r="177" spans="1:4" x14ac:dyDescent="0.25">
      <c r="A177" t="s">
        <v>175</v>
      </c>
      <c r="B177" t="s">
        <v>175</v>
      </c>
      <c r="C177" t="str">
        <f>VLOOKUP(B177,population!$A$1:$D$235,2,0)</f>
        <v>AIA</v>
      </c>
      <c r="D177">
        <f>VLOOKUP(B177,population!$A$1:$D$235,4,0)</f>
        <v>14525</v>
      </c>
    </row>
    <row r="178" spans="1:4" x14ac:dyDescent="0.25">
      <c r="A178" t="s">
        <v>176</v>
      </c>
      <c r="B178" t="s">
        <v>176</v>
      </c>
      <c r="C178" t="str">
        <f>VLOOKUP(B178,population!$A$1:$D$235,2,0)</f>
        <v>LCA</v>
      </c>
      <c r="D178">
        <f>VLOOKUP(B178,population!$A$1:$D$235,4,0)</f>
        <v>175623</v>
      </c>
    </row>
    <row r="179" spans="1:4" x14ac:dyDescent="0.25">
      <c r="A179" t="s">
        <v>177</v>
      </c>
      <c r="B179" t="s">
        <v>177</v>
      </c>
      <c r="C179" t="str">
        <f>VLOOKUP(B179,population!$A$1:$D$235,2,0)</f>
        <v>SPM</v>
      </c>
      <c r="D179">
        <f>VLOOKUP(B179,population!$A$1:$D$235,4,0)</f>
        <v>5978</v>
      </c>
    </row>
    <row r="180" spans="1:4" x14ac:dyDescent="0.25">
      <c r="A180" t="s">
        <v>178</v>
      </c>
      <c r="B180" t="s">
        <v>178</v>
      </c>
      <c r="C180" t="str">
        <f>VLOOKUP(B180,population!$A$1:$D$235,2,0)</f>
        <v>VCT</v>
      </c>
      <c r="D180">
        <f>VLOOKUP(B180,population!$A$1:$D$235,4,0)</f>
        <v>106482</v>
      </c>
    </row>
    <row r="181" spans="1:4" x14ac:dyDescent="0.25">
      <c r="A181" t="s">
        <v>179</v>
      </c>
      <c r="B181" t="s">
        <v>179</v>
      </c>
      <c r="C181" t="str">
        <f>VLOOKUP(B181,population!$A$1:$D$235,2,0)</f>
        <v>SMR</v>
      </c>
      <c r="D181">
        <f>VLOOKUP(B181,population!$A$1:$D$235,4,0)</f>
        <v>33570</v>
      </c>
    </row>
    <row r="182" spans="1:4" x14ac:dyDescent="0.25">
      <c r="A182" t="s">
        <v>180</v>
      </c>
      <c r="B182" t="s">
        <v>180</v>
      </c>
      <c r="C182" t="str">
        <f>VLOOKUP(B182,population!$A$1:$D$235,2,0)</f>
        <v>STP</v>
      </c>
      <c r="D182">
        <f>VLOOKUP(B182,population!$A$1:$D$235,4,0)</f>
        <v>201124</v>
      </c>
    </row>
    <row r="183" spans="1:4" x14ac:dyDescent="0.25">
      <c r="A183" t="s">
        <v>181</v>
      </c>
      <c r="B183" t="s">
        <v>181</v>
      </c>
      <c r="C183" t="str">
        <f>VLOOKUP(B183,population!$A$1:$D$235,2,0)</f>
        <v>SAU</v>
      </c>
      <c r="D183">
        <f>VLOOKUP(B183,population!$A$1:$D$235,4,0)</f>
        <v>32749848</v>
      </c>
    </row>
    <row r="184" spans="1:4" x14ac:dyDescent="0.25">
      <c r="A184" t="s">
        <v>182</v>
      </c>
      <c r="B184" t="s">
        <v>182</v>
      </c>
      <c r="C184" t="str">
        <f>VLOOKUP(B184,population!$A$1:$D$235,2,0)</f>
        <v>SEN</v>
      </c>
      <c r="D184">
        <f>VLOOKUP(B184,population!$A$1:$D$235,4,0)</f>
        <v>14356181</v>
      </c>
    </row>
    <row r="185" spans="1:4" x14ac:dyDescent="0.25">
      <c r="A185" t="s">
        <v>183</v>
      </c>
      <c r="B185" t="s">
        <v>183</v>
      </c>
      <c r="C185" t="str">
        <f>VLOOKUP(B185,population!$A$1:$D$235,2,0)</f>
        <v>SRB</v>
      </c>
      <c r="D185">
        <f>VLOOKUP(B185,population!$A$1:$D$235,4,0)</f>
        <v>7519496</v>
      </c>
    </row>
    <row r="186" spans="1:4" x14ac:dyDescent="0.25">
      <c r="A186" t="s">
        <v>184</v>
      </c>
      <c r="B186" t="s">
        <v>184</v>
      </c>
      <c r="C186" t="str">
        <f>VLOOKUP(B186,population!$A$1:$D$235,2,0)</f>
        <v>SYC</v>
      </c>
      <c r="D186">
        <f>VLOOKUP(B186,population!$A$1:$D$235,4,0)</f>
        <v>99240</v>
      </c>
    </row>
    <row r="187" spans="1:4" x14ac:dyDescent="0.25">
      <c r="A187" t="s">
        <v>185</v>
      </c>
      <c r="B187" t="s">
        <v>185</v>
      </c>
      <c r="C187" t="str">
        <f>VLOOKUP(B187,population!$A$1:$D$235,2,0)</f>
        <v>SLE</v>
      </c>
      <c r="D187">
        <f>VLOOKUP(B187,population!$A$1:$D$235,4,0)</f>
        <v>7314773</v>
      </c>
    </row>
    <row r="188" spans="1:4" x14ac:dyDescent="0.25">
      <c r="A188" t="s">
        <v>186</v>
      </c>
      <c r="B188" t="s">
        <v>186</v>
      </c>
      <c r="C188" t="str">
        <f>VLOOKUP(B188,population!$A$1:$D$235,2,0)</f>
        <v>SGP</v>
      </c>
      <c r="D188">
        <f>VLOOKUP(B188,population!$A$1:$D$235,4,0)</f>
        <v>5650018</v>
      </c>
    </row>
    <row r="189" spans="1:4" x14ac:dyDescent="0.25">
      <c r="A189" t="s">
        <v>187</v>
      </c>
      <c r="B189" t="s">
        <v>187</v>
      </c>
      <c r="C189" t="str">
        <f>VLOOKUP(B189,population!$A$1:$D$235,2,0)</f>
        <v>SVK</v>
      </c>
      <c r="D189">
        <f>VLOOKUP(B189,population!$A$1:$D$235,4,0)</f>
        <v>5424444</v>
      </c>
    </row>
    <row r="190" spans="1:4" x14ac:dyDescent="0.25">
      <c r="A190" t="s">
        <v>188</v>
      </c>
      <c r="B190" t="s">
        <v>505</v>
      </c>
      <c r="C190" t="str">
        <f>VLOOKUP(B190,population!$A$1:$D$235,2,0)</f>
        <v>VNM</v>
      </c>
      <c r="D190">
        <f>VLOOKUP(B190,population!$A$1:$D$235,4,0)</f>
        <v>92191398</v>
      </c>
    </row>
    <row r="191" spans="1:4" x14ac:dyDescent="0.25">
      <c r="A191" t="s">
        <v>189</v>
      </c>
      <c r="B191" t="s">
        <v>189</v>
      </c>
      <c r="C191" t="str">
        <f>VLOOKUP(B191,population!$A$1:$D$235,2,0)</f>
        <v>SVN</v>
      </c>
      <c r="D191">
        <f>VLOOKUP(B191,population!$A$1:$D$235,4,0)</f>
        <v>2080862</v>
      </c>
    </row>
    <row r="192" spans="1:4" x14ac:dyDescent="0.25">
      <c r="A192" t="s">
        <v>190</v>
      </c>
      <c r="B192" t="s">
        <v>190</v>
      </c>
      <c r="C192" t="str">
        <f>VLOOKUP(B192,population!$A$1:$D$235,2,0)</f>
        <v>SOM</v>
      </c>
      <c r="D192">
        <f>VLOOKUP(B192,population!$A$1:$D$235,4,0)</f>
        <v>13763906</v>
      </c>
    </row>
    <row r="193" spans="1:4" x14ac:dyDescent="0.25">
      <c r="A193" t="s">
        <v>191</v>
      </c>
      <c r="B193" t="s">
        <v>191</v>
      </c>
      <c r="C193" t="str">
        <f>VLOOKUP(B193,population!$A$1:$D$235,2,0)</f>
        <v>ZAF</v>
      </c>
      <c r="D193">
        <f>VLOOKUP(B193,population!$A$1:$D$235,4,0)</f>
        <v>55876504</v>
      </c>
    </row>
    <row r="194" spans="1:4" x14ac:dyDescent="0.25">
      <c r="A194" t="s">
        <v>192</v>
      </c>
      <c r="B194" t="s">
        <v>192</v>
      </c>
      <c r="C194" t="str">
        <f>VLOOKUP(B194,population!$A$1:$D$235,2,0)</f>
        <v>ZWE</v>
      </c>
      <c r="D194">
        <f>VLOOKUP(B194,population!$A$1:$D$235,4,0)</f>
        <v>14154937</v>
      </c>
    </row>
    <row r="195" spans="1:4" x14ac:dyDescent="0.25">
      <c r="A195" t="s">
        <v>193</v>
      </c>
      <c r="B195" t="s">
        <v>193</v>
      </c>
      <c r="C195" t="str">
        <f>VLOOKUP(B195,population!$A$1:$D$235,2,0)</f>
        <v>ESP</v>
      </c>
      <c r="D195">
        <f>VLOOKUP(B195,population!$A$1:$D$235,4,0)</f>
        <v>46431342</v>
      </c>
    </row>
    <row r="196" spans="1:4" x14ac:dyDescent="0.25">
      <c r="A196" t="s">
        <v>194</v>
      </c>
      <c r="B196" t="s">
        <v>194</v>
      </c>
      <c r="C196" t="str">
        <f>VLOOKUP(B196,population!$A$1:$D$235,2,0)</f>
        <v>SSD</v>
      </c>
      <c r="D196">
        <f>VLOOKUP(B196,population!$A$1:$D$235,4,0)</f>
        <v>11194299</v>
      </c>
    </row>
    <row r="197" spans="1:4" x14ac:dyDescent="0.25">
      <c r="A197" t="s">
        <v>195</v>
      </c>
      <c r="B197" t="s">
        <v>195</v>
      </c>
      <c r="C197" t="str">
        <f>VLOOKUP(B197,population!$A$1:$D$235,2,0)</f>
        <v>SDN</v>
      </c>
      <c r="D197">
        <f>VLOOKUP(B197,population!$A$1:$D$235,4,0)</f>
        <v>38171178</v>
      </c>
    </row>
    <row r="198" spans="1:4" x14ac:dyDescent="0.25">
      <c r="A198" t="s">
        <v>196</v>
      </c>
      <c r="B198" t="s">
        <v>196</v>
      </c>
      <c r="C198" t="str">
        <f>VLOOKUP(B198,population!$A$1:$D$235,2,0)</f>
        <v>ESH</v>
      </c>
      <c r="D198">
        <f>VLOOKUP(B198,population!$A$1:$D$235,4,0)</f>
        <v>491824</v>
      </c>
    </row>
    <row r="199" spans="1:4" x14ac:dyDescent="0.25">
      <c r="A199" t="s">
        <v>197</v>
      </c>
      <c r="B199" t="s">
        <v>197</v>
      </c>
      <c r="C199" t="str">
        <f>VLOOKUP(B199,population!$A$1:$D$235,2,0)</f>
        <v>SUR</v>
      </c>
      <c r="D199">
        <f>VLOOKUP(B199,population!$A$1:$D$235,4,0)</f>
        <v>575475</v>
      </c>
    </row>
    <row r="200" spans="1:4" x14ac:dyDescent="0.25">
      <c r="A200" t="s">
        <v>198</v>
      </c>
      <c r="B200" t="s">
        <v>198</v>
      </c>
      <c r="C200" t="str">
        <f>VLOOKUP(B200,population!$A$1:$D$235,2,0)</f>
        <v>SWZ</v>
      </c>
      <c r="D200">
        <f>VLOOKUP(B200,population!$A$1:$D$235,4,0)</f>
        <v>1133936</v>
      </c>
    </row>
    <row r="201" spans="1:4" x14ac:dyDescent="0.25">
      <c r="A201" t="s">
        <v>199</v>
      </c>
      <c r="B201" t="s">
        <v>199</v>
      </c>
      <c r="C201" t="str">
        <f>VLOOKUP(B201,population!$A$1:$D$235,2,0)</f>
        <v>SWE</v>
      </c>
      <c r="D201">
        <f>VLOOKUP(B201,population!$A$1:$D$235,4,0)</f>
        <v>9849349</v>
      </c>
    </row>
    <row r="202" spans="1:4" x14ac:dyDescent="0.25">
      <c r="A202" t="s">
        <v>200</v>
      </c>
      <c r="B202" t="s">
        <v>200</v>
      </c>
      <c r="C202" t="str">
        <f>VLOOKUP(B202,population!$A$1:$D$235,2,0)</f>
        <v>CHE</v>
      </c>
      <c r="D202">
        <f>VLOOKUP(B202,population!$A$1:$D$235,4,0)</f>
        <v>8281732</v>
      </c>
    </row>
    <row r="203" spans="1:4" x14ac:dyDescent="0.25">
      <c r="A203" t="s">
        <v>201</v>
      </c>
      <c r="B203" t="s">
        <v>473</v>
      </c>
      <c r="C203" t="str">
        <f>VLOOKUP(B203,population!$A$1:$D$235,2,0)</f>
        <v>SYR</v>
      </c>
      <c r="D203">
        <f>VLOOKUP(B203,population!$A$1:$D$235,4,0)</f>
        <v>19205178</v>
      </c>
    </row>
    <row r="204" spans="1:4" x14ac:dyDescent="0.25">
      <c r="A204" t="s">
        <v>202</v>
      </c>
      <c r="B204" t="s">
        <v>202</v>
      </c>
      <c r="C204" t="str">
        <f>VLOOKUP(B204,population!$A$1:$D$235,2,0)</f>
        <v>TJK</v>
      </c>
      <c r="D204">
        <f>VLOOKUP(B204,population!$A$1:$D$235,4,0)</f>
        <v>8524063</v>
      </c>
    </row>
    <row r="205" spans="1:4" x14ac:dyDescent="0.25">
      <c r="A205" t="s">
        <v>203</v>
      </c>
      <c r="B205" t="s">
        <v>203</v>
      </c>
      <c r="C205" t="str">
        <f>VLOOKUP(B205,population!$A$1:$D$235,2,0)</f>
        <v>THA</v>
      </c>
      <c r="D205">
        <f>VLOOKUP(B205,population!$A$1:$D$235,4,0)</f>
        <v>70294397</v>
      </c>
    </row>
    <row r="206" spans="1:4" x14ac:dyDescent="0.25">
      <c r="A206" t="s">
        <v>204</v>
      </c>
      <c r="B206" t="s">
        <v>204</v>
      </c>
      <c r="C206" t="str">
        <f>VLOOKUP(B206,population!$A$1:$D$235,2,0)</f>
        <v>TGO</v>
      </c>
      <c r="D206">
        <f>VLOOKUP(B206,population!$A$1:$D$235,4,0)</f>
        <v>7473229</v>
      </c>
    </row>
    <row r="207" spans="1:4" x14ac:dyDescent="0.25">
      <c r="A207" t="s">
        <v>205</v>
      </c>
      <c r="B207" t="s">
        <v>205</v>
      </c>
      <c r="C207" t="str">
        <f>VLOOKUP(B207,population!$A$1:$D$235,2,0)</f>
        <v>TKL</v>
      </c>
      <c r="D207">
        <f>VLOOKUP(B207,population!$A$1:$D$235,4,0)</f>
        <v>1454</v>
      </c>
    </row>
    <row r="208" spans="1:4" x14ac:dyDescent="0.25">
      <c r="A208" t="s">
        <v>206</v>
      </c>
      <c r="B208" t="s">
        <v>206</v>
      </c>
      <c r="C208" t="str">
        <f>VLOOKUP(B208,population!$A$1:$D$235,2,0)</f>
        <v>TON</v>
      </c>
      <c r="D208">
        <f>VLOOKUP(B208,population!$A$1:$D$235,4,0)</f>
        <v>106122</v>
      </c>
    </row>
    <row r="209" spans="1:4" x14ac:dyDescent="0.25">
      <c r="A209" t="s">
        <v>207</v>
      </c>
      <c r="B209" t="s">
        <v>207</v>
      </c>
      <c r="C209" t="str">
        <f>VLOOKUP(B209,population!$A$1:$D$235,2,0)</f>
        <v>TTO</v>
      </c>
      <c r="D209">
        <f>VLOOKUP(B209,population!$A$1:$D$235,4,0)</f>
        <v>1460177</v>
      </c>
    </row>
    <row r="210" spans="1:4" x14ac:dyDescent="0.25">
      <c r="A210" t="s">
        <v>208</v>
      </c>
      <c r="B210" t="s">
        <v>208</v>
      </c>
      <c r="C210" t="str">
        <f>VLOOKUP(B210,population!$A$1:$D$235,2,0)</f>
        <v>ARE</v>
      </c>
      <c r="D210">
        <f>VLOOKUP(B210,population!$A$1:$D$235,4,0)</f>
        <v>8916899</v>
      </c>
    </row>
    <row r="211" spans="1:4" x14ac:dyDescent="0.25">
      <c r="A211" t="s">
        <v>209</v>
      </c>
      <c r="B211" t="s">
        <v>209</v>
      </c>
      <c r="C211" t="str">
        <f>VLOOKUP(B211,population!$A$1:$D$235,2,0)</f>
        <v>TUN</v>
      </c>
      <c r="D211">
        <f>VLOOKUP(B211,population!$A$1:$D$235,4,0)</f>
        <v>11557779</v>
      </c>
    </row>
    <row r="212" spans="1:4" x14ac:dyDescent="0.25">
      <c r="A212" t="s">
        <v>210</v>
      </c>
      <c r="B212" t="s">
        <v>210</v>
      </c>
      <c r="C212" t="str">
        <f>VLOOKUP(B212,population!$A$1:$D$235,2,0)</f>
        <v>TUR</v>
      </c>
      <c r="D212">
        <f>VLOOKUP(B212,population!$A$1:$D$235,4,0)</f>
        <v>79646178</v>
      </c>
    </row>
    <row r="213" spans="1:4" x14ac:dyDescent="0.25">
      <c r="A213" t="s">
        <v>211</v>
      </c>
      <c r="B213" t="s">
        <v>211</v>
      </c>
      <c r="C213" t="str">
        <f>VLOOKUP(B213,population!$A$1:$D$235,2,0)</f>
        <v>TKM</v>
      </c>
      <c r="D213">
        <f>VLOOKUP(B213,population!$A$1:$D$235,4,0)</f>
        <v>5766431</v>
      </c>
    </row>
    <row r="214" spans="1:4" x14ac:dyDescent="0.25">
      <c r="A214" t="s">
        <v>212</v>
      </c>
      <c r="B214" t="s">
        <v>212</v>
      </c>
      <c r="C214" t="str">
        <f>VLOOKUP(B214,population!$A$1:$D$235,2,0)</f>
        <v>TCA</v>
      </c>
      <c r="D214">
        <f>VLOOKUP(B214,population!$A$1:$D$235,4,0)</f>
        <v>36538</v>
      </c>
    </row>
    <row r="215" spans="1:4" x14ac:dyDescent="0.25">
      <c r="A215" t="s">
        <v>213</v>
      </c>
      <c r="B215" t="s">
        <v>213</v>
      </c>
      <c r="C215" t="str">
        <f>VLOOKUP(B215,population!$A$1:$D$235,2,0)</f>
        <v>TUV</v>
      </c>
      <c r="D215">
        <f>VLOOKUP(B215,population!$A$1:$D$235,4,0)</f>
        <v>10877</v>
      </c>
    </row>
    <row r="216" spans="1:4" x14ac:dyDescent="0.25">
      <c r="A216" t="s">
        <v>214</v>
      </c>
      <c r="B216" t="s">
        <v>214</v>
      </c>
      <c r="C216" t="str">
        <f>VLOOKUP(B216,population!$A$1:$D$235,2,0)</f>
        <v>UGA</v>
      </c>
      <c r="D216">
        <f>VLOOKUP(B216,population!$A$1:$D$235,4,0)</f>
        <v>37477356</v>
      </c>
    </row>
    <row r="217" spans="1:4" x14ac:dyDescent="0.25">
      <c r="A217" t="s">
        <v>215</v>
      </c>
      <c r="B217" t="s">
        <v>215</v>
      </c>
      <c r="C217" t="str">
        <f>VLOOKUP(B217,population!$A$1:$D$235,2,0)</f>
        <v>UKR</v>
      </c>
      <c r="D217">
        <f>VLOOKUP(B217,population!$A$1:$D$235,4,0)</f>
        <v>44982564</v>
      </c>
    </row>
    <row r="218" spans="1:4" x14ac:dyDescent="0.25">
      <c r="A218" t="s">
        <v>216</v>
      </c>
      <c r="B218" t="s">
        <v>216</v>
      </c>
      <c r="C218" t="str">
        <f>VLOOKUP(B218,population!$A$1:$D$235,2,0)</f>
        <v>MKD</v>
      </c>
      <c r="D218">
        <f>VLOOKUP(B218,population!$A$1:$D$235,4,0)</f>
        <v>2107962</v>
      </c>
    </row>
    <row r="219" spans="1:4" x14ac:dyDescent="0.25">
      <c r="A219" t="s">
        <v>217</v>
      </c>
      <c r="B219" t="s">
        <v>217</v>
      </c>
      <c r="C219" t="str">
        <f>VLOOKUP(B219,population!$A$1:$D$235,2,0)</f>
        <v>EGY</v>
      </c>
      <c r="D219">
        <f>VLOOKUP(B219,population!$A$1:$D$235,4,0)</f>
        <v>97723799</v>
      </c>
    </row>
    <row r="220" spans="1:4" x14ac:dyDescent="0.25">
      <c r="A220" t="s">
        <v>218</v>
      </c>
      <c r="B220" t="s">
        <v>218</v>
      </c>
      <c r="C220" t="str">
        <f>VLOOKUP(B220,population!$A$1:$D$235,2,0)</f>
        <v>GBR</v>
      </c>
      <c r="D220">
        <f>VLOOKUP(B220,population!$A$1:$D$235,4,0)</f>
        <v>65224364</v>
      </c>
    </row>
    <row r="221" spans="1:4" x14ac:dyDescent="0.25">
      <c r="A221" t="s">
        <v>219</v>
      </c>
      <c r="C221" t="e">
        <f>VLOOKUP(B221,population!$A$1:$D$235,2,0)</f>
        <v>#N/A</v>
      </c>
      <c r="D221" t="e">
        <f>VLOOKUP(B221,population!$A$1:$D$235,4,0)</f>
        <v>#N/A</v>
      </c>
    </row>
    <row r="222" spans="1:4" x14ac:dyDescent="0.25">
      <c r="A222" t="s">
        <v>220</v>
      </c>
      <c r="B222" t="s">
        <v>220</v>
      </c>
      <c r="C222" t="str">
        <f>VLOOKUP(B222,population!$A$1:$D$235,2,0)</f>
        <v>IMN</v>
      </c>
      <c r="D222">
        <f>VLOOKUP(B222,population!$A$1:$D$235,4,0)</f>
        <v>83593</v>
      </c>
    </row>
    <row r="223" spans="1:4" x14ac:dyDescent="0.25">
      <c r="A223" t="s">
        <v>221</v>
      </c>
      <c r="B223" t="s">
        <v>478</v>
      </c>
      <c r="C223" t="str">
        <f>VLOOKUP(B223,population!$A$1:$D$235,2,0)</f>
        <v>TZA</v>
      </c>
      <c r="D223">
        <f>VLOOKUP(B223,population!$A$1:$D$235,4,0)</f>
        <v>52542823</v>
      </c>
    </row>
    <row r="224" spans="1:4" x14ac:dyDescent="0.25">
      <c r="A224" t="s">
        <v>222</v>
      </c>
      <c r="B224" t="s">
        <v>495</v>
      </c>
      <c r="C224" t="str">
        <f>VLOOKUP(B224,population!$A$1:$D$235,2,0)</f>
        <v>USA</v>
      </c>
      <c r="D224">
        <f>VLOOKUP(B224,population!$A$1:$D$235,4,0)</f>
        <v>324607776</v>
      </c>
    </row>
    <row r="225" spans="1:4" x14ac:dyDescent="0.25">
      <c r="A225" t="s">
        <v>223</v>
      </c>
      <c r="B225" t="s">
        <v>223</v>
      </c>
      <c r="C225" t="str">
        <f>VLOOKUP(B225,population!$A$1:$D$235,2,0)</f>
        <v>VIR</v>
      </c>
      <c r="D225">
        <f>VLOOKUP(B225,population!$A$1:$D$235,4,0)</f>
        <v>102803</v>
      </c>
    </row>
    <row r="226" spans="1:4" x14ac:dyDescent="0.25">
      <c r="A226" t="s">
        <v>224</v>
      </c>
      <c r="B226" t="s">
        <v>224</v>
      </c>
      <c r="C226" t="str">
        <f>VLOOKUP(B226,population!$A$1:$D$235,2,0)</f>
        <v>BFA</v>
      </c>
      <c r="D226">
        <f>VLOOKUP(B226,population!$A$1:$D$235,4,0)</f>
        <v>18718019</v>
      </c>
    </row>
    <row r="227" spans="1:4" x14ac:dyDescent="0.25">
      <c r="A227" t="s">
        <v>225</v>
      </c>
      <c r="B227" t="s">
        <v>225</v>
      </c>
      <c r="C227" t="str">
        <f>VLOOKUP(B227,population!$A$1:$D$235,2,0)</f>
        <v>URY</v>
      </c>
      <c r="D227">
        <f>VLOOKUP(B227,population!$A$1:$D$235,4,0)</f>
        <v>3402818</v>
      </c>
    </row>
    <row r="228" spans="1:4" x14ac:dyDescent="0.25">
      <c r="A228" t="s">
        <v>226</v>
      </c>
      <c r="B228" t="s">
        <v>226</v>
      </c>
      <c r="C228" t="str">
        <f>VLOOKUP(B228,population!$A$1:$D$235,2,0)</f>
        <v>UZB</v>
      </c>
      <c r="D228">
        <f>VLOOKUP(B228,population!$A$1:$D$235,4,0)</f>
        <v>30949417</v>
      </c>
    </row>
    <row r="229" spans="1:4" x14ac:dyDescent="0.25">
      <c r="A229" t="s">
        <v>227</v>
      </c>
      <c r="B229" t="s">
        <v>503</v>
      </c>
      <c r="C229" t="str">
        <f>VLOOKUP(B229,population!$A$1:$D$235,2,0)</f>
        <v>VEN</v>
      </c>
      <c r="D229">
        <f>VLOOKUP(B229,population!$A$1:$D$235,4,0)</f>
        <v>30529716</v>
      </c>
    </row>
    <row r="230" spans="1:4" x14ac:dyDescent="0.25">
      <c r="A230" t="s">
        <v>228</v>
      </c>
      <c r="B230" t="s">
        <v>507</v>
      </c>
      <c r="C230" t="str">
        <f>VLOOKUP(B230,population!$A$1:$D$235,2,0)</f>
        <v>WLF</v>
      </c>
      <c r="D230">
        <f>VLOOKUP(B230,population!$A$1:$D$235,4,0)</f>
        <v>12182</v>
      </c>
    </row>
    <row r="231" spans="1:4" x14ac:dyDescent="0.25">
      <c r="A231" t="s">
        <v>229</v>
      </c>
      <c r="B231" t="s">
        <v>229</v>
      </c>
      <c r="C231" t="str">
        <f>VLOOKUP(B231,population!$A$1:$D$235,2,0)</f>
        <v>WSM</v>
      </c>
      <c r="D231">
        <f>VLOOKUP(B231,population!$A$1:$D$235,4,0)</f>
        <v>203571</v>
      </c>
    </row>
    <row r="232" spans="1:4" x14ac:dyDescent="0.25">
      <c r="A232" t="s">
        <v>230</v>
      </c>
      <c r="B232" t="s">
        <v>230</v>
      </c>
      <c r="C232" t="str">
        <f>VLOOKUP(B232,population!$A$1:$D$235,2,0)</f>
        <v>YEM</v>
      </c>
      <c r="D232">
        <f>VLOOKUP(B232,population!$A$1:$D$235,4,0)</f>
        <v>28516545</v>
      </c>
    </row>
    <row r="233" spans="1:4" x14ac:dyDescent="0.25">
      <c r="A233" t="s">
        <v>231</v>
      </c>
      <c r="B233" t="s">
        <v>231</v>
      </c>
      <c r="C233" t="str">
        <f>VLOOKUP(B233,population!$A$1:$D$235,2,0)</f>
        <v>ZMB</v>
      </c>
      <c r="D233">
        <f>VLOOKUP(B233,population!$A$1:$D$235,4,0)</f>
        <v>16248230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6E41-72C2-461B-B1CB-F77EED263989}">
  <dimension ref="A1:D235"/>
  <sheetViews>
    <sheetView topLeftCell="A166" workbookViewId="0">
      <selection activeCell="A171" sqref="A171"/>
    </sheetView>
  </sheetViews>
  <sheetFormatPr defaultRowHeight="15" x14ac:dyDescent="0.25"/>
  <cols>
    <col min="1" max="1" width="29.140625" customWidth="1"/>
  </cols>
  <sheetData>
    <row r="1" spans="1:4" x14ac:dyDescent="0.25">
      <c r="A1" t="s">
        <v>236</v>
      </c>
      <c r="B1" t="s">
        <v>235</v>
      </c>
      <c r="C1" t="s">
        <v>237</v>
      </c>
      <c r="D1" t="s">
        <v>238</v>
      </c>
    </row>
    <row r="2" spans="1:4" x14ac:dyDescent="0.25">
      <c r="A2" t="s">
        <v>0</v>
      </c>
      <c r="B2" t="s">
        <v>239</v>
      </c>
      <c r="C2" t="s">
        <v>240</v>
      </c>
      <c r="D2">
        <v>33753499</v>
      </c>
    </row>
    <row r="3" spans="1:4" x14ac:dyDescent="0.25">
      <c r="A3" t="s">
        <v>1</v>
      </c>
      <c r="B3" t="s">
        <v>241</v>
      </c>
      <c r="C3" t="s">
        <v>242</v>
      </c>
      <c r="D3">
        <v>2882481</v>
      </c>
    </row>
    <row r="4" spans="1:4" x14ac:dyDescent="0.25">
      <c r="A4" t="s">
        <v>2</v>
      </c>
      <c r="B4" t="s">
        <v>243</v>
      </c>
      <c r="C4" t="s">
        <v>244</v>
      </c>
      <c r="D4">
        <v>39543154</v>
      </c>
    </row>
    <row r="5" spans="1:4" x14ac:dyDescent="0.25">
      <c r="A5" t="s">
        <v>3</v>
      </c>
      <c r="B5" t="s">
        <v>245</v>
      </c>
      <c r="C5" t="s">
        <v>246</v>
      </c>
      <c r="D5">
        <v>51368</v>
      </c>
    </row>
    <row r="6" spans="1:4" x14ac:dyDescent="0.25">
      <c r="A6" t="s">
        <v>4</v>
      </c>
      <c r="B6" t="s">
        <v>247</v>
      </c>
      <c r="C6" t="s">
        <v>242</v>
      </c>
      <c r="D6">
        <v>71746</v>
      </c>
    </row>
    <row r="7" spans="1:4" x14ac:dyDescent="0.25">
      <c r="A7" t="s">
        <v>5</v>
      </c>
      <c r="B7" t="s">
        <v>248</v>
      </c>
      <c r="C7" t="s">
        <v>244</v>
      </c>
      <c r="D7">
        <v>28127721</v>
      </c>
    </row>
    <row r="8" spans="1:4" x14ac:dyDescent="0.25">
      <c r="A8" t="s">
        <v>175</v>
      </c>
      <c r="B8" t="s">
        <v>249</v>
      </c>
      <c r="C8" t="s">
        <v>250</v>
      </c>
      <c r="D8">
        <v>14525</v>
      </c>
    </row>
    <row r="9" spans="1:4" x14ac:dyDescent="0.25">
      <c r="A9" t="s">
        <v>6</v>
      </c>
      <c r="B9" t="s">
        <v>251</v>
      </c>
      <c r="C9" t="s">
        <v>250</v>
      </c>
      <c r="D9">
        <v>89941</v>
      </c>
    </row>
    <row r="10" spans="1:4" x14ac:dyDescent="0.25">
      <c r="A10" t="s">
        <v>8</v>
      </c>
      <c r="B10" t="s">
        <v>252</v>
      </c>
      <c r="C10" t="s">
        <v>253</v>
      </c>
      <c r="D10">
        <v>43257065</v>
      </c>
    </row>
    <row r="11" spans="1:4" x14ac:dyDescent="0.25">
      <c r="A11" t="s">
        <v>14</v>
      </c>
      <c r="B11" t="s">
        <v>254</v>
      </c>
      <c r="C11" t="s">
        <v>240</v>
      </c>
      <c r="D11">
        <v>2878595</v>
      </c>
    </row>
    <row r="12" spans="1:4" x14ac:dyDescent="0.25">
      <c r="A12" t="s">
        <v>142</v>
      </c>
      <c r="B12" t="s">
        <v>255</v>
      </c>
      <c r="C12" t="s">
        <v>250</v>
      </c>
      <c r="D12">
        <v>104257</v>
      </c>
    </row>
    <row r="13" spans="1:4" x14ac:dyDescent="0.25">
      <c r="A13" t="s">
        <v>9</v>
      </c>
      <c r="B13" t="s">
        <v>256</v>
      </c>
      <c r="C13" t="s">
        <v>246</v>
      </c>
      <c r="D13">
        <v>23820236</v>
      </c>
    </row>
    <row r="14" spans="1:4" x14ac:dyDescent="0.25">
      <c r="A14" t="s">
        <v>10</v>
      </c>
      <c r="B14" t="s">
        <v>257</v>
      </c>
      <c r="C14" t="s">
        <v>242</v>
      </c>
      <c r="D14">
        <v>8642421</v>
      </c>
    </row>
    <row r="15" spans="1:4" x14ac:dyDescent="0.25">
      <c r="A15" t="s">
        <v>7</v>
      </c>
      <c r="B15" t="s">
        <v>258</v>
      </c>
      <c r="C15" t="s">
        <v>240</v>
      </c>
      <c r="D15">
        <v>9863480</v>
      </c>
    </row>
    <row r="16" spans="1:4" x14ac:dyDescent="0.25">
      <c r="A16" t="s">
        <v>11</v>
      </c>
      <c r="B16" t="s">
        <v>259</v>
      </c>
      <c r="C16" t="s">
        <v>250</v>
      </c>
      <c r="D16">
        <v>392697</v>
      </c>
    </row>
    <row r="17" spans="1:4" x14ac:dyDescent="0.25">
      <c r="A17" t="s">
        <v>12</v>
      </c>
      <c r="B17" t="s">
        <v>260</v>
      </c>
      <c r="C17" t="s">
        <v>240</v>
      </c>
      <c r="D17">
        <v>1362142</v>
      </c>
    </row>
    <row r="18" spans="1:4" x14ac:dyDescent="0.25">
      <c r="A18" t="s">
        <v>13</v>
      </c>
      <c r="B18" t="s">
        <v>261</v>
      </c>
      <c r="C18" t="s">
        <v>240</v>
      </c>
      <c r="D18">
        <v>157830000</v>
      </c>
    </row>
    <row r="19" spans="1:4" x14ac:dyDescent="0.25">
      <c r="A19" t="s">
        <v>15</v>
      </c>
      <c r="B19" t="s">
        <v>262</v>
      </c>
      <c r="C19" t="s">
        <v>250</v>
      </c>
      <c r="D19">
        <v>278083</v>
      </c>
    </row>
    <row r="20" spans="1:4" x14ac:dyDescent="0.25">
      <c r="A20" t="s">
        <v>30</v>
      </c>
      <c r="B20" t="s">
        <v>263</v>
      </c>
      <c r="C20" t="s">
        <v>242</v>
      </c>
      <c r="D20">
        <v>9700609</v>
      </c>
    </row>
    <row r="21" spans="1:4" x14ac:dyDescent="0.25">
      <c r="A21" t="s">
        <v>16</v>
      </c>
      <c r="B21" t="s">
        <v>264</v>
      </c>
      <c r="C21" t="s">
        <v>242</v>
      </c>
      <c r="D21">
        <v>11248303</v>
      </c>
    </row>
    <row r="22" spans="1:4" x14ac:dyDescent="0.25">
      <c r="A22" t="s">
        <v>23</v>
      </c>
      <c r="B22" t="s">
        <v>265</v>
      </c>
      <c r="C22" t="s">
        <v>250</v>
      </c>
      <c r="D22">
        <v>359871</v>
      </c>
    </row>
    <row r="23" spans="1:4" x14ac:dyDescent="0.25">
      <c r="A23" t="s">
        <v>52</v>
      </c>
      <c r="B23" t="s">
        <v>266</v>
      </c>
      <c r="C23" t="s">
        <v>244</v>
      </c>
      <c r="D23">
        <v>10932783</v>
      </c>
    </row>
    <row r="24" spans="1:4" x14ac:dyDescent="0.25">
      <c r="A24" t="s">
        <v>17</v>
      </c>
      <c r="B24" t="s">
        <v>267</v>
      </c>
      <c r="C24" t="s">
        <v>250</v>
      </c>
      <c r="D24">
        <v>63144</v>
      </c>
    </row>
    <row r="25" spans="1:4" x14ac:dyDescent="0.25">
      <c r="A25" t="s">
        <v>18</v>
      </c>
      <c r="B25" t="s">
        <v>268</v>
      </c>
      <c r="C25" t="s">
        <v>240</v>
      </c>
      <c r="D25">
        <v>743274</v>
      </c>
    </row>
    <row r="26" spans="1:4" x14ac:dyDescent="0.25">
      <c r="A26" t="s">
        <v>270</v>
      </c>
      <c r="B26" t="s">
        <v>269</v>
      </c>
      <c r="C26" t="s">
        <v>253</v>
      </c>
      <c r="D26">
        <v>11090085</v>
      </c>
    </row>
    <row r="27" spans="1:4" x14ac:dyDescent="0.25">
      <c r="A27" t="s">
        <v>20</v>
      </c>
      <c r="B27" t="s">
        <v>271</v>
      </c>
      <c r="C27" t="s">
        <v>242</v>
      </c>
      <c r="D27">
        <v>3524324</v>
      </c>
    </row>
    <row r="28" spans="1:4" x14ac:dyDescent="0.25">
      <c r="A28" t="s">
        <v>21</v>
      </c>
      <c r="B28" t="s">
        <v>272</v>
      </c>
      <c r="C28" t="s">
        <v>244</v>
      </c>
      <c r="D28">
        <v>2305171</v>
      </c>
    </row>
    <row r="29" spans="1:4" x14ac:dyDescent="0.25">
      <c r="A29" t="s">
        <v>22</v>
      </c>
      <c r="B29" t="s">
        <v>273</v>
      </c>
      <c r="C29" t="s">
        <v>253</v>
      </c>
      <c r="D29">
        <v>205188205</v>
      </c>
    </row>
    <row r="30" spans="1:4" x14ac:dyDescent="0.25">
      <c r="A30" t="s">
        <v>25</v>
      </c>
      <c r="B30" t="s">
        <v>274</v>
      </c>
      <c r="C30" t="s">
        <v>250</v>
      </c>
      <c r="D30">
        <v>29366</v>
      </c>
    </row>
    <row r="31" spans="1:4" x14ac:dyDescent="0.25">
      <c r="A31" t="s">
        <v>276</v>
      </c>
      <c r="B31" t="s">
        <v>275</v>
      </c>
      <c r="C31" t="s">
        <v>240</v>
      </c>
      <c r="D31">
        <v>421437</v>
      </c>
    </row>
    <row r="32" spans="1:4" x14ac:dyDescent="0.25">
      <c r="A32" t="s">
        <v>27</v>
      </c>
      <c r="B32" t="s">
        <v>277</v>
      </c>
      <c r="C32" t="s">
        <v>242</v>
      </c>
      <c r="D32">
        <v>7309253</v>
      </c>
    </row>
    <row r="33" spans="1:4" x14ac:dyDescent="0.25">
      <c r="A33" t="s">
        <v>224</v>
      </c>
      <c r="B33" t="s">
        <v>278</v>
      </c>
      <c r="C33" t="s">
        <v>244</v>
      </c>
      <c r="D33">
        <v>18718019</v>
      </c>
    </row>
    <row r="34" spans="1:4" x14ac:dyDescent="0.25">
      <c r="A34" t="s">
        <v>29</v>
      </c>
      <c r="B34" t="s">
        <v>279</v>
      </c>
      <c r="C34" t="s">
        <v>244</v>
      </c>
      <c r="D34">
        <v>10727148</v>
      </c>
    </row>
    <row r="35" spans="1:4" x14ac:dyDescent="0.25">
      <c r="A35" t="s">
        <v>31</v>
      </c>
      <c r="B35" t="s">
        <v>280</v>
      </c>
      <c r="C35" t="s">
        <v>240</v>
      </c>
      <c r="D35">
        <v>15417523</v>
      </c>
    </row>
    <row r="36" spans="1:4" x14ac:dyDescent="0.25">
      <c r="A36" t="s">
        <v>32</v>
      </c>
      <c r="B36" t="s">
        <v>281</v>
      </c>
      <c r="C36" t="s">
        <v>244</v>
      </c>
      <c r="D36">
        <v>23012646</v>
      </c>
    </row>
    <row r="37" spans="1:4" x14ac:dyDescent="0.25">
      <c r="A37" t="s">
        <v>33</v>
      </c>
      <c r="B37" t="s">
        <v>282</v>
      </c>
      <c r="C37" t="s">
        <v>250</v>
      </c>
      <c r="D37">
        <v>35732126</v>
      </c>
    </row>
    <row r="38" spans="1:4" x14ac:dyDescent="0.25">
      <c r="A38" t="s">
        <v>284</v>
      </c>
      <c r="B38" t="s">
        <v>283</v>
      </c>
      <c r="C38" t="s">
        <v>244</v>
      </c>
      <c r="D38">
        <v>552166</v>
      </c>
    </row>
    <row r="39" spans="1:4" x14ac:dyDescent="0.25">
      <c r="A39" t="s">
        <v>35</v>
      </c>
      <c r="B39" t="s">
        <v>285</v>
      </c>
      <c r="C39" t="s">
        <v>250</v>
      </c>
      <c r="D39">
        <v>60911</v>
      </c>
    </row>
    <row r="40" spans="1:4" x14ac:dyDescent="0.25">
      <c r="A40" t="s">
        <v>36</v>
      </c>
      <c r="B40" t="s">
        <v>286</v>
      </c>
      <c r="C40" t="s">
        <v>244</v>
      </c>
      <c r="D40">
        <v>4819333</v>
      </c>
    </row>
    <row r="41" spans="1:4" x14ac:dyDescent="0.25">
      <c r="A41" t="s">
        <v>38</v>
      </c>
      <c r="B41" t="s">
        <v>287</v>
      </c>
      <c r="C41" t="s">
        <v>244</v>
      </c>
      <c r="D41">
        <v>14140274</v>
      </c>
    </row>
    <row r="42" spans="1:4" x14ac:dyDescent="0.25">
      <c r="A42" t="s">
        <v>39</v>
      </c>
      <c r="B42" t="s">
        <v>288</v>
      </c>
      <c r="C42" t="s">
        <v>253</v>
      </c>
      <c r="D42">
        <v>17870124</v>
      </c>
    </row>
    <row r="43" spans="1:4" x14ac:dyDescent="0.25">
      <c r="A43" t="s">
        <v>40</v>
      </c>
      <c r="B43" t="s">
        <v>289</v>
      </c>
      <c r="C43" t="s">
        <v>240</v>
      </c>
      <c r="D43">
        <v>1393715448</v>
      </c>
    </row>
    <row r="44" spans="1:4" x14ac:dyDescent="0.25">
      <c r="A44" t="s">
        <v>41</v>
      </c>
      <c r="B44" t="s">
        <v>290</v>
      </c>
      <c r="C44" t="s">
        <v>253</v>
      </c>
      <c r="D44">
        <v>47119728</v>
      </c>
    </row>
    <row r="45" spans="1:4" x14ac:dyDescent="0.25">
      <c r="A45" t="s">
        <v>42</v>
      </c>
      <c r="B45" t="s">
        <v>291</v>
      </c>
      <c r="C45" t="s">
        <v>244</v>
      </c>
      <c r="D45">
        <v>730216</v>
      </c>
    </row>
    <row r="46" spans="1:4" x14ac:dyDescent="0.25">
      <c r="A46" t="s">
        <v>46</v>
      </c>
      <c r="B46" t="s">
        <v>292</v>
      </c>
      <c r="C46" t="s">
        <v>246</v>
      </c>
      <c r="D46">
        <v>17695</v>
      </c>
    </row>
    <row r="47" spans="1:4" x14ac:dyDescent="0.25">
      <c r="A47" t="s">
        <v>47</v>
      </c>
      <c r="B47" t="s">
        <v>293</v>
      </c>
      <c r="C47" t="s">
        <v>250</v>
      </c>
      <c r="D47">
        <v>4895242</v>
      </c>
    </row>
    <row r="48" spans="1:4" x14ac:dyDescent="0.25">
      <c r="A48" t="s">
        <v>48</v>
      </c>
      <c r="B48" t="s">
        <v>294</v>
      </c>
      <c r="C48" t="s">
        <v>242</v>
      </c>
      <c r="D48">
        <v>4254815</v>
      </c>
    </row>
    <row r="49" spans="1:4" x14ac:dyDescent="0.25">
      <c r="A49" t="s">
        <v>49</v>
      </c>
      <c r="B49" t="s">
        <v>295</v>
      </c>
      <c r="C49" t="s">
        <v>250</v>
      </c>
      <c r="D49">
        <v>11339894</v>
      </c>
    </row>
    <row r="50" spans="1:4" x14ac:dyDescent="0.25">
      <c r="A50" t="s">
        <v>297</v>
      </c>
      <c r="B50" t="s">
        <v>296</v>
      </c>
      <c r="C50" t="s">
        <v>250</v>
      </c>
      <c r="D50">
        <v>169572</v>
      </c>
    </row>
    <row r="51" spans="1:4" x14ac:dyDescent="0.25">
      <c r="A51" t="s">
        <v>50</v>
      </c>
      <c r="B51" t="s">
        <v>298</v>
      </c>
      <c r="C51" t="s">
        <v>242</v>
      </c>
      <c r="D51">
        <v>1187280</v>
      </c>
    </row>
    <row r="52" spans="1:4" x14ac:dyDescent="0.25">
      <c r="A52" t="s">
        <v>300</v>
      </c>
      <c r="B52" t="s">
        <v>299</v>
      </c>
      <c r="C52" t="s">
        <v>242</v>
      </c>
      <c r="D52">
        <v>10523798</v>
      </c>
    </row>
    <row r="53" spans="1:4" x14ac:dyDescent="0.25">
      <c r="A53" t="s">
        <v>53</v>
      </c>
      <c r="B53" t="s">
        <v>301</v>
      </c>
      <c r="C53" t="s">
        <v>242</v>
      </c>
      <c r="D53">
        <v>5677796</v>
      </c>
    </row>
    <row r="54" spans="1:4" x14ac:dyDescent="0.25">
      <c r="A54" t="s">
        <v>69</v>
      </c>
      <c r="B54" t="s">
        <v>302</v>
      </c>
      <c r="C54" t="s">
        <v>244</v>
      </c>
      <c r="D54">
        <v>1006259</v>
      </c>
    </row>
    <row r="55" spans="1:4" x14ac:dyDescent="0.25">
      <c r="A55" t="s">
        <v>54</v>
      </c>
      <c r="B55" t="s">
        <v>303</v>
      </c>
      <c r="C55" t="s">
        <v>250</v>
      </c>
      <c r="D55">
        <v>70007</v>
      </c>
    </row>
    <row r="56" spans="1:4" x14ac:dyDescent="0.25">
      <c r="A56" t="s">
        <v>55</v>
      </c>
      <c r="B56" t="s">
        <v>304</v>
      </c>
      <c r="C56" t="s">
        <v>250</v>
      </c>
      <c r="D56">
        <v>10405832</v>
      </c>
    </row>
    <row r="57" spans="1:4" x14ac:dyDescent="0.25">
      <c r="A57" t="s">
        <v>306</v>
      </c>
      <c r="B57" t="s">
        <v>305</v>
      </c>
      <c r="C57" t="s">
        <v>244</v>
      </c>
      <c r="D57">
        <v>78656904</v>
      </c>
    </row>
    <row r="58" spans="1:4" x14ac:dyDescent="0.25">
      <c r="A58" t="s">
        <v>56</v>
      </c>
      <c r="B58" t="s">
        <v>307</v>
      </c>
      <c r="C58" t="s">
        <v>253</v>
      </c>
      <c r="D58">
        <v>16195902</v>
      </c>
    </row>
    <row r="59" spans="1:4" x14ac:dyDescent="0.25">
      <c r="A59" t="s">
        <v>217</v>
      </c>
      <c r="B59" t="s">
        <v>308</v>
      </c>
      <c r="C59" t="s">
        <v>244</v>
      </c>
      <c r="D59">
        <v>97723799</v>
      </c>
    </row>
    <row r="60" spans="1:4" x14ac:dyDescent="0.25">
      <c r="A60" t="s">
        <v>57</v>
      </c>
      <c r="B60" t="s">
        <v>309</v>
      </c>
      <c r="C60" t="s">
        <v>250</v>
      </c>
      <c r="D60">
        <v>6231066</v>
      </c>
    </row>
    <row r="61" spans="1:4" x14ac:dyDescent="0.25">
      <c r="A61" t="s">
        <v>58</v>
      </c>
      <c r="B61" t="s">
        <v>310</v>
      </c>
      <c r="C61" t="s">
        <v>244</v>
      </c>
      <c r="D61">
        <v>1346973</v>
      </c>
    </row>
    <row r="62" spans="1:4" x14ac:dyDescent="0.25">
      <c r="A62" t="s">
        <v>60</v>
      </c>
      <c r="B62" t="s">
        <v>311</v>
      </c>
      <c r="C62" t="s">
        <v>244</v>
      </c>
      <c r="D62">
        <v>3340006</v>
      </c>
    </row>
    <row r="63" spans="1:4" x14ac:dyDescent="0.25">
      <c r="A63" t="s">
        <v>61</v>
      </c>
      <c r="B63" t="s">
        <v>312</v>
      </c>
      <c r="C63" t="s">
        <v>242</v>
      </c>
      <c r="D63">
        <v>1314657</v>
      </c>
    </row>
    <row r="64" spans="1:4" x14ac:dyDescent="0.25">
      <c r="A64" t="s">
        <v>198</v>
      </c>
      <c r="B64" t="s">
        <v>313</v>
      </c>
      <c r="C64" t="s">
        <v>244</v>
      </c>
      <c r="D64">
        <v>1133936</v>
      </c>
    </row>
    <row r="65" spans="1:4" x14ac:dyDescent="0.25">
      <c r="A65" t="s">
        <v>59</v>
      </c>
      <c r="B65" t="s">
        <v>314</v>
      </c>
      <c r="C65" t="s">
        <v>244</v>
      </c>
      <c r="D65">
        <v>102471895</v>
      </c>
    </row>
    <row r="66" spans="1:4" x14ac:dyDescent="0.25">
      <c r="A66" t="s">
        <v>316</v>
      </c>
      <c r="B66" t="s">
        <v>315</v>
      </c>
      <c r="C66" t="s">
        <v>253</v>
      </c>
      <c r="D66">
        <v>3408</v>
      </c>
    </row>
    <row r="67" spans="1:4" x14ac:dyDescent="0.25">
      <c r="A67" t="s">
        <v>62</v>
      </c>
      <c r="B67" t="s">
        <v>317</v>
      </c>
      <c r="C67" t="s">
        <v>242</v>
      </c>
      <c r="D67">
        <v>48816</v>
      </c>
    </row>
    <row r="68" spans="1:4" x14ac:dyDescent="0.25">
      <c r="A68" t="s">
        <v>64</v>
      </c>
      <c r="B68" t="s">
        <v>318</v>
      </c>
      <c r="C68" t="s">
        <v>246</v>
      </c>
      <c r="D68">
        <v>917200</v>
      </c>
    </row>
    <row r="69" spans="1:4" x14ac:dyDescent="0.25">
      <c r="A69" t="s">
        <v>65</v>
      </c>
      <c r="B69" t="s">
        <v>319</v>
      </c>
      <c r="C69" t="s">
        <v>242</v>
      </c>
      <c r="D69">
        <v>5479461</v>
      </c>
    </row>
    <row r="70" spans="1:4" x14ac:dyDescent="0.25">
      <c r="A70" t="s">
        <v>66</v>
      </c>
      <c r="B70" t="s">
        <v>320</v>
      </c>
      <c r="C70" t="s">
        <v>242</v>
      </c>
      <c r="D70">
        <v>63809769</v>
      </c>
    </row>
    <row r="71" spans="1:4" x14ac:dyDescent="0.25">
      <c r="A71" t="s">
        <v>67</v>
      </c>
      <c r="B71" t="s">
        <v>321</v>
      </c>
      <c r="C71" t="s">
        <v>253</v>
      </c>
      <c r="D71">
        <v>257026</v>
      </c>
    </row>
    <row r="72" spans="1:4" x14ac:dyDescent="0.25">
      <c r="A72" t="s">
        <v>68</v>
      </c>
      <c r="B72" t="s">
        <v>322</v>
      </c>
      <c r="C72" t="s">
        <v>246</v>
      </c>
      <c r="D72">
        <v>291787</v>
      </c>
    </row>
    <row r="73" spans="1:4" x14ac:dyDescent="0.25">
      <c r="A73" t="s">
        <v>70</v>
      </c>
      <c r="B73" t="s">
        <v>323</v>
      </c>
      <c r="C73" t="s">
        <v>244</v>
      </c>
      <c r="D73">
        <v>2028517</v>
      </c>
    </row>
    <row r="74" spans="1:4" x14ac:dyDescent="0.25">
      <c r="A74" t="s">
        <v>72</v>
      </c>
      <c r="B74" t="s">
        <v>324</v>
      </c>
      <c r="C74" t="s">
        <v>244</v>
      </c>
      <c r="D74">
        <v>2253133</v>
      </c>
    </row>
    <row r="75" spans="1:4" x14ac:dyDescent="0.25">
      <c r="A75" t="s">
        <v>71</v>
      </c>
      <c r="B75" t="s">
        <v>325</v>
      </c>
      <c r="C75" t="s">
        <v>240</v>
      </c>
      <c r="D75">
        <v>3771132</v>
      </c>
    </row>
    <row r="76" spans="1:4" x14ac:dyDescent="0.25">
      <c r="A76" t="s">
        <v>74</v>
      </c>
      <c r="B76" t="s">
        <v>326</v>
      </c>
      <c r="C76" t="s">
        <v>242</v>
      </c>
      <c r="D76">
        <v>82073226</v>
      </c>
    </row>
    <row r="77" spans="1:4" x14ac:dyDescent="0.25">
      <c r="A77" t="s">
        <v>75</v>
      </c>
      <c r="B77" t="s">
        <v>327</v>
      </c>
      <c r="C77" t="s">
        <v>244</v>
      </c>
      <c r="D77">
        <v>28870939</v>
      </c>
    </row>
    <row r="78" spans="1:4" x14ac:dyDescent="0.25">
      <c r="A78" t="s">
        <v>76</v>
      </c>
      <c r="B78" t="s">
        <v>328</v>
      </c>
      <c r="C78" t="s">
        <v>242</v>
      </c>
      <c r="D78">
        <v>32520</v>
      </c>
    </row>
    <row r="79" spans="1:4" x14ac:dyDescent="0.25">
      <c r="A79" t="s">
        <v>78</v>
      </c>
      <c r="B79" t="s">
        <v>329</v>
      </c>
      <c r="C79" t="s">
        <v>242</v>
      </c>
      <c r="D79">
        <v>10806641</v>
      </c>
    </row>
    <row r="80" spans="1:4" x14ac:dyDescent="0.25">
      <c r="A80" t="s">
        <v>79</v>
      </c>
      <c r="B80" t="s">
        <v>330</v>
      </c>
      <c r="C80" t="s">
        <v>250</v>
      </c>
      <c r="D80">
        <v>55895</v>
      </c>
    </row>
    <row r="81" spans="1:4" x14ac:dyDescent="0.25">
      <c r="A81" t="s">
        <v>80</v>
      </c>
      <c r="B81" t="s">
        <v>331</v>
      </c>
      <c r="C81" t="s">
        <v>250</v>
      </c>
      <c r="D81">
        <v>118980</v>
      </c>
    </row>
    <row r="82" spans="1:4" x14ac:dyDescent="0.25">
      <c r="A82" t="s">
        <v>81</v>
      </c>
      <c r="B82" t="s">
        <v>332</v>
      </c>
      <c r="C82" t="s">
        <v>250</v>
      </c>
      <c r="D82">
        <v>399089</v>
      </c>
    </row>
    <row r="83" spans="1:4" x14ac:dyDescent="0.25">
      <c r="A83" t="s">
        <v>82</v>
      </c>
      <c r="B83" t="s">
        <v>333</v>
      </c>
      <c r="C83" t="s">
        <v>246</v>
      </c>
      <c r="D83">
        <v>167978</v>
      </c>
    </row>
    <row r="84" spans="1:4" x14ac:dyDescent="0.25">
      <c r="A84" t="s">
        <v>83</v>
      </c>
      <c r="B84" t="s">
        <v>334</v>
      </c>
      <c r="C84" t="s">
        <v>250</v>
      </c>
      <c r="D84">
        <v>16001107</v>
      </c>
    </row>
    <row r="85" spans="1:4" x14ac:dyDescent="0.25">
      <c r="A85" t="s">
        <v>336</v>
      </c>
      <c r="B85" t="s">
        <v>335</v>
      </c>
      <c r="C85" t="s">
        <v>242</v>
      </c>
      <c r="D85">
        <v>61629</v>
      </c>
    </row>
    <row r="86" spans="1:4" x14ac:dyDescent="0.25">
      <c r="A86" t="s">
        <v>84</v>
      </c>
      <c r="B86" t="s">
        <v>337</v>
      </c>
      <c r="C86" t="s">
        <v>244</v>
      </c>
      <c r="D86">
        <v>11625998</v>
      </c>
    </row>
    <row r="87" spans="1:4" x14ac:dyDescent="0.25">
      <c r="A87" t="s">
        <v>165</v>
      </c>
      <c r="B87" t="s">
        <v>338</v>
      </c>
      <c r="C87" t="s">
        <v>244</v>
      </c>
      <c r="D87">
        <v>1788919</v>
      </c>
    </row>
    <row r="88" spans="1:4" x14ac:dyDescent="0.25">
      <c r="A88" t="s">
        <v>85</v>
      </c>
      <c r="B88" t="s">
        <v>339</v>
      </c>
      <c r="C88" t="s">
        <v>253</v>
      </c>
      <c r="D88">
        <v>755031</v>
      </c>
    </row>
    <row r="89" spans="1:4" x14ac:dyDescent="0.25">
      <c r="A89" t="s">
        <v>86</v>
      </c>
      <c r="B89" t="s">
        <v>340</v>
      </c>
      <c r="C89" t="s">
        <v>250</v>
      </c>
      <c r="D89">
        <v>10563757</v>
      </c>
    </row>
    <row r="90" spans="1:4" x14ac:dyDescent="0.25">
      <c r="A90" t="s">
        <v>88</v>
      </c>
      <c r="B90" t="s">
        <v>341</v>
      </c>
      <c r="C90" t="s">
        <v>250</v>
      </c>
      <c r="D90">
        <v>9294505</v>
      </c>
    </row>
    <row r="91" spans="1:4" x14ac:dyDescent="0.25">
      <c r="A91" t="s">
        <v>343</v>
      </c>
      <c r="B91" t="s">
        <v>342</v>
      </c>
      <c r="C91" t="s">
        <v>240</v>
      </c>
      <c r="D91">
        <v>7399838</v>
      </c>
    </row>
    <row r="92" spans="1:4" x14ac:dyDescent="0.25">
      <c r="A92" t="s">
        <v>90</v>
      </c>
      <c r="B92" t="s">
        <v>344</v>
      </c>
      <c r="C92" t="s">
        <v>242</v>
      </c>
      <c r="D92">
        <v>9844246</v>
      </c>
    </row>
    <row r="93" spans="1:4" x14ac:dyDescent="0.25">
      <c r="A93" t="s">
        <v>91</v>
      </c>
      <c r="B93" t="s">
        <v>345</v>
      </c>
      <c r="C93" t="s">
        <v>242</v>
      </c>
      <c r="D93">
        <v>331060</v>
      </c>
    </row>
    <row r="94" spans="1:4" x14ac:dyDescent="0.25">
      <c r="A94" t="s">
        <v>92</v>
      </c>
      <c r="B94" t="s">
        <v>346</v>
      </c>
      <c r="C94" t="s">
        <v>240</v>
      </c>
      <c r="D94">
        <v>1322866505</v>
      </c>
    </row>
    <row r="95" spans="1:4" x14ac:dyDescent="0.25">
      <c r="A95" t="s">
        <v>93</v>
      </c>
      <c r="B95" t="s">
        <v>347</v>
      </c>
      <c r="C95" t="s">
        <v>240</v>
      </c>
      <c r="D95">
        <v>259091970</v>
      </c>
    </row>
    <row r="96" spans="1:4" x14ac:dyDescent="0.25">
      <c r="A96" t="s">
        <v>349</v>
      </c>
      <c r="B96" t="s">
        <v>348</v>
      </c>
      <c r="C96" t="s">
        <v>240</v>
      </c>
      <c r="D96">
        <v>81790841</v>
      </c>
    </row>
    <row r="97" spans="1:4" x14ac:dyDescent="0.25">
      <c r="A97" t="s">
        <v>95</v>
      </c>
      <c r="B97" t="s">
        <v>350</v>
      </c>
      <c r="C97" t="s">
        <v>240</v>
      </c>
      <c r="D97">
        <v>37757813</v>
      </c>
    </row>
    <row r="98" spans="1:4" x14ac:dyDescent="0.25">
      <c r="A98" t="s">
        <v>96</v>
      </c>
      <c r="B98" t="s">
        <v>351</v>
      </c>
      <c r="C98" t="s">
        <v>242</v>
      </c>
      <c r="D98">
        <v>4665760</v>
      </c>
    </row>
    <row r="99" spans="1:4" x14ac:dyDescent="0.25">
      <c r="A99" t="s">
        <v>220</v>
      </c>
      <c r="B99" t="s">
        <v>352</v>
      </c>
      <c r="C99" t="s">
        <v>242</v>
      </c>
      <c r="D99">
        <v>83593</v>
      </c>
    </row>
    <row r="100" spans="1:4" x14ac:dyDescent="0.25">
      <c r="A100" t="s">
        <v>97</v>
      </c>
      <c r="B100" t="s">
        <v>353</v>
      </c>
      <c r="C100" t="s">
        <v>240</v>
      </c>
      <c r="D100">
        <v>8007778</v>
      </c>
    </row>
    <row r="101" spans="1:4" x14ac:dyDescent="0.25">
      <c r="A101" t="s">
        <v>98</v>
      </c>
      <c r="B101" t="s">
        <v>354</v>
      </c>
      <c r="C101" t="s">
        <v>242</v>
      </c>
      <c r="D101">
        <v>60232906</v>
      </c>
    </row>
    <row r="102" spans="1:4" x14ac:dyDescent="0.25">
      <c r="A102" t="s">
        <v>356</v>
      </c>
      <c r="B102" t="s">
        <v>355</v>
      </c>
      <c r="C102" t="s">
        <v>244</v>
      </c>
      <c r="D102">
        <v>23596741</v>
      </c>
    </row>
    <row r="103" spans="1:4" x14ac:dyDescent="0.25">
      <c r="A103" t="s">
        <v>100</v>
      </c>
      <c r="B103" t="s">
        <v>357</v>
      </c>
      <c r="C103" t="s">
        <v>250</v>
      </c>
      <c r="D103">
        <v>2794445</v>
      </c>
    </row>
    <row r="104" spans="1:4" x14ac:dyDescent="0.25">
      <c r="A104" t="s">
        <v>101</v>
      </c>
      <c r="B104" t="s">
        <v>358</v>
      </c>
      <c r="C104" t="s">
        <v>240</v>
      </c>
      <c r="D104">
        <v>127250933</v>
      </c>
    </row>
    <row r="105" spans="1:4" x14ac:dyDescent="0.25">
      <c r="A105" t="s">
        <v>360</v>
      </c>
      <c r="B105" t="s">
        <v>359</v>
      </c>
      <c r="C105" t="s">
        <v>242</v>
      </c>
      <c r="D105">
        <v>100561</v>
      </c>
    </row>
    <row r="106" spans="1:4" x14ac:dyDescent="0.25">
      <c r="A106" t="s">
        <v>103</v>
      </c>
      <c r="B106" t="s">
        <v>361</v>
      </c>
      <c r="C106" t="s">
        <v>240</v>
      </c>
      <c r="D106">
        <v>9494246</v>
      </c>
    </row>
    <row r="107" spans="1:4" x14ac:dyDescent="0.25">
      <c r="A107" t="s">
        <v>102</v>
      </c>
      <c r="B107" t="s">
        <v>362</v>
      </c>
      <c r="C107" t="s">
        <v>240</v>
      </c>
      <c r="D107">
        <v>17835909</v>
      </c>
    </row>
    <row r="108" spans="1:4" x14ac:dyDescent="0.25">
      <c r="A108" t="s">
        <v>104</v>
      </c>
      <c r="B108" t="s">
        <v>363</v>
      </c>
      <c r="C108" t="s">
        <v>244</v>
      </c>
      <c r="D108">
        <v>46851488</v>
      </c>
    </row>
    <row r="109" spans="1:4" x14ac:dyDescent="0.25">
      <c r="A109" t="s">
        <v>77</v>
      </c>
      <c r="B109" t="s">
        <v>364</v>
      </c>
      <c r="C109" t="s">
        <v>246</v>
      </c>
      <c r="D109">
        <v>116707</v>
      </c>
    </row>
    <row r="110" spans="1:4" x14ac:dyDescent="0.25">
      <c r="A110" t="s">
        <v>107</v>
      </c>
      <c r="B110" t="s">
        <v>365</v>
      </c>
      <c r="C110" t="s">
        <v>240</v>
      </c>
      <c r="D110">
        <v>3908743</v>
      </c>
    </row>
    <row r="111" spans="1:4" x14ac:dyDescent="0.25">
      <c r="A111" t="s">
        <v>108</v>
      </c>
      <c r="B111" t="s">
        <v>366</v>
      </c>
      <c r="C111" t="s">
        <v>240</v>
      </c>
      <c r="D111">
        <v>5914980</v>
      </c>
    </row>
    <row r="112" spans="1:4" x14ac:dyDescent="0.25">
      <c r="A112" t="s">
        <v>368</v>
      </c>
      <c r="B112" t="s">
        <v>367</v>
      </c>
      <c r="C112" t="s">
        <v>240</v>
      </c>
      <c r="D112">
        <v>6787419</v>
      </c>
    </row>
    <row r="113" spans="1:4" x14ac:dyDescent="0.25">
      <c r="A113" t="s">
        <v>112</v>
      </c>
      <c r="B113" t="s">
        <v>369</v>
      </c>
      <c r="C113" t="s">
        <v>242</v>
      </c>
      <c r="D113">
        <v>1991955</v>
      </c>
    </row>
    <row r="114" spans="1:4" x14ac:dyDescent="0.25">
      <c r="A114" t="s">
        <v>110</v>
      </c>
      <c r="B114" t="s">
        <v>370</v>
      </c>
      <c r="C114" t="s">
        <v>240</v>
      </c>
      <c r="D114">
        <v>6398940</v>
      </c>
    </row>
    <row r="115" spans="1:4" x14ac:dyDescent="0.25">
      <c r="A115" t="s">
        <v>111</v>
      </c>
      <c r="B115" t="s">
        <v>371</v>
      </c>
      <c r="C115" t="s">
        <v>244</v>
      </c>
      <c r="D115">
        <v>2118521</v>
      </c>
    </row>
    <row r="116" spans="1:4" x14ac:dyDescent="0.25">
      <c r="A116" t="s">
        <v>113</v>
      </c>
      <c r="B116" t="s">
        <v>372</v>
      </c>
      <c r="C116" t="s">
        <v>244</v>
      </c>
      <c r="D116">
        <v>4612329</v>
      </c>
    </row>
    <row r="117" spans="1:4" x14ac:dyDescent="0.25">
      <c r="A117" t="s">
        <v>114</v>
      </c>
      <c r="B117" t="s">
        <v>373</v>
      </c>
      <c r="C117" t="s">
        <v>244</v>
      </c>
      <c r="D117">
        <v>6192235</v>
      </c>
    </row>
    <row r="118" spans="1:4" x14ac:dyDescent="0.25">
      <c r="A118" t="s">
        <v>115</v>
      </c>
      <c r="B118" t="s">
        <v>374</v>
      </c>
      <c r="C118" t="s">
        <v>242</v>
      </c>
      <c r="D118">
        <v>37355</v>
      </c>
    </row>
    <row r="119" spans="1:4" x14ac:dyDescent="0.25">
      <c r="A119" t="s">
        <v>116</v>
      </c>
      <c r="B119" t="s">
        <v>375</v>
      </c>
      <c r="C119" t="s">
        <v>242</v>
      </c>
      <c r="D119">
        <v>2963765</v>
      </c>
    </row>
    <row r="120" spans="1:4" x14ac:dyDescent="0.25">
      <c r="A120" t="s">
        <v>117</v>
      </c>
      <c r="B120" t="s">
        <v>376</v>
      </c>
      <c r="C120" t="s">
        <v>242</v>
      </c>
      <c r="D120">
        <v>569408</v>
      </c>
    </row>
    <row r="121" spans="1:4" x14ac:dyDescent="0.25">
      <c r="A121" t="s">
        <v>378</v>
      </c>
      <c r="B121" t="s">
        <v>377</v>
      </c>
      <c r="C121" t="s">
        <v>240</v>
      </c>
      <c r="D121">
        <v>615239</v>
      </c>
    </row>
    <row r="122" spans="1:4" x14ac:dyDescent="0.25">
      <c r="A122" t="s">
        <v>119</v>
      </c>
      <c r="B122" t="s">
        <v>379</v>
      </c>
      <c r="C122" t="s">
        <v>244</v>
      </c>
      <c r="D122">
        <v>24850912</v>
      </c>
    </row>
    <row r="123" spans="1:4" x14ac:dyDescent="0.25">
      <c r="A123" t="s">
        <v>120</v>
      </c>
      <c r="B123" t="s">
        <v>380</v>
      </c>
      <c r="C123" t="s">
        <v>244</v>
      </c>
      <c r="D123">
        <v>16938942</v>
      </c>
    </row>
    <row r="124" spans="1:4" x14ac:dyDescent="0.25">
      <c r="A124" t="s">
        <v>121</v>
      </c>
      <c r="B124" t="s">
        <v>381</v>
      </c>
      <c r="C124" t="s">
        <v>240</v>
      </c>
      <c r="D124">
        <v>31068833</v>
      </c>
    </row>
    <row r="125" spans="1:4" x14ac:dyDescent="0.25">
      <c r="A125" t="s">
        <v>122</v>
      </c>
      <c r="B125" t="s">
        <v>382</v>
      </c>
      <c r="C125" t="s">
        <v>240</v>
      </c>
      <c r="D125">
        <v>435582</v>
      </c>
    </row>
    <row r="126" spans="1:4" x14ac:dyDescent="0.25">
      <c r="A126" t="s">
        <v>123</v>
      </c>
      <c r="B126" t="s">
        <v>383</v>
      </c>
      <c r="C126" t="s">
        <v>244</v>
      </c>
      <c r="D126">
        <v>18112907</v>
      </c>
    </row>
    <row r="127" spans="1:4" x14ac:dyDescent="0.25">
      <c r="A127" t="s">
        <v>124</v>
      </c>
      <c r="B127" t="s">
        <v>384</v>
      </c>
      <c r="C127" t="s">
        <v>242</v>
      </c>
      <c r="D127">
        <v>456579</v>
      </c>
    </row>
    <row r="128" spans="1:4" x14ac:dyDescent="0.25">
      <c r="A128" t="s">
        <v>155</v>
      </c>
      <c r="B128" t="s">
        <v>385</v>
      </c>
      <c r="C128" t="s">
        <v>246</v>
      </c>
      <c r="D128">
        <v>49410</v>
      </c>
    </row>
    <row r="129" spans="1:4" x14ac:dyDescent="0.25">
      <c r="A129" t="s">
        <v>125</v>
      </c>
      <c r="B129" t="s">
        <v>386</v>
      </c>
      <c r="C129" t="s">
        <v>250</v>
      </c>
      <c r="D129">
        <v>383515</v>
      </c>
    </row>
    <row r="130" spans="1:4" x14ac:dyDescent="0.25">
      <c r="A130" t="s">
        <v>126</v>
      </c>
      <c r="B130" t="s">
        <v>387</v>
      </c>
      <c r="C130" t="s">
        <v>244</v>
      </c>
      <c r="D130">
        <v>3946220</v>
      </c>
    </row>
    <row r="131" spans="1:4" x14ac:dyDescent="0.25">
      <c r="A131" t="s">
        <v>127</v>
      </c>
      <c r="B131" t="s">
        <v>388</v>
      </c>
      <c r="C131" t="s">
        <v>244</v>
      </c>
      <c r="D131">
        <v>1293153</v>
      </c>
    </row>
    <row r="132" spans="1:4" x14ac:dyDescent="0.25">
      <c r="A132" t="s">
        <v>43</v>
      </c>
      <c r="B132" t="s">
        <v>389</v>
      </c>
      <c r="C132" t="s">
        <v>244</v>
      </c>
      <c r="D132">
        <v>249545</v>
      </c>
    </row>
    <row r="133" spans="1:4" x14ac:dyDescent="0.25">
      <c r="A133" t="s">
        <v>128</v>
      </c>
      <c r="B133" t="s">
        <v>390</v>
      </c>
      <c r="C133" t="s">
        <v>250</v>
      </c>
      <c r="D133">
        <v>120149897</v>
      </c>
    </row>
    <row r="134" spans="1:4" x14ac:dyDescent="0.25">
      <c r="A134" t="s">
        <v>392</v>
      </c>
      <c r="B134" t="s">
        <v>391</v>
      </c>
      <c r="C134" t="s">
        <v>246</v>
      </c>
      <c r="D134">
        <v>109462</v>
      </c>
    </row>
    <row r="135" spans="1:4" x14ac:dyDescent="0.25">
      <c r="A135" t="s">
        <v>394</v>
      </c>
      <c r="B135" t="s">
        <v>393</v>
      </c>
      <c r="C135" t="s">
        <v>242</v>
      </c>
      <c r="D135">
        <v>3277388</v>
      </c>
    </row>
    <row r="136" spans="1:4" x14ac:dyDescent="0.25">
      <c r="A136" t="s">
        <v>129</v>
      </c>
      <c r="B136" t="s">
        <v>395</v>
      </c>
      <c r="C136" t="s">
        <v>242</v>
      </c>
      <c r="D136">
        <v>36760</v>
      </c>
    </row>
    <row r="137" spans="1:4" x14ac:dyDescent="0.25">
      <c r="A137" t="s">
        <v>130</v>
      </c>
      <c r="B137" t="s">
        <v>396</v>
      </c>
      <c r="C137" t="s">
        <v>240</v>
      </c>
      <c r="D137">
        <v>2964749</v>
      </c>
    </row>
    <row r="138" spans="1:4" x14ac:dyDescent="0.25">
      <c r="A138" t="s">
        <v>132</v>
      </c>
      <c r="B138" t="s">
        <v>397</v>
      </c>
      <c r="C138" t="s">
        <v>242</v>
      </c>
      <c r="D138">
        <v>633966</v>
      </c>
    </row>
    <row r="139" spans="1:4" x14ac:dyDescent="0.25">
      <c r="A139" t="s">
        <v>133</v>
      </c>
      <c r="B139" t="s">
        <v>398</v>
      </c>
      <c r="C139" t="s">
        <v>250</v>
      </c>
      <c r="D139">
        <v>5059</v>
      </c>
    </row>
    <row r="140" spans="1:4" x14ac:dyDescent="0.25">
      <c r="A140" t="s">
        <v>134</v>
      </c>
      <c r="B140" t="s">
        <v>399</v>
      </c>
      <c r="C140" t="s">
        <v>244</v>
      </c>
      <c r="D140">
        <v>34680458</v>
      </c>
    </row>
    <row r="141" spans="1:4" x14ac:dyDescent="0.25">
      <c r="A141" t="s">
        <v>135</v>
      </c>
      <c r="B141" t="s">
        <v>400</v>
      </c>
      <c r="C141" t="s">
        <v>244</v>
      </c>
      <c r="D141">
        <v>26843246</v>
      </c>
    </row>
    <row r="142" spans="1:4" x14ac:dyDescent="0.25">
      <c r="A142" t="s">
        <v>28</v>
      </c>
      <c r="B142" t="s">
        <v>401</v>
      </c>
      <c r="C142" t="s">
        <v>240</v>
      </c>
      <c r="D142">
        <v>51483949</v>
      </c>
    </row>
    <row r="143" spans="1:4" x14ac:dyDescent="0.25">
      <c r="A143" t="s">
        <v>137</v>
      </c>
      <c r="B143" t="s">
        <v>402</v>
      </c>
      <c r="C143" t="s">
        <v>244</v>
      </c>
      <c r="D143">
        <v>2282704</v>
      </c>
    </row>
    <row r="144" spans="1:4" x14ac:dyDescent="0.25">
      <c r="A144" t="s">
        <v>138</v>
      </c>
      <c r="B144" t="s">
        <v>403</v>
      </c>
      <c r="C144" t="s">
        <v>246</v>
      </c>
      <c r="D144">
        <v>11185</v>
      </c>
    </row>
    <row r="145" spans="1:4" x14ac:dyDescent="0.25">
      <c r="A145" t="s">
        <v>139</v>
      </c>
      <c r="B145" t="s">
        <v>404</v>
      </c>
      <c r="C145" t="s">
        <v>240</v>
      </c>
      <c r="D145">
        <v>27610325</v>
      </c>
    </row>
    <row r="146" spans="1:4" x14ac:dyDescent="0.25">
      <c r="A146" t="s">
        <v>140</v>
      </c>
      <c r="B146" t="s">
        <v>405</v>
      </c>
      <c r="C146" t="s">
        <v>242</v>
      </c>
      <c r="D146">
        <v>17041107</v>
      </c>
    </row>
    <row r="147" spans="1:4" x14ac:dyDescent="0.25">
      <c r="A147" t="s">
        <v>145</v>
      </c>
      <c r="B147" t="s">
        <v>406</v>
      </c>
      <c r="C147" t="s">
        <v>246</v>
      </c>
      <c r="D147">
        <v>283032</v>
      </c>
    </row>
    <row r="148" spans="1:4" x14ac:dyDescent="0.25">
      <c r="A148" t="s">
        <v>147</v>
      </c>
      <c r="B148" t="s">
        <v>407</v>
      </c>
      <c r="C148" t="s">
        <v>246</v>
      </c>
      <c r="D148">
        <v>4590590</v>
      </c>
    </row>
    <row r="149" spans="1:4" x14ac:dyDescent="0.25">
      <c r="A149" t="s">
        <v>148</v>
      </c>
      <c r="B149" t="s">
        <v>408</v>
      </c>
      <c r="C149" t="s">
        <v>250</v>
      </c>
      <c r="D149">
        <v>6298598</v>
      </c>
    </row>
    <row r="150" spans="1:4" x14ac:dyDescent="0.25">
      <c r="A150" t="s">
        <v>149</v>
      </c>
      <c r="B150" t="s">
        <v>409</v>
      </c>
      <c r="C150" t="s">
        <v>244</v>
      </c>
      <c r="D150">
        <v>20128124</v>
      </c>
    </row>
    <row r="151" spans="1:4" x14ac:dyDescent="0.25">
      <c r="A151" t="s">
        <v>150</v>
      </c>
      <c r="B151" t="s">
        <v>410</v>
      </c>
      <c r="C151" t="s">
        <v>244</v>
      </c>
      <c r="D151">
        <v>183995785</v>
      </c>
    </row>
    <row r="152" spans="1:4" x14ac:dyDescent="0.25">
      <c r="A152" t="s">
        <v>151</v>
      </c>
      <c r="B152" t="s">
        <v>411</v>
      </c>
      <c r="C152" t="s">
        <v>246</v>
      </c>
      <c r="D152">
        <v>1847</v>
      </c>
    </row>
    <row r="153" spans="1:4" x14ac:dyDescent="0.25">
      <c r="A153" t="s">
        <v>413</v>
      </c>
      <c r="B153" t="s">
        <v>412</v>
      </c>
      <c r="C153" t="s">
        <v>240</v>
      </c>
      <c r="D153">
        <v>25258015</v>
      </c>
    </row>
    <row r="154" spans="1:4" x14ac:dyDescent="0.25">
      <c r="A154" t="s">
        <v>216</v>
      </c>
      <c r="B154" t="s">
        <v>414</v>
      </c>
      <c r="C154" t="s">
        <v>242</v>
      </c>
      <c r="D154">
        <v>2107962</v>
      </c>
    </row>
    <row r="155" spans="1:4" x14ac:dyDescent="0.25">
      <c r="A155" t="s">
        <v>153</v>
      </c>
      <c r="B155" t="s">
        <v>415</v>
      </c>
      <c r="C155" t="s">
        <v>246</v>
      </c>
      <c r="D155">
        <v>51514</v>
      </c>
    </row>
    <row r="156" spans="1:4" x14ac:dyDescent="0.25">
      <c r="A156" t="s">
        <v>152</v>
      </c>
      <c r="B156" t="s">
        <v>416</v>
      </c>
      <c r="C156" t="s">
        <v>242</v>
      </c>
      <c r="D156">
        <v>5190356</v>
      </c>
    </row>
    <row r="157" spans="1:4" x14ac:dyDescent="0.25">
      <c r="A157" t="s">
        <v>136</v>
      </c>
      <c r="B157" t="s">
        <v>417</v>
      </c>
      <c r="C157" t="s">
        <v>240</v>
      </c>
      <c r="D157">
        <v>4191776</v>
      </c>
    </row>
    <row r="158" spans="1:4" x14ac:dyDescent="0.25">
      <c r="A158" t="s">
        <v>157</v>
      </c>
      <c r="B158" t="s">
        <v>418</v>
      </c>
      <c r="C158" t="s">
        <v>240</v>
      </c>
      <c r="D158">
        <v>210969298</v>
      </c>
    </row>
    <row r="159" spans="1:4" x14ac:dyDescent="0.25">
      <c r="A159" t="s">
        <v>156</v>
      </c>
      <c r="B159" t="s">
        <v>419</v>
      </c>
      <c r="C159" t="s">
        <v>246</v>
      </c>
      <c r="D159">
        <v>17794</v>
      </c>
    </row>
    <row r="160" spans="1:4" x14ac:dyDescent="0.25">
      <c r="A160" t="s">
        <v>421</v>
      </c>
      <c r="B160" t="s">
        <v>420</v>
      </c>
      <c r="C160" t="s">
        <v>240</v>
      </c>
      <c r="D160">
        <v>4484614</v>
      </c>
    </row>
    <row r="161" spans="1:4" x14ac:dyDescent="0.25">
      <c r="A161" t="s">
        <v>158</v>
      </c>
      <c r="B161" t="s">
        <v>422</v>
      </c>
      <c r="C161" t="s">
        <v>250</v>
      </c>
      <c r="D161">
        <v>3957099</v>
      </c>
    </row>
    <row r="162" spans="1:4" x14ac:dyDescent="0.25">
      <c r="A162" t="s">
        <v>159</v>
      </c>
      <c r="B162" t="s">
        <v>423</v>
      </c>
      <c r="C162" t="s">
        <v>246</v>
      </c>
      <c r="D162">
        <v>8682174</v>
      </c>
    </row>
    <row r="163" spans="1:4" x14ac:dyDescent="0.25">
      <c r="A163" t="s">
        <v>160</v>
      </c>
      <c r="B163" t="s">
        <v>424</v>
      </c>
      <c r="C163" t="s">
        <v>253</v>
      </c>
      <c r="D163">
        <v>6177950</v>
      </c>
    </row>
    <row r="164" spans="1:4" x14ac:dyDescent="0.25">
      <c r="A164" t="s">
        <v>161</v>
      </c>
      <c r="B164" t="s">
        <v>425</v>
      </c>
      <c r="C164" t="s">
        <v>253</v>
      </c>
      <c r="D164">
        <v>30711863</v>
      </c>
    </row>
    <row r="165" spans="1:4" x14ac:dyDescent="0.25">
      <c r="A165" t="s">
        <v>162</v>
      </c>
      <c r="B165" t="s">
        <v>426</v>
      </c>
      <c r="C165" t="s">
        <v>240</v>
      </c>
      <c r="D165">
        <v>103031365</v>
      </c>
    </row>
    <row r="166" spans="1:4" x14ac:dyDescent="0.25">
      <c r="A166" t="s">
        <v>163</v>
      </c>
      <c r="B166" t="s">
        <v>427</v>
      </c>
      <c r="C166" t="s">
        <v>242</v>
      </c>
      <c r="D166">
        <v>38553146</v>
      </c>
    </row>
    <row r="167" spans="1:4" x14ac:dyDescent="0.25">
      <c r="A167" t="s">
        <v>164</v>
      </c>
      <c r="B167" t="s">
        <v>428</v>
      </c>
      <c r="C167" t="s">
        <v>242</v>
      </c>
      <c r="D167">
        <v>10365435</v>
      </c>
    </row>
    <row r="168" spans="1:4" x14ac:dyDescent="0.25">
      <c r="A168" t="s">
        <v>167</v>
      </c>
      <c r="B168" t="s">
        <v>429</v>
      </c>
      <c r="C168" t="s">
        <v>250</v>
      </c>
      <c r="D168">
        <v>3497335</v>
      </c>
    </row>
    <row r="169" spans="1:4" x14ac:dyDescent="0.25">
      <c r="A169" t="s">
        <v>168</v>
      </c>
      <c r="B169" t="s">
        <v>430</v>
      </c>
      <c r="C169" t="s">
        <v>240</v>
      </c>
      <c r="D169">
        <v>2414573</v>
      </c>
    </row>
    <row r="170" spans="1:4" x14ac:dyDescent="0.25">
      <c r="A170" t="s">
        <v>432</v>
      </c>
      <c r="B170" t="s">
        <v>431</v>
      </c>
      <c r="C170" t="s">
        <v>244</v>
      </c>
      <c r="D170">
        <v>5064386</v>
      </c>
    </row>
    <row r="171" spans="1:4" x14ac:dyDescent="0.25">
      <c r="A171" t="s">
        <v>434</v>
      </c>
      <c r="B171" t="s">
        <v>433</v>
      </c>
      <c r="C171" t="s">
        <v>244</v>
      </c>
      <c r="D171">
        <v>922495</v>
      </c>
    </row>
    <row r="172" spans="1:4" x14ac:dyDescent="0.25">
      <c r="A172" t="s">
        <v>170</v>
      </c>
      <c r="B172" t="s">
        <v>435</v>
      </c>
      <c r="C172" t="s">
        <v>242</v>
      </c>
      <c r="D172">
        <v>19906079</v>
      </c>
    </row>
    <row r="173" spans="1:4" x14ac:dyDescent="0.25">
      <c r="A173" t="s">
        <v>437</v>
      </c>
      <c r="B173" t="s">
        <v>436</v>
      </c>
      <c r="C173" t="s">
        <v>242</v>
      </c>
      <c r="D173">
        <v>144668389</v>
      </c>
    </row>
    <row r="174" spans="1:4" x14ac:dyDescent="0.25">
      <c r="A174" t="s">
        <v>172</v>
      </c>
      <c r="B174" t="s">
        <v>438</v>
      </c>
      <c r="C174" t="s">
        <v>244</v>
      </c>
      <c r="D174">
        <v>11642959</v>
      </c>
    </row>
    <row r="175" spans="1:4" x14ac:dyDescent="0.25">
      <c r="A175" t="s">
        <v>440</v>
      </c>
      <c r="B175" t="s">
        <v>439</v>
      </c>
      <c r="C175" t="s">
        <v>250</v>
      </c>
      <c r="D175">
        <v>9643</v>
      </c>
    </row>
    <row r="176" spans="1:4" x14ac:dyDescent="0.25">
      <c r="A176" t="s">
        <v>174</v>
      </c>
      <c r="B176" t="s">
        <v>441</v>
      </c>
      <c r="C176" t="s">
        <v>250</v>
      </c>
      <c r="D176">
        <v>47790</v>
      </c>
    </row>
    <row r="177" spans="1:4" x14ac:dyDescent="0.25">
      <c r="A177" t="s">
        <v>176</v>
      </c>
      <c r="B177" t="s">
        <v>442</v>
      </c>
      <c r="C177" t="s">
        <v>250</v>
      </c>
      <c r="D177">
        <v>175623</v>
      </c>
    </row>
    <row r="178" spans="1:4" x14ac:dyDescent="0.25">
      <c r="A178" t="s">
        <v>444</v>
      </c>
      <c r="B178" t="s">
        <v>443</v>
      </c>
      <c r="C178" t="s">
        <v>250</v>
      </c>
      <c r="D178">
        <v>35020</v>
      </c>
    </row>
    <row r="179" spans="1:4" x14ac:dyDescent="0.25">
      <c r="A179" t="s">
        <v>177</v>
      </c>
      <c r="B179" t="s">
        <v>445</v>
      </c>
      <c r="C179" t="s">
        <v>250</v>
      </c>
      <c r="D179">
        <v>5978</v>
      </c>
    </row>
    <row r="180" spans="1:4" x14ac:dyDescent="0.25">
      <c r="A180" t="s">
        <v>178</v>
      </c>
      <c r="B180" t="s">
        <v>446</v>
      </c>
      <c r="C180" t="s">
        <v>250</v>
      </c>
      <c r="D180">
        <v>106482</v>
      </c>
    </row>
    <row r="181" spans="1:4" x14ac:dyDescent="0.25">
      <c r="A181" t="s">
        <v>229</v>
      </c>
      <c r="B181" t="s">
        <v>447</v>
      </c>
      <c r="C181" t="s">
        <v>246</v>
      </c>
      <c r="D181">
        <v>203571</v>
      </c>
    </row>
    <row r="182" spans="1:4" x14ac:dyDescent="0.25">
      <c r="A182" t="s">
        <v>179</v>
      </c>
      <c r="B182" t="s">
        <v>448</v>
      </c>
      <c r="C182" t="s">
        <v>242</v>
      </c>
      <c r="D182">
        <v>33570</v>
      </c>
    </row>
    <row r="183" spans="1:4" x14ac:dyDescent="0.25">
      <c r="A183" t="s">
        <v>180</v>
      </c>
      <c r="B183" t="s">
        <v>449</v>
      </c>
      <c r="C183" t="s">
        <v>244</v>
      </c>
      <c r="D183">
        <v>201124</v>
      </c>
    </row>
    <row r="184" spans="1:4" x14ac:dyDescent="0.25">
      <c r="A184" t="s">
        <v>181</v>
      </c>
      <c r="B184" t="s">
        <v>450</v>
      </c>
      <c r="C184" t="s">
        <v>240</v>
      </c>
      <c r="D184">
        <v>32749848</v>
      </c>
    </row>
    <row r="185" spans="1:4" x14ac:dyDescent="0.25">
      <c r="A185" t="s">
        <v>182</v>
      </c>
      <c r="B185" t="s">
        <v>451</v>
      </c>
      <c r="C185" t="s">
        <v>244</v>
      </c>
      <c r="D185">
        <v>14356181</v>
      </c>
    </row>
    <row r="186" spans="1:4" x14ac:dyDescent="0.25">
      <c r="A186" t="s">
        <v>183</v>
      </c>
      <c r="B186" t="s">
        <v>452</v>
      </c>
      <c r="C186" t="s">
        <v>242</v>
      </c>
      <c r="D186">
        <v>7519496</v>
      </c>
    </row>
    <row r="187" spans="1:4" x14ac:dyDescent="0.25">
      <c r="A187" t="s">
        <v>184</v>
      </c>
      <c r="B187" t="s">
        <v>453</v>
      </c>
      <c r="C187" t="s">
        <v>244</v>
      </c>
      <c r="D187">
        <v>99240</v>
      </c>
    </row>
    <row r="188" spans="1:4" x14ac:dyDescent="0.25">
      <c r="A188" t="s">
        <v>185</v>
      </c>
      <c r="B188" t="s">
        <v>454</v>
      </c>
      <c r="C188" t="s">
        <v>244</v>
      </c>
      <c r="D188">
        <v>7314773</v>
      </c>
    </row>
    <row r="189" spans="1:4" x14ac:dyDescent="0.25">
      <c r="A189" t="s">
        <v>186</v>
      </c>
      <c r="B189" t="s">
        <v>455</v>
      </c>
      <c r="C189" t="s">
        <v>240</v>
      </c>
      <c r="D189">
        <v>5650018</v>
      </c>
    </row>
    <row r="190" spans="1:4" x14ac:dyDescent="0.25">
      <c r="A190" t="s">
        <v>457</v>
      </c>
      <c r="B190" t="s">
        <v>456</v>
      </c>
      <c r="C190" t="s">
        <v>250</v>
      </c>
      <c r="D190">
        <v>40205</v>
      </c>
    </row>
    <row r="191" spans="1:4" x14ac:dyDescent="0.25">
      <c r="A191" t="s">
        <v>187</v>
      </c>
      <c r="B191" t="s">
        <v>458</v>
      </c>
      <c r="C191" t="s">
        <v>242</v>
      </c>
      <c r="D191">
        <v>5424444</v>
      </c>
    </row>
    <row r="192" spans="1:4" x14ac:dyDescent="0.25">
      <c r="A192" t="s">
        <v>189</v>
      </c>
      <c r="B192" t="s">
        <v>459</v>
      </c>
      <c r="C192" t="s">
        <v>242</v>
      </c>
      <c r="D192">
        <v>2080862</v>
      </c>
    </row>
    <row r="193" spans="1:4" x14ac:dyDescent="0.25">
      <c r="A193" t="s">
        <v>24</v>
      </c>
      <c r="B193" t="s">
        <v>460</v>
      </c>
      <c r="C193" t="s">
        <v>246</v>
      </c>
      <c r="D193">
        <v>612660</v>
      </c>
    </row>
    <row r="194" spans="1:4" x14ac:dyDescent="0.25">
      <c r="A194" t="s">
        <v>190</v>
      </c>
      <c r="B194" t="s">
        <v>461</v>
      </c>
      <c r="C194" t="s">
        <v>244</v>
      </c>
      <c r="D194">
        <v>13763906</v>
      </c>
    </row>
    <row r="195" spans="1:4" x14ac:dyDescent="0.25">
      <c r="A195" t="s">
        <v>191</v>
      </c>
      <c r="B195" t="s">
        <v>462</v>
      </c>
      <c r="C195" t="s">
        <v>244</v>
      </c>
      <c r="D195">
        <v>55876504</v>
      </c>
    </row>
    <row r="196" spans="1:4" x14ac:dyDescent="0.25">
      <c r="A196" t="s">
        <v>464</v>
      </c>
      <c r="B196" t="s">
        <v>463</v>
      </c>
      <c r="C196" t="s">
        <v>240</v>
      </c>
      <c r="D196">
        <v>50994401</v>
      </c>
    </row>
    <row r="197" spans="1:4" x14ac:dyDescent="0.25">
      <c r="A197" t="s">
        <v>194</v>
      </c>
      <c r="B197" t="s">
        <v>465</v>
      </c>
      <c r="C197" t="s">
        <v>244</v>
      </c>
      <c r="D197">
        <v>11194299</v>
      </c>
    </row>
    <row r="198" spans="1:4" x14ac:dyDescent="0.25">
      <c r="A198" t="s">
        <v>193</v>
      </c>
      <c r="B198" t="s">
        <v>466</v>
      </c>
      <c r="C198" t="s">
        <v>242</v>
      </c>
      <c r="D198">
        <v>46431342</v>
      </c>
    </row>
    <row r="199" spans="1:4" x14ac:dyDescent="0.25">
      <c r="A199" t="s">
        <v>37</v>
      </c>
      <c r="B199" t="s">
        <v>467</v>
      </c>
      <c r="C199" t="s">
        <v>240</v>
      </c>
      <c r="D199">
        <v>21336697</v>
      </c>
    </row>
    <row r="200" spans="1:4" x14ac:dyDescent="0.25">
      <c r="A200" t="s">
        <v>195</v>
      </c>
      <c r="B200" t="s">
        <v>468</v>
      </c>
      <c r="C200" t="s">
        <v>244</v>
      </c>
      <c r="D200">
        <v>38171178</v>
      </c>
    </row>
    <row r="201" spans="1:4" x14ac:dyDescent="0.25">
      <c r="A201" t="s">
        <v>197</v>
      </c>
      <c r="B201" t="s">
        <v>469</v>
      </c>
      <c r="C201" t="s">
        <v>253</v>
      </c>
      <c r="D201">
        <v>575475</v>
      </c>
    </row>
    <row r="202" spans="1:4" x14ac:dyDescent="0.25">
      <c r="A202" t="s">
        <v>199</v>
      </c>
      <c r="B202" t="s">
        <v>470</v>
      </c>
      <c r="C202" t="s">
        <v>242</v>
      </c>
      <c r="D202">
        <v>9849349</v>
      </c>
    </row>
    <row r="203" spans="1:4" x14ac:dyDescent="0.25">
      <c r="A203" t="s">
        <v>200</v>
      </c>
      <c r="B203" t="s">
        <v>471</v>
      </c>
      <c r="C203" t="s">
        <v>242</v>
      </c>
      <c r="D203">
        <v>8281732</v>
      </c>
    </row>
    <row r="204" spans="1:4" x14ac:dyDescent="0.25">
      <c r="A204" t="s">
        <v>473</v>
      </c>
      <c r="B204" t="s">
        <v>472</v>
      </c>
      <c r="C204" t="s">
        <v>240</v>
      </c>
      <c r="D204">
        <v>19205178</v>
      </c>
    </row>
    <row r="205" spans="1:4" x14ac:dyDescent="0.25">
      <c r="A205" t="s">
        <v>475</v>
      </c>
      <c r="B205" t="s">
        <v>474</v>
      </c>
      <c r="C205" t="s">
        <v>240</v>
      </c>
      <c r="D205">
        <v>23512136</v>
      </c>
    </row>
    <row r="206" spans="1:4" x14ac:dyDescent="0.25">
      <c r="A206" t="s">
        <v>202</v>
      </c>
      <c r="B206" t="s">
        <v>476</v>
      </c>
      <c r="C206" t="s">
        <v>240</v>
      </c>
      <c r="D206">
        <v>8524063</v>
      </c>
    </row>
    <row r="207" spans="1:4" x14ac:dyDescent="0.25">
      <c r="A207" t="s">
        <v>478</v>
      </c>
      <c r="B207" t="s">
        <v>477</v>
      </c>
      <c r="C207" t="s">
        <v>244</v>
      </c>
      <c r="D207">
        <v>52542823</v>
      </c>
    </row>
    <row r="208" spans="1:4" x14ac:dyDescent="0.25">
      <c r="A208" t="s">
        <v>203</v>
      </c>
      <c r="B208" t="s">
        <v>479</v>
      </c>
      <c r="C208" t="s">
        <v>240</v>
      </c>
      <c r="D208">
        <v>70294397</v>
      </c>
    </row>
    <row r="209" spans="1:4" x14ac:dyDescent="0.25">
      <c r="A209" t="s">
        <v>166</v>
      </c>
      <c r="B209" t="s">
        <v>480</v>
      </c>
      <c r="C209" t="s">
        <v>240</v>
      </c>
      <c r="D209">
        <v>1205813</v>
      </c>
    </row>
    <row r="210" spans="1:4" x14ac:dyDescent="0.25">
      <c r="A210" t="s">
        <v>204</v>
      </c>
      <c r="B210" t="s">
        <v>481</v>
      </c>
      <c r="C210" t="s">
        <v>244</v>
      </c>
      <c r="D210">
        <v>7473229</v>
      </c>
    </row>
    <row r="211" spans="1:4" x14ac:dyDescent="0.25">
      <c r="A211" t="s">
        <v>205</v>
      </c>
      <c r="B211" t="s">
        <v>482</v>
      </c>
      <c r="C211" t="s">
        <v>246</v>
      </c>
      <c r="D211">
        <v>1454</v>
      </c>
    </row>
    <row r="212" spans="1:4" x14ac:dyDescent="0.25">
      <c r="A212" t="s">
        <v>206</v>
      </c>
      <c r="B212" t="s">
        <v>483</v>
      </c>
      <c r="C212" t="s">
        <v>246</v>
      </c>
      <c r="D212">
        <v>106122</v>
      </c>
    </row>
    <row r="213" spans="1:4" x14ac:dyDescent="0.25">
      <c r="A213" t="s">
        <v>207</v>
      </c>
      <c r="B213" t="s">
        <v>484</v>
      </c>
      <c r="C213" t="s">
        <v>250</v>
      </c>
      <c r="D213">
        <v>1460177</v>
      </c>
    </row>
    <row r="214" spans="1:4" x14ac:dyDescent="0.25">
      <c r="A214" t="s">
        <v>209</v>
      </c>
      <c r="B214" t="s">
        <v>485</v>
      </c>
      <c r="C214" t="s">
        <v>244</v>
      </c>
      <c r="D214">
        <v>11557779</v>
      </c>
    </row>
    <row r="215" spans="1:4" x14ac:dyDescent="0.25">
      <c r="A215" t="s">
        <v>210</v>
      </c>
      <c r="B215" t="s">
        <v>486</v>
      </c>
      <c r="C215" t="s">
        <v>240</v>
      </c>
      <c r="D215">
        <v>79646178</v>
      </c>
    </row>
    <row r="216" spans="1:4" x14ac:dyDescent="0.25">
      <c r="A216" t="s">
        <v>211</v>
      </c>
      <c r="B216" t="s">
        <v>487</v>
      </c>
      <c r="C216" t="s">
        <v>240</v>
      </c>
      <c r="D216">
        <v>5766431</v>
      </c>
    </row>
    <row r="217" spans="1:4" x14ac:dyDescent="0.25">
      <c r="A217" t="s">
        <v>212</v>
      </c>
      <c r="B217" t="s">
        <v>488</v>
      </c>
      <c r="C217" t="s">
        <v>250</v>
      </c>
      <c r="D217">
        <v>36538</v>
      </c>
    </row>
    <row r="218" spans="1:4" x14ac:dyDescent="0.25">
      <c r="A218" t="s">
        <v>213</v>
      </c>
      <c r="B218" t="s">
        <v>489</v>
      </c>
      <c r="C218" t="s">
        <v>246</v>
      </c>
      <c r="D218">
        <v>10877</v>
      </c>
    </row>
    <row r="219" spans="1:4" x14ac:dyDescent="0.25">
      <c r="A219" t="s">
        <v>214</v>
      </c>
      <c r="B219" t="s">
        <v>490</v>
      </c>
      <c r="C219" t="s">
        <v>244</v>
      </c>
      <c r="D219">
        <v>37477356</v>
      </c>
    </row>
    <row r="220" spans="1:4" x14ac:dyDescent="0.25">
      <c r="A220" t="s">
        <v>215</v>
      </c>
      <c r="B220" t="s">
        <v>491</v>
      </c>
      <c r="C220" t="s">
        <v>242</v>
      </c>
      <c r="D220">
        <v>44982564</v>
      </c>
    </row>
    <row r="221" spans="1:4" x14ac:dyDescent="0.25">
      <c r="A221" t="s">
        <v>208</v>
      </c>
      <c r="B221" t="s">
        <v>492</v>
      </c>
      <c r="C221" t="s">
        <v>240</v>
      </c>
      <c r="D221">
        <v>8916899</v>
      </c>
    </row>
    <row r="222" spans="1:4" x14ac:dyDescent="0.25">
      <c r="A222" t="s">
        <v>218</v>
      </c>
      <c r="B222" t="s">
        <v>493</v>
      </c>
      <c r="C222" t="s">
        <v>242</v>
      </c>
      <c r="D222">
        <v>65224364</v>
      </c>
    </row>
    <row r="223" spans="1:4" x14ac:dyDescent="0.25">
      <c r="A223" t="s">
        <v>495</v>
      </c>
      <c r="B223" t="s">
        <v>494</v>
      </c>
      <c r="C223" t="s">
        <v>250</v>
      </c>
      <c r="D223">
        <v>324607776</v>
      </c>
    </row>
    <row r="224" spans="1:4" x14ac:dyDescent="0.25">
      <c r="A224" t="s">
        <v>223</v>
      </c>
      <c r="B224" t="s">
        <v>496</v>
      </c>
      <c r="C224" t="s">
        <v>250</v>
      </c>
      <c r="D224">
        <v>102803</v>
      </c>
    </row>
    <row r="225" spans="1:4" x14ac:dyDescent="0.25">
      <c r="A225" t="s">
        <v>225</v>
      </c>
      <c r="B225" t="s">
        <v>497</v>
      </c>
      <c r="C225" t="s">
        <v>253</v>
      </c>
      <c r="D225">
        <v>3402818</v>
      </c>
    </row>
    <row r="226" spans="1:4" x14ac:dyDescent="0.25">
      <c r="A226" t="s">
        <v>226</v>
      </c>
      <c r="B226" t="s">
        <v>498</v>
      </c>
      <c r="C226" t="s">
        <v>240</v>
      </c>
      <c r="D226">
        <v>30949417</v>
      </c>
    </row>
    <row r="227" spans="1:4" x14ac:dyDescent="0.25">
      <c r="A227" t="s">
        <v>146</v>
      </c>
      <c r="B227" t="s">
        <v>499</v>
      </c>
      <c r="C227" t="s">
        <v>246</v>
      </c>
      <c r="D227">
        <v>276438</v>
      </c>
    </row>
    <row r="228" spans="1:4" x14ac:dyDescent="0.25">
      <c r="A228" t="s">
        <v>501</v>
      </c>
      <c r="B228" t="s">
        <v>500</v>
      </c>
      <c r="C228" t="s">
        <v>242</v>
      </c>
      <c r="D228">
        <v>564</v>
      </c>
    </row>
    <row r="229" spans="1:4" x14ac:dyDescent="0.25">
      <c r="A229" t="s">
        <v>503</v>
      </c>
      <c r="B229" t="s">
        <v>502</v>
      </c>
      <c r="C229" t="s">
        <v>253</v>
      </c>
      <c r="D229">
        <v>30529716</v>
      </c>
    </row>
    <row r="230" spans="1:4" x14ac:dyDescent="0.25">
      <c r="A230" t="s">
        <v>505</v>
      </c>
      <c r="B230" t="s">
        <v>504</v>
      </c>
      <c r="C230" t="s">
        <v>240</v>
      </c>
      <c r="D230">
        <v>92191398</v>
      </c>
    </row>
    <row r="231" spans="1:4" x14ac:dyDescent="0.25">
      <c r="A231" t="s">
        <v>507</v>
      </c>
      <c r="B231" t="s">
        <v>506</v>
      </c>
      <c r="C231" t="s">
        <v>246</v>
      </c>
      <c r="D231">
        <v>12182</v>
      </c>
    </row>
    <row r="232" spans="1:4" x14ac:dyDescent="0.25">
      <c r="A232" t="s">
        <v>196</v>
      </c>
      <c r="B232" t="s">
        <v>508</v>
      </c>
      <c r="C232" t="s">
        <v>244</v>
      </c>
      <c r="D232">
        <v>491824</v>
      </c>
    </row>
    <row r="233" spans="1:4" x14ac:dyDescent="0.25">
      <c r="A233" t="s">
        <v>230</v>
      </c>
      <c r="B233" t="s">
        <v>509</v>
      </c>
      <c r="C233" t="s">
        <v>240</v>
      </c>
      <c r="D233">
        <v>28516545</v>
      </c>
    </row>
    <row r="234" spans="1:4" x14ac:dyDescent="0.25">
      <c r="A234" t="s">
        <v>231</v>
      </c>
      <c r="B234" t="s">
        <v>510</v>
      </c>
      <c r="C234" t="s">
        <v>244</v>
      </c>
      <c r="D234">
        <v>16248230</v>
      </c>
    </row>
    <row r="235" spans="1:4" x14ac:dyDescent="0.25">
      <c r="A235" t="s">
        <v>192</v>
      </c>
      <c r="B235" t="s">
        <v>511</v>
      </c>
      <c r="C235" t="s">
        <v>244</v>
      </c>
      <c r="D235">
        <v>14154937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Kaas Mortensen</dc:creator>
  <cp:lastModifiedBy>Nikolaj Kaas Mortensen</cp:lastModifiedBy>
  <dcterms:created xsi:type="dcterms:W3CDTF">2024-11-09T15:25:31Z</dcterms:created>
  <dcterms:modified xsi:type="dcterms:W3CDTF">2024-11-09T15:46:26Z</dcterms:modified>
</cp:coreProperties>
</file>