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4675" windowHeight="117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N10" i="1" l="1"/>
  <c r="N9" i="1"/>
  <c r="N8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<sst xmlns="http://schemas.openxmlformats.org/spreadsheetml/2006/main" count="53" uniqueCount="48">
  <si>
    <t>Designator</t>
  </si>
  <si>
    <t>Quantity</t>
  </si>
  <si>
    <t>Value1</t>
  </si>
  <si>
    <t>Value2</t>
  </si>
  <si>
    <t>Value3</t>
  </si>
  <si>
    <t>Package</t>
  </si>
  <si>
    <t>Description</t>
  </si>
  <si>
    <t>Manufacturer</t>
  </si>
  <si>
    <t>Manufacturer #</t>
  </si>
  <si>
    <t>Farnell #</t>
  </si>
  <si>
    <t>Digikey #</t>
  </si>
  <si>
    <t>Unit price €</t>
  </si>
  <si>
    <t>Total Price €</t>
  </si>
  <si>
    <t>TQFP-100</t>
  </si>
  <si>
    <t>Microcontroller</t>
  </si>
  <si>
    <t>Microchip</t>
  </si>
  <si>
    <t>PIC32MX320F128L</t>
  </si>
  <si>
    <t>PIC32MX320F128L-80I/PT</t>
  </si>
  <si>
    <t>C9</t>
  </si>
  <si>
    <t>10uF</t>
  </si>
  <si>
    <t>50V</t>
  </si>
  <si>
    <t>+/- 20%</t>
  </si>
  <si>
    <t>SMT</t>
  </si>
  <si>
    <t>Aluminum Electrolytic Capacitor</t>
  </si>
  <si>
    <t>Panasonic</t>
  </si>
  <si>
    <t>EEEFK1H100P</t>
  </si>
  <si>
    <t>1x24</t>
  </si>
  <si>
    <t>pin header male</t>
  </si>
  <si>
    <t>C1,C2</t>
  </si>
  <si>
    <t>22pF</t>
  </si>
  <si>
    <t>0805</t>
  </si>
  <si>
    <t>Capacitor</t>
  </si>
  <si>
    <t>C3,C4,C5,C6,C7,C8,C10</t>
  </si>
  <si>
    <t>100nF</t>
  </si>
  <si>
    <t>Multicomp</t>
  </si>
  <si>
    <t>DNP</t>
  </si>
  <si>
    <t>JP3</t>
  </si>
  <si>
    <t>Programming connector</t>
  </si>
  <si>
    <t>JP4</t>
  </si>
  <si>
    <t>RJ12</t>
  </si>
  <si>
    <t>R1,R2</t>
  </si>
  <si>
    <t>10K</t>
  </si>
  <si>
    <t>1%</t>
  </si>
  <si>
    <t>Resistor</t>
  </si>
  <si>
    <t>S1,S2</t>
  </si>
  <si>
    <t>tactile switch</t>
  </si>
  <si>
    <t>ALPS</t>
  </si>
  <si>
    <t>SKHHBWA010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</si>
</sst>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2" sqref="A2:N10"/>
    </sheetView>
  </sheetViews>
  <sheetFormatPr baseColWidth="10" defaultRowHeight="15" x14ac:dyDescent="0.25"/>
  <cols>
    <col min="1" max="1" width="10.5703125" bestFit="1" customWidth="1"/>
    <col min="2" max="2" width="8.7109375" bestFit="1" customWidth="1"/>
    <col min="3" max="3" width="27.140625" bestFit="1" customWidth="1"/>
    <col min="4" max="4" width="10.140625" bestFit="1" customWidth="1"/>
    <col min="5" max="5" width="7.140625" bestFit="1" customWidth="1"/>
    <col min="6" max="6" width="7.5703125" bestFit="1" customWidth="1"/>
    <col min="7" max="7" width="15" bestFit="1" customWidth="1"/>
    <col min="8" max="8" width="29.7109375" bestFit="1" customWidth="1"/>
    <col min="9" max="9" width="17.28515625" bestFit="1" customWidth="1"/>
    <col min="10" max="10" width="19" customWidth="1"/>
    <col min="11" max="11" width="8.5703125" bestFit="1" customWidth="1"/>
    <col min="12" max="12" width="27.42578125" bestFit="1" customWidth="1"/>
    <col min="13" max="13" width="11.140625" bestFit="1" customWidth="1"/>
    <col min="14" max="14" width="11.7109375" bestFit="1" customWidth="1"/>
  </cols>
  <sheetData>
    <row r="1" spans="1:14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3"/>
      <c r="B2" s="3">
        <v>1</v>
      </c>
      <c r="C2" s="3"/>
      <c r="D2" s="3"/>
      <c r="E2" s="3"/>
      <c r="F2" s="3"/>
      <c r="G2" s="4" t="s">
        <v>13</v>
      </c>
      <c r="H2" t="s">
        <v>14</v>
      </c>
      <c r="I2" s="3" t="s">
        <v>15</v>
      </c>
      <c r="J2" s="5" t="s">
        <v>16</v>
      </c>
      <c r="K2" s="3">
        <v>1523321</v>
      </c>
      <c r="L2" t="s">
        <v>17</v>
      </c>
      <c r="M2" s="6">
        <v>6.67</v>
      </c>
      <c r="N2" s="6">
        <f>B2*M2</f>
        <v>6.67</v>
      </c>
    </row>
    <row r="3" spans="1:14" x14ac:dyDescent="0.25">
      <c r="B3" s="7">
        <v>1</v>
      </c>
      <c r="C3" t="s">
        <v>18</v>
      </c>
      <c r="D3" s="8" t="s">
        <v>19</v>
      </c>
      <c r="E3" s="9" t="s">
        <v>20</v>
      </c>
      <c r="F3" s="9" t="s">
        <v>21</v>
      </c>
      <c r="G3" s="10" t="s">
        <v>22</v>
      </c>
      <c r="H3" t="s">
        <v>23</v>
      </c>
      <c r="I3" s="11" t="s">
        <v>24</v>
      </c>
      <c r="J3" s="8" t="s">
        <v>25</v>
      </c>
      <c r="K3" s="11">
        <v>1850117</v>
      </c>
      <c r="M3" s="12">
        <v>0.26900000000000002</v>
      </c>
      <c r="N3" s="6">
        <f>B3*M3</f>
        <v>0.26900000000000002</v>
      </c>
    </row>
    <row r="4" spans="1:14" x14ac:dyDescent="0.25">
      <c r="B4" s="11">
        <v>2</v>
      </c>
      <c r="D4" t="s">
        <v>26</v>
      </c>
      <c r="G4" s="10"/>
      <c r="H4" t="s">
        <v>27</v>
      </c>
      <c r="J4" s="8"/>
      <c r="K4" s="11">
        <v>1593425</v>
      </c>
      <c r="M4" s="12">
        <v>0.67100000000000004</v>
      </c>
      <c r="N4" s="6">
        <f>B4*M4</f>
        <v>1.3420000000000001</v>
      </c>
    </row>
    <row r="5" spans="1:14" x14ac:dyDescent="0.25">
      <c r="B5" s="7">
        <v>2</v>
      </c>
      <c r="C5" t="s">
        <v>28</v>
      </c>
      <c r="D5" s="8" t="s">
        <v>29</v>
      </c>
      <c r="E5" s="9"/>
      <c r="F5" s="9"/>
      <c r="G5" s="10" t="s">
        <v>30</v>
      </c>
      <c r="H5" t="s">
        <v>31</v>
      </c>
      <c r="I5" s="11"/>
      <c r="J5" s="8"/>
      <c r="K5" s="11">
        <v>1885437</v>
      </c>
      <c r="M5" s="13">
        <v>0.29699999999999999</v>
      </c>
      <c r="N5" s="6">
        <f>B5*M5</f>
        <v>0.59399999999999997</v>
      </c>
    </row>
    <row r="6" spans="1:14" x14ac:dyDescent="0.25">
      <c r="B6" s="7">
        <v>7</v>
      </c>
      <c r="C6" t="s">
        <v>32</v>
      </c>
      <c r="D6" s="8" t="s">
        <v>33</v>
      </c>
      <c r="E6" s="9"/>
      <c r="F6" s="9"/>
      <c r="G6" s="14" t="s">
        <v>30</v>
      </c>
      <c r="H6" s="15" t="s">
        <v>31</v>
      </c>
      <c r="I6" s="16" t="s">
        <v>34</v>
      </c>
      <c r="J6" s="16"/>
      <c r="K6" s="11">
        <v>1759265</v>
      </c>
      <c r="L6" s="16"/>
      <c r="M6" s="17">
        <v>1.0999999999999999E-2</v>
      </c>
      <c r="N6" s="6">
        <f t="shared" ref="N6:N8" si="0">B6*M6</f>
        <v>7.6999999999999999E-2</v>
      </c>
    </row>
    <row r="7" spans="1:14" x14ac:dyDescent="0.25">
      <c r="A7" t="s">
        <v>35</v>
      </c>
      <c r="B7" s="7">
        <v>1</v>
      </c>
      <c r="C7" t="s">
        <v>36</v>
      </c>
      <c r="D7" s="8"/>
      <c r="E7" s="9"/>
      <c r="F7" s="9"/>
      <c r="G7" s="10"/>
      <c r="H7" t="s">
        <v>37</v>
      </c>
      <c r="I7" s="11"/>
      <c r="J7" s="8"/>
      <c r="K7" s="11"/>
      <c r="M7" s="12"/>
      <c r="N7" s="12"/>
    </row>
    <row r="8" spans="1:14" x14ac:dyDescent="0.25">
      <c r="B8" s="7">
        <v>1</v>
      </c>
      <c r="C8" t="s">
        <v>38</v>
      </c>
      <c r="D8" s="8" t="s">
        <v>39</v>
      </c>
      <c r="E8" s="9"/>
      <c r="F8" s="9"/>
      <c r="G8" s="10"/>
      <c r="H8" t="s">
        <v>37</v>
      </c>
      <c r="I8" s="11"/>
      <c r="J8" s="8"/>
      <c r="K8" s="11">
        <v>3938359</v>
      </c>
      <c r="M8" s="12">
        <v>1.18</v>
      </c>
      <c r="N8" s="6">
        <f t="shared" si="0"/>
        <v>1.18</v>
      </c>
    </row>
    <row r="9" spans="1:14" x14ac:dyDescent="0.25">
      <c r="B9" s="7">
        <v>2</v>
      </c>
      <c r="C9" t="s">
        <v>40</v>
      </c>
      <c r="D9" s="8" t="s">
        <v>41</v>
      </c>
      <c r="E9" s="9" t="s">
        <v>42</v>
      </c>
      <c r="F9" s="9"/>
      <c r="G9" s="14" t="s">
        <v>30</v>
      </c>
      <c r="H9" s="15" t="s">
        <v>43</v>
      </c>
      <c r="I9" s="16"/>
      <c r="J9" s="16"/>
      <c r="K9" s="16">
        <v>1612522</v>
      </c>
      <c r="L9" s="16"/>
      <c r="M9" s="17">
        <v>3.2000000000000001E-2</v>
      </c>
      <c r="N9" s="6">
        <f>B9*M9</f>
        <v>6.4000000000000001E-2</v>
      </c>
    </row>
    <row r="10" spans="1:14" x14ac:dyDescent="0.25">
      <c r="B10" s="7">
        <v>2</v>
      </c>
      <c r="C10" t="s">
        <v>44</v>
      </c>
      <c r="D10" s="8"/>
      <c r="E10" s="9"/>
      <c r="F10" s="9"/>
      <c r="G10" s="10"/>
      <c r="H10" t="s">
        <v>45</v>
      </c>
      <c r="I10" s="11" t="s">
        <v>46</v>
      </c>
      <c r="J10" s="11" t="s">
        <v>47</v>
      </c>
      <c r="K10" s="11">
        <v>2056816</v>
      </c>
      <c r="L10" s="16"/>
      <c r="M10" s="17">
        <v>0.16200000000000001</v>
      </c>
      <c r="N10" s="6">
        <f>B8*M10</f>
        <v>0.16200000000000001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claudiu.covaci</dc:creator>
  <cp:lastModifiedBy>claudiu.covaci</cp:lastModifiedBy>
  <dcterms:created xsi:type="dcterms:W3CDTF">2013-05-29T12:04:21Z</dcterms:created>
  <dcterms:modified xsi:type="dcterms:W3CDTF">2013-05-29T12:09:40Z</dcterms:modified>
</cp:coreProperties>
</file>