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gar/Desktop/Nikolás ECI 201/FCFI/"/>
    </mc:Choice>
  </mc:AlternateContent>
  <xr:revisionPtr revIDLastSave="0" documentId="13_ncr:1_{96FE2BD6-76EE-D949-B1E0-6C3CE03B419E}" xr6:coauthVersionLast="36" xr6:coauthVersionMax="45" xr10:uidLastSave="{00000000-0000-0000-0000-000000000000}"/>
  <bookViews>
    <workbookView xWindow="-120" yWindow="460" windowWidth="13140" windowHeight="14580" xr2:uid="{5601F8FE-CABD-449A-AD75-ADEDD8E2A64C}"/>
  </bookViews>
  <sheets>
    <sheet name="PARCIAL" sheetId="1" r:id="rId1"/>
  </sheets>
  <externalReferences>
    <externalReference r:id="rId2"/>
  </externalReferences>
  <definedNames>
    <definedName name="EERR">'[1]Consolidated Income Statement'!$C$4:$BU$228</definedName>
    <definedName name="page\x2dtotal">#REF!</definedName>
    <definedName name="page\x2dtotal\x2dmaster0">#REF!</definedName>
    <definedName name="wrn.MSR." hidden="1">{#N/A,#N/A,TRUE,"Title Page";#N/A,#N/A,TRUE,"Accomplishments";#N/A,#N/A,TRUE,"Issues";#N/A,#N/A,TRUE,"Oper Co Summary";#N/A,#N/A,TRUE,"Sector Summary";#N/A,#N/A,TRUE,"QTR QUICK LOOK";#N/A,#N/A,TRUE,"Op Plan Perf";#N/A,#N/A,TRUE,"IWT Summary";#N/A,#N/A,TRUE,"Backlog Adj";#N/A,#N/A,TRUE,"Significant Orders";#N/A,#N/A,TRUE,"Award Fees ";#N/A,#N/A,TRUE,"PRECON-NONCON";#N/A,#N/A,TRUE,"Risks and Opps";#N/A,#N/A,TRUE,"Employment";#N/A,#N/A,TRUE,"95, 96 Mission Success "}</definedName>
    <definedName name="wrn.Statement._.Review." hidden="1">{#N/A,#N/A,TRUE,"Contents";#N/A,#N/A,TRUE,"Cover Page";#N/A,#N/A,TRUE,"Highlights";#N/A,#N/A,TRUE,"Financial Summary";#N/A,#N/A,TRUE,"Blank";#N/A,#N/A,TRUE,"Orders";#N/A,#N/A,TRUE,"Orders Elims";#N/A,#N/A,TRUE,"Sig Orders";#N/A,#N/A,TRUE,"Sales";#N/A,#N/A,TRUE,"Sales Elims";#N/A,#N/A,TRUE,"EBIT";#N/A,#N/A,TRUE,"EBIT Elims";#N/A,#N/A,TRUE,"Backlog";#N/A,#N/A,TRUE,"Backlog Elims";#N/A,#N/A,TRUE,"Funded Backlog ";#N/A,#N/A,TRUE,"Funded BL Elims";#N/A,#N/A,TRUE,"Cash";#N/A,#N/A,TRUE,"Employment";#N/A,#N/A,TRUE,"Award Fee";#N/A,#N/A,TRUE,"Ops &amp; Risks";#N/A,#N/A,TRUE,"Ops &amp; Risks 2";#N/A,#N/A,TRUE,"Key Issues ";#N/A,#N/A,TRUE,"Open";#N/A,#N/A,TRUE,"Orders 97-98";#N/A,#N/A,TRUE,"Sales 97-98 ";#N/A,#N/A,TRUE,"EBIT 97-98 ";#N/A,#N/A,TRUE,"Cash 97-98";#N/A,#N/A,TRUE,"Blank (2)";#N/A,#N/A,TRUE,"Yr to Yr Sales";#N/A,#N/A,TRUE,"Yr to Yr EBIT";#N/A,#N/A,TRUE,"Qtr to Qtr";#N/A,#N/A,TRUE,"AOD Status";#N/A,#N/A,TRUE,"Unex Options";#N/A,#N/A,TRUE,"Loss Contracts";#N/A,#N/A,TRUE,"Debooks";#N/A,#N/A,TRUE,"Proposals"}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B30" i="1" l="1"/>
  <c r="B22" i="1"/>
  <c r="B14" i="1"/>
  <c r="J2" i="1"/>
  <c r="A2" i="1"/>
  <c r="A4" i="1" s="1"/>
  <c r="B7" i="1" l="1"/>
  <c r="B23" i="1"/>
  <c r="C2" i="1"/>
  <c r="B15" i="1"/>
  <c r="B31" i="1"/>
</calcChain>
</file>

<file path=xl/sharedStrings.xml><?xml version="1.0" encoding="utf-8"?>
<sst xmlns="http://schemas.openxmlformats.org/spreadsheetml/2006/main" count="353" uniqueCount="83">
  <si>
    <t>DIGITA TU ID</t>
  </si>
  <si>
    <t>SI ESTE ES TU NOMBRE, ESTE ES TU PARCIAL</t>
  </si>
  <si>
    <t>JUAN JOSE DE JESUS ACEVEDO CORTES</t>
  </si>
  <si>
    <t>CUAL ES EL ELEMENTO QUE MAS AFECTA LA RENTABILIDAD DE LTM? EXPLICA</t>
  </si>
  <si>
    <t>COMO LUCE EL APALANCAMIENTO DE LTM RESPECTO A SU SECTOR? EXPLICA</t>
  </si>
  <si>
    <t>COMO ES LA CALIDAD DE LA SOLVENCIA EN LTM? EXPLICA</t>
  </si>
  <si>
    <t>QUE VALOR TIENE EL INDICADOR DE APALANCAMIENTO PARA UN INDICADOR DE ENDEUDAMIENTO DE 0,6?</t>
  </si>
  <si>
    <t xml:space="preserve"> </t>
  </si>
  <si>
    <t>SANTIAGO JOSE PINTO FELICIANO</t>
  </si>
  <si>
    <t>COMO AFECTAN LOS GASTOS FINANCIEROS AL COMPORTAMIENTO DEL ROE DE LTM? POR QUE?</t>
  </si>
  <si>
    <t>COMO LUCE EL APALANCAMIENTO DE LTM RESPECTO A AV? EXPLICA</t>
  </si>
  <si>
    <t>QUE VALOR TIENE EL INDICADOR DE ENDEUDAMIENTO PARA UN INDICADOR DE APALANCAMIENTO DE 4?</t>
  </si>
  <si>
    <t>LUIS ALBERTO ASTROZ GOMEZ</t>
  </si>
  <si>
    <t>ANDRES RICARDO VARGAS PERALTA</t>
  </si>
  <si>
    <t>JULIAN BUITRAGO CARRASCO</t>
  </si>
  <si>
    <t>JULIANA  FRANCO VELASCO</t>
  </si>
  <si>
    <t>LAURA CAMILA HERNANDEZ FIQUE</t>
  </si>
  <si>
    <t>SANTIAGO  LOPEZ OSORIO</t>
  </si>
  <si>
    <t>MIGUEL ANGEL RODRIGUEZ ROJAS</t>
  </si>
  <si>
    <t>COMO LUCE EL ENDEUDAMIENTO DE LTM RESPECTO A AV? EXPLICA</t>
  </si>
  <si>
    <t>CUAL SERÍA EL VALOR DEL MULTIPLICADOR DE CAPITAL SI EL INDICADOR DE ENDEUDAMIENTO ES 0,6?</t>
  </si>
  <si>
    <t>MARIANA HERRERA SIERRA</t>
  </si>
  <si>
    <t>KARIN NICOLE LUGO CORREA</t>
  </si>
  <si>
    <t>DIEGO FERNANDO TENJO LOPEZ</t>
  </si>
  <si>
    <t>DIEGO FERNANDO ANGARITA ESCOBAR</t>
  </si>
  <si>
    <t>DANIELA LOPEZ AGUILERA</t>
  </si>
  <si>
    <t>CARLOS EDUARDO BUITRAGO ORDOÑEZ</t>
  </si>
  <si>
    <t>JOHAN SEBASTIAN CORONADO GARCIA</t>
  </si>
  <si>
    <t>JUAN ESTEBAN NIÑO SALAZAR</t>
  </si>
  <si>
    <t>EDGAR FELIPE CEPEDA MONSALVE</t>
  </si>
  <si>
    <t>CARLOS ALBERTO DIAZ GARCIA</t>
  </si>
  <si>
    <t>JUAN CARLOS GIRALDO HINCAPIE</t>
  </si>
  <si>
    <t>ANDRES EDUARDO NEIRA PABON</t>
  </si>
  <si>
    <t>FRANCISCO SEBASTIAN MARQUEZ BOCANEGRA</t>
  </si>
  <si>
    <t>JULIAN ADOLFO PEÑA MARIN</t>
  </si>
  <si>
    <t>JUAN DAVID PALACIOS VILLALOBOS</t>
  </si>
  <si>
    <t>EDUARDO ARIAS BARRERA</t>
  </si>
  <si>
    <t>COMO LUCE LA SOLVENCIA DE AV RESPECTO A SU SECTOR? EXPLICA</t>
  </si>
  <si>
    <t>CUAL ES EL ELEMENTO QUE MAS AFECTA LA RENTABILIDAD DE AV? EXPLICA</t>
  </si>
  <si>
    <t>COMO ES LA CALIDAD DEL ENDEUDAMIENTO EN AV? EXPLICA</t>
  </si>
  <si>
    <t>NIKOLAS  BERNAL GIRALDO</t>
  </si>
  <si>
    <t>COMO LUCE LA SOLVENCIA DE AV RESPECTO A LTM? EXPLICA</t>
  </si>
  <si>
    <t>COMO AFECTAN LOS GASTOS FINANCIEROS AL COMPORTAMIENTO DEL ROE DE AV? POR QUE?</t>
  </si>
  <si>
    <t>VALERIA ANDREA MUÑOZ FUENTES</t>
  </si>
  <si>
    <t>JUAN DIEGO BERNAL DIAZ</t>
  </si>
  <si>
    <t>JUAN CAMILO CEPEDA BECERRA</t>
  </si>
  <si>
    <t>JOHAN SANTIAGO PEREZ PIEDRAHITA</t>
  </si>
  <si>
    <t>JUAN PABLO CASTELLANOS PEREZ</t>
  </si>
  <si>
    <t>NAZLY LISBETH LOZADA GELVES</t>
  </si>
  <si>
    <t>SARAI RUIZ GUTIERREZ</t>
  </si>
  <si>
    <t>MILLER HARVEY HERNANDEZ SANCHEZ</t>
  </si>
  <si>
    <t>NICOLAS LOPEZ ARIZA</t>
  </si>
  <si>
    <t>SAUL EDUARDO MONTAÑEZ SALGADO</t>
  </si>
  <si>
    <t>DIEGO ANDRES ARANGO PINEDA</t>
  </si>
  <si>
    <t>MARIA JOSE CASTIBLANCO LEMUS</t>
  </si>
  <si>
    <t>JELITZA MAIGUAL RAMIREZ</t>
  </si>
  <si>
    <t>DAVID CAMILO MARTINEZ MONROY</t>
  </si>
  <si>
    <t>JUAN JOSE DIAZ CARDONA</t>
  </si>
  <si>
    <t>EDWIN CAMILO MARTINEZ CASTRO</t>
  </si>
  <si>
    <t>RODRIGO ALEJANDRO VASQUEZ SALAMANCA</t>
  </si>
  <si>
    <t>CARLOS JOSE LADINO GALEANO</t>
  </si>
  <si>
    <t>PATRICIA QUEVEDO MONTES</t>
  </si>
  <si>
    <t>ANGIE NATALIA VIVAS QUITIAN</t>
  </si>
  <si>
    <t>JUAN DANIEL PAEZ CASTILLO</t>
  </si>
  <si>
    <t>DAVID FELIPE RAMIREZ LEON</t>
  </si>
  <si>
    <t>ANDRES FELIPE CAMACHO MURCIA</t>
  </si>
  <si>
    <t>COMO AFECTAN LOS INVENTARIOS LA CALIDAD DE LA SOLVENCIA DE HM? EXPLICA.</t>
  </si>
  <si>
    <t>QUE TAN BIEN APALANCADA LUCE HM RESPECTO A SU SECTOR? EXPLICA</t>
  </si>
  <si>
    <t>CUAL ES ELEMENTO QUE MAS INCIDE EN EL COMPORTAMIENTO DEL ROE DE HM? POR QUE?</t>
  </si>
  <si>
    <t>ANDRES FELIPE LUNA ACOSTA</t>
  </si>
  <si>
    <t>CUAL ES EL ELEMENTO QUE MAS INCIDE EN LA CALIDAD DE LA SOLVENCIA DE HM? POR QUE?</t>
  </si>
  <si>
    <t>QUE TAN BIEN APALANCADA LUCE HM RESPECTO A ITX? EXPLICA</t>
  </si>
  <si>
    <t>CAMILA PINTOR CASTILLO</t>
  </si>
  <si>
    <t>JORGE LUIS RODRIGUEZ LARROTA</t>
  </si>
  <si>
    <t>TATIANA SILVA CHIRIVI</t>
  </si>
  <si>
    <t>MAYRA ALEJANDRA TORRES CEPEDA</t>
  </si>
  <si>
    <t>LAURA SOFIA BORDA BELTRAN</t>
  </si>
  <si>
    <t>JOSE ALEXANDER LEON AVENDAÑO</t>
  </si>
  <si>
    <t>KEVIN ANDRES MELO PEREZ</t>
  </si>
  <si>
    <t>NICOLAS DUVAN VILLARRAGA GUERRERO</t>
  </si>
  <si>
    <t>LA SOLVENCIA ES LIGERAMENTE MENOR QUE LA DE LTM Y QUE LA DEL SECTOR, Y NO ES DE TAN BUENA CALIDAD COMO LA DE LTM. PORQUE LA DE LTM ES MAS SIMILAR A LA DEL SECTOR QUE AV.</t>
  </si>
  <si>
    <t>LOS GASTOS FINANCIEROS HACEN QUE LA UTILIDAD NETA DE AV DISMINUYA DRASTICAMENTE, YA QUE ESTOS GASTOS SON CERCANOS A LA UTILIDAD OPERATIVA, LO QUE CAUSA QUE EL ROE DE AV DISMINUYA TAMBIEN, ESTANDO CERCA A 0%.</t>
  </si>
  <si>
    <t>ES DE BUENA CALIDAD YA QUE ES LIGERAMENTE SUPERIOR A LA DEL SECTOR.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</si>
</sst>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rgb="FF111111"/>
      <name val="Calibri"/>
      <family val="2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6"/>
      <color theme="0"/>
      <name val="Calibri"/>
      <family val="2"/>
      <scheme val="minor"/>
    </font>
    <font>
      <sz val="12"/>
      <color theme="0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2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5" fillId="2" borderId="1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left" vertical="center" indent="1"/>
    </xf>
    <xf numFmtId="2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2" fontId="10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1" applyNumberFormat="1" applyFont="1" applyFill="1" applyBorder="1" applyAlignment="1">
      <alignment horizontal="left" vertical="center"/>
    </xf>
    <xf numFmtId="164" fontId="15" fillId="0" borderId="0" xfId="1" applyFont="1" applyFill="1" applyBorder="1" applyAlignment="1">
      <alignment vertical="center"/>
    </xf>
    <xf numFmtId="0" fontId="13" fillId="0" borderId="0" xfId="1" applyNumberFormat="1" applyFont="1" applyFill="1" applyBorder="1" applyAlignment="1">
      <alignment horizontal="left" vertical="center"/>
    </xf>
    <xf numFmtId="164" fontId="13" fillId="0" borderId="0" xfId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2" fontId="12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9" fillId="2" borderId="3" xfId="0" applyFont="1" applyFill="1" applyBorder="1" applyAlignment="1" applyProtection="1">
      <alignment horizontal="left" vertical="center" wrapText="1"/>
      <protection locked="0"/>
    </xf>
    <xf numFmtId="0" fontId="9" fillId="2" borderId="4" xfId="0" applyFont="1" applyFill="1" applyBorder="1" applyAlignment="1" applyProtection="1">
      <alignment horizontal="left" vertical="center" wrapText="1"/>
      <protection locked="0"/>
    </xf>
    <xf numFmtId="0" fontId="9" fillId="2" borderId="5" xfId="0" applyFont="1" applyFill="1" applyBorder="1" applyAlignment="1" applyProtection="1">
      <alignment horizontal="left" vertical="center" wrapText="1"/>
      <protection locked="0"/>
    </xf>
    <xf numFmtId="0" fontId="9" fillId="2" borderId="0" xfId="0" applyFont="1" applyFill="1" applyAlignment="1" applyProtection="1">
      <alignment horizontal="left" vertical="center" wrapText="1"/>
      <protection locked="0"/>
    </xf>
    <xf numFmtId="0" fontId="9" fillId="2" borderId="6" xfId="0" applyFont="1" applyFill="1" applyBorder="1" applyAlignment="1" applyProtection="1">
      <alignment horizontal="left" vertical="center" wrapText="1"/>
      <protection locked="0"/>
    </xf>
    <xf numFmtId="0" fontId="9" fillId="2" borderId="7" xfId="0" applyFont="1" applyFill="1" applyBorder="1" applyAlignment="1" applyProtection="1">
      <alignment horizontal="left" vertical="center" wrapText="1"/>
      <protection locked="0"/>
    </xf>
    <xf numFmtId="0" fontId="9" fillId="2" borderId="8" xfId="0" applyFont="1" applyFill="1" applyBorder="1" applyAlignment="1" applyProtection="1">
      <alignment horizontal="left" vertical="center" wrapText="1"/>
      <protection locked="0"/>
    </xf>
    <xf numFmtId="0" fontId="9" fillId="2" borderId="9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Alignment="1">
      <alignment horizontal="justify" vertical="center" wrapText="1"/>
    </xf>
    <xf numFmtId="0" fontId="8" fillId="0" borderId="0" xfId="0" applyFont="1" applyAlignment="1">
      <alignment horizontal="left" vertical="center" wrapText="1"/>
    </xf>
    <xf numFmtId="0" fontId="16" fillId="2" borderId="10" xfId="0" applyFont="1" applyFill="1" applyBorder="1" applyAlignment="1" applyProtection="1">
      <alignment horizontal="center" vertical="center"/>
      <protection locked="0"/>
    </xf>
    <xf numFmtId="0" fontId="16" fillId="2" borderId="11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1" fillId="2" borderId="2" xfId="0" applyFon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Normal 3 3" xfId="1" xr:uid="{16FE862E-808F-48FC-8F06-ADC690DF5A44}"/>
  </cellStyles>
  <dxfs count="2"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tdata3/LATAM%20AIRLINES%20GROUP/Resultados%20Trimestrales/2016/2Q%202016/Tablas/Estado%20de%20Resultado%20USA%202Q%202016%20LAT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6"/>
      <sheetName val="Base 2008"/>
      <sheetName val="Base 2009"/>
      <sheetName val="Base 2010"/>
      <sheetName val="Base 2011"/>
      <sheetName val="Base 2012"/>
      <sheetName val="Base 2013"/>
      <sheetName val="Base 2014"/>
      <sheetName val="Base 2015"/>
      <sheetName val="Base 2016"/>
      <sheetName val="Valores 2010"/>
      <sheetName val="Valores 2011"/>
      <sheetName val="Valores 2012"/>
      <sheetName val="Valores 2013"/>
      <sheetName val="Valores 2014"/>
      <sheetName val="Valores 2015"/>
      <sheetName val="Estad Holding 2011"/>
      <sheetName val="Estad Holding 2012"/>
      <sheetName val="Estad Holding 2013"/>
      <sheetName val="Estad Holding"/>
      <sheetName val="Estad Holding 2014"/>
      <sheetName val="Estad Holding 2015"/>
      <sheetName val="Consolidated Income Statement"/>
      <sheetName val="Consolidated Real &amp; Forecast"/>
      <sheetName val="Oper Inc RE&amp;FO"/>
      <sheetName val="Directorio Real &amp; Forecast"/>
      <sheetName val="Comparativo US$"/>
      <sheetName val="Estadisticas"/>
      <sheetName val="Comparativo US$ Q &amp; Ytd"/>
      <sheetName val="Tipos de Cambio"/>
      <sheetName val="Comparativo Indices"/>
      <sheetName val="Shares Outstan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4">
          <cell r="C4" t="str">
            <v>Ene_01</v>
          </cell>
          <cell r="D4" t="str">
            <v>Ene_02</v>
          </cell>
          <cell r="E4" t="str">
            <v>Ene_03</v>
          </cell>
          <cell r="F4" t="str">
            <v>Ene_04</v>
          </cell>
          <cell r="G4" t="str">
            <v>Feb_01</v>
          </cell>
          <cell r="H4" t="str">
            <v>Feb_02</v>
          </cell>
          <cell r="I4" t="str">
            <v>Feb_03</v>
          </cell>
          <cell r="J4" t="str">
            <v>Feb_04</v>
          </cell>
          <cell r="K4" t="str">
            <v>Mar_01</v>
          </cell>
          <cell r="L4" t="str">
            <v>Mar_02</v>
          </cell>
          <cell r="M4" t="str">
            <v>Mar_03</v>
          </cell>
          <cell r="N4" t="str">
            <v>Mar_04</v>
          </cell>
          <cell r="O4" t="str">
            <v>Abr_01</v>
          </cell>
          <cell r="P4" t="str">
            <v>Abr_02</v>
          </cell>
          <cell r="Q4" t="str">
            <v>Abr_03</v>
          </cell>
          <cell r="R4" t="str">
            <v>Abr_04</v>
          </cell>
          <cell r="S4" t="str">
            <v>May_01</v>
          </cell>
          <cell r="T4" t="str">
            <v>May_02</v>
          </cell>
          <cell r="U4" t="str">
            <v>May_03</v>
          </cell>
          <cell r="V4" t="str">
            <v>May_04</v>
          </cell>
          <cell r="W4" t="str">
            <v>Jun_01</v>
          </cell>
          <cell r="X4" t="str">
            <v>Jun_02</v>
          </cell>
          <cell r="Y4" t="str">
            <v>Jun_03</v>
          </cell>
          <cell r="Z4" t="str">
            <v>Jun_04</v>
          </cell>
          <cell r="AA4" t="str">
            <v>Jul_01</v>
          </cell>
          <cell r="AB4" t="str">
            <v>Jul_02</v>
          </cell>
          <cell r="AC4" t="str">
            <v>Jul_03</v>
          </cell>
          <cell r="AD4" t="str">
            <v>Jul_04</v>
          </cell>
          <cell r="AE4" t="str">
            <v>Jul_01</v>
          </cell>
          <cell r="AF4" t="str">
            <v>Ago_02</v>
          </cell>
          <cell r="AG4" t="str">
            <v>Ago_03</v>
          </cell>
          <cell r="AH4" t="str">
            <v>Ago_04</v>
          </cell>
          <cell r="AI4" t="str">
            <v>Sep_01</v>
          </cell>
          <cell r="AJ4" t="str">
            <v>Sep_02</v>
          </cell>
          <cell r="AK4" t="str">
            <v>Sep_03</v>
          </cell>
          <cell r="AL4" t="str">
            <v>Sep_04</v>
          </cell>
          <cell r="AM4" t="str">
            <v>Oct_01</v>
          </cell>
          <cell r="AN4" t="str">
            <v>Oct_02</v>
          </cell>
          <cell r="AO4" t="str">
            <v>Oct_03</v>
          </cell>
          <cell r="AP4" t="str">
            <v>Oct_04</v>
          </cell>
          <cell r="AQ4" t="str">
            <v>Nov_01</v>
          </cell>
          <cell r="AR4" t="str">
            <v>Nov_02</v>
          </cell>
          <cell r="AS4" t="str">
            <v>Nov_03</v>
          </cell>
          <cell r="AT4" t="str">
            <v>Nov_04</v>
          </cell>
          <cell r="AU4" t="str">
            <v>Dic_01</v>
          </cell>
          <cell r="AV4" t="str">
            <v>Dic_02</v>
          </cell>
          <cell r="AW4" t="str">
            <v>Dic_03</v>
          </cell>
          <cell r="AX4" t="str">
            <v>Dic_04</v>
          </cell>
          <cell r="AZ4" t="str">
            <v>Acum_01</v>
          </cell>
          <cell r="BA4" t="str">
            <v>Acum_02</v>
          </cell>
          <cell r="BB4" t="str">
            <v>Acum_03</v>
          </cell>
          <cell r="BC4" t="str">
            <v>Acum_04</v>
          </cell>
          <cell r="BE4" t="str">
            <v>1Q_01</v>
          </cell>
          <cell r="BF4" t="str">
            <v>1Q_02</v>
          </cell>
          <cell r="BG4" t="str">
            <v>1Q_03</v>
          </cell>
          <cell r="BH4" t="str">
            <v>1Q_04</v>
          </cell>
          <cell r="BI4" t="str">
            <v>2Q_01</v>
          </cell>
          <cell r="BJ4" t="str">
            <v>2Q_02</v>
          </cell>
          <cell r="BK4" t="str">
            <v>2Q_03</v>
          </cell>
          <cell r="BL4" t="str">
            <v>2Q_04</v>
          </cell>
          <cell r="BM4" t="str">
            <v>3Q_01</v>
          </cell>
          <cell r="BN4" t="str">
            <v>3Q_02</v>
          </cell>
          <cell r="BO4" t="str">
            <v>3Q_03</v>
          </cell>
          <cell r="BP4" t="str">
            <v>3Q_04</v>
          </cell>
          <cell r="BQ4" t="str">
            <v>4Q_01</v>
          </cell>
          <cell r="BR4" t="str">
            <v>4Q_02</v>
          </cell>
          <cell r="BS4" t="str">
            <v>4Q_03</v>
          </cell>
          <cell r="BT4" t="str">
            <v>4Q_04</v>
          </cell>
        </row>
        <row r="5">
          <cell r="C5">
            <v>1232018.833820001</v>
          </cell>
          <cell r="D5">
            <v>1174087.77483</v>
          </cell>
          <cell r="E5">
            <v>1094007.6137888851</v>
          </cell>
          <cell r="F5">
            <v>851209.2896413944</v>
          </cell>
          <cell r="G5">
            <v>1041451.8685799979</v>
          </cell>
          <cell r="H5">
            <v>961482.83848000027</v>
          </cell>
          <cell r="I5">
            <v>884645.38304407382</v>
          </cell>
          <cell r="J5">
            <v>721094.54111599573</v>
          </cell>
          <cell r="K5">
            <v>1135497.92111</v>
          </cell>
          <cell r="L5">
            <v>1041863.86253</v>
          </cell>
          <cell r="M5">
            <v>812488.70939936454</v>
          </cell>
          <cell r="N5">
            <v>755312.37401023903</v>
          </cell>
          <cell r="O5">
            <v>1069456.84106</v>
          </cell>
          <cell r="P5">
            <v>1030354.4852299981</v>
          </cell>
          <cell r="Q5">
            <v>814482.21746670955</v>
          </cell>
          <cell r="R5">
            <v>691885.15300305455</v>
          </cell>
          <cell r="S5">
            <v>1006061.8364500019</v>
          </cell>
          <cell r="T5">
            <v>1018206.0866100012</v>
          </cell>
          <cell r="U5">
            <v>848302.70738761243</v>
          </cell>
          <cell r="V5">
            <v>712250.78393704875</v>
          </cell>
          <cell r="W5">
            <v>1023392.2109399991</v>
          </cell>
          <cell r="X5">
            <v>999168.0955500016</v>
          </cell>
          <cell r="Y5">
            <v>750068.77709689143</v>
          </cell>
          <cell r="Z5">
            <v>706497.94731991272</v>
          </cell>
          <cell r="AD5">
            <v>0</v>
          </cell>
          <cell r="AH5">
            <v>0</v>
          </cell>
          <cell r="AL5">
            <v>0</v>
          </cell>
          <cell r="AP5">
            <v>0</v>
          </cell>
          <cell r="AT5">
            <v>0</v>
          </cell>
          <cell r="AX5">
            <v>0</v>
          </cell>
          <cell r="AZ5">
            <v>6507878.5119600007</v>
          </cell>
          <cell r="BA5">
            <v>6225163.1432300014</v>
          </cell>
          <cell r="BB5">
            <v>5203995.4081835365</v>
          </cell>
          <cell r="BC5">
            <v>4438250.0890276451</v>
          </cell>
          <cell r="BE5">
            <v>3408966.6235099989</v>
          </cell>
          <cell r="BF5">
            <v>3177435.4758400004</v>
          </cell>
          <cell r="BG5">
            <v>2791141.7062323233</v>
          </cell>
          <cell r="BH5">
            <v>2327616.204767629</v>
          </cell>
          <cell r="BI5">
            <v>3098910.8884500014</v>
          </cell>
          <cell r="BJ5">
            <v>3047728.6673900005</v>
          </cell>
          <cell r="BK5">
            <v>2412853.7019512132</v>
          </cell>
          <cell r="BL5">
            <v>2110633.884260016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</row>
        <row r="6">
          <cell r="C6">
            <v>1066433.309880001</v>
          </cell>
          <cell r="D6">
            <v>1006897.2886</v>
          </cell>
          <cell r="E6">
            <v>930973.29600672261</v>
          </cell>
          <cell r="F6">
            <v>742673.08277056785</v>
          </cell>
          <cell r="G6">
            <v>872887.49092999799</v>
          </cell>
          <cell r="H6">
            <v>821120.55023000017</v>
          </cell>
          <cell r="I6">
            <v>743115.85823539167</v>
          </cell>
          <cell r="J6">
            <v>608549.4180757727</v>
          </cell>
          <cell r="K6">
            <v>932057.03859000001</v>
          </cell>
          <cell r="L6">
            <v>860592.85531000013</v>
          </cell>
          <cell r="M6">
            <v>669437.36089357641</v>
          </cell>
          <cell r="N6">
            <v>607067.31355386402</v>
          </cell>
          <cell r="O6">
            <v>859173.80939000007</v>
          </cell>
          <cell r="P6">
            <v>853350.78245999804</v>
          </cell>
          <cell r="Q6">
            <v>667165.3691006935</v>
          </cell>
          <cell r="R6">
            <v>561026.53757033404</v>
          </cell>
          <cell r="S6">
            <v>817889.73576000205</v>
          </cell>
          <cell r="T6">
            <v>838621.88209000102</v>
          </cell>
          <cell r="U6">
            <v>670108.31523983367</v>
          </cell>
          <cell r="V6">
            <v>581427.89011986309</v>
          </cell>
          <cell r="W6">
            <v>843065.35740999901</v>
          </cell>
          <cell r="X6">
            <v>835987.79680000199</v>
          </cell>
          <cell r="Y6">
            <v>639887.62733301811</v>
          </cell>
          <cell r="Z6">
            <v>564260.05595021509</v>
          </cell>
          <cell r="AD6">
            <v>0</v>
          </cell>
          <cell r="AH6">
            <v>0</v>
          </cell>
          <cell r="AL6">
            <v>0</v>
          </cell>
          <cell r="AP6">
            <v>0</v>
          </cell>
          <cell r="AT6">
            <v>0</v>
          </cell>
          <cell r="AX6">
            <v>0</v>
          </cell>
          <cell r="AZ6">
            <v>5391506.7419600002</v>
          </cell>
          <cell r="BA6">
            <v>5216571.1554900017</v>
          </cell>
          <cell r="BB6">
            <v>4320687.8268092358</v>
          </cell>
          <cell r="BC6">
            <v>3665004.2980406168</v>
          </cell>
          <cell r="BE6">
            <v>2871377.839399999</v>
          </cell>
          <cell r="BF6">
            <v>2688610.6941400003</v>
          </cell>
          <cell r="BG6">
            <v>2343526.5151356906</v>
          </cell>
          <cell r="BH6">
            <v>1958289.8144002045</v>
          </cell>
          <cell r="BI6">
            <v>2520128.9025600012</v>
          </cell>
          <cell r="BJ6">
            <v>2527960.4613500009</v>
          </cell>
          <cell r="BK6">
            <v>1977161.3116735453</v>
          </cell>
          <cell r="BL6">
            <v>1706714.4836404123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</row>
        <row r="7">
          <cell r="C7">
            <v>1058988.545200001</v>
          </cell>
          <cell r="D7">
            <v>1001669.30929</v>
          </cell>
          <cell r="E7">
            <v>923564.43904661795</v>
          </cell>
          <cell r="F7">
            <v>737847.81621244643</v>
          </cell>
          <cell r="G7">
            <v>866250.58083999797</v>
          </cell>
          <cell r="H7">
            <v>820201.69813000015</v>
          </cell>
          <cell r="I7">
            <v>737835.33457455109</v>
          </cell>
          <cell r="J7">
            <v>604793.35890036356</v>
          </cell>
          <cell r="K7">
            <v>926260.46201000002</v>
          </cell>
          <cell r="L7">
            <v>856119.2109500001</v>
          </cell>
          <cell r="M7">
            <v>664261.37755969889</v>
          </cell>
          <cell r="N7">
            <v>601934.74773963902</v>
          </cell>
          <cell r="O7">
            <v>853256.65887000004</v>
          </cell>
          <cell r="P7">
            <v>847180.981329998</v>
          </cell>
          <cell r="Q7">
            <v>662293.15311233082</v>
          </cell>
          <cell r="R7">
            <v>556261.10442770401</v>
          </cell>
          <cell r="S7">
            <v>810998.96909000201</v>
          </cell>
          <cell r="T7">
            <v>832082.92372000101</v>
          </cell>
          <cell r="U7">
            <v>665304.77959145245</v>
          </cell>
          <cell r="V7">
            <v>576016.59085532301</v>
          </cell>
          <cell r="W7">
            <v>837640.086279999</v>
          </cell>
          <cell r="X7">
            <v>829860.11757000198</v>
          </cell>
          <cell r="Y7">
            <v>634620.97302084381</v>
          </cell>
          <cell r="Z7">
            <v>558824.23136075609</v>
          </cell>
          <cell r="AD7">
            <v>0</v>
          </cell>
          <cell r="AH7">
            <v>0</v>
          </cell>
          <cell r="AL7">
            <v>0</v>
          </cell>
          <cell r="AP7">
            <v>0</v>
          </cell>
          <cell r="AT7">
            <v>0</v>
          </cell>
          <cell r="AX7">
            <v>0</v>
          </cell>
          <cell r="AZ7">
            <v>5353395.30229</v>
          </cell>
          <cell r="BA7">
            <v>5187114.2409900008</v>
          </cell>
          <cell r="BB7">
            <v>4287880.056905495</v>
          </cell>
          <cell r="BC7">
            <v>3635677.8494962323</v>
          </cell>
          <cell r="BE7">
            <v>2851499.588049999</v>
          </cell>
          <cell r="BF7">
            <v>2677990.2183700004</v>
          </cell>
          <cell r="BG7">
            <v>2325661.151180868</v>
          </cell>
          <cell r="BH7">
            <v>1944575.9228524491</v>
          </cell>
          <cell r="BI7">
            <v>2501895.714240001</v>
          </cell>
          <cell r="BJ7">
            <v>2509124.0226200009</v>
          </cell>
          <cell r="BK7">
            <v>1962218.905724627</v>
          </cell>
          <cell r="BL7">
            <v>1691101.926643783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</row>
        <row r="8">
          <cell r="C8">
            <v>7444.7646799999993</v>
          </cell>
          <cell r="D8">
            <v>5227.9793100000006</v>
          </cell>
          <cell r="E8">
            <v>7408.8569601046102</v>
          </cell>
          <cell r="F8">
            <v>4825.2665581214778</v>
          </cell>
          <cell r="G8">
            <v>6636.9100899999994</v>
          </cell>
          <cell r="H8">
            <v>918.85210000000006</v>
          </cell>
          <cell r="I8">
            <v>5280.5236608405803</v>
          </cell>
          <cell r="J8">
            <v>3756.0591754091124</v>
          </cell>
          <cell r="K8">
            <v>5796.5765799999999</v>
          </cell>
          <cell r="L8">
            <v>4473.6443599999993</v>
          </cell>
          <cell r="M8">
            <v>5175.9833338775106</v>
          </cell>
          <cell r="N8">
            <v>5132.5658142250304</v>
          </cell>
          <cell r="O8">
            <v>5917.1505199999992</v>
          </cell>
          <cell r="P8">
            <v>6169.8011299999998</v>
          </cell>
          <cell r="Q8">
            <v>4872.2159883627</v>
          </cell>
          <cell r="R8">
            <v>4765.4331426300096</v>
          </cell>
          <cell r="S8">
            <v>6890.76667</v>
          </cell>
          <cell r="T8">
            <v>6538.9583699999994</v>
          </cell>
          <cell r="U8">
            <v>4803.5356483811702</v>
          </cell>
          <cell r="V8">
            <v>5411.29926454003</v>
          </cell>
          <cell r="W8">
            <v>5425.2711300000101</v>
          </cell>
          <cell r="X8">
            <v>6127.6792300000006</v>
          </cell>
          <cell r="Y8">
            <v>5266.6543121742998</v>
          </cell>
          <cell r="Z8">
            <v>5435.82458945895</v>
          </cell>
          <cell r="AD8">
            <v>0</v>
          </cell>
          <cell r="AH8">
            <v>0</v>
          </cell>
          <cell r="AL8">
            <v>0</v>
          </cell>
          <cell r="AP8">
            <v>0</v>
          </cell>
          <cell r="AT8">
            <v>0</v>
          </cell>
          <cell r="AX8">
            <v>0</v>
          </cell>
          <cell r="AZ8">
            <v>38111.439670000007</v>
          </cell>
          <cell r="BA8">
            <v>29456.914500000003</v>
          </cell>
          <cell r="BB8">
            <v>32807.769903740867</v>
          </cell>
          <cell r="BC8">
            <v>29326.44854438461</v>
          </cell>
          <cell r="BE8">
            <v>19878.251349999999</v>
          </cell>
          <cell r="BF8">
            <v>10620.475770000001</v>
          </cell>
          <cell r="BG8">
            <v>17865.3639548227</v>
          </cell>
          <cell r="BH8">
            <v>13713.89154775562</v>
          </cell>
          <cell r="BI8">
            <v>18233.188320000008</v>
          </cell>
          <cell r="BJ8">
            <v>18836.438730000002</v>
          </cell>
          <cell r="BK8">
            <v>14942.405948918169</v>
          </cell>
          <cell r="BL8">
            <v>15612.556996628988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</row>
        <row r="9">
          <cell r="C9">
            <v>143881.10469000001</v>
          </cell>
          <cell r="D9">
            <v>136964.14228999999</v>
          </cell>
          <cell r="E9">
            <v>118642.356828487</v>
          </cell>
          <cell r="F9">
            <v>92413.887537739007</v>
          </cell>
          <cell r="G9">
            <v>142221.65138</v>
          </cell>
          <cell r="H9">
            <v>128566.33580000002</v>
          </cell>
          <cell r="I9">
            <v>110407.46034026401</v>
          </cell>
          <cell r="J9">
            <v>87973.799960322256</v>
          </cell>
          <cell r="K9">
            <v>174291.09237</v>
          </cell>
          <cell r="L9">
            <v>155178.83846999999</v>
          </cell>
          <cell r="M9">
            <v>121272.48143149</v>
          </cell>
          <cell r="N9">
            <v>95578.944447737507</v>
          </cell>
          <cell r="O9">
            <v>185674.32949</v>
          </cell>
          <cell r="P9">
            <v>165840.10041999997</v>
          </cell>
          <cell r="Q9">
            <v>118459.580739037</v>
          </cell>
          <cell r="R9">
            <v>91470.876578001902</v>
          </cell>
          <cell r="S9">
            <v>157818.69459999999</v>
          </cell>
          <cell r="T9">
            <v>147844.25383999999</v>
          </cell>
          <cell r="U9">
            <v>111090.17316962</v>
          </cell>
          <cell r="V9">
            <v>84704.765588041686</v>
          </cell>
          <cell r="W9">
            <v>143034.39053999999</v>
          </cell>
          <cell r="X9">
            <v>111249.94788999991</v>
          </cell>
          <cell r="Y9">
            <v>104894.963716806</v>
          </cell>
          <cell r="Z9">
            <v>83834.82889304639</v>
          </cell>
          <cell r="AD9">
            <v>0</v>
          </cell>
          <cell r="AH9">
            <v>0</v>
          </cell>
          <cell r="AL9">
            <v>0</v>
          </cell>
          <cell r="AP9">
            <v>0</v>
          </cell>
          <cell r="AT9">
            <v>0</v>
          </cell>
          <cell r="AX9">
            <v>0</v>
          </cell>
          <cell r="AZ9">
            <v>946921.2630700001</v>
          </cell>
          <cell r="BA9">
            <v>845643.61870999995</v>
          </cell>
          <cell r="BB9">
            <v>684767.01622570411</v>
          </cell>
          <cell r="BC9">
            <v>535977.10300488875</v>
          </cell>
          <cell r="BE9">
            <v>460393.84843999997</v>
          </cell>
          <cell r="BF9">
            <v>420709.31655999995</v>
          </cell>
          <cell r="BG9">
            <v>350322.29860024102</v>
          </cell>
          <cell r="BH9">
            <v>275966.63194579876</v>
          </cell>
          <cell r="BI9">
            <v>486527.41462999996</v>
          </cell>
          <cell r="BJ9">
            <v>424934.30214999983</v>
          </cell>
          <cell r="BK9">
            <v>334444.71762546303</v>
          </cell>
          <cell r="BL9">
            <v>260010.47105908996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</row>
        <row r="10">
          <cell r="C10">
            <v>21704.419250000014</v>
          </cell>
          <cell r="D10">
            <v>30226.343939999995</v>
          </cell>
          <cell r="E10">
            <v>44391.960953675516</v>
          </cell>
          <cell r="F10">
            <v>16122.31933308754</v>
          </cell>
          <cell r="G10">
            <v>26342.726270000021</v>
          </cell>
          <cell r="H10">
            <v>11795.952450000057</v>
          </cell>
          <cell r="I10">
            <v>31122.064468418088</v>
          </cell>
          <cell r="J10">
            <v>24571.323079900794</v>
          </cell>
          <cell r="K10">
            <v>29148.790149999993</v>
          </cell>
          <cell r="L10">
            <v>26092.168749999939</v>
          </cell>
          <cell r="M10">
            <v>21778.867074298058</v>
          </cell>
          <cell r="N10">
            <v>52666.116008637422</v>
          </cell>
          <cell r="O10">
            <v>24608.702179999938</v>
          </cell>
          <cell r="P10">
            <v>11163.602350000023</v>
          </cell>
          <cell r="Q10">
            <v>28857.267626978992</v>
          </cell>
          <cell r="R10">
            <v>39387.738854718613</v>
          </cell>
          <cell r="S10">
            <v>30353.406089999902</v>
          </cell>
          <cell r="T10">
            <v>31739.9506800001</v>
          </cell>
          <cell r="U10">
            <v>67104.218978158809</v>
          </cell>
          <cell r="V10">
            <v>46118.128229143935</v>
          </cell>
          <cell r="W10">
            <v>37292.462990000044</v>
          </cell>
          <cell r="X10">
            <v>51930.3508599997</v>
          </cell>
          <cell r="Y10">
            <v>5286.18604706732</v>
          </cell>
          <cell r="Z10">
            <v>58403.062476651321</v>
          </cell>
          <cell r="AD10">
            <v>0</v>
          </cell>
          <cell r="AH10">
            <v>0</v>
          </cell>
          <cell r="AL10">
            <v>0</v>
          </cell>
          <cell r="AP10">
            <v>0</v>
          </cell>
          <cell r="AT10">
            <v>0</v>
          </cell>
          <cell r="AX10">
            <v>0</v>
          </cell>
          <cell r="AZ10">
            <v>169450.50692999989</v>
          </cell>
          <cell r="BA10">
            <v>162948.36902999983</v>
          </cell>
          <cell r="BB10">
            <v>198540.5651485968</v>
          </cell>
          <cell r="BC10">
            <v>237268.68798213964</v>
          </cell>
          <cell r="BE10">
            <v>77194.935670000035</v>
          </cell>
          <cell r="BF10">
            <v>68115.465139999986</v>
          </cell>
          <cell r="BG10">
            <v>97292.892496391694</v>
          </cell>
          <cell r="BH10">
            <v>93359.758421625753</v>
          </cell>
          <cell r="BI10">
            <v>92254.571259999881</v>
          </cell>
          <cell r="BJ10">
            <v>94833.903889999827</v>
          </cell>
          <cell r="BK10">
            <v>101247.67265220513</v>
          </cell>
          <cell r="BL10">
            <v>143908.92956051388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</row>
        <row r="11">
          <cell r="C11">
            <v>1064.23774</v>
          </cell>
          <cell r="D11">
            <v>864.59447</v>
          </cell>
          <cell r="E11">
            <v>1278.9085767439699</v>
          </cell>
          <cell r="F11">
            <v>931.37774488968614</v>
          </cell>
          <cell r="G11">
            <v>1520.00901</v>
          </cell>
          <cell r="H11">
            <v>928.01657999999998</v>
          </cell>
          <cell r="I11">
            <v>1645.15560965179</v>
          </cell>
          <cell r="J11">
            <v>757.13853543182609</v>
          </cell>
          <cell r="K11">
            <v>1338.2962799999998</v>
          </cell>
          <cell r="L11">
            <v>1117.5569800000001</v>
          </cell>
          <cell r="M11">
            <v>1204.8675936833999</v>
          </cell>
          <cell r="N11">
            <v>704.84601117102306</v>
          </cell>
          <cell r="O11">
            <v>1250.3762199999999</v>
          </cell>
          <cell r="P11">
            <v>1034.4322</v>
          </cell>
          <cell r="Q11">
            <v>1283.7182652167899</v>
          </cell>
          <cell r="R11">
            <v>716.57388117074299</v>
          </cell>
          <cell r="S11">
            <v>1382.7379400000002</v>
          </cell>
          <cell r="T11">
            <v>1143.61157</v>
          </cell>
          <cell r="U11">
            <v>1477.67386586314</v>
          </cell>
          <cell r="V11">
            <v>895.55526413433608</v>
          </cell>
          <cell r="W11">
            <v>974.35837000000004</v>
          </cell>
          <cell r="X11">
            <v>2081.96263</v>
          </cell>
          <cell r="Y11">
            <v>1164.2507412628001</v>
          </cell>
          <cell r="Z11">
            <v>762.72053098926403</v>
          </cell>
          <cell r="AD11">
            <v>0</v>
          </cell>
          <cell r="AH11">
            <v>0</v>
          </cell>
          <cell r="AL11">
            <v>0</v>
          </cell>
          <cell r="AP11">
            <v>0</v>
          </cell>
          <cell r="AT11">
            <v>0</v>
          </cell>
          <cell r="AX11">
            <v>0</v>
          </cell>
          <cell r="AZ11">
            <v>7530.0155599999998</v>
          </cell>
          <cell r="BA11">
            <v>7170.17443</v>
          </cell>
          <cell r="BB11">
            <v>8054.5746524218903</v>
          </cell>
          <cell r="BC11">
            <v>4768.2119677868786</v>
          </cell>
          <cell r="BE11">
            <v>3922.5430299999998</v>
          </cell>
          <cell r="BF11">
            <v>2910.1680299999998</v>
          </cell>
          <cell r="BG11">
            <v>4128.9317800791596</v>
          </cell>
          <cell r="BH11">
            <v>2393.3622914925354</v>
          </cell>
          <cell r="BI11">
            <v>3607.47253</v>
          </cell>
          <cell r="BJ11">
            <v>4260.0064000000002</v>
          </cell>
          <cell r="BK11">
            <v>3925.6428723427298</v>
          </cell>
          <cell r="BL11">
            <v>2374.8496762943432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</row>
        <row r="12">
          <cell r="C12">
            <v>727.42862999999966</v>
          </cell>
          <cell r="D12">
            <v>-451.87112999999994</v>
          </cell>
          <cell r="E12">
            <v>70.263822604006194</v>
          </cell>
          <cell r="F12">
            <v>1063.9000508654556</v>
          </cell>
          <cell r="G12">
            <v>1847.36509</v>
          </cell>
          <cell r="H12">
            <v>-681.28745999999887</v>
          </cell>
          <cell r="I12">
            <v>41.515790431966003</v>
          </cell>
          <cell r="J12">
            <v>346.95024482658096</v>
          </cell>
          <cell r="K12">
            <v>1143.5299100000011</v>
          </cell>
          <cell r="L12">
            <v>-280.69281999999981</v>
          </cell>
          <cell r="M12">
            <v>1956.43</v>
          </cell>
          <cell r="N12">
            <v>709.878788699761</v>
          </cell>
          <cell r="O12">
            <v>817.15589</v>
          </cell>
          <cell r="P12">
            <v>732.84341999999992</v>
          </cell>
          <cell r="Q12">
            <v>437.33663999999999</v>
          </cell>
          <cell r="R12">
            <v>2061.60417415758</v>
          </cell>
          <cell r="S12">
            <v>693.76037000000088</v>
          </cell>
          <cell r="T12">
            <v>3555.5137300000001</v>
          </cell>
          <cell r="U12">
            <v>17.792630000000003</v>
          </cell>
          <cell r="V12">
            <v>1925.2150092322099</v>
          </cell>
          <cell r="W12">
            <v>480.07006000000001</v>
          </cell>
          <cell r="X12">
            <v>4272.9189400000005</v>
          </cell>
          <cell r="Y12">
            <v>5257.6421100000007</v>
          </cell>
          <cell r="Z12">
            <v>4700.8327164460898</v>
          </cell>
          <cell r="AD12">
            <v>0</v>
          </cell>
          <cell r="AH12">
            <v>0</v>
          </cell>
          <cell r="AL12">
            <v>0</v>
          </cell>
          <cell r="AP12">
            <v>0</v>
          </cell>
          <cell r="AT12">
            <v>0</v>
          </cell>
          <cell r="AX12">
            <v>0</v>
          </cell>
          <cell r="AZ12">
            <v>5709.3099500000017</v>
          </cell>
          <cell r="BA12">
            <v>7147.4246800000019</v>
          </cell>
          <cell r="BB12">
            <v>7780.9809930359734</v>
          </cell>
          <cell r="BC12">
            <v>10808.380984227677</v>
          </cell>
          <cell r="BE12">
            <v>3718.3236300000008</v>
          </cell>
          <cell r="BF12">
            <v>-1413.8514099999986</v>
          </cell>
          <cell r="BG12">
            <v>2068.2096130359723</v>
          </cell>
          <cell r="BH12">
            <v>2120.7290843917976</v>
          </cell>
          <cell r="BI12">
            <v>1990.9863200000009</v>
          </cell>
          <cell r="BJ12">
            <v>8561.2760899999994</v>
          </cell>
          <cell r="BK12">
            <v>5712.771380000001</v>
          </cell>
          <cell r="BL12">
            <v>8687.6518998358806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D13">
            <v>0</v>
          </cell>
          <cell r="AH13">
            <v>0</v>
          </cell>
          <cell r="AL13">
            <v>0</v>
          </cell>
          <cell r="AP13">
            <v>0</v>
          </cell>
          <cell r="AT13">
            <v>0</v>
          </cell>
          <cell r="AX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</row>
        <row r="14">
          <cell r="C14">
            <v>547.18267000000003</v>
          </cell>
          <cell r="D14">
            <v>1479.8332300000002</v>
          </cell>
          <cell r="E14">
            <v>1125.83335005822</v>
          </cell>
          <cell r="F14">
            <v>2303.887716060231</v>
          </cell>
          <cell r="G14">
            <v>535.45623000000001</v>
          </cell>
          <cell r="H14">
            <v>915.61344999999949</v>
          </cell>
          <cell r="I14">
            <v>1473.21747492278</v>
          </cell>
          <cell r="J14">
            <v>1457.4985297044045</v>
          </cell>
          <cell r="K14">
            <v>716.22400000000005</v>
          </cell>
          <cell r="L14">
            <v>1395.3109199999994</v>
          </cell>
          <cell r="M14">
            <v>1782.5590633188199</v>
          </cell>
          <cell r="N14">
            <v>1648.4215146756001</v>
          </cell>
          <cell r="O14">
            <v>1649.0844999999999</v>
          </cell>
          <cell r="P14">
            <v>1747.5264200000001</v>
          </cell>
          <cell r="Q14">
            <v>1686.9389814523199</v>
          </cell>
          <cell r="R14">
            <v>1431.0987909241901</v>
          </cell>
          <cell r="S14">
            <v>504.07391000000013</v>
          </cell>
          <cell r="T14">
            <v>1234.90086</v>
          </cell>
          <cell r="U14">
            <v>1544.9898611779001</v>
          </cell>
          <cell r="V14">
            <v>1375.09948934874</v>
          </cell>
          <cell r="W14">
            <v>1146.42075</v>
          </cell>
          <cell r="X14">
            <v>1280.758939999999</v>
          </cell>
          <cell r="Y14">
            <v>1522.69474114388</v>
          </cell>
          <cell r="Z14">
            <v>1280.7129409767001</v>
          </cell>
          <cell r="AD14">
            <v>0</v>
          </cell>
          <cell r="AH14">
            <v>0</v>
          </cell>
          <cell r="AL14">
            <v>0</v>
          </cell>
          <cell r="AP14">
            <v>0</v>
          </cell>
          <cell r="AT14">
            <v>0</v>
          </cell>
          <cell r="AX14">
            <v>0</v>
          </cell>
          <cell r="AZ14">
            <v>5098.4420600000003</v>
          </cell>
          <cell r="BA14">
            <v>8053.9438199999977</v>
          </cell>
          <cell r="BB14">
            <v>9136.23347207392</v>
          </cell>
          <cell r="BC14">
            <v>9496.7189816898663</v>
          </cell>
          <cell r="BE14">
            <v>1798.8629000000001</v>
          </cell>
          <cell r="BF14">
            <v>3790.757599999999</v>
          </cell>
          <cell r="BG14">
            <v>4381.6098882998194</v>
          </cell>
          <cell r="BH14">
            <v>5409.8077604402351</v>
          </cell>
          <cell r="BI14">
            <v>3299.5791600000002</v>
          </cell>
          <cell r="BJ14">
            <v>4263.1862199999987</v>
          </cell>
          <cell r="BK14">
            <v>4754.6235837741006</v>
          </cell>
          <cell r="BL14">
            <v>4086.9112212496302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</row>
        <row r="15">
          <cell r="C15">
            <v>2690.0458200000003</v>
          </cell>
          <cell r="D15">
            <v>3378.3287399999986</v>
          </cell>
          <cell r="E15">
            <v>3225.1187</v>
          </cell>
          <cell r="F15">
            <v>4390.1970000000101</v>
          </cell>
          <cell r="G15">
            <v>3349.0353300000002</v>
          </cell>
          <cell r="H15">
            <v>2951.5955399999989</v>
          </cell>
          <cell r="I15">
            <v>3175.3291300000001</v>
          </cell>
          <cell r="J15">
            <v>3629.6409999999855</v>
          </cell>
          <cell r="K15">
            <v>2758.7388200000005</v>
          </cell>
          <cell r="L15">
            <v>3582.6283300000018</v>
          </cell>
          <cell r="M15">
            <v>2947.52288</v>
          </cell>
          <cell r="N15">
            <v>7388.1263553907102</v>
          </cell>
          <cell r="O15">
            <v>3644.2500899999991</v>
          </cell>
          <cell r="P15">
            <v>2109.1724399999976</v>
          </cell>
          <cell r="Q15">
            <v>2911.4918499999999</v>
          </cell>
          <cell r="R15">
            <v>4333.8499999999894</v>
          </cell>
          <cell r="S15">
            <v>3500.3703500000006</v>
          </cell>
          <cell r="T15">
            <v>2788.7170000000001</v>
          </cell>
          <cell r="U15">
            <v>5227.7079999999996</v>
          </cell>
          <cell r="V15">
            <v>8083.6822792133698</v>
          </cell>
          <cell r="W15">
            <v>3353.4402299999997</v>
          </cell>
          <cell r="X15">
            <v>2953.3963399999993</v>
          </cell>
          <cell r="Y15">
            <v>3810.8040000000001</v>
          </cell>
          <cell r="Z15">
            <v>4651.2259312105998</v>
          </cell>
          <cell r="AD15">
            <v>0</v>
          </cell>
          <cell r="AH15">
            <v>0</v>
          </cell>
          <cell r="AL15">
            <v>0</v>
          </cell>
          <cell r="AP15">
            <v>0</v>
          </cell>
          <cell r="AT15">
            <v>0</v>
          </cell>
          <cell r="AX15">
            <v>0</v>
          </cell>
          <cell r="AZ15">
            <v>19295.880639999999</v>
          </cell>
          <cell r="BA15">
            <v>17763.838389999997</v>
          </cell>
          <cell r="BB15">
            <v>21297.974559999999</v>
          </cell>
          <cell r="BC15">
            <v>32476.722565814667</v>
          </cell>
          <cell r="BE15">
            <v>8797.8199700000005</v>
          </cell>
          <cell r="BF15">
            <v>9912.5526099999988</v>
          </cell>
          <cell r="BG15">
            <v>9347.9707099999996</v>
          </cell>
          <cell r="BH15">
            <v>15407.964355390706</v>
          </cell>
          <cell r="BI15">
            <v>10498.060669999999</v>
          </cell>
          <cell r="BJ15">
            <v>7851.2857799999965</v>
          </cell>
          <cell r="BK15">
            <v>11950.003849999999</v>
          </cell>
          <cell r="BL15">
            <v>17068.758210423959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</row>
        <row r="16">
          <cell r="C16">
            <v>0</v>
          </cell>
          <cell r="D16">
            <v>0</v>
          </cell>
          <cell r="E16">
            <v>27708.8881587057</v>
          </cell>
          <cell r="F16">
            <v>12242.945064088533</v>
          </cell>
          <cell r="G16">
            <v>0</v>
          </cell>
          <cell r="H16">
            <v>0</v>
          </cell>
          <cell r="I16">
            <v>13258.096596055901</v>
          </cell>
          <cell r="J16">
            <v>8894.9848091447184</v>
          </cell>
          <cell r="K16">
            <v>0</v>
          </cell>
          <cell r="L16">
            <v>0</v>
          </cell>
          <cell r="M16">
            <v>5701.6217611970396</v>
          </cell>
          <cell r="N16">
            <v>12913.5054309919</v>
          </cell>
          <cell r="O16">
            <v>0</v>
          </cell>
          <cell r="P16">
            <v>0</v>
          </cell>
          <cell r="Q16">
            <v>9152.77084639233</v>
          </cell>
          <cell r="R16">
            <v>17096.389986847098</v>
          </cell>
          <cell r="S16">
            <v>0</v>
          </cell>
          <cell r="T16">
            <v>0</v>
          </cell>
          <cell r="U16">
            <v>15100.225056768799</v>
          </cell>
          <cell r="V16">
            <v>14574.231914746801</v>
          </cell>
          <cell r="W16">
            <v>0</v>
          </cell>
          <cell r="X16">
            <v>0</v>
          </cell>
          <cell r="Y16">
            <v>13114.420657662398</v>
          </cell>
          <cell r="Z16">
            <v>20023.6256938529</v>
          </cell>
          <cell r="AD16">
            <v>0</v>
          </cell>
          <cell r="AH16">
            <v>0</v>
          </cell>
          <cell r="AL16">
            <v>0</v>
          </cell>
          <cell r="AP16">
            <v>0</v>
          </cell>
          <cell r="AT16">
            <v>0</v>
          </cell>
          <cell r="AX16">
            <v>0</v>
          </cell>
          <cell r="AZ16">
            <v>0</v>
          </cell>
          <cell r="BA16">
            <v>0</v>
          </cell>
          <cell r="BB16">
            <v>84036.023076782178</v>
          </cell>
          <cell r="BC16">
            <v>85745.682899671956</v>
          </cell>
          <cell r="BE16">
            <v>0</v>
          </cell>
          <cell r="BF16">
            <v>0</v>
          </cell>
          <cell r="BG16">
            <v>46668.606515958643</v>
          </cell>
          <cell r="BH16">
            <v>34051.435304225153</v>
          </cell>
          <cell r="BI16">
            <v>0</v>
          </cell>
          <cell r="BJ16">
            <v>0</v>
          </cell>
          <cell r="BK16">
            <v>37367.416560823527</v>
          </cell>
          <cell r="BL16">
            <v>51694.247595446795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</row>
        <row r="17">
          <cell r="C17">
            <v>1833.3441399999999</v>
          </cell>
          <cell r="D17">
            <v>1579.97981</v>
          </cell>
          <cell r="E17">
            <v>1555.5771515782401</v>
          </cell>
          <cell r="F17">
            <v>1509.4972593654973</v>
          </cell>
          <cell r="G17">
            <v>1541.0483100000001</v>
          </cell>
          <cell r="H17">
            <v>1680.7757900000001</v>
          </cell>
          <cell r="I17">
            <v>1882.29665225908</v>
          </cell>
          <cell r="J17">
            <v>1686.4051400623225</v>
          </cell>
          <cell r="K17">
            <v>1810.69075</v>
          </cell>
          <cell r="L17">
            <v>1851.9888900000003</v>
          </cell>
          <cell r="M17">
            <v>1979.2920750818</v>
          </cell>
          <cell r="N17">
            <v>2019.7623540678799</v>
          </cell>
          <cell r="O17">
            <v>1991.8260700000001</v>
          </cell>
          <cell r="P17">
            <v>1869.2435399999999</v>
          </cell>
          <cell r="Q17">
            <v>1872.26169382582</v>
          </cell>
          <cell r="R17">
            <v>1859.59548912011</v>
          </cell>
          <cell r="S17">
            <v>1900.9258</v>
          </cell>
          <cell r="T17">
            <v>1757.2362000000003</v>
          </cell>
          <cell r="U17">
            <v>1883.7709921334699</v>
          </cell>
          <cell r="V17">
            <v>1785.48837802498</v>
          </cell>
          <cell r="W17">
            <v>1602.8681000000001</v>
          </cell>
          <cell r="X17">
            <v>1721.0977100000002</v>
          </cell>
          <cell r="Y17">
            <v>2066.1517042117302</v>
          </cell>
          <cell r="Z17">
            <v>1753.86145274768</v>
          </cell>
          <cell r="AD17">
            <v>0</v>
          </cell>
          <cell r="AH17">
            <v>0</v>
          </cell>
          <cell r="AL17">
            <v>0</v>
          </cell>
          <cell r="AP17">
            <v>0</v>
          </cell>
          <cell r="AT17">
            <v>0</v>
          </cell>
          <cell r="AX17">
            <v>0</v>
          </cell>
          <cell r="AZ17">
            <v>10680.703170000001</v>
          </cell>
          <cell r="BA17">
            <v>10460.32194</v>
          </cell>
          <cell r="BB17">
            <v>11239.350269090141</v>
          </cell>
          <cell r="BC17">
            <v>10614.610073388469</v>
          </cell>
          <cell r="BE17">
            <v>5185.0832</v>
          </cell>
          <cell r="BF17">
            <v>5112.744490000001</v>
          </cell>
          <cell r="BG17">
            <v>5417.1658789191206</v>
          </cell>
          <cell r="BH17">
            <v>5215.6647534956992</v>
          </cell>
          <cell r="BI17">
            <v>5495.6199699999997</v>
          </cell>
          <cell r="BJ17">
            <v>5347.5774500000007</v>
          </cell>
          <cell r="BK17">
            <v>5822.1843901710199</v>
          </cell>
          <cell r="BL17">
            <v>5398.9453198927704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</row>
        <row r="18">
          <cell r="C18">
            <v>12223.24409</v>
          </cell>
          <cell r="D18">
            <v>8486.9383900000012</v>
          </cell>
          <cell r="E18">
            <v>8513.9725584252901</v>
          </cell>
          <cell r="F18">
            <v>10262.860435677218</v>
          </cell>
          <cell r="G18">
            <v>7834.8972900000008</v>
          </cell>
          <cell r="H18">
            <v>7265.9281999999994</v>
          </cell>
          <cell r="I18">
            <v>7119.2445050755196</v>
          </cell>
          <cell r="J18">
            <v>6465.1262059483224</v>
          </cell>
          <cell r="K18">
            <v>7909.9806699999999</v>
          </cell>
          <cell r="L18">
            <v>9255.4661499999984</v>
          </cell>
          <cell r="M18">
            <v>6265.7644665099297</v>
          </cell>
          <cell r="N18">
            <v>7233.6062658438495</v>
          </cell>
          <cell r="O18">
            <v>9180.3184700000002</v>
          </cell>
          <cell r="P18">
            <v>8217.0589499999987</v>
          </cell>
          <cell r="Q18">
            <v>9121.4866234027795</v>
          </cell>
          <cell r="R18">
            <v>7607.1836360716106</v>
          </cell>
          <cell r="S18">
            <v>8025.3167100000001</v>
          </cell>
          <cell r="T18">
            <v>8036.8018499999998</v>
          </cell>
          <cell r="U18">
            <v>9892.5145994170107</v>
          </cell>
          <cell r="V18">
            <v>9994.1585861535204</v>
          </cell>
          <cell r="W18">
            <v>8317.9261200000001</v>
          </cell>
          <cell r="X18">
            <v>9862.0735800000002</v>
          </cell>
          <cell r="Y18">
            <v>16846.796890254584</v>
          </cell>
          <cell r="Z18">
            <v>7320.2423098480895</v>
          </cell>
          <cell r="AD18">
            <v>0</v>
          </cell>
          <cell r="AH18">
            <v>0</v>
          </cell>
          <cell r="AL18">
            <v>0</v>
          </cell>
          <cell r="AP18">
            <v>0</v>
          </cell>
          <cell r="AT18">
            <v>0</v>
          </cell>
          <cell r="AX18">
            <v>0</v>
          </cell>
          <cell r="AZ18">
            <v>53491.683350000007</v>
          </cell>
          <cell r="BA18">
            <v>51124.26711999999</v>
          </cell>
          <cell r="BB18">
            <v>57759.779643085116</v>
          </cell>
          <cell r="BC18">
            <v>48883.177439542611</v>
          </cell>
          <cell r="BE18">
            <v>27968.122050000002</v>
          </cell>
          <cell r="BF18">
            <v>25008.332739999998</v>
          </cell>
          <cell r="BG18">
            <v>21898.98153001074</v>
          </cell>
          <cell r="BH18">
            <v>23961.592907469389</v>
          </cell>
          <cell r="BI18">
            <v>25523.561300000001</v>
          </cell>
          <cell r="BJ18">
            <v>26115.934379999999</v>
          </cell>
          <cell r="BK18">
            <v>35860.798113074372</v>
          </cell>
          <cell r="BL18">
            <v>24921.584532073222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</row>
        <row r="19">
          <cell r="C19">
            <v>2618.9361600000102</v>
          </cell>
          <cell r="D19">
            <v>14888.540429999995</v>
          </cell>
          <cell r="E19">
            <v>913.39863556009709</v>
          </cell>
          <cell r="F19">
            <v>-16582.345937859089</v>
          </cell>
          <cell r="G19">
            <v>9714.9150100000206</v>
          </cell>
          <cell r="H19">
            <v>-1264.6896499999407</v>
          </cell>
          <cell r="I19">
            <v>2527.2087100210501</v>
          </cell>
          <cell r="J19">
            <v>1333.5786147826334</v>
          </cell>
          <cell r="K19">
            <v>13470.32972</v>
          </cell>
          <cell r="L19">
            <v>9170.9102999999395</v>
          </cell>
          <cell r="M19">
            <v>-59.190765492930076</v>
          </cell>
          <cell r="N19">
            <v>20047.969287796699</v>
          </cell>
          <cell r="O19">
            <v>6075.6909399999386</v>
          </cell>
          <cell r="P19">
            <v>-4546.6746199999734</v>
          </cell>
          <cell r="Q19">
            <v>2391.2627266889499</v>
          </cell>
          <cell r="R19">
            <v>4281.4428964272893</v>
          </cell>
          <cell r="S19">
            <v>14346.221009999901</v>
          </cell>
          <cell r="T19">
            <v>13223.169470000099</v>
          </cell>
          <cell r="U19">
            <v>31959.543972798499</v>
          </cell>
          <cell r="V19">
            <v>7484.6973082899794</v>
          </cell>
          <cell r="W19">
            <v>21418.379359999999</v>
          </cell>
          <cell r="X19">
            <v>29757.142719999702</v>
          </cell>
          <cell r="Y19">
            <v>-38496.574797468078</v>
          </cell>
          <cell r="Z19">
            <v>17909.840900579999</v>
          </cell>
          <cell r="AD19">
            <v>0</v>
          </cell>
          <cell r="AH19">
            <v>0</v>
          </cell>
          <cell r="AL19">
            <v>0</v>
          </cell>
          <cell r="AP19">
            <v>0</v>
          </cell>
          <cell r="AT19">
            <v>0</v>
          </cell>
          <cell r="AX19">
            <v>0</v>
          </cell>
          <cell r="AZ19">
            <v>67644.472199999873</v>
          </cell>
          <cell r="BA19">
            <v>61228.398649999828</v>
          </cell>
          <cell r="BB19">
            <v>-764.35151789241354</v>
          </cell>
          <cell r="BC19">
            <v>34475.183070017505</v>
          </cell>
          <cell r="BE19">
            <v>25804.180890000032</v>
          </cell>
          <cell r="BF19">
            <v>22794.761079999997</v>
          </cell>
          <cell r="BG19">
            <v>3381.4165800882174</v>
          </cell>
          <cell r="BH19">
            <v>4799.2019647202433</v>
          </cell>
          <cell r="BI19">
            <v>41840.29130999984</v>
          </cell>
          <cell r="BJ19">
            <v>38433.637569999832</v>
          </cell>
          <cell r="BK19">
            <v>-4145.7680979806319</v>
          </cell>
          <cell r="BL19">
            <v>29675.981105297265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</row>
        <row r="20"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</row>
        <row r="22">
          <cell r="C22">
            <v>-217148.39292000007</v>
          </cell>
          <cell r="D22">
            <v>-193366.5588451454</v>
          </cell>
          <cell r="E22">
            <v>-197287.23437169043</v>
          </cell>
          <cell r="F22">
            <v>-155736.29017120597</v>
          </cell>
          <cell r="G22">
            <v>-204290.64880999984</v>
          </cell>
          <cell r="H22">
            <v>-197526.85815189473</v>
          </cell>
          <cell r="I22">
            <v>-187790.46299163575</v>
          </cell>
          <cell r="J22">
            <v>-143552.98893374199</v>
          </cell>
          <cell r="K22">
            <v>-195931.45406000008</v>
          </cell>
          <cell r="L22">
            <v>-208873.88119212262</v>
          </cell>
          <cell r="M22">
            <v>-190611.47149856974</v>
          </cell>
          <cell r="N22">
            <v>-189426.06329898749</v>
          </cell>
          <cell r="O22">
            <v>-217457.03648076096</v>
          </cell>
          <cell r="P22">
            <v>-206400.65969748516</v>
          </cell>
          <cell r="Q22">
            <v>-183616.74965824626</v>
          </cell>
          <cell r="R22">
            <v>-167487.33612472995</v>
          </cell>
          <cell r="S22">
            <v>-206377.09924871795</v>
          </cell>
          <cell r="T22">
            <v>-212978.25132433997</v>
          </cell>
          <cell r="U22">
            <v>-178663.04698728115</v>
          </cell>
          <cell r="V22">
            <v>-164040.30178927191</v>
          </cell>
          <cell r="W22">
            <v>-216139.29279588314</v>
          </cell>
          <cell r="X22">
            <v>-197186.43670500309</v>
          </cell>
          <cell r="Y22">
            <v>-165880.2409765787</v>
          </cell>
          <cell r="Z22">
            <v>-114879.79894454597</v>
          </cell>
          <cell r="AD22">
            <v>0</v>
          </cell>
          <cell r="AH22">
            <v>0</v>
          </cell>
          <cell r="AL22">
            <v>0</v>
          </cell>
          <cell r="AP22">
            <v>0</v>
          </cell>
          <cell r="AT22">
            <v>0</v>
          </cell>
          <cell r="AX22">
            <v>0</v>
          </cell>
          <cell r="AZ22">
            <v>-1257343.924315362</v>
          </cell>
          <cell r="BA22">
            <v>-1216332.6459159909</v>
          </cell>
          <cell r="BB22">
            <v>-1103849.2064840021</v>
          </cell>
          <cell r="BC22">
            <v>-935122.77926248324</v>
          </cell>
          <cell r="BE22">
            <v>-617370.49579000007</v>
          </cell>
          <cell r="BF22">
            <v>-599767.29818916274</v>
          </cell>
          <cell r="BG22">
            <v>-575689.16886189592</v>
          </cell>
          <cell r="BH22">
            <v>-488715.34240393538</v>
          </cell>
          <cell r="BI22">
            <v>-639973.42852536205</v>
          </cell>
          <cell r="BJ22">
            <v>-616565.34772682819</v>
          </cell>
          <cell r="BK22">
            <v>-528160.03762210615</v>
          </cell>
          <cell r="BL22">
            <v>-446407.43685854779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</row>
        <row r="23">
          <cell r="C23">
            <v>-68585.966089607609</v>
          </cell>
          <cell r="D23">
            <v>-53946.644993732996</v>
          </cell>
          <cell r="E23">
            <v>-51928.382505906906</v>
          </cell>
          <cell r="F23">
            <v>-45230.840414491089</v>
          </cell>
          <cell r="G23">
            <v>-57921.390220003137</v>
          </cell>
          <cell r="H23">
            <v>-56363.688766121239</v>
          </cell>
          <cell r="I23">
            <v>-54715.750664213403</v>
          </cell>
          <cell r="J23">
            <v>-48519.956687926766</v>
          </cell>
          <cell r="K23">
            <v>-67590.684980004808</v>
          </cell>
          <cell r="L23">
            <v>-59639.159857723585</v>
          </cell>
          <cell r="M23">
            <v>-47149.942940864901</v>
          </cell>
          <cell r="N23">
            <v>-45580.683493230703</v>
          </cell>
          <cell r="O23">
            <v>-64252.60313126837</v>
          </cell>
          <cell r="P23">
            <v>-61688.172976640541</v>
          </cell>
          <cell r="Q23">
            <v>-49549.272101421899</v>
          </cell>
          <cell r="R23">
            <v>-50505.5860227995</v>
          </cell>
          <cell r="S23">
            <v>-61466.13317930785</v>
          </cell>
          <cell r="T23">
            <v>-60324.382519473467</v>
          </cell>
          <cell r="U23">
            <v>-47752.311416951903</v>
          </cell>
          <cell r="V23">
            <v>-48297.757783042805</v>
          </cell>
          <cell r="W23">
            <v>-62178.43787581451</v>
          </cell>
          <cell r="X23">
            <v>-55478.28058171727</v>
          </cell>
          <cell r="Y23">
            <v>-48512.455872152095</v>
          </cell>
          <cell r="Z23">
            <v>-48250.246694432899</v>
          </cell>
          <cell r="AD23">
            <v>0</v>
          </cell>
          <cell r="AH23">
            <v>0</v>
          </cell>
          <cell r="AL23">
            <v>0</v>
          </cell>
          <cell r="AP23">
            <v>0</v>
          </cell>
          <cell r="AT23">
            <v>0</v>
          </cell>
          <cell r="AX23">
            <v>0</v>
          </cell>
          <cell r="AZ23">
            <v>-381995.21547600627</v>
          </cell>
          <cell r="BA23">
            <v>-347440.32969540911</v>
          </cell>
          <cell r="BB23">
            <v>-299608.11550151109</v>
          </cell>
          <cell r="BC23">
            <v>-286385.07109592378</v>
          </cell>
          <cell r="BE23">
            <v>-194098.04128961556</v>
          </cell>
          <cell r="BF23">
            <v>-169949.49361757783</v>
          </cell>
          <cell r="BG23">
            <v>-153794.07611098519</v>
          </cell>
          <cell r="BH23">
            <v>-139331.48059564855</v>
          </cell>
          <cell r="BI23">
            <v>-187897.17418639074</v>
          </cell>
          <cell r="BJ23">
            <v>-177490.83607783128</v>
          </cell>
          <cell r="BK23">
            <v>-145814.0393905259</v>
          </cell>
          <cell r="BL23">
            <v>-147053.5905002752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</row>
        <row r="24">
          <cell r="C24">
            <v>-24283.722399999999</v>
          </cell>
          <cell r="D24">
            <v>-17800.90698</v>
          </cell>
          <cell r="E24">
            <v>-17575.922705972102</v>
          </cell>
          <cell r="F24">
            <v>-11877.493863256741</v>
          </cell>
          <cell r="G24">
            <v>-24764.433730000001</v>
          </cell>
          <cell r="H24">
            <v>-18489.07346</v>
          </cell>
          <cell r="I24">
            <v>-17995.321920148737</v>
          </cell>
          <cell r="J24">
            <v>-13264.066616616699</v>
          </cell>
          <cell r="K24">
            <v>-21218.027529999999</v>
          </cell>
          <cell r="L24">
            <v>-16020.5137</v>
          </cell>
          <cell r="M24">
            <v>-13738.717900477819</v>
          </cell>
          <cell r="N24">
            <v>-12645.039138181921</v>
          </cell>
          <cell r="O24">
            <v>-22561.828920000004</v>
          </cell>
          <cell r="P24">
            <v>-18159.642879999989</v>
          </cell>
          <cell r="Q24">
            <v>-15923.901545135301</v>
          </cell>
          <cell r="R24">
            <v>-13491.30205167402</v>
          </cell>
          <cell r="S24">
            <v>-19720.921019999987</v>
          </cell>
          <cell r="T24">
            <v>-17641.140749999988</v>
          </cell>
          <cell r="U24">
            <v>-14252.133512012349</v>
          </cell>
          <cell r="V24">
            <v>-12893.171489214999</v>
          </cell>
          <cell r="W24">
            <v>-19390.940950000011</v>
          </cell>
          <cell r="X24">
            <v>-17981.399920000003</v>
          </cell>
          <cell r="Y24">
            <v>-14832.690852948799</v>
          </cell>
          <cell r="Z24">
            <v>-14693.71140311658</v>
          </cell>
          <cell r="AD24">
            <v>0</v>
          </cell>
          <cell r="AH24">
            <v>0</v>
          </cell>
          <cell r="AL24">
            <v>0</v>
          </cell>
          <cell r="AP24">
            <v>0</v>
          </cell>
          <cell r="AT24">
            <v>0</v>
          </cell>
          <cell r="AX24">
            <v>0</v>
          </cell>
          <cell r="AZ24">
            <v>-131939.87455000001</v>
          </cell>
          <cell r="BA24">
            <v>-106092.67768999998</v>
          </cell>
          <cell r="BB24">
            <v>-94318.688436695113</v>
          </cell>
          <cell r="BC24">
            <v>-78864.784562060959</v>
          </cell>
          <cell r="BE24">
            <v>-70266.18366000001</v>
          </cell>
          <cell r="BF24">
            <v>-52310.494139999995</v>
          </cell>
          <cell r="BG24">
            <v>-49309.962526598654</v>
          </cell>
          <cell r="BH24">
            <v>-37786.599618055363</v>
          </cell>
          <cell r="BI24">
            <v>-61673.690890000005</v>
          </cell>
          <cell r="BJ24">
            <v>-53782.18354999998</v>
          </cell>
          <cell r="BK24">
            <v>-45008.725910096451</v>
          </cell>
          <cell r="BL24">
            <v>-41078.184944005596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</row>
        <row r="25">
          <cell r="C25">
            <v>-3415.0806986785597</v>
          </cell>
          <cell r="D25">
            <v>-3464.3771387320203</v>
          </cell>
          <cell r="E25">
            <v>-7983.4906141189895</v>
          </cell>
          <cell r="F25">
            <v>-2267.438990535155</v>
          </cell>
          <cell r="G25">
            <v>-3420.0164655835097</v>
          </cell>
          <cell r="H25">
            <v>-3175.5221944561599</v>
          </cell>
          <cell r="I25">
            <v>-3728.1795815990399</v>
          </cell>
          <cell r="J25">
            <v>-2563.782101212109</v>
          </cell>
          <cell r="K25">
            <v>-3790.5042862314808</v>
          </cell>
          <cell r="L25">
            <v>-3369.2329091330698</v>
          </cell>
          <cell r="M25">
            <v>-3562.72636821695</v>
          </cell>
          <cell r="N25">
            <v>-2571.3796616064701</v>
          </cell>
          <cell r="O25">
            <v>-3788.8888984279702</v>
          </cell>
          <cell r="P25">
            <v>-3755.8153712452013</v>
          </cell>
          <cell r="Q25">
            <v>-3234.9612818124501</v>
          </cell>
          <cell r="R25">
            <v>-2506.64842852834</v>
          </cell>
          <cell r="S25">
            <v>-3333.6963027817187</v>
          </cell>
          <cell r="T25">
            <v>-3566.6652348153489</v>
          </cell>
          <cell r="U25">
            <v>-3202.6384524861101</v>
          </cell>
          <cell r="V25">
            <v>-2620.5747808897204</v>
          </cell>
          <cell r="W25">
            <v>-3371.5108856417919</v>
          </cell>
          <cell r="X25">
            <v>-3999.96471928651</v>
          </cell>
          <cell r="Y25">
            <v>-3158.5999058637399</v>
          </cell>
          <cell r="Z25">
            <v>-3225.8650416584501</v>
          </cell>
          <cell r="AD25">
            <v>0</v>
          </cell>
          <cell r="AH25">
            <v>0</v>
          </cell>
          <cell r="AL25">
            <v>0</v>
          </cell>
          <cell r="AP25">
            <v>0</v>
          </cell>
          <cell r="AT25">
            <v>0</v>
          </cell>
          <cell r="AX25">
            <v>0</v>
          </cell>
          <cell r="AZ25">
            <v>-21119.697537345033</v>
          </cell>
          <cell r="BA25">
            <v>-21331.577567668308</v>
          </cell>
          <cell r="BB25">
            <v>-24870.596204097281</v>
          </cell>
          <cell r="BC25">
            <v>-15755.689004430245</v>
          </cell>
          <cell r="BE25">
            <v>-10625.60145049355</v>
          </cell>
          <cell r="BF25">
            <v>-10009.13224232125</v>
          </cell>
          <cell r="BG25">
            <v>-15274.396563934981</v>
          </cell>
          <cell r="BH25">
            <v>-7402.600753353734</v>
          </cell>
          <cell r="BI25">
            <v>-10494.096086851481</v>
          </cell>
          <cell r="BJ25">
            <v>-11322.44532534706</v>
          </cell>
          <cell r="BK25">
            <v>-9596.1996401623001</v>
          </cell>
          <cell r="BL25">
            <v>-8353.0882510765096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</row>
        <row r="26">
          <cell r="C26">
            <v>-26840.4067321603</v>
          </cell>
          <cell r="D26">
            <v>-26114.052209541998</v>
          </cell>
          <cell r="E26">
            <v>-26272.431447708001</v>
          </cell>
          <cell r="F26">
            <v>-19776.562097558028</v>
          </cell>
          <cell r="G26">
            <v>-25253.884191137702</v>
          </cell>
          <cell r="H26">
            <v>-25877.016721997501</v>
          </cell>
          <cell r="I26">
            <v>-24668.261082382898</v>
          </cell>
          <cell r="J26">
            <v>-22587.662938415287</v>
          </cell>
          <cell r="K26">
            <v>-29027.3528151467</v>
          </cell>
          <cell r="L26">
            <v>-26654.370533723199</v>
          </cell>
          <cell r="M26">
            <v>-25273.520741276301</v>
          </cell>
          <cell r="N26">
            <v>-23447.087782599901</v>
          </cell>
          <cell r="O26">
            <v>-29113.7989795475</v>
          </cell>
          <cell r="P26">
            <v>-27950.7355071651</v>
          </cell>
          <cell r="Q26">
            <v>-24959.854588659902</v>
          </cell>
          <cell r="R26">
            <v>-23067.745037980003</v>
          </cell>
          <cell r="S26">
            <v>-27721.858978716602</v>
          </cell>
          <cell r="T26">
            <v>-28448.651063915098</v>
          </cell>
          <cell r="U26">
            <v>-25558.764405926901</v>
          </cell>
          <cell r="V26">
            <v>-23349.518122967602</v>
          </cell>
          <cell r="W26">
            <v>-27099.645891029402</v>
          </cell>
          <cell r="X26">
            <v>-28446.778239646799</v>
          </cell>
          <cell r="Y26">
            <v>-25056.380333891</v>
          </cell>
          <cell r="Z26">
            <v>-26308.720605576298</v>
          </cell>
          <cell r="AD26">
            <v>0</v>
          </cell>
          <cell r="AH26">
            <v>0</v>
          </cell>
          <cell r="AL26">
            <v>0</v>
          </cell>
          <cell r="AP26">
            <v>0</v>
          </cell>
          <cell r="AT26">
            <v>0</v>
          </cell>
          <cell r="AX26">
            <v>0</v>
          </cell>
          <cell r="AZ26">
            <v>-165056.94758773822</v>
          </cell>
          <cell r="BA26">
            <v>-163491.6042759897</v>
          </cell>
          <cell r="BB26">
            <v>-151789.21259984499</v>
          </cell>
          <cell r="BC26">
            <v>-138537.29658509712</v>
          </cell>
          <cell r="BE26">
            <v>-81121.643738444705</v>
          </cell>
          <cell r="BF26">
            <v>-78645.439465262694</v>
          </cell>
          <cell r="BG26">
            <v>-76214.213271367204</v>
          </cell>
          <cell r="BH26">
            <v>-65811.31281857322</v>
          </cell>
          <cell r="BI26">
            <v>-83935.303849293501</v>
          </cell>
          <cell r="BJ26">
            <v>-84846.164810727001</v>
          </cell>
          <cell r="BK26">
            <v>-75574.999328477803</v>
          </cell>
          <cell r="BL26">
            <v>-72725.983766523903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</row>
        <row r="27">
          <cell r="C27">
            <v>-43179.724580641101</v>
          </cell>
          <cell r="D27">
            <v>-44030.621614746895</v>
          </cell>
          <cell r="E27">
            <v>-45552.5240216616</v>
          </cell>
          <cell r="F27">
            <v>-33292.405048019347</v>
          </cell>
          <cell r="G27">
            <v>-41045.5210809989</v>
          </cell>
          <cell r="H27">
            <v>-42434.388852936296</v>
          </cell>
          <cell r="I27">
            <v>-41696.2055372553</v>
          </cell>
          <cell r="J27">
            <v>-36980.16662010966</v>
          </cell>
          <cell r="K27">
            <v>-46267.8277108935</v>
          </cell>
          <cell r="L27">
            <v>-44602.425110676006</v>
          </cell>
          <cell r="M27">
            <v>-42169.572602774904</v>
          </cell>
          <cell r="N27">
            <v>-37019.645097979796</v>
          </cell>
          <cell r="O27">
            <v>-46012.795427664401</v>
          </cell>
          <cell r="P27">
            <v>-45129.089585941598</v>
          </cell>
          <cell r="Q27">
            <v>-41746.022268902896</v>
          </cell>
          <cell r="R27">
            <v>-36982.134132159801</v>
          </cell>
          <cell r="S27">
            <v>-43625.742501904206</v>
          </cell>
          <cell r="T27">
            <v>-46877.330456952899</v>
          </cell>
          <cell r="U27">
            <v>-41778.803779065602</v>
          </cell>
          <cell r="V27">
            <v>-36012.267106627303</v>
          </cell>
          <cell r="W27">
            <v>-42735.877823224</v>
          </cell>
          <cell r="X27">
            <v>-46325.763163818403</v>
          </cell>
          <cell r="Y27">
            <v>-42380.198051856802</v>
          </cell>
          <cell r="Z27">
            <v>-39345.894175825</v>
          </cell>
          <cell r="AD27">
            <v>0</v>
          </cell>
          <cell r="AH27">
            <v>0</v>
          </cell>
          <cell r="AL27">
            <v>0</v>
          </cell>
          <cell r="AP27">
            <v>0</v>
          </cell>
          <cell r="AT27">
            <v>0</v>
          </cell>
          <cell r="AX27">
            <v>0</v>
          </cell>
          <cell r="AZ27">
            <v>-262867.4891253261</v>
          </cell>
          <cell r="BA27">
            <v>-269399.61878507212</v>
          </cell>
          <cell r="BB27">
            <v>-255323.32626151713</v>
          </cell>
          <cell r="BC27">
            <v>-219632.51218072092</v>
          </cell>
          <cell r="BE27">
            <v>-130493.0733725335</v>
          </cell>
          <cell r="BF27">
            <v>-131067.4355783592</v>
          </cell>
          <cell r="BG27">
            <v>-129418.30216169181</v>
          </cell>
          <cell r="BH27">
            <v>-107292.2167661088</v>
          </cell>
          <cell r="BI27">
            <v>-132374.41575279261</v>
          </cell>
          <cell r="BJ27">
            <v>-138332.18320671289</v>
          </cell>
          <cell r="BK27">
            <v>-125905.0240998253</v>
          </cell>
          <cell r="BL27">
            <v>-112340.2954146121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</row>
        <row r="28">
          <cell r="C28">
            <v>-48392.059371431133</v>
          </cell>
          <cell r="D28">
            <v>-45797.936488998341</v>
          </cell>
          <cell r="E28">
            <v>-44752.334492698443</v>
          </cell>
          <cell r="F28">
            <v>-40883.303839697423</v>
          </cell>
          <cell r="G28">
            <v>-49702.301760587136</v>
          </cell>
          <cell r="H28">
            <v>-49072.98118141279</v>
          </cell>
          <cell r="I28">
            <v>-42581.963991861368</v>
          </cell>
          <cell r="J28">
            <v>-17790.828758240605</v>
          </cell>
          <cell r="K28">
            <v>-25723.705555116027</v>
          </cell>
          <cell r="L28">
            <v>-51862.425645783384</v>
          </cell>
          <cell r="M28">
            <v>-54679.393262113146</v>
          </cell>
          <cell r="N28">
            <v>-65551.519565489711</v>
          </cell>
          <cell r="O28">
            <v>-49405.321750209623</v>
          </cell>
          <cell r="P28">
            <v>-47285.188196449759</v>
          </cell>
          <cell r="Q28">
            <v>-44529.114402346029</v>
          </cell>
          <cell r="R28">
            <v>-38642.132435749598</v>
          </cell>
          <cell r="S28">
            <v>-48405.607744895315</v>
          </cell>
          <cell r="T28">
            <v>-50930.453204214871</v>
          </cell>
          <cell r="U28">
            <v>-43297.365977917885</v>
          </cell>
          <cell r="V28">
            <v>-38309.573172891913</v>
          </cell>
          <cell r="W28">
            <v>-49932.148262759787</v>
          </cell>
          <cell r="X28">
            <v>-41118.992151910359</v>
          </cell>
          <cell r="Y28">
            <v>-28961.452772717097</v>
          </cell>
          <cell r="Z28">
            <v>18975.646382932835</v>
          </cell>
          <cell r="AD28">
            <v>0</v>
          </cell>
          <cell r="AH28">
            <v>0</v>
          </cell>
          <cell r="AL28">
            <v>0</v>
          </cell>
          <cell r="AP28">
            <v>0</v>
          </cell>
          <cell r="AT28">
            <v>0</v>
          </cell>
          <cell r="AX28">
            <v>0</v>
          </cell>
          <cell r="AZ28">
            <v>-271561.14444499905</v>
          </cell>
          <cell r="BA28">
            <v>-286067.9768687695</v>
          </cell>
          <cell r="BB28">
            <v>-258801.62489965398</v>
          </cell>
          <cell r="BC28">
            <v>-182201.71138913641</v>
          </cell>
          <cell r="BE28">
            <v>-123818.0666871343</v>
          </cell>
          <cell r="BF28">
            <v>-146733.34331619451</v>
          </cell>
          <cell r="BG28">
            <v>-142013.69174667296</v>
          </cell>
          <cell r="BH28">
            <v>-124225.65216342773</v>
          </cell>
          <cell r="BI28">
            <v>-147743.07775786472</v>
          </cell>
          <cell r="BJ28">
            <v>-139334.63355257499</v>
          </cell>
          <cell r="BK28">
            <v>-116787.933152981</v>
          </cell>
          <cell r="BL28">
            <v>-57976.059225708676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</row>
        <row r="29">
          <cell r="C29">
            <v>-2408.1319574813801</v>
          </cell>
          <cell r="D29">
            <v>-2167.9193493931771</v>
          </cell>
          <cell r="E29">
            <v>-3222.148583624401</v>
          </cell>
          <cell r="F29">
            <v>-2408.2459176481971</v>
          </cell>
          <cell r="G29">
            <v>-2139.5175116894652</v>
          </cell>
          <cell r="H29">
            <v>-2068.3311449707689</v>
          </cell>
          <cell r="I29">
            <v>-2404.7802141749671</v>
          </cell>
          <cell r="J29">
            <v>-1846.5252112208307</v>
          </cell>
          <cell r="K29">
            <v>-2270.5984026075412</v>
          </cell>
          <cell r="L29">
            <v>-6678.471065083394</v>
          </cell>
          <cell r="M29">
            <v>-4037.597682845691</v>
          </cell>
          <cell r="N29">
            <v>-2610.7085598989811</v>
          </cell>
          <cell r="O29">
            <v>-2278.7881536430768</v>
          </cell>
          <cell r="P29">
            <v>-2377.6270900429618</v>
          </cell>
          <cell r="Q29">
            <v>-3673.6234699677925</v>
          </cell>
          <cell r="R29">
            <v>-2291.7880158386802</v>
          </cell>
          <cell r="S29">
            <v>-2059.978711112261</v>
          </cell>
          <cell r="T29">
            <v>-5141.5403649682848</v>
          </cell>
          <cell r="U29">
            <v>-2821.0294429204209</v>
          </cell>
          <cell r="V29">
            <v>-2557.4393336375665</v>
          </cell>
          <cell r="W29">
            <v>-11404.589657413655</v>
          </cell>
          <cell r="X29">
            <v>-3786.6767686237545</v>
          </cell>
          <cell r="Y29">
            <v>-2978.4631871491447</v>
          </cell>
          <cell r="Z29">
            <v>-2031.007406869584</v>
          </cell>
          <cell r="AD29">
            <v>0</v>
          </cell>
          <cell r="AH29">
            <v>0</v>
          </cell>
          <cell r="AL29">
            <v>0</v>
          </cell>
          <cell r="AP29">
            <v>0</v>
          </cell>
          <cell r="AT29">
            <v>0</v>
          </cell>
          <cell r="AX29">
            <v>0</v>
          </cell>
          <cell r="AZ29">
            <v>-22561.604393947378</v>
          </cell>
          <cell r="BA29">
            <v>-22220.56578308234</v>
          </cell>
          <cell r="BB29">
            <v>-19137.642580682419</v>
          </cell>
          <cell r="BC29">
            <v>-13745.714445113841</v>
          </cell>
          <cell r="BE29">
            <v>-6818.2478717783861</v>
          </cell>
          <cell r="BF29">
            <v>-10914.72155944734</v>
          </cell>
          <cell r="BG29">
            <v>-9664.5264806450596</v>
          </cell>
          <cell r="BH29">
            <v>-6865.4796887680095</v>
          </cell>
          <cell r="BI29">
            <v>-15743.356522168993</v>
          </cell>
          <cell r="BJ29">
            <v>-11305.844223635002</v>
          </cell>
          <cell r="BK29">
            <v>-9473.1161000373577</v>
          </cell>
          <cell r="BL29">
            <v>-6880.2347563458306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</row>
        <row r="30">
          <cell r="C30">
            <v>-43.301089999999995</v>
          </cell>
          <cell r="D30">
            <v>-44.100070000000002</v>
          </cell>
          <cell r="E30">
            <v>0</v>
          </cell>
          <cell r="F30">
            <v>0</v>
          </cell>
          <cell r="G30">
            <v>-43.583849999999998</v>
          </cell>
          <cell r="H30">
            <v>-45.855830000000005</v>
          </cell>
          <cell r="I30">
            <v>0</v>
          </cell>
          <cell r="J30">
            <v>0</v>
          </cell>
          <cell r="K30">
            <v>-42.752780000000001</v>
          </cell>
          <cell r="L30">
            <v>-47.28237</v>
          </cell>
          <cell r="M30">
            <v>0</v>
          </cell>
          <cell r="N30">
            <v>0</v>
          </cell>
          <cell r="O30">
            <v>-43.011220000000002</v>
          </cell>
          <cell r="P30">
            <v>-54.388089999999998</v>
          </cell>
          <cell r="Q30">
            <v>0</v>
          </cell>
          <cell r="R30">
            <v>0</v>
          </cell>
          <cell r="S30">
            <v>-43.160809999999998</v>
          </cell>
          <cell r="T30">
            <v>-48.087730000000001</v>
          </cell>
          <cell r="U30">
            <v>0</v>
          </cell>
          <cell r="V30">
            <v>0</v>
          </cell>
          <cell r="W30">
            <v>-26.141449999999999</v>
          </cell>
          <cell r="X30">
            <v>-48.581160000000004</v>
          </cell>
          <cell r="Y30">
            <v>0</v>
          </cell>
          <cell r="Z30">
            <v>0</v>
          </cell>
          <cell r="AD30">
            <v>0</v>
          </cell>
          <cell r="AH30">
            <v>0</v>
          </cell>
          <cell r="AL30">
            <v>0</v>
          </cell>
          <cell r="AP30">
            <v>0</v>
          </cell>
          <cell r="AT30">
            <v>0</v>
          </cell>
          <cell r="AX30">
            <v>0</v>
          </cell>
          <cell r="AZ30">
            <v>-241.9512</v>
          </cell>
          <cell r="BA30">
            <v>-288.29525000000001</v>
          </cell>
          <cell r="BB30">
            <v>0</v>
          </cell>
          <cell r="BC30">
            <v>0</v>
          </cell>
          <cell r="BE30">
            <v>-129.63772</v>
          </cell>
          <cell r="BF30">
            <v>-137.23827</v>
          </cell>
          <cell r="BG30">
            <v>0</v>
          </cell>
          <cell r="BH30">
            <v>0</v>
          </cell>
          <cell r="BI30">
            <v>-112.31348</v>
          </cell>
          <cell r="BJ30">
            <v>-151.05698000000001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</row>
        <row r="31">
          <cell r="C31">
            <v>-428172.94465999998</v>
          </cell>
          <cell r="D31">
            <v>-380798.72500999999</v>
          </cell>
          <cell r="E31">
            <v>-272920.43345111504</v>
          </cell>
          <cell r="F31">
            <v>-167485.86566704939</v>
          </cell>
          <cell r="G31">
            <v>-399005.22842</v>
          </cell>
          <cell r="H31">
            <v>-329275.74792999995</v>
          </cell>
          <cell r="I31">
            <v>-229873.89271698799</v>
          </cell>
          <cell r="J31">
            <v>-141943.09616204369</v>
          </cell>
          <cell r="K31">
            <v>-417976.55962000001</v>
          </cell>
          <cell r="L31">
            <v>-370109.81823999999</v>
          </cell>
          <cell r="M31">
            <v>-241270.11382170999</v>
          </cell>
          <cell r="N31">
            <v>-152004.029698509</v>
          </cell>
          <cell r="O31">
            <v>-367567.64459000004</v>
          </cell>
          <cell r="P31">
            <v>-348145.41155000002</v>
          </cell>
          <cell r="Q31">
            <v>-215635.50597258899</v>
          </cell>
          <cell r="R31">
            <v>-144310.52656074899</v>
          </cell>
          <cell r="S31">
            <v>-342332.49484000006</v>
          </cell>
          <cell r="T31">
            <v>-347977.71658000007</v>
          </cell>
          <cell r="U31">
            <v>-232667.89257589</v>
          </cell>
          <cell r="V31">
            <v>-152675.94295219201</v>
          </cell>
          <cell r="W31">
            <v>-317696.15294999996</v>
          </cell>
          <cell r="X31">
            <v>-330977.22516000003</v>
          </cell>
          <cell r="Y31">
            <v>-226668.801590224</v>
          </cell>
          <cell r="Z31">
            <v>-171017.20148807601</v>
          </cell>
          <cell r="AD31">
            <v>0</v>
          </cell>
          <cell r="AH31">
            <v>0</v>
          </cell>
          <cell r="AL31">
            <v>0</v>
          </cell>
          <cell r="AP31">
            <v>0</v>
          </cell>
          <cell r="AT31">
            <v>0</v>
          </cell>
          <cell r="AX31">
            <v>0</v>
          </cell>
          <cell r="AZ31">
            <v>-2272751.0250800001</v>
          </cell>
          <cell r="BA31">
            <v>-2107284.6444700002</v>
          </cell>
          <cell r="BB31">
            <v>-1419036.6401285161</v>
          </cell>
          <cell r="BC31">
            <v>-929436.66252861905</v>
          </cell>
          <cell r="BE31">
            <v>-1245154.7327000001</v>
          </cell>
          <cell r="BF31">
            <v>-1080184.2911799999</v>
          </cell>
          <cell r="BG31">
            <v>-744064.43998981302</v>
          </cell>
          <cell r="BH31">
            <v>-461432.99152760208</v>
          </cell>
          <cell r="BI31">
            <v>-1027596.29238</v>
          </cell>
          <cell r="BJ31">
            <v>-1027100.3532900001</v>
          </cell>
          <cell r="BK31">
            <v>-674972.20013870299</v>
          </cell>
          <cell r="BL31">
            <v>-468003.67100101698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</row>
        <row r="32">
          <cell r="C32">
            <v>-426012.93465999997</v>
          </cell>
          <cell r="D32">
            <v>-381024.08864999999</v>
          </cell>
          <cell r="E32">
            <v>-234667.49255111499</v>
          </cell>
          <cell r="F32">
            <v>-155999.93166704942</v>
          </cell>
          <cell r="G32">
            <v>-396979.25242000003</v>
          </cell>
          <cell r="H32">
            <v>-330564.79220999999</v>
          </cell>
          <cell r="I32">
            <v>-198950.98381698798</v>
          </cell>
          <cell r="J32">
            <v>-131633.0921620437</v>
          </cell>
          <cell r="K32">
            <v>-416065.51462000003</v>
          </cell>
          <cell r="L32">
            <v>-369120.59705000004</v>
          </cell>
          <cell r="M32">
            <v>-206966.28652171002</v>
          </cell>
          <cell r="N32">
            <v>-145045.05169850902</v>
          </cell>
          <cell r="O32">
            <v>-367106.84459000005</v>
          </cell>
          <cell r="P32">
            <v>-347999.24054999999</v>
          </cell>
          <cell r="Q32">
            <v>-201980.21837258901</v>
          </cell>
          <cell r="R32">
            <v>-142909.30116074899</v>
          </cell>
          <cell r="S32">
            <v>-341871.69484000001</v>
          </cell>
          <cell r="T32">
            <v>-347171.14158000005</v>
          </cell>
          <cell r="U32">
            <v>-221492.98242588999</v>
          </cell>
          <cell r="V32">
            <v>-152175.26955219201</v>
          </cell>
          <cell r="W32">
            <v>-319171.30285000004</v>
          </cell>
          <cell r="X32">
            <v>-330751.95616</v>
          </cell>
          <cell r="Y32">
            <v>-211255.14704022399</v>
          </cell>
          <cell r="Z32">
            <v>-170393.301088076</v>
          </cell>
          <cell r="AD32">
            <v>0</v>
          </cell>
          <cell r="AH32">
            <v>0</v>
          </cell>
          <cell r="AL32">
            <v>0</v>
          </cell>
          <cell r="AP32">
            <v>0</v>
          </cell>
          <cell r="AT32">
            <v>0</v>
          </cell>
          <cell r="AX32">
            <v>0</v>
          </cell>
          <cell r="AZ32">
            <v>-2267207.5439800001</v>
          </cell>
          <cell r="BA32">
            <v>-2106631.8161999998</v>
          </cell>
          <cell r="BB32">
            <v>-1275313.1107285158</v>
          </cell>
          <cell r="BC32">
            <v>-898155.94732861908</v>
          </cell>
          <cell r="BE32">
            <v>-1239057.7017000001</v>
          </cell>
          <cell r="BF32">
            <v>-1080709.4779099999</v>
          </cell>
          <cell r="BG32">
            <v>-640584.76288981293</v>
          </cell>
          <cell r="BH32">
            <v>-432678.07552760211</v>
          </cell>
          <cell r="BI32">
            <v>-1028149.8422800002</v>
          </cell>
          <cell r="BJ32">
            <v>-1025922.3382900001</v>
          </cell>
          <cell r="BK32">
            <v>-634728.34783870308</v>
          </cell>
          <cell r="BL32">
            <v>-465477.87180101697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</row>
        <row r="33">
          <cell r="C33">
            <v>-2160.0100000000002</v>
          </cell>
          <cell r="D33">
            <v>225.36364</v>
          </cell>
          <cell r="E33">
            <v>-38252.940900000001</v>
          </cell>
          <cell r="F33">
            <v>-11485.933999999999</v>
          </cell>
          <cell r="G33">
            <v>-2025.9760000000001</v>
          </cell>
          <cell r="H33">
            <v>1289.0442800000001</v>
          </cell>
          <cell r="I33">
            <v>-30922.908899999999</v>
          </cell>
          <cell r="J33">
            <v>-10310.004000000001</v>
          </cell>
          <cell r="K33">
            <v>-1911.0450000000001</v>
          </cell>
          <cell r="L33">
            <v>-989.22118999999998</v>
          </cell>
          <cell r="M33">
            <v>-34303.827299999997</v>
          </cell>
          <cell r="N33">
            <v>-6958.9780000000001</v>
          </cell>
          <cell r="O33">
            <v>-460.8</v>
          </cell>
          <cell r="P33">
            <v>-146.17099999999999</v>
          </cell>
          <cell r="Q33">
            <v>-13655.2876</v>
          </cell>
          <cell r="R33">
            <v>-1401.2253999999998</v>
          </cell>
          <cell r="S33">
            <v>-460.8</v>
          </cell>
          <cell r="T33">
            <v>-806.57500000000005</v>
          </cell>
          <cell r="U33">
            <v>-11174.91015</v>
          </cell>
          <cell r="V33">
            <v>-500.67340000000002</v>
          </cell>
          <cell r="W33">
            <v>1475.1498999999999</v>
          </cell>
          <cell r="X33">
            <v>-225.26900000000001</v>
          </cell>
          <cell r="Y33">
            <v>-15413.654550000001</v>
          </cell>
          <cell r="Z33">
            <v>-623.90039999999999</v>
          </cell>
          <cell r="AD33">
            <v>0</v>
          </cell>
          <cell r="AH33">
            <v>0</v>
          </cell>
          <cell r="AL33">
            <v>0</v>
          </cell>
          <cell r="AP33">
            <v>0</v>
          </cell>
          <cell r="AT33">
            <v>0</v>
          </cell>
          <cell r="AX33">
            <v>0</v>
          </cell>
          <cell r="AZ33">
            <v>-5543.4811000000009</v>
          </cell>
          <cell r="BA33">
            <v>-652.82826999999997</v>
          </cell>
          <cell r="BB33">
            <v>-143723.5294</v>
          </cell>
          <cell r="BC33">
            <v>-31280.715199999999</v>
          </cell>
          <cell r="BE33">
            <v>-6097.0310000000009</v>
          </cell>
          <cell r="BF33">
            <v>525.18673000000013</v>
          </cell>
          <cell r="BG33">
            <v>-103479.6771</v>
          </cell>
          <cell r="BH33">
            <v>-28754.916000000001</v>
          </cell>
          <cell r="BI33">
            <v>553.54989999999987</v>
          </cell>
          <cell r="BJ33">
            <v>-1178.0150000000001</v>
          </cell>
          <cell r="BK33">
            <v>-40243.852299999999</v>
          </cell>
          <cell r="BL33">
            <v>-2525.7991999999999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</row>
        <row r="34">
          <cell r="C34">
            <v>-30418.611510000002</v>
          </cell>
          <cell r="D34">
            <v>-37341.302530000001</v>
          </cell>
          <cell r="E34">
            <v>-29437.642036622299</v>
          </cell>
          <cell r="F34">
            <v>-21564.577945807072</v>
          </cell>
          <cell r="G34">
            <v>-22909.435969999999</v>
          </cell>
          <cell r="H34">
            <v>-32068.988429999998</v>
          </cell>
          <cell r="I34">
            <v>-27357.838106509069</v>
          </cell>
          <cell r="J34">
            <v>-23875.446047803231</v>
          </cell>
          <cell r="K34">
            <v>-36860.774339999996</v>
          </cell>
          <cell r="L34">
            <v>-36129.996500000001</v>
          </cell>
          <cell r="M34">
            <v>-25767.998192401068</v>
          </cell>
          <cell r="N34">
            <v>-21188.670920004941</v>
          </cell>
          <cell r="O34">
            <v>-30721.542860000001</v>
          </cell>
          <cell r="P34">
            <v>-34314.636180000001</v>
          </cell>
          <cell r="Q34">
            <v>-24666.542192828623</v>
          </cell>
          <cell r="R34">
            <v>-20327.447262248337</v>
          </cell>
          <cell r="S34">
            <v>-27431.594560000009</v>
          </cell>
          <cell r="T34">
            <v>-35973.041609999993</v>
          </cell>
          <cell r="U34">
            <v>-26697.302168163049</v>
          </cell>
          <cell r="V34">
            <v>-20748.309784800611</v>
          </cell>
          <cell r="W34">
            <v>-31090.949059999999</v>
          </cell>
          <cell r="X34">
            <v>-32803.33655</v>
          </cell>
          <cell r="Y34">
            <v>-20155.807562145688</v>
          </cell>
          <cell r="Z34">
            <v>-19481.06524105306</v>
          </cell>
          <cell r="AD34">
            <v>0</v>
          </cell>
          <cell r="AH34">
            <v>0</v>
          </cell>
          <cell r="AL34">
            <v>0</v>
          </cell>
          <cell r="AP34">
            <v>0</v>
          </cell>
          <cell r="AT34">
            <v>0</v>
          </cell>
          <cell r="AX34">
            <v>0</v>
          </cell>
          <cell r="AZ34">
            <v>-179432.90830000001</v>
          </cell>
          <cell r="BA34">
            <v>-208631.30180000002</v>
          </cell>
          <cell r="BB34">
            <v>-154083.13025866979</v>
          </cell>
          <cell r="BC34">
            <v>-127185.51720171726</v>
          </cell>
          <cell r="BE34">
            <v>-90188.821820000012</v>
          </cell>
          <cell r="BF34">
            <v>-105540.28745999999</v>
          </cell>
          <cell r="BG34">
            <v>-82563.478335532433</v>
          </cell>
          <cell r="BH34">
            <v>-66628.69491361524</v>
          </cell>
          <cell r="BI34">
            <v>-89244.086479999998</v>
          </cell>
          <cell r="BJ34">
            <v>-103091.01434000001</v>
          </cell>
          <cell r="BK34">
            <v>-71519.651923137368</v>
          </cell>
          <cell r="BL34">
            <v>-60556.822288102005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</row>
        <row r="35">
          <cell r="C35">
            <v>-26367.027040000001</v>
          </cell>
          <cell r="D35">
            <v>-33154.602729999999</v>
          </cell>
          <cell r="E35">
            <v>-25212.259377987899</v>
          </cell>
          <cell r="F35">
            <v>-19032.344368070681</v>
          </cell>
          <cell r="G35">
            <v>-18683.106259999997</v>
          </cell>
          <cell r="H35">
            <v>-28077.675869999999</v>
          </cell>
          <cell r="I35">
            <v>-23274.423093388599</v>
          </cell>
          <cell r="J35">
            <v>-21320.044254515877</v>
          </cell>
          <cell r="K35">
            <v>-33625.859969999998</v>
          </cell>
          <cell r="L35">
            <v>-31879.276289999998</v>
          </cell>
          <cell r="M35">
            <v>-21369.9395161701</v>
          </cell>
          <cell r="N35">
            <v>-18697.4366655905</v>
          </cell>
          <cell r="O35">
            <v>-26344.649550000002</v>
          </cell>
          <cell r="P35">
            <v>-30444.017880000003</v>
          </cell>
          <cell r="Q35">
            <v>-20311.114997154702</v>
          </cell>
          <cell r="R35">
            <v>-17967.220464420097</v>
          </cell>
          <cell r="S35">
            <v>-23145.847330000008</v>
          </cell>
          <cell r="T35">
            <v>-31625.109019999996</v>
          </cell>
          <cell r="U35">
            <v>-22730.873485400098</v>
          </cell>
          <cell r="V35">
            <v>-18647.6780227251</v>
          </cell>
          <cell r="W35">
            <v>-28221.22321</v>
          </cell>
          <cell r="X35">
            <v>-32116.145639999999</v>
          </cell>
          <cell r="Y35">
            <v>-17148.3701596834</v>
          </cell>
          <cell r="Z35">
            <v>-17393.1533430895</v>
          </cell>
          <cell r="AD35">
            <v>0</v>
          </cell>
          <cell r="AH35">
            <v>0</v>
          </cell>
          <cell r="AL35">
            <v>0</v>
          </cell>
          <cell r="AP35">
            <v>0</v>
          </cell>
          <cell r="AT35">
            <v>0</v>
          </cell>
          <cell r="AX35">
            <v>0</v>
          </cell>
          <cell r="AZ35">
            <v>-156387.71336000002</v>
          </cell>
          <cell r="BA35">
            <v>-187296.82743</v>
          </cell>
          <cell r="BB35">
            <v>-130046.98062978478</v>
          </cell>
          <cell r="BC35">
            <v>-113057.87711841176</v>
          </cell>
          <cell r="BE35">
            <v>-78675.993270000006</v>
          </cell>
          <cell r="BF35">
            <v>-93111.554889999999</v>
          </cell>
          <cell r="BG35">
            <v>-69856.62198754659</v>
          </cell>
          <cell r="BH35">
            <v>-59049.82528817706</v>
          </cell>
          <cell r="BI35">
            <v>-77711.720090000003</v>
          </cell>
          <cell r="BJ35">
            <v>-94185.272540000005</v>
          </cell>
          <cell r="BK35">
            <v>-60190.3586422382</v>
          </cell>
          <cell r="BL35">
            <v>-54008.051830234697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</row>
        <row r="36">
          <cell r="C36">
            <v>-4051.5844699999998</v>
          </cell>
          <cell r="D36">
            <v>-4186.6998000000003</v>
          </cell>
          <cell r="E36">
            <v>-4225.3826586344003</v>
          </cell>
          <cell r="F36">
            <v>-2532.2335777363919</v>
          </cell>
          <cell r="G36">
            <v>-4226.32971</v>
          </cell>
          <cell r="H36">
            <v>-3991.3125599999998</v>
          </cell>
          <cell r="I36">
            <v>-4083.4150131204701</v>
          </cell>
          <cell r="J36">
            <v>-2555.4017932873535</v>
          </cell>
          <cell r="K36">
            <v>-3234.91437</v>
          </cell>
          <cell r="L36">
            <v>-4250.7202100000004</v>
          </cell>
          <cell r="M36">
            <v>-4398.0586762309695</v>
          </cell>
          <cell r="N36">
            <v>-2491.2342544144403</v>
          </cell>
          <cell r="O36">
            <v>-4376.8933099999995</v>
          </cell>
          <cell r="P36">
            <v>-3870.6182999999996</v>
          </cell>
          <cell r="Q36">
            <v>-4355.4271956739203</v>
          </cell>
          <cell r="R36">
            <v>-2360.2267978282398</v>
          </cell>
          <cell r="S36">
            <v>-4285.7472300000009</v>
          </cell>
          <cell r="T36">
            <v>-4347.9325899999994</v>
          </cell>
          <cell r="U36">
            <v>-3966.4286827629503</v>
          </cell>
          <cell r="V36">
            <v>-2100.6317620755099</v>
          </cell>
          <cell r="W36">
            <v>-2869.7258500000003</v>
          </cell>
          <cell r="X36">
            <v>-687.19091000000003</v>
          </cell>
          <cell r="Y36">
            <v>-3007.4374024622903</v>
          </cell>
          <cell r="Z36">
            <v>-2087.91189796356</v>
          </cell>
          <cell r="AD36">
            <v>0</v>
          </cell>
          <cell r="AH36">
            <v>0</v>
          </cell>
          <cell r="AL36">
            <v>0</v>
          </cell>
          <cell r="AP36">
            <v>0</v>
          </cell>
          <cell r="AT36">
            <v>0</v>
          </cell>
          <cell r="AX36">
            <v>0</v>
          </cell>
          <cell r="AZ36">
            <v>-23045.194939999998</v>
          </cell>
          <cell r="BA36">
            <v>-21334.47437</v>
          </cell>
          <cell r="BB36">
            <v>-24036.149628885003</v>
          </cell>
          <cell r="BC36">
            <v>-14127.640083305498</v>
          </cell>
          <cell r="BE36">
            <v>-11512.82855</v>
          </cell>
          <cell r="BF36">
            <v>-12428.73257</v>
          </cell>
          <cell r="BG36">
            <v>-12706.856347985839</v>
          </cell>
          <cell r="BH36">
            <v>-7578.8696254381857</v>
          </cell>
          <cell r="BI36">
            <v>-11532.366390000001</v>
          </cell>
          <cell r="BJ36">
            <v>-8905.741799999998</v>
          </cell>
          <cell r="BK36">
            <v>-11329.293280899161</v>
          </cell>
          <cell r="BL36">
            <v>-6548.7704578673092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</row>
        <row r="37">
          <cell r="C37">
            <v>-99927.797501199966</v>
          </cell>
          <cell r="D37">
            <v>-80632.770369053542</v>
          </cell>
          <cell r="E37">
            <v>-82866.020130184377</v>
          </cell>
          <cell r="F37">
            <v>-80036.498483980948</v>
          </cell>
          <cell r="G37">
            <v>-94790.883499999996</v>
          </cell>
          <cell r="H37">
            <v>-83702.449088582536</v>
          </cell>
          <cell r="I37">
            <v>-82270.526989466787</v>
          </cell>
          <cell r="J37">
            <v>-75947.240634818518</v>
          </cell>
          <cell r="K37">
            <v>-96174.020369999984</v>
          </cell>
          <cell r="L37">
            <v>-81254.469359982599</v>
          </cell>
          <cell r="M37">
            <v>-72311.0312857635</v>
          </cell>
          <cell r="N37">
            <v>-83467.508083688284</v>
          </cell>
          <cell r="O37">
            <v>-93631.202992200124</v>
          </cell>
          <cell r="P37">
            <v>-80841.302422465684</v>
          </cell>
          <cell r="Q37">
            <v>-80413.55844852078</v>
          </cell>
          <cell r="R37">
            <v>-82399.181875381691</v>
          </cell>
          <cell r="S37">
            <v>-87532.83399479989</v>
          </cell>
          <cell r="T37">
            <v>-82930.791381917486</v>
          </cell>
          <cell r="U37">
            <v>-77326.581740599475</v>
          </cell>
          <cell r="V37">
            <v>-61994.323312991197</v>
          </cell>
          <cell r="W37">
            <v>-69779.772664199802</v>
          </cell>
          <cell r="X37">
            <v>-83667.817515589501</v>
          </cell>
          <cell r="Y37">
            <v>-77345.912765552872</v>
          </cell>
          <cell r="Z37">
            <v>-86312.633271894869</v>
          </cell>
          <cell r="AD37">
            <v>0</v>
          </cell>
          <cell r="AH37">
            <v>0</v>
          </cell>
          <cell r="AL37">
            <v>0</v>
          </cell>
          <cell r="AP37">
            <v>0</v>
          </cell>
          <cell r="AT37">
            <v>0</v>
          </cell>
          <cell r="AX37">
            <v>0</v>
          </cell>
          <cell r="AZ37">
            <v>-541836.51102239976</v>
          </cell>
          <cell r="BA37">
            <v>-493029.60013759136</v>
          </cell>
          <cell r="BB37">
            <v>-472533.63136008778</v>
          </cell>
          <cell r="BC37">
            <v>-470157.38566275546</v>
          </cell>
          <cell r="BE37">
            <v>-290892.70137119992</v>
          </cell>
          <cell r="BF37">
            <v>-245589.68881761865</v>
          </cell>
          <cell r="BG37">
            <v>-237447.57840541465</v>
          </cell>
          <cell r="BH37">
            <v>-239451.24720248772</v>
          </cell>
          <cell r="BI37">
            <v>-250943.80965119984</v>
          </cell>
          <cell r="BJ37">
            <v>-247439.91131997269</v>
          </cell>
          <cell r="BK37">
            <v>-235086.05295467313</v>
          </cell>
          <cell r="BL37">
            <v>-230706.13846026774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</row>
        <row r="38">
          <cell r="C38">
            <v>-136267.0099156042</v>
          </cell>
          <cell r="D38">
            <v>-115885.41215174229</v>
          </cell>
          <cell r="E38">
            <v>-100302.30009800199</v>
          </cell>
          <cell r="F38">
            <v>-88277.051855286671</v>
          </cell>
          <cell r="G38">
            <v>-111691.87141875409</v>
          </cell>
          <cell r="H38">
            <v>-94710.415224715951</v>
          </cell>
          <cell r="I38">
            <v>-89037.072260798144</v>
          </cell>
          <cell r="J38">
            <v>-86120.708714367749</v>
          </cell>
          <cell r="K38">
            <v>-111105.35025173757</v>
          </cell>
          <cell r="L38">
            <v>-113475.28168692265</v>
          </cell>
          <cell r="M38">
            <v>-96565.681779262522</v>
          </cell>
          <cell r="N38">
            <v>-86653.544797142124</v>
          </cell>
          <cell r="O38">
            <v>-116546.48133550546</v>
          </cell>
          <cell r="P38">
            <v>-116437.40277811278</v>
          </cell>
          <cell r="Q38">
            <v>-91020.161404108163</v>
          </cell>
          <cell r="R38">
            <v>-89284.601360806191</v>
          </cell>
          <cell r="S38">
            <v>-114305.71049403198</v>
          </cell>
          <cell r="T38">
            <v>-111785.42862734024</v>
          </cell>
          <cell r="U38">
            <v>-95600.720590773679</v>
          </cell>
          <cell r="V38">
            <v>-84953.527685132809</v>
          </cell>
          <cell r="W38">
            <v>-108839.77734399107</v>
          </cell>
          <cell r="X38">
            <v>-110903.44473608311</v>
          </cell>
          <cell r="Y38">
            <v>-85857.25262248989</v>
          </cell>
          <cell r="Z38">
            <v>-86363.136622668797</v>
          </cell>
          <cell r="AD38">
            <v>0</v>
          </cell>
          <cell r="AH38">
            <v>0</v>
          </cell>
          <cell r="AL38">
            <v>0</v>
          </cell>
          <cell r="AP38">
            <v>0</v>
          </cell>
          <cell r="AT38">
            <v>0</v>
          </cell>
          <cell r="AX38">
            <v>0</v>
          </cell>
          <cell r="AZ38">
            <v>-698756.20075962436</v>
          </cell>
          <cell r="BA38">
            <v>-663197.38520491705</v>
          </cell>
          <cell r="BB38">
            <v>-558383.18875543447</v>
          </cell>
          <cell r="BC38">
            <v>-521652.5710354044</v>
          </cell>
          <cell r="BE38">
            <v>-359064.23158609588</v>
          </cell>
          <cell r="BF38">
            <v>-324071.10906338086</v>
          </cell>
          <cell r="BG38">
            <v>-285905.05413806264</v>
          </cell>
          <cell r="BH38">
            <v>-261051.30536679656</v>
          </cell>
          <cell r="BI38">
            <v>-339691.96917352849</v>
          </cell>
          <cell r="BJ38">
            <v>-339126.27614153613</v>
          </cell>
          <cell r="BK38">
            <v>-272478.13461737172</v>
          </cell>
          <cell r="BL38">
            <v>-260601.26566860784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</row>
        <row r="39">
          <cell r="C39">
            <v>-69343.576050000003</v>
          </cell>
          <cell r="D39">
            <v>-60172.414699999994</v>
          </cell>
          <cell r="E39">
            <v>-57661.006572976301</v>
          </cell>
          <cell r="F39">
            <v>-53226.033104448346</v>
          </cell>
          <cell r="G39">
            <v>-59896.953819999893</v>
          </cell>
          <cell r="H39">
            <v>-53920.023670000002</v>
          </cell>
          <cell r="I39">
            <v>-48584.803867212198</v>
          </cell>
          <cell r="J39">
            <v>-49000.826982468752</v>
          </cell>
          <cell r="K39">
            <v>-59551.968139999997</v>
          </cell>
          <cell r="L39">
            <v>-56561.983719999997</v>
          </cell>
          <cell r="M39">
            <v>-52727.946780938604</v>
          </cell>
          <cell r="N39">
            <v>-48713.884459848799</v>
          </cell>
          <cell r="O39">
            <v>-59100.942729999995</v>
          </cell>
          <cell r="P39">
            <v>-58793.464399999903</v>
          </cell>
          <cell r="Q39">
            <v>-46277.680515647393</v>
          </cell>
          <cell r="R39">
            <v>-51218.535608282</v>
          </cell>
          <cell r="S39">
            <v>-56129.762790000095</v>
          </cell>
          <cell r="T39">
            <v>-56819.851329999998</v>
          </cell>
          <cell r="U39">
            <v>-50596.345010346005</v>
          </cell>
          <cell r="V39">
            <v>-49228.659633967101</v>
          </cell>
          <cell r="W39">
            <v>-51850.730430000003</v>
          </cell>
          <cell r="X39">
            <v>-53058.873659999997</v>
          </cell>
          <cell r="Y39">
            <v>-46008.881854531603</v>
          </cell>
          <cell r="Z39">
            <v>-48289.660217035504</v>
          </cell>
          <cell r="AD39">
            <v>0</v>
          </cell>
          <cell r="AH39">
            <v>0</v>
          </cell>
          <cell r="AL39">
            <v>0</v>
          </cell>
          <cell r="AP39">
            <v>0</v>
          </cell>
          <cell r="AT39">
            <v>0</v>
          </cell>
          <cell r="AX39">
            <v>0</v>
          </cell>
          <cell r="AZ39">
            <v>-355873.93395999994</v>
          </cell>
          <cell r="BA39">
            <v>-339326.61147999985</v>
          </cell>
          <cell r="BB39">
            <v>-301856.66460165213</v>
          </cell>
          <cell r="BC39">
            <v>-299677.60000605049</v>
          </cell>
          <cell r="BE39">
            <v>-188792.49800999989</v>
          </cell>
          <cell r="BF39">
            <v>-170654.42208999998</v>
          </cell>
          <cell r="BG39">
            <v>-158973.7572211271</v>
          </cell>
          <cell r="BH39">
            <v>-150940.7445467659</v>
          </cell>
          <cell r="BI39">
            <v>-167081.4359500001</v>
          </cell>
          <cell r="BJ39">
            <v>-168672.1893899999</v>
          </cell>
          <cell r="BK39">
            <v>-142882.90738052502</v>
          </cell>
          <cell r="BL39">
            <v>-148736.85545928462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</row>
        <row r="40">
          <cell r="C40">
            <v>-53972.330195604191</v>
          </cell>
          <cell r="D40">
            <v>-38811.364581742302</v>
          </cell>
          <cell r="E40">
            <v>-29198.419977701567</v>
          </cell>
          <cell r="F40">
            <v>-27175.815231489054</v>
          </cell>
          <cell r="G40">
            <v>-39237.303458754192</v>
          </cell>
          <cell r="H40">
            <v>-27268.368304715939</v>
          </cell>
          <cell r="I40">
            <v>-28784.30999324776</v>
          </cell>
          <cell r="J40">
            <v>-29998.1747669164</v>
          </cell>
          <cell r="K40">
            <v>-37148.523591737576</v>
          </cell>
          <cell r="L40">
            <v>-39188.48750692264</v>
          </cell>
          <cell r="M40">
            <v>-33041.873044637498</v>
          </cell>
          <cell r="N40">
            <v>-30477.549762419647</v>
          </cell>
          <cell r="O40">
            <v>-41431.027885505486</v>
          </cell>
          <cell r="P40">
            <v>-40504.951008112868</v>
          </cell>
          <cell r="Q40">
            <v>-32929.635476505529</v>
          </cell>
          <cell r="R40">
            <v>-30849.354599203369</v>
          </cell>
          <cell r="S40">
            <v>-43026.907614031879</v>
          </cell>
          <cell r="T40">
            <v>-38129.777547340243</v>
          </cell>
          <cell r="U40">
            <v>-35886.450423529794</v>
          </cell>
          <cell r="V40">
            <v>-29347.767556199065</v>
          </cell>
          <cell r="W40">
            <v>-36892.623413991052</v>
          </cell>
          <cell r="X40">
            <v>-39178.480586083118</v>
          </cell>
          <cell r="Y40">
            <v>-30212.17796103131</v>
          </cell>
          <cell r="Z40">
            <v>-30560.157302473719</v>
          </cell>
          <cell r="AD40">
            <v>0</v>
          </cell>
          <cell r="AH40">
            <v>0</v>
          </cell>
          <cell r="AL40">
            <v>0</v>
          </cell>
          <cell r="AP40">
            <v>0</v>
          </cell>
          <cell r="AT40">
            <v>0</v>
          </cell>
          <cell r="AX40">
            <v>0</v>
          </cell>
          <cell r="AZ40">
            <v>-251708.7161596244</v>
          </cell>
          <cell r="BA40">
            <v>-223081.42953491709</v>
          </cell>
          <cell r="BB40">
            <v>-190052.86687665345</v>
          </cell>
          <cell r="BC40">
            <v>-178408.81921870128</v>
          </cell>
          <cell r="BE40">
            <v>-130358.15724609597</v>
          </cell>
          <cell r="BF40">
            <v>-105268.22039338088</v>
          </cell>
          <cell r="BG40">
            <v>-91024.603015586821</v>
          </cell>
          <cell r="BH40">
            <v>-87651.539760825093</v>
          </cell>
          <cell r="BI40">
            <v>-121350.55891352841</v>
          </cell>
          <cell r="BJ40">
            <v>-117813.20914153624</v>
          </cell>
          <cell r="BK40">
            <v>-99028.263861066633</v>
          </cell>
          <cell r="BL40">
            <v>-90757.279457876153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</row>
        <row r="41">
          <cell r="C41">
            <v>-2814.92544</v>
          </cell>
          <cell r="D41">
            <v>-2677.2280300000002</v>
          </cell>
          <cell r="E41">
            <v>-2288.1335773241303</v>
          </cell>
          <cell r="F41">
            <v>-2245.5001893492858</v>
          </cell>
          <cell r="G41">
            <v>-2646.5056500000005</v>
          </cell>
          <cell r="H41">
            <v>-2354.4985999999999</v>
          </cell>
          <cell r="I41">
            <v>-2039.59189180522</v>
          </cell>
          <cell r="J41">
            <v>-2194.2946161716086</v>
          </cell>
          <cell r="K41">
            <v>-2865.2444299999997</v>
          </cell>
          <cell r="L41">
            <v>-2656.8147000000004</v>
          </cell>
          <cell r="M41">
            <v>-2002.1372092419399</v>
          </cell>
          <cell r="N41">
            <v>-2431.8419451329</v>
          </cell>
          <cell r="O41">
            <v>-2913.02351</v>
          </cell>
          <cell r="P41">
            <v>-2693.5718999999999</v>
          </cell>
          <cell r="Q41">
            <v>-2342.5161593022299</v>
          </cell>
          <cell r="R41">
            <v>-2431.1507255582001</v>
          </cell>
          <cell r="S41">
            <v>-2843.6499800000001</v>
          </cell>
          <cell r="T41">
            <v>-2803.9640899999999</v>
          </cell>
          <cell r="U41">
            <v>-2339.9853909860699</v>
          </cell>
          <cell r="V41">
            <v>-1907.1685733862998</v>
          </cell>
          <cell r="W41">
            <v>-2700.50693</v>
          </cell>
          <cell r="X41">
            <v>-2750.1210700000001</v>
          </cell>
          <cell r="Y41">
            <v>-2506.0349198398703</v>
          </cell>
          <cell r="Z41">
            <v>-2408.3057331595596</v>
          </cell>
          <cell r="AD41">
            <v>0</v>
          </cell>
          <cell r="AH41">
            <v>0</v>
          </cell>
          <cell r="AL41">
            <v>0</v>
          </cell>
          <cell r="AP41">
            <v>0</v>
          </cell>
          <cell r="AT41">
            <v>0</v>
          </cell>
          <cell r="AX41">
            <v>0</v>
          </cell>
          <cell r="AZ41">
            <v>-16783.855940000001</v>
          </cell>
          <cell r="BA41">
            <v>-15936.198389999998</v>
          </cell>
          <cell r="BB41">
            <v>-13518.39914849946</v>
          </cell>
          <cell r="BC41">
            <v>-13618.261782757852</v>
          </cell>
          <cell r="BE41">
            <v>-8326.6755200000007</v>
          </cell>
          <cell r="BF41">
            <v>-7688.54133</v>
          </cell>
          <cell r="BG41">
            <v>-6329.8626783712898</v>
          </cell>
          <cell r="BH41">
            <v>-6871.6367506537945</v>
          </cell>
          <cell r="BI41">
            <v>-8457.1804200000006</v>
          </cell>
          <cell r="BJ41">
            <v>-8247.6570600000014</v>
          </cell>
          <cell r="BK41">
            <v>-7188.5364701281705</v>
          </cell>
          <cell r="BL41">
            <v>-6746.6250321040588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0.651322921</v>
          </cell>
          <cell r="J42">
            <v>-0.53261881100000008</v>
          </cell>
          <cell r="K42">
            <v>0</v>
          </cell>
          <cell r="L42">
            <v>0</v>
          </cell>
          <cell r="M42">
            <v>-1.8852806869000001</v>
          </cell>
          <cell r="N42">
            <v>-0.2620597408</v>
          </cell>
          <cell r="O42">
            <v>0</v>
          </cell>
          <cell r="P42">
            <v>0</v>
          </cell>
          <cell r="Q42">
            <v>0.32534734700000001</v>
          </cell>
          <cell r="R42">
            <v>-0.32927776260000002</v>
          </cell>
          <cell r="S42">
            <v>0</v>
          </cell>
          <cell r="T42">
            <v>0</v>
          </cell>
          <cell r="U42">
            <v>-0.87808591179999995</v>
          </cell>
          <cell r="V42">
            <v>-0.37596158029999999</v>
          </cell>
          <cell r="W42">
            <v>0</v>
          </cell>
          <cell r="X42">
            <v>0</v>
          </cell>
          <cell r="Y42">
            <v>-0.13484715289999999</v>
          </cell>
          <cell r="Z42">
            <v>0</v>
          </cell>
          <cell r="AD42">
            <v>0</v>
          </cell>
          <cell r="AH42">
            <v>0</v>
          </cell>
          <cell r="AL42">
            <v>0</v>
          </cell>
          <cell r="AP42">
            <v>0</v>
          </cell>
          <cell r="AT42">
            <v>0</v>
          </cell>
          <cell r="AX42">
            <v>0</v>
          </cell>
          <cell r="AZ42">
            <v>0</v>
          </cell>
          <cell r="BA42">
            <v>0</v>
          </cell>
          <cell r="BB42">
            <v>-1.9215434835999998</v>
          </cell>
          <cell r="BC42">
            <v>-1.4999178947000003</v>
          </cell>
          <cell r="BE42">
            <v>0</v>
          </cell>
          <cell r="BF42">
            <v>0</v>
          </cell>
          <cell r="BG42">
            <v>-1.2339577659000001</v>
          </cell>
          <cell r="BH42">
            <v>-0.79467855180000013</v>
          </cell>
          <cell r="BI42">
            <v>0</v>
          </cell>
          <cell r="BJ42">
            <v>0</v>
          </cell>
          <cell r="BK42">
            <v>-0.68758571769999999</v>
          </cell>
          <cell r="BL42">
            <v>-0.70523934290000001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</row>
        <row r="43">
          <cell r="C43">
            <v>-10136.178230000001</v>
          </cell>
          <cell r="D43">
            <v>-14224.404839999997</v>
          </cell>
          <cell r="E43">
            <v>-11154.739970000001</v>
          </cell>
          <cell r="F43">
            <v>-5629.7033299999921</v>
          </cell>
          <cell r="G43">
            <v>-9911.1084900000005</v>
          </cell>
          <cell r="H43">
            <v>-11167.524650000003</v>
          </cell>
          <cell r="I43">
            <v>-9629.0178314539608</v>
          </cell>
          <cell r="J43">
            <v>-4926.8797299999887</v>
          </cell>
          <cell r="K43">
            <v>-11539.614089999999</v>
          </cell>
          <cell r="L43">
            <v>-15067.99576</v>
          </cell>
          <cell r="M43">
            <v>-8791.8394637576002</v>
          </cell>
          <cell r="N43">
            <v>-5030.0065699999795</v>
          </cell>
          <cell r="O43">
            <v>-13101.487209999999</v>
          </cell>
          <cell r="P43">
            <v>-14445.415470000004</v>
          </cell>
          <cell r="Q43">
            <v>-9470.6545999999998</v>
          </cell>
          <cell r="R43">
            <v>-4785.2311500000196</v>
          </cell>
          <cell r="S43">
            <v>-12305.390110000002</v>
          </cell>
          <cell r="T43">
            <v>-14031.835660000004</v>
          </cell>
          <cell r="U43">
            <v>-6777.0616800000098</v>
          </cell>
          <cell r="V43">
            <v>-4469.5559600000397</v>
          </cell>
          <cell r="W43">
            <v>-17395.916570000001</v>
          </cell>
          <cell r="X43">
            <v>-15915.969419999999</v>
          </cell>
          <cell r="Y43">
            <v>-7130.0230399341999</v>
          </cell>
          <cell r="Z43">
            <v>-5105.0133700000197</v>
          </cell>
          <cell r="AD43">
            <v>0</v>
          </cell>
          <cell r="AH43">
            <v>0</v>
          </cell>
          <cell r="AL43">
            <v>0</v>
          </cell>
          <cell r="AP43">
            <v>0</v>
          </cell>
          <cell r="AT43">
            <v>0</v>
          </cell>
          <cell r="AX43">
            <v>0</v>
          </cell>
          <cell r="AZ43">
            <v>-74389.694699999993</v>
          </cell>
          <cell r="BA43">
            <v>-84853.145800000013</v>
          </cell>
          <cell r="BB43">
            <v>-52953.336585145764</v>
          </cell>
          <cell r="BC43">
            <v>-29946.39011000004</v>
          </cell>
          <cell r="BE43">
            <v>-31586.900810000003</v>
          </cell>
          <cell r="BF43">
            <v>-40459.92525</v>
          </cell>
          <cell r="BG43">
            <v>-29575.59726521156</v>
          </cell>
          <cell r="BH43">
            <v>-15586.58962999996</v>
          </cell>
          <cell r="BI43">
            <v>-42802.793890000001</v>
          </cell>
          <cell r="BJ43">
            <v>-44393.220550000005</v>
          </cell>
          <cell r="BK43">
            <v>-23377.739319934211</v>
          </cell>
          <cell r="BL43">
            <v>-14359.800480000078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</row>
        <row r="44">
          <cell r="C44">
            <v>-27931.741558732272</v>
          </cell>
          <cell r="D44">
            <v>-28099.671035872714</v>
          </cell>
          <cell r="E44">
            <v>-19236.270901696931</v>
          </cell>
          <cell r="F44">
            <v>-24654.693261113287</v>
          </cell>
          <cell r="G44">
            <v>-28793.013572632277</v>
          </cell>
          <cell r="H44">
            <v>-26963.895207801368</v>
          </cell>
          <cell r="I44">
            <v>-25490.230489079822</v>
          </cell>
          <cell r="J44">
            <v>-23456.152936099636</v>
          </cell>
          <cell r="K44">
            <v>-27793.812716138309</v>
          </cell>
          <cell r="L44">
            <v>-20753.775883309587</v>
          </cell>
          <cell r="M44">
            <v>-33035.054331707077</v>
          </cell>
          <cell r="N44">
            <v>-29341.289094405725</v>
          </cell>
          <cell r="O44">
            <v>-29835.776184807433</v>
          </cell>
          <cell r="P44">
            <v>-23327.358804645781</v>
          </cell>
          <cell r="Q44">
            <v>-24228.676372972761</v>
          </cell>
          <cell r="R44">
            <v>-19980.476087305382</v>
          </cell>
          <cell r="S44">
            <v>-30615.853763514468</v>
          </cell>
          <cell r="T44">
            <v>-25143.874751169154</v>
          </cell>
          <cell r="U44">
            <v>-20701.154506135692</v>
          </cell>
          <cell r="V44">
            <v>-23934.259942475572</v>
          </cell>
          <cell r="W44">
            <v>-25467.312374545669</v>
          </cell>
          <cell r="X44">
            <v>-24637.835375256451</v>
          </cell>
          <cell r="Y44">
            <v>-21826.84936741992</v>
          </cell>
          <cell r="Z44">
            <v>-18908.804866822997</v>
          </cell>
          <cell r="AD44">
            <v>0</v>
          </cell>
          <cell r="AH44">
            <v>0</v>
          </cell>
          <cell r="AL44">
            <v>0</v>
          </cell>
          <cell r="AP44">
            <v>0</v>
          </cell>
          <cell r="AT44">
            <v>0</v>
          </cell>
          <cell r="AX44">
            <v>0</v>
          </cell>
          <cell r="AZ44">
            <v>-170437.51017037043</v>
          </cell>
          <cell r="BA44">
            <v>-148926.41105805506</v>
          </cell>
          <cell r="BB44">
            <v>-144518.2359690122</v>
          </cell>
          <cell r="BC44">
            <v>-140275.6761882226</v>
          </cell>
          <cell r="BE44">
            <v>-84518.567847502854</v>
          </cell>
          <cell r="BF44">
            <v>-75817.342126983669</v>
          </cell>
          <cell r="BG44">
            <v>-77761.555722483841</v>
          </cell>
          <cell r="BH44">
            <v>-77452.135291618659</v>
          </cell>
          <cell r="BI44">
            <v>-85918.942322867573</v>
          </cell>
          <cell r="BJ44">
            <v>-73109.068931071379</v>
          </cell>
          <cell r="BK44">
            <v>-66756.680246528384</v>
          </cell>
          <cell r="BL44">
            <v>-62823.540896603947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</row>
        <row r="45">
          <cell r="C45">
            <v>-23013.968078732272</v>
          </cell>
          <cell r="D45">
            <v>-22311.123195872715</v>
          </cell>
          <cell r="E45">
            <v>-14493.040097000481</v>
          </cell>
          <cell r="F45">
            <v>-20051.056540285368</v>
          </cell>
          <cell r="G45">
            <v>-23333.545892632275</v>
          </cell>
          <cell r="H45">
            <v>-21147.455117801368</v>
          </cell>
          <cell r="I45">
            <v>-21623.173053281851</v>
          </cell>
          <cell r="J45">
            <v>-18900.508530609048</v>
          </cell>
          <cell r="K45">
            <v>-22863.774136138309</v>
          </cell>
          <cell r="L45">
            <v>-15879.349473309585</v>
          </cell>
          <cell r="M45">
            <v>-28244.532123612309</v>
          </cell>
          <cell r="N45">
            <v>-23244.814265172226</v>
          </cell>
          <cell r="O45">
            <v>-24784.566504807433</v>
          </cell>
          <cell r="P45">
            <v>-18022.050564645779</v>
          </cell>
          <cell r="Q45">
            <v>-19570.965456139213</v>
          </cell>
          <cell r="R45">
            <v>-15480.124535924831</v>
          </cell>
          <cell r="S45">
            <v>-26143.93790351447</v>
          </cell>
          <cell r="T45">
            <v>-20240.541551169164</v>
          </cell>
          <cell r="U45">
            <v>-19920.81127810818</v>
          </cell>
          <cell r="V45">
            <v>-19925.055895379832</v>
          </cell>
          <cell r="W45">
            <v>-20707.879074545668</v>
          </cell>
          <cell r="X45">
            <v>-20150.025565256452</v>
          </cell>
          <cell r="Y45">
            <v>-19417.87833795273</v>
          </cell>
          <cell r="Z45">
            <v>-15018.574623292267</v>
          </cell>
          <cell r="AD45">
            <v>0</v>
          </cell>
          <cell r="AH45">
            <v>0</v>
          </cell>
          <cell r="AL45">
            <v>0</v>
          </cell>
          <cell r="AP45">
            <v>0</v>
          </cell>
          <cell r="AT45">
            <v>0</v>
          </cell>
          <cell r="AX45">
            <v>0</v>
          </cell>
          <cell r="AZ45">
            <v>-140847.67159037042</v>
          </cell>
          <cell r="BA45">
            <v>-117750.54546805506</v>
          </cell>
          <cell r="BB45">
            <v>-123270.40034609476</v>
          </cell>
          <cell r="BC45">
            <v>-112620.13439066357</v>
          </cell>
          <cell r="BE45">
            <v>-69211.288107502856</v>
          </cell>
          <cell r="BF45">
            <v>-59337.927786983666</v>
          </cell>
          <cell r="BG45">
            <v>-64360.745273894645</v>
          </cell>
          <cell r="BH45">
            <v>-62196.379336066646</v>
          </cell>
          <cell r="BI45">
            <v>-71636.383482867575</v>
          </cell>
          <cell r="BJ45">
            <v>-58412.617681071395</v>
          </cell>
          <cell r="BK45">
            <v>-58909.655072200127</v>
          </cell>
          <cell r="BL45">
            <v>-50423.755054596928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</row>
        <row r="46">
          <cell r="C46">
            <v>-4917.7734800000007</v>
          </cell>
          <cell r="D46">
            <v>-5788.5478400000002</v>
          </cell>
          <cell r="E46">
            <v>-4743.2308046964499</v>
          </cell>
          <cell r="F46">
            <v>-4603.6367208279189</v>
          </cell>
          <cell r="G46">
            <v>-5459.4676799999997</v>
          </cell>
          <cell r="H46">
            <v>-5816.4400900000001</v>
          </cell>
          <cell r="I46">
            <v>-3867.0574357979699</v>
          </cell>
          <cell r="J46">
            <v>-4555.6444054905896</v>
          </cell>
          <cell r="K46">
            <v>-4930.0385800000004</v>
          </cell>
          <cell r="L46">
            <v>-4874.42641</v>
          </cell>
          <cell r="M46">
            <v>-4790.5222080947697</v>
          </cell>
          <cell r="N46">
            <v>-6096.4748292334998</v>
          </cell>
          <cell r="O46">
            <v>-5051.2096799999999</v>
          </cell>
          <cell r="P46">
            <v>-5305.3082400000003</v>
          </cell>
          <cell r="Q46">
            <v>-4657.7109168335501</v>
          </cell>
          <cell r="R46">
            <v>-4500.3515513805496</v>
          </cell>
          <cell r="S46">
            <v>-4471.9158599999992</v>
          </cell>
          <cell r="T46">
            <v>-4903.33319999999</v>
          </cell>
          <cell r="U46">
            <v>-780.34322802751194</v>
          </cell>
          <cell r="V46">
            <v>-4009.2040470957404</v>
          </cell>
          <cell r="W46">
            <v>-4759.4332999999997</v>
          </cell>
          <cell r="X46">
            <v>-4487.8098100000007</v>
          </cell>
          <cell r="Y46">
            <v>-2408.97102946719</v>
          </cell>
          <cell r="Z46">
            <v>-3890.2302435307297</v>
          </cell>
          <cell r="AD46">
            <v>0</v>
          </cell>
          <cell r="AH46">
            <v>0</v>
          </cell>
          <cell r="AL46">
            <v>0</v>
          </cell>
          <cell r="AP46">
            <v>0</v>
          </cell>
          <cell r="AT46">
            <v>0</v>
          </cell>
          <cell r="AX46">
            <v>0</v>
          </cell>
          <cell r="AZ46">
            <v>-29589.83858</v>
          </cell>
          <cell r="BA46">
            <v>-31175.865589999994</v>
          </cell>
          <cell r="BB46">
            <v>-21247.835622917442</v>
          </cell>
          <cell r="BC46">
            <v>-27655.541797559028</v>
          </cell>
          <cell r="BE46">
            <v>-15307.279740000002</v>
          </cell>
          <cell r="BF46">
            <v>-16479.414339999999</v>
          </cell>
          <cell r="BG46">
            <v>-13400.810448589189</v>
          </cell>
          <cell r="BH46">
            <v>-15255.755955552009</v>
          </cell>
          <cell r="BI46">
            <v>-14282.558839999998</v>
          </cell>
          <cell r="BJ46">
            <v>-14696.451249999991</v>
          </cell>
          <cell r="BK46">
            <v>-7847.0251743282515</v>
          </cell>
          <cell r="BL46">
            <v>-12399.785842007021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</row>
        <row r="47">
          <cell r="C47">
            <v>-37581.382839999998</v>
          </cell>
          <cell r="D47">
            <v>-42924.319909999998</v>
          </cell>
          <cell r="E47">
            <v>-42760.3821886679</v>
          </cell>
          <cell r="F47">
            <v>-45076.199949827802</v>
          </cell>
          <cell r="G47">
            <v>-33692.496920000005</v>
          </cell>
          <cell r="H47">
            <v>-40701.534290000003</v>
          </cell>
          <cell r="I47">
            <v>-42034.368616249354</v>
          </cell>
          <cell r="J47">
            <v>-43856.810583305829</v>
          </cell>
          <cell r="K47">
            <v>-35226.281710000003</v>
          </cell>
          <cell r="L47">
            <v>-44242.415110000002</v>
          </cell>
          <cell r="M47">
            <v>-44103.84097053756</v>
          </cell>
          <cell r="N47">
            <v>-44669.848480359295</v>
          </cell>
          <cell r="O47">
            <v>-33497.656360000001</v>
          </cell>
          <cell r="P47">
            <v>-47201.377275899991</v>
          </cell>
          <cell r="Q47">
            <v>-43314.828488356245</v>
          </cell>
          <cell r="R47">
            <v>-46371.171058777159</v>
          </cell>
          <cell r="S47">
            <v>-34278.788289999997</v>
          </cell>
          <cell r="T47">
            <v>-43619.538495900008</v>
          </cell>
          <cell r="U47">
            <v>-42839.263106636899</v>
          </cell>
          <cell r="V47">
            <v>-47407.880632975255</v>
          </cell>
          <cell r="W47">
            <v>-24936.576029999902</v>
          </cell>
          <cell r="X47">
            <v>-42383.716295900005</v>
          </cell>
          <cell r="Y47">
            <v>-42638.56144872179</v>
          </cell>
          <cell r="Z47">
            <v>-44774.961478029138</v>
          </cell>
          <cell r="AD47">
            <v>0</v>
          </cell>
          <cell r="AH47">
            <v>0</v>
          </cell>
          <cell r="AL47">
            <v>0</v>
          </cell>
          <cell r="AP47">
            <v>0</v>
          </cell>
          <cell r="AT47">
            <v>0</v>
          </cell>
          <cell r="AX47">
            <v>0</v>
          </cell>
          <cell r="AZ47">
            <v>-199213.18214999992</v>
          </cell>
          <cell r="BA47">
            <v>-261072.90137769998</v>
          </cell>
          <cell r="BB47">
            <v>-257691.24481916978</v>
          </cell>
          <cell r="BC47">
            <v>-272156.87218327448</v>
          </cell>
          <cell r="BE47">
            <v>-106500.16147000002</v>
          </cell>
          <cell r="BF47">
            <v>-127868.26931</v>
          </cell>
          <cell r="BG47">
            <v>-128898.59177545481</v>
          </cell>
          <cell r="BH47">
            <v>-133602.85901349294</v>
          </cell>
          <cell r="BI47">
            <v>-92713.0206799999</v>
          </cell>
          <cell r="BJ47">
            <v>-133204.6320677</v>
          </cell>
          <cell r="BK47">
            <v>-128792.65304371493</v>
          </cell>
          <cell r="BL47">
            <v>-138554.01316978157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</row>
        <row r="48">
          <cell r="C48">
            <v>-35749.64390526394</v>
          </cell>
          <cell r="D48">
            <v>-36980.89962389291</v>
          </cell>
          <cell r="E48">
            <v>-40404.078660360283</v>
          </cell>
          <cell r="F48">
            <v>-29830.197638503203</v>
          </cell>
          <cell r="G48">
            <v>-34313.560938214068</v>
          </cell>
          <cell r="H48">
            <v>-41085.050061667396</v>
          </cell>
          <cell r="I48">
            <v>-34653.20184219451</v>
          </cell>
          <cell r="J48">
            <v>-27942.031117737039</v>
          </cell>
          <cell r="K48">
            <v>-38319.297445341945</v>
          </cell>
          <cell r="L48">
            <v>-52264.951658502629</v>
          </cell>
          <cell r="M48">
            <v>-38916.392404918537</v>
          </cell>
          <cell r="N48">
            <v>-37023.372161389474</v>
          </cell>
          <cell r="O48">
            <v>-46503.697237874381</v>
          </cell>
          <cell r="P48">
            <v>-33387.556418787804</v>
          </cell>
          <cell r="Q48">
            <v>-35563.63984512147</v>
          </cell>
          <cell r="R48">
            <v>-30267.725076149167</v>
          </cell>
          <cell r="S48">
            <v>-38682.949478420924</v>
          </cell>
          <cell r="T48">
            <v>-40043.528590529866</v>
          </cell>
          <cell r="U48">
            <v>-41391.33391624166</v>
          </cell>
          <cell r="V48">
            <v>-29992.362503867891</v>
          </cell>
          <cell r="W48">
            <v>-43782.650358626284</v>
          </cell>
          <cell r="X48">
            <v>-27277.430007859337</v>
          </cell>
          <cell r="Y48">
            <v>-38769.68507611769</v>
          </cell>
          <cell r="Z48">
            <v>-26688.536732794459</v>
          </cell>
          <cell r="AD48">
            <v>0</v>
          </cell>
          <cell r="AH48">
            <v>0</v>
          </cell>
          <cell r="AL48">
            <v>0</v>
          </cell>
          <cell r="AP48">
            <v>0</v>
          </cell>
          <cell r="AT48">
            <v>0</v>
          </cell>
          <cell r="AX48">
            <v>0</v>
          </cell>
          <cell r="AZ48">
            <v>-237351.79936374153</v>
          </cell>
          <cell r="BA48">
            <v>-231039.41636123994</v>
          </cell>
          <cell r="BB48">
            <v>-229698.33174495414</v>
          </cell>
          <cell r="BC48">
            <v>-181744.22523044122</v>
          </cell>
          <cell r="BE48">
            <v>-108382.50228881996</v>
          </cell>
          <cell r="BF48">
            <v>-130330.90134406294</v>
          </cell>
          <cell r="BG48">
            <v>-113973.67290747332</v>
          </cell>
          <cell r="BH48">
            <v>-94795.600917629723</v>
          </cell>
          <cell r="BI48">
            <v>-128969.29707492159</v>
          </cell>
          <cell r="BJ48">
            <v>-100708.51501717701</v>
          </cell>
          <cell r="BK48">
            <v>-115724.65883748082</v>
          </cell>
          <cell r="BL48">
            <v>-86948.624312811517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</row>
        <row r="49">
          <cell r="C49">
            <v>-31114.371919999998</v>
          </cell>
          <cell r="D49">
            <v>-32627.529355973591</v>
          </cell>
          <cell r="E49">
            <v>-38071.083659235905</v>
          </cell>
          <cell r="F49">
            <v>-26939.641419062576</v>
          </cell>
          <cell r="G49">
            <v>-26536.22164</v>
          </cell>
          <cell r="H49">
            <v>-33725.46804</v>
          </cell>
          <cell r="I49">
            <v>-31289.0362973991</v>
          </cell>
          <cell r="J49">
            <v>-24849.904945412229</v>
          </cell>
          <cell r="K49">
            <v>-28107.249039999999</v>
          </cell>
          <cell r="L49">
            <v>-46941.655118000002</v>
          </cell>
          <cell r="M49">
            <v>-34428.452316674797</v>
          </cell>
          <cell r="N49">
            <v>-34582.576736070201</v>
          </cell>
          <cell r="O49">
            <v>-31769.970989999998</v>
          </cell>
          <cell r="P49">
            <v>-28743.030159999995</v>
          </cell>
          <cell r="Q49">
            <v>-31779.3998655781</v>
          </cell>
          <cell r="R49">
            <v>-25926.825976858298</v>
          </cell>
          <cell r="S49">
            <v>-32146.460270000003</v>
          </cell>
          <cell r="T49">
            <v>-33568.468869999997</v>
          </cell>
          <cell r="U49">
            <v>-37021.457630598001</v>
          </cell>
          <cell r="V49">
            <v>-25506.832333147202</v>
          </cell>
          <cell r="W49">
            <v>-35268.093959999998</v>
          </cell>
          <cell r="X49">
            <v>-22053.784739999999</v>
          </cell>
          <cell r="Y49">
            <v>-31806.479379368102</v>
          </cell>
          <cell r="Z49">
            <v>-24286.968102863699</v>
          </cell>
          <cell r="AD49">
            <v>0</v>
          </cell>
          <cell r="AH49">
            <v>0</v>
          </cell>
          <cell r="AL49">
            <v>0</v>
          </cell>
          <cell r="AP49">
            <v>0</v>
          </cell>
          <cell r="AT49">
            <v>0</v>
          </cell>
          <cell r="AX49">
            <v>0</v>
          </cell>
          <cell r="AZ49">
            <v>-184942.36781999998</v>
          </cell>
          <cell r="BA49">
            <v>-197659.9362839736</v>
          </cell>
          <cell r="BB49">
            <v>-204395.909148854</v>
          </cell>
          <cell r="BC49">
            <v>-162092.74951341419</v>
          </cell>
          <cell r="BE49">
            <v>-85757.842599999989</v>
          </cell>
          <cell r="BF49">
            <v>-113294.65251397359</v>
          </cell>
          <cell r="BG49">
            <v>-103788.57227330979</v>
          </cell>
          <cell r="BH49">
            <v>-86372.12310054501</v>
          </cell>
          <cell r="BI49">
            <v>-99184.525219999996</v>
          </cell>
          <cell r="BJ49">
            <v>-84365.283769999995</v>
          </cell>
          <cell r="BK49">
            <v>-100607.33687554421</v>
          </cell>
          <cell r="BL49">
            <v>-75720.626412869198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</row>
        <row r="50">
          <cell r="C50">
            <v>-4635.2719852639402</v>
          </cell>
          <cell r="D50">
            <v>-4353.3702679193193</v>
          </cell>
          <cell r="E50">
            <v>-2332.99500112438</v>
          </cell>
          <cell r="F50">
            <v>-2890.5562194406284</v>
          </cell>
          <cell r="G50">
            <v>-7777.3392982140695</v>
          </cell>
          <cell r="H50">
            <v>-7359.5820216674001</v>
          </cell>
          <cell r="I50">
            <v>-3364.1655447954099</v>
          </cell>
          <cell r="J50">
            <v>-3092.1261723248117</v>
          </cell>
          <cell r="K50">
            <v>-10212.04840534195</v>
          </cell>
          <cell r="L50">
            <v>-5323.2965405026298</v>
          </cell>
          <cell r="M50">
            <v>-4487.9400882437394</v>
          </cell>
          <cell r="N50">
            <v>-2440.7954253192702</v>
          </cell>
          <cell r="O50">
            <v>-14733.72624787438</v>
          </cell>
          <cell r="P50">
            <v>-4644.5262587878096</v>
          </cell>
          <cell r="Q50">
            <v>-3784.2399795433703</v>
          </cell>
          <cell r="R50">
            <v>-4340.8990992908703</v>
          </cell>
          <cell r="S50">
            <v>-6536.4892084209205</v>
          </cell>
          <cell r="T50">
            <v>-6475.0597205298691</v>
          </cell>
          <cell r="U50">
            <v>-4369.8762856436606</v>
          </cell>
          <cell r="V50">
            <v>-4485.53017072069</v>
          </cell>
          <cell r="W50">
            <v>-8514.5563986262896</v>
          </cell>
          <cell r="X50">
            <v>-5223.6452678593396</v>
          </cell>
          <cell r="Y50">
            <v>-6963.2056967495901</v>
          </cell>
          <cell r="Z50">
            <v>-2401.5686299307599</v>
          </cell>
          <cell r="AD50">
            <v>0</v>
          </cell>
          <cell r="AH50">
            <v>0</v>
          </cell>
          <cell r="AL50">
            <v>0</v>
          </cell>
          <cell r="AP50">
            <v>0</v>
          </cell>
          <cell r="AT50">
            <v>0</v>
          </cell>
          <cell r="AX50">
            <v>0</v>
          </cell>
          <cell r="AZ50">
            <v>-52409.43154374155</v>
          </cell>
          <cell r="BA50">
            <v>-33379.480077266366</v>
          </cell>
          <cell r="BB50">
            <v>-25302.42259610015</v>
          </cell>
          <cell r="BC50">
            <v>-19651.475717027028</v>
          </cell>
          <cell r="BE50">
            <v>-22624.65968881996</v>
          </cell>
          <cell r="BF50">
            <v>-17036.248830089349</v>
          </cell>
          <cell r="BG50">
            <v>-10185.100634163529</v>
          </cell>
          <cell r="BH50">
            <v>-8423.4778170847094</v>
          </cell>
          <cell r="BI50">
            <v>-29784.77185492159</v>
          </cell>
          <cell r="BJ50">
            <v>-16343.231247177018</v>
          </cell>
          <cell r="BK50">
            <v>-15117.321961936621</v>
          </cell>
          <cell r="BL50">
            <v>-11227.99789994232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</row>
        <row r="51">
          <cell r="C51">
            <v>-133866.79467039957</v>
          </cell>
          <cell r="D51">
            <v>-129521.72724932025</v>
          </cell>
          <cell r="E51">
            <v>-148404.01802046644</v>
          </cell>
          <cell r="F51">
            <v>-71736.222172013629</v>
          </cell>
          <cell r="G51">
            <v>-124000.20048039946</v>
          </cell>
          <cell r="H51">
            <v>-122734.80190392076</v>
          </cell>
          <cell r="I51">
            <v>-119700.8361980608</v>
          </cell>
          <cell r="J51">
            <v>-92185.531457216479</v>
          </cell>
          <cell r="K51">
            <v>-134825.54963678221</v>
          </cell>
          <cell r="L51">
            <v>-123387.9166771427</v>
          </cell>
          <cell r="M51">
            <v>-49754.480852995308</v>
          </cell>
          <cell r="N51">
            <v>-121454.24637592369</v>
          </cell>
          <cell r="O51">
            <v>-126505.95372105137</v>
          </cell>
          <cell r="P51">
            <v>-130428.20010096865</v>
          </cell>
          <cell r="Q51">
            <v>-101446.48616633777</v>
          </cell>
          <cell r="R51">
            <v>-104927.55406205982</v>
          </cell>
          <cell r="S51">
            <v>-146649.65939531507</v>
          </cell>
          <cell r="T51">
            <v>-126696.59678662037</v>
          </cell>
          <cell r="U51">
            <v>-129035.90692353106</v>
          </cell>
          <cell r="V51">
            <v>-120068.95011041194</v>
          </cell>
          <cell r="W51">
            <v>-131345.44006424668</v>
          </cell>
          <cell r="X51">
            <v>-134896.84671579808</v>
          </cell>
          <cell r="Y51">
            <v>-71664.07700930709</v>
          </cell>
          <cell r="Z51">
            <v>-129728.75010347426</v>
          </cell>
          <cell r="AD51">
            <v>0</v>
          </cell>
          <cell r="AH51">
            <v>0</v>
          </cell>
          <cell r="AL51">
            <v>0</v>
          </cell>
          <cell r="AP51">
            <v>0</v>
          </cell>
          <cell r="AT51">
            <v>0</v>
          </cell>
          <cell r="AX51">
            <v>0</v>
          </cell>
          <cell r="AZ51">
            <v>-797193.5979681944</v>
          </cell>
          <cell r="BA51">
            <v>-767666.08943377074</v>
          </cell>
          <cell r="BB51">
            <v>-620005.80517069856</v>
          </cell>
          <cell r="BC51">
            <v>-640101.25428109989</v>
          </cell>
          <cell r="BE51">
            <v>-392691.5447875812</v>
          </cell>
          <cell r="BF51">
            <v>-375645.44583038369</v>
          </cell>
          <cell r="BG51">
            <v>-317859.33507152251</v>
          </cell>
          <cell r="BH51">
            <v>-285376.00000515376</v>
          </cell>
          <cell r="BI51">
            <v>-404502.05318061309</v>
          </cell>
          <cell r="BJ51">
            <v>-392020.64360338706</v>
          </cell>
          <cell r="BK51">
            <v>-302146.47009917593</v>
          </cell>
          <cell r="BL51">
            <v>-354725.25427594606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</row>
        <row r="52">
          <cell r="C52">
            <v>-50128.849206629304</v>
          </cell>
          <cell r="D52">
            <v>-36316.864469427499</v>
          </cell>
          <cell r="E52">
            <v>-41064.440966405047</v>
          </cell>
          <cell r="F52">
            <v>-20948.557368561909</v>
          </cell>
          <cell r="G52">
            <v>-31595.434669854807</v>
          </cell>
          <cell r="H52">
            <v>-28393.004013352591</v>
          </cell>
          <cell r="I52">
            <v>-27833.969998261444</v>
          </cell>
          <cell r="J52">
            <v>-22923.432457476905</v>
          </cell>
          <cell r="K52">
            <v>-43304.85275766316</v>
          </cell>
          <cell r="L52">
            <v>-43415.031417412538</v>
          </cell>
          <cell r="M52">
            <v>-37760.414587637293</v>
          </cell>
          <cell r="N52">
            <v>-28407.093507801197</v>
          </cell>
          <cell r="O52">
            <v>-43336.44994234739</v>
          </cell>
          <cell r="P52">
            <v>-30218.895369575304</v>
          </cell>
          <cell r="Q52">
            <v>-32946.331799266045</v>
          </cell>
          <cell r="R52">
            <v>-30160.675996249389</v>
          </cell>
          <cell r="S52">
            <v>-46162.559263565374</v>
          </cell>
          <cell r="T52">
            <v>-40026.195737978625</v>
          </cell>
          <cell r="U52">
            <v>-38216.121055839372</v>
          </cell>
          <cell r="V52">
            <v>-35837.808718539251</v>
          </cell>
          <cell r="W52">
            <v>-47875.162361666291</v>
          </cell>
          <cell r="X52">
            <v>-38726.006004605064</v>
          </cell>
          <cell r="Y52">
            <v>-36014.1570129268</v>
          </cell>
          <cell r="Z52">
            <v>-30224.610344501325</v>
          </cell>
          <cell r="AD52">
            <v>0</v>
          </cell>
          <cell r="AH52">
            <v>0</v>
          </cell>
          <cell r="AL52">
            <v>0</v>
          </cell>
          <cell r="AP52">
            <v>0</v>
          </cell>
          <cell r="AT52">
            <v>0</v>
          </cell>
          <cell r="AX52">
            <v>0</v>
          </cell>
          <cell r="AZ52">
            <v>-262403.30820172635</v>
          </cell>
          <cell r="BA52">
            <v>-217095.99701235161</v>
          </cell>
          <cell r="BB52">
            <v>-213835.435420336</v>
          </cell>
          <cell r="BC52">
            <v>-168502.17839312999</v>
          </cell>
          <cell r="BE52">
            <v>-125029.13663414727</v>
          </cell>
          <cell r="BF52">
            <v>-108124.89990019263</v>
          </cell>
          <cell r="BG52">
            <v>-106658.82555230378</v>
          </cell>
          <cell r="BH52">
            <v>-72279.083333840012</v>
          </cell>
          <cell r="BI52">
            <v>-137374.17156757906</v>
          </cell>
          <cell r="BJ52">
            <v>-108971.097112159</v>
          </cell>
          <cell r="BK52">
            <v>-107176.60986803222</v>
          </cell>
          <cell r="BL52">
            <v>-96223.095059289975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</row>
        <row r="53">
          <cell r="C53">
            <v>-12539.98813</v>
          </cell>
          <cell r="D53">
            <v>-14059.717500000001</v>
          </cell>
          <cell r="E53">
            <v>-14533.6370030043</v>
          </cell>
          <cell r="F53">
            <v>-12640.808723032947</v>
          </cell>
          <cell r="G53">
            <v>-17363.048920000001</v>
          </cell>
          <cell r="H53">
            <v>-16437.906179999998</v>
          </cell>
          <cell r="I53">
            <v>-15686.632745262699</v>
          </cell>
          <cell r="J53">
            <v>-15761.250052911853</v>
          </cell>
          <cell r="K53">
            <v>-15094.046900000001</v>
          </cell>
          <cell r="L53">
            <v>-16085.90789</v>
          </cell>
          <cell r="M53">
            <v>-26668.799647350101</v>
          </cell>
          <cell r="N53">
            <v>-11423.8238872773</v>
          </cell>
          <cell r="O53">
            <v>-14606.205029999999</v>
          </cell>
          <cell r="P53">
            <v>-16175.762129999999</v>
          </cell>
          <cell r="Q53">
            <v>-16722.043018293301</v>
          </cell>
          <cell r="R53">
            <v>-15496.5336837579</v>
          </cell>
          <cell r="S53">
            <v>-11848.870780000001</v>
          </cell>
          <cell r="T53">
            <v>-16359.893619999999</v>
          </cell>
          <cell r="U53">
            <v>-16941.683435758798</v>
          </cell>
          <cell r="V53">
            <v>-12964.7641730696</v>
          </cell>
          <cell r="W53">
            <v>-15720.015259999998</v>
          </cell>
          <cell r="X53">
            <v>-16241.45287999999</v>
          </cell>
          <cell r="Y53">
            <v>14298.311854358399</v>
          </cell>
          <cell r="Z53">
            <v>-15070.810971483801</v>
          </cell>
          <cell r="AD53">
            <v>0</v>
          </cell>
          <cell r="AH53">
            <v>0</v>
          </cell>
          <cell r="AL53">
            <v>0</v>
          </cell>
          <cell r="AP53">
            <v>0</v>
          </cell>
          <cell r="AT53">
            <v>0</v>
          </cell>
          <cell r="AX53">
            <v>0</v>
          </cell>
          <cell r="AZ53">
            <v>-87172.175019999995</v>
          </cell>
          <cell r="BA53">
            <v>-95360.640199999994</v>
          </cell>
          <cell r="BB53">
            <v>-76254.483995310802</v>
          </cell>
          <cell r="BC53">
            <v>-83357.991491533408</v>
          </cell>
          <cell r="BE53">
            <v>-44997.08395</v>
          </cell>
          <cell r="BF53">
            <v>-46583.531569999999</v>
          </cell>
          <cell r="BG53">
            <v>-56889.069395617102</v>
          </cell>
          <cell r="BH53">
            <v>-39825.882663222103</v>
          </cell>
          <cell r="BI53">
            <v>-42175.091070000002</v>
          </cell>
          <cell r="BJ53">
            <v>-48777.108629999988</v>
          </cell>
          <cell r="BK53">
            <v>-19365.4145996937</v>
          </cell>
          <cell r="BL53">
            <v>-43532.108828311299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</row>
        <row r="54">
          <cell r="C54">
            <v>-229.63605315346553</v>
          </cell>
          <cell r="D54">
            <v>-180.36921682828284</v>
          </cell>
          <cell r="E54">
            <v>-181.29023851285228</v>
          </cell>
          <cell r="F54">
            <v>-114.07745705202311</v>
          </cell>
          <cell r="G54">
            <v>-181.20172819785338</v>
          </cell>
          <cell r="H54">
            <v>-155.40457552160279</v>
          </cell>
          <cell r="I54">
            <v>-177.83561148554023</v>
          </cell>
          <cell r="J54">
            <v>-116.3935947188106</v>
          </cell>
          <cell r="K54">
            <v>-186.81420402749231</v>
          </cell>
          <cell r="L54">
            <v>-127.14548077316337</v>
          </cell>
          <cell r="M54">
            <v>-149.90748862350205</v>
          </cell>
          <cell r="N54">
            <v>-120.5183951512373</v>
          </cell>
          <cell r="O54">
            <v>-202.09755742950423</v>
          </cell>
          <cell r="P54">
            <v>-187.0708438392665</v>
          </cell>
          <cell r="Q54">
            <v>-159.57139559095242</v>
          </cell>
          <cell r="R54">
            <v>-121.48945067225947</v>
          </cell>
          <cell r="S54">
            <v>-179.11923116245819</v>
          </cell>
          <cell r="T54">
            <v>-161.40832269678617</v>
          </cell>
          <cell r="U54">
            <v>-155.86095160794301</v>
          </cell>
          <cell r="V54">
            <v>-123.62957957366778</v>
          </cell>
          <cell r="W54">
            <v>-187.95672274448231</v>
          </cell>
          <cell r="X54">
            <v>-188.04833539988374</v>
          </cell>
          <cell r="Y54">
            <v>-185.12421377806837</v>
          </cell>
          <cell r="Z54">
            <v>-147.20834700160765</v>
          </cell>
          <cell r="AD54">
            <v>0</v>
          </cell>
          <cell r="AH54">
            <v>0</v>
          </cell>
          <cell r="AL54">
            <v>0</v>
          </cell>
          <cell r="AP54">
            <v>0</v>
          </cell>
          <cell r="AT54">
            <v>0</v>
          </cell>
          <cell r="AX54">
            <v>0</v>
          </cell>
          <cell r="AZ54">
            <v>-1166.8254967152559</v>
          </cell>
          <cell r="BA54">
            <v>-999.44677505898551</v>
          </cell>
          <cell r="BB54">
            <v>-1009.5898995988583</v>
          </cell>
          <cell r="BC54">
            <v>-743.31682416960587</v>
          </cell>
          <cell r="BE54">
            <v>-597.65198537881122</v>
          </cell>
          <cell r="BF54">
            <v>-462.91927312304904</v>
          </cell>
          <cell r="BG54">
            <v>-509.03333862189453</v>
          </cell>
          <cell r="BH54">
            <v>-350.98944692207101</v>
          </cell>
          <cell r="BI54">
            <v>-569.17351133644479</v>
          </cell>
          <cell r="BJ54">
            <v>-536.52750193593647</v>
          </cell>
          <cell r="BK54">
            <v>-500.55656097696374</v>
          </cell>
          <cell r="BL54">
            <v>-392.32737724753491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</row>
        <row r="55">
          <cell r="C55">
            <v>-13885.608089999991</v>
          </cell>
          <cell r="D55">
            <v>-16918.007300000001</v>
          </cell>
          <cell r="E55">
            <v>-41156.997757673998</v>
          </cell>
          <cell r="F55">
            <v>2743.5742399869705</v>
          </cell>
          <cell r="G55">
            <v>-24594.030409999999</v>
          </cell>
          <cell r="H55">
            <v>-21682.98456999999</v>
          </cell>
          <cell r="I55">
            <v>-25651.966829488301</v>
          </cell>
          <cell r="J55">
            <v>-5388.0012600125883</v>
          </cell>
          <cell r="K55">
            <v>-10686.475739999991</v>
          </cell>
          <cell r="L55">
            <v>-18385.539519999998</v>
          </cell>
          <cell r="M55">
            <v>67448.775284776493</v>
          </cell>
          <cell r="N55">
            <v>-35537.196700116998</v>
          </cell>
          <cell r="O55">
            <v>-13343.380699999905</v>
          </cell>
          <cell r="P55">
            <v>-17887.187250000006</v>
          </cell>
          <cell r="Q55">
            <v>-7355.54207625042</v>
          </cell>
          <cell r="R55">
            <v>-12674.291067390901</v>
          </cell>
          <cell r="S55">
            <v>-16858.729319999988</v>
          </cell>
          <cell r="T55">
            <v>-15126.081440000011</v>
          </cell>
          <cell r="U55">
            <v>-21159.204228977302</v>
          </cell>
          <cell r="V55">
            <v>-21154.504262132297</v>
          </cell>
          <cell r="W55">
            <v>-27875.984960000002</v>
          </cell>
          <cell r="X55">
            <v>-16095.08890000001</v>
          </cell>
          <cell r="Y55">
            <v>-2607.0450035000404</v>
          </cell>
          <cell r="Z55">
            <v>-23258.691590197202</v>
          </cell>
          <cell r="AD55">
            <v>0</v>
          </cell>
          <cell r="AH55">
            <v>0</v>
          </cell>
          <cell r="AL55">
            <v>0</v>
          </cell>
          <cell r="AP55">
            <v>0</v>
          </cell>
          <cell r="AT55">
            <v>0</v>
          </cell>
          <cell r="AX55">
            <v>0</v>
          </cell>
          <cell r="AZ55">
            <v>-107244.20921999987</v>
          </cell>
          <cell r="BA55">
            <v>-106094.88898000002</v>
          </cell>
          <cell r="BB55">
            <v>-30481.980611113577</v>
          </cell>
          <cell r="BC55">
            <v>-95269.110639863007</v>
          </cell>
          <cell r="BE55">
            <v>-49166.114239999981</v>
          </cell>
          <cell r="BF55">
            <v>-56986.531389999989</v>
          </cell>
          <cell r="BG55">
            <v>639.81069761418621</v>
          </cell>
          <cell r="BH55">
            <v>-38181.623720142612</v>
          </cell>
          <cell r="BI55">
            <v>-58078.094979999893</v>
          </cell>
          <cell r="BJ55">
            <v>-49108.357590000029</v>
          </cell>
          <cell r="BK55">
            <v>-31121.791308727763</v>
          </cell>
          <cell r="BL55">
            <v>-57087.486919720403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</row>
        <row r="56">
          <cell r="C56">
            <v>-57082.713190616792</v>
          </cell>
          <cell r="D56">
            <v>-62046.768763064458</v>
          </cell>
          <cell r="E56">
            <v>-51467.652054870247</v>
          </cell>
          <cell r="F56">
            <v>-40776.352863353721</v>
          </cell>
          <cell r="G56">
            <v>-50266.484752346805</v>
          </cell>
          <cell r="H56">
            <v>-56065.502565046583</v>
          </cell>
          <cell r="I56">
            <v>-50350.431013562818</v>
          </cell>
          <cell r="J56">
            <v>-47996.454092096319</v>
          </cell>
          <cell r="K56">
            <v>-65553.360035091551</v>
          </cell>
          <cell r="L56">
            <v>-45374.29236895698</v>
          </cell>
          <cell r="M56">
            <v>-52624.134414160908</v>
          </cell>
          <cell r="N56">
            <v>-45965.613885576946</v>
          </cell>
          <cell r="O56">
            <v>-55017.820491274571</v>
          </cell>
          <cell r="P56">
            <v>-65959.284507554068</v>
          </cell>
          <cell r="Q56">
            <v>-44262.997876937043</v>
          </cell>
          <cell r="R56">
            <v>-46474.563863989373</v>
          </cell>
          <cell r="S56">
            <v>-71600.380800587256</v>
          </cell>
          <cell r="T56">
            <v>-55023.01766594495</v>
          </cell>
          <cell r="U56">
            <v>-52563.037251347654</v>
          </cell>
          <cell r="V56">
            <v>-49988.243377097133</v>
          </cell>
          <cell r="W56">
            <v>-39686.320759835908</v>
          </cell>
          <cell r="X56">
            <v>-63646.250595793113</v>
          </cell>
          <cell r="Y56">
            <v>-47156.062633460584</v>
          </cell>
          <cell r="Z56">
            <v>-61027.428850290322</v>
          </cell>
          <cell r="AD56">
            <v>0</v>
          </cell>
          <cell r="AH56">
            <v>0</v>
          </cell>
          <cell r="AL56">
            <v>0</v>
          </cell>
          <cell r="AP56">
            <v>0</v>
          </cell>
          <cell r="AT56">
            <v>0</v>
          </cell>
          <cell r="AX56">
            <v>0</v>
          </cell>
          <cell r="AZ56">
            <v>-339207.08002975286</v>
          </cell>
          <cell r="BA56">
            <v>-348115.11646636017</v>
          </cell>
          <cell r="BB56">
            <v>-298424.31524433923</v>
          </cell>
          <cell r="BC56">
            <v>-292228.6569324038</v>
          </cell>
          <cell r="BE56">
            <v>-172901.55797805515</v>
          </cell>
          <cell r="BF56">
            <v>-163487.56369706802</v>
          </cell>
          <cell r="BG56">
            <v>-154442.21748259396</v>
          </cell>
          <cell r="BH56">
            <v>-134738.42084102696</v>
          </cell>
          <cell r="BI56">
            <v>-166305.52205169774</v>
          </cell>
          <cell r="BJ56">
            <v>-184627.55276929212</v>
          </cell>
          <cell r="BK56">
            <v>-143982.09776174527</v>
          </cell>
          <cell r="BL56">
            <v>-157490.23609137684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</row>
        <row r="57">
          <cell r="C57">
            <v>-6724.0749499999902</v>
          </cell>
          <cell r="D57">
            <v>-5929.7186800000309</v>
          </cell>
          <cell r="E57">
            <v>-8193.9135353248494</v>
          </cell>
          <cell r="F57">
            <v>-7730.3078349121033</v>
          </cell>
          <cell r="G57">
            <v>-9187.4720799999795</v>
          </cell>
          <cell r="H57">
            <v>-9192.7776700000395</v>
          </cell>
          <cell r="I57">
            <v>-5582.6923957946492</v>
          </cell>
          <cell r="J57">
            <v>-9361.2910553690235</v>
          </cell>
          <cell r="K57">
            <v>-7581.3782500000598</v>
          </cell>
          <cell r="L57">
            <v>-6582.9290199999396</v>
          </cell>
          <cell r="M57">
            <v>-9288.6531492025606</v>
          </cell>
          <cell r="N57">
            <v>-10544.9896262603</v>
          </cell>
          <cell r="O57">
            <v>-7808.9241899999797</v>
          </cell>
          <cell r="P57">
            <v>-8544.9907500000008</v>
          </cell>
          <cell r="Q57">
            <v>-7071.6577836474698</v>
          </cell>
          <cell r="R57">
            <v>-9460.9042320631288</v>
          </cell>
          <cell r="S57">
            <v>-5379.2296000000297</v>
          </cell>
          <cell r="T57">
            <v>-3830.3661100000072</v>
          </cell>
          <cell r="U57">
            <v>-10134.575860086299</v>
          </cell>
          <cell r="V57">
            <v>-10812.339722929601</v>
          </cell>
          <cell r="W57">
            <v>-8097.3507399999799</v>
          </cell>
          <cell r="X57">
            <v>-6652.5365899999997</v>
          </cell>
          <cell r="Y57">
            <v>-8878.4462996919701</v>
          </cell>
          <cell r="Z57">
            <v>-11895.2973317709</v>
          </cell>
          <cell r="AD57">
            <v>0</v>
          </cell>
          <cell r="AH57">
            <v>0</v>
          </cell>
          <cell r="AL57">
            <v>0</v>
          </cell>
          <cell r="AP57">
            <v>0</v>
          </cell>
          <cell r="AT57">
            <v>0</v>
          </cell>
          <cell r="AX57">
            <v>0</v>
          </cell>
          <cell r="AZ57">
            <v>-44778.429810000016</v>
          </cell>
          <cell r="BA57">
            <v>-40733.318820000015</v>
          </cell>
          <cell r="BB57">
            <v>-49149.939023747793</v>
          </cell>
          <cell r="BC57">
            <v>-59805.129803305055</v>
          </cell>
          <cell r="BE57">
            <v>-23492.925280000029</v>
          </cell>
          <cell r="BF57">
            <v>-21705.425370000012</v>
          </cell>
          <cell r="BG57">
            <v>-23065.259080322059</v>
          </cell>
          <cell r="BH57">
            <v>-27636.588516541426</v>
          </cell>
          <cell r="BI57">
            <v>-21285.504529999991</v>
          </cell>
          <cell r="BJ57">
            <v>-19027.893450000007</v>
          </cell>
          <cell r="BK57">
            <v>-26084.679943425741</v>
          </cell>
          <cell r="BL57">
            <v>-32168.54128676363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</row>
        <row r="58">
          <cell r="C58">
            <v>-18137.26641</v>
          </cell>
          <cell r="D58">
            <v>-15525.543559999998</v>
          </cell>
          <cell r="E58">
            <v>-15700.886158537078</v>
          </cell>
          <cell r="F58">
            <v>-15612.738825422279</v>
          </cell>
          <cell r="G58">
            <v>-15041.171639999999</v>
          </cell>
          <cell r="H58">
            <v>-13455.975619999999</v>
          </cell>
          <cell r="I58">
            <v>-15999.554068967471</v>
          </cell>
          <cell r="J58">
            <v>-16709.751582302601</v>
          </cell>
          <cell r="K58">
            <v>-15687.935110000011</v>
          </cell>
          <cell r="L58">
            <v>-15446.720539999998</v>
          </cell>
          <cell r="M58">
            <v>-13395.663755194561</v>
          </cell>
          <cell r="N58">
            <v>-16160.511615940441</v>
          </cell>
          <cell r="O58">
            <v>-17064.170180000001</v>
          </cell>
          <cell r="P58">
            <v>-14036.631690000002</v>
          </cell>
          <cell r="Q58">
            <v>-14701.677032460078</v>
          </cell>
          <cell r="R58">
            <v>-14878.785333961629</v>
          </cell>
          <cell r="S58">
            <v>-14582.732559999991</v>
          </cell>
          <cell r="T58">
            <v>-13501.685019999999</v>
          </cell>
          <cell r="U58">
            <v>-15478.74669427377</v>
          </cell>
          <cell r="V58">
            <v>-14194.932763489769</v>
          </cell>
          <cell r="W58">
            <v>-13380.19189</v>
          </cell>
          <cell r="X58">
            <v>-13985.993899999998</v>
          </cell>
          <cell r="Y58">
            <v>-15347.467715788</v>
          </cell>
          <cell r="Z58">
            <v>-15577.003845441741</v>
          </cell>
          <cell r="AD58">
            <v>0</v>
          </cell>
          <cell r="AH58">
            <v>0</v>
          </cell>
          <cell r="AL58">
            <v>0</v>
          </cell>
          <cell r="AP58">
            <v>0</v>
          </cell>
          <cell r="AT58">
            <v>0</v>
          </cell>
          <cell r="AX58">
            <v>0</v>
          </cell>
          <cell r="AZ58">
            <v>-93893.467789999995</v>
          </cell>
          <cell r="BA58">
            <v>-85952.550329999998</v>
          </cell>
          <cell r="BB58">
            <v>-90623.995425220957</v>
          </cell>
          <cell r="BC58">
            <v>-93133.723966558449</v>
          </cell>
          <cell r="BE58">
            <v>-48866.37316000001</v>
          </cell>
          <cell r="BF58">
            <v>-44428.239719999998</v>
          </cell>
          <cell r="BG58">
            <v>-45096.103982699111</v>
          </cell>
          <cell r="BH58">
            <v>-48483.002023665322</v>
          </cell>
          <cell r="BI58">
            <v>-45027.094629999992</v>
          </cell>
          <cell r="BJ58">
            <v>-41524.31061</v>
          </cell>
          <cell r="BK58">
            <v>-45527.891442521846</v>
          </cell>
          <cell r="BL58">
            <v>-44650.721942893142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</row>
        <row r="59">
          <cell r="C59">
            <v>-2642.6402547673615</v>
          </cell>
          <cell r="D59">
            <v>-2622.4716827041284</v>
          </cell>
          <cell r="E59">
            <v>-830.61383252229541</v>
          </cell>
          <cell r="F59">
            <v>-809.32976899531604</v>
          </cell>
          <cell r="G59">
            <v>-2235.0377926885344</v>
          </cell>
          <cell r="H59">
            <v>-2891.4222998179275</v>
          </cell>
          <cell r="I59">
            <v>-1077.1928943800281</v>
          </cell>
          <cell r="J59">
            <v>-973.43774244379642</v>
          </cell>
          <cell r="K59">
            <v>-2992.0550021380254</v>
          </cell>
          <cell r="L59">
            <v>-2302.0410610189551</v>
          </cell>
          <cell r="M59">
            <v>-998.32964780085251</v>
          </cell>
          <cell r="N59">
            <v>-1288.3739568249732</v>
          </cell>
          <cell r="O59">
            <v>-2971.1193999249231</v>
          </cell>
          <cell r="P59">
            <v>-2932.4979800777778</v>
          </cell>
          <cell r="Q59">
            <v>-1128.9147065539094</v>
          </cell>
          <cell r="R59">
            <v>-1060.650483639251</v>
          </cell>
          <cell r="S59">
            <v>-2867.2554426286606</v>
          </cell>
          <cell r="T59">
            <v>-2842.7964924032976</v>
          </cell>
          <cell r="U59">
            <v>-1196.0973826903512</v>
          </cell>
          <cell r="V59">
            <v>-909.81335640255475</v>
          </cell>
          <cell r="W59">
            <v>-2288.7032201151669</v>
          </cell>
          <cell r="X59">
            <v>-2711.7800627802462</v>
          </cell>
          <cell r="Y59">
            <v>-1181.4840802827966</v>
          </cell>
          <cell r="Z59">
            <v>-1429.2481135745572</v>
          </cell>
          <cell r="AD59">
            <v>0</v>
          </cell>
          <cell r="AH59">
            <v>0</v>
          </cell>
          <cell r="AL59">
            <v>0</v>
          </cell>
          <cell r="AP59">
            <v>0</v>
          </cell>
          <cell r="AT59">
            <v>0</v>
          </cell>
          <cell r="AX59">
            <v>0</v>
          </cell>
          <cell r="AZ59">
            <v>-15996.811112262672</v>
          </cell>
          <cell r="BA59">
            <v>-16303.009578802332</v>
          </cell>
          <cell r="BB59">
            <v>-6412.6325442302332</v>
          </cell>
          <cell r="BC59">
            <v>-6470.8534218804489</v>
          </cell>
          <cell r="BE59">
            <v>-7869.7330495939223</v>
          </cell>
          <cell r="BF59">
            <v>-7815.9350435410106</v>
          </cell>
          <cell r="BG59">
            <v>-2906.136374703176</v>
          </cell>
          <cell r="BH59">
            <v>-3071.1414682640857</v>
          </cell>
          <cell r="BI59">
            <v>-8127.0780626687501</v>
          </cell>
          <cell r="BJ59">
            <v>-8487.0745352613212</v>
          </cell>
          <cell r="BK59">
            <v>-3506.4961695270572</v>
          </cell>
          <cell r="BL59">
            <v>-3399.7119536163627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</row>
        <row r="60">
          <cell r="C60">
            <v>-27547.286555849441</v>
          </cell>
          <cell r="D60">
            <v>-35890.939750360296</v>
          </cell>
          <cell r="E60">
            <v>-24952.842486164183</v>
          </cell>
          <cell r="F60">
            <v>-14931.557470979194</v>
          </cell>
          <cell r="G60">
            <v>-21691.157909658297</v>
          </cell>
          <cell r="H60">
            <v>-28510.126375228607</v>
          </cell>
          <cell r="I60">
            <v>-25297.514914149524</v>
          </cell>
          <cell r="J60">
            <v>-18819.056882349472</v>
          </cell>
          <cell r="K60">
            <v>-37249.417202953446</v>
          </cell>
          <cell r="L60">
            <v>-18722.129707938082</v>
          </cell>
          <cell r="M60">
            <v>-27092.151444489424</v>
          </cell>
          <cell r="N60">
            <v>-16273.824743766039</v>
          </cell>
          <cell r="O60">
            <v>-24269.435721349662</v>
          </cell>
          <cell r="P60">
            <v>-37888.672887476292</v>
          </cell>
          <cell r="Q60">
            <v>-18235.725313631385</v>
          </cell>
          <cell r="R60">
            <v>-19408.616167423672</v>
          </cell>
          <cell r="S60">
            <v>-46244.544177958582</v>
          </cell>
          <cell r="T60">
            <v>-32736.807503541644</v>
          </cell>
          <cell r="U60">
            <v>-23590.327605079226</v>
          </cell>
          <cell r="V60">
            <v>-21837.548897386449</v>
          </cell>
          <cell r="W60">
            <v>-13666.608189720762</v>
          </cell>
          <cell r="X60">
            <v>-37776.587093012866</v>
          </cell>
          <cell r="Y60">
            <v>-19824.560758667725</v>
          </cell>
          <cell r="Z60">
            <v>-29968.453816065725</v>
          </cell>
          <cell r="AD60">
            <v>0</v>
          </cell>
          <cell r="AH60">
            <v>0</v>
          </cell>
          <cell r="AL60">
            <v>0</v>
          </cell>
          <cell r="AP60">
            <v>0</v>
          </cell>
          <cell r="AT60">
            <v>0</v>
          </cell>
          <cell r="AX60">
            <v>0</v>
          </cell>
          <cell r="AZ60">
            <v>-170668.44975749019</v>
          </cell>
          <cell r="BA60">
            <v>-191525.26331755781</v>
          </cell>
          <cell r="BB60">
            <v>-138993.12252218148</v>
          </cell>
          <cell r="BC60">
            <v>-121239.05797797056</v>
          </cell>
          <cell r="BE60">
            <v>-86487.861668461177</v>
          </cell>
          <cell r="BF60">
            <v>-83123.195833526988</v>
          </cell>
          <cell r="BG60">
            <v>-77342.508844803131</v>
          </cell>
          <cell r="BH60">
            <v>-50024.439097094706</v>
          </cell>
          <cell r="BI60">
            <v>-84180.588089028999</v>
          </cell>
          <cell r="BJ60">
            <v>-108402.06748403079</v>
          </cell>
          <cell r="BK60">
            <v>-61650.613677378336</v>
          </cell>
          <cell r="BL60">
            <v>-71214.618880875845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</row>
        <row r="61">
          <cell r="C61">
            <v>-2031.4450200000001</v>
          </cell>
          <cell r="D61">
            <v>-2078.0950900000003</v>
          </cell>
          <cell r="E61">
            <v>-1789.3960423218441</v>
          </cell>
          <cell r="F61">
            <v>-1692.4189630448222</v>
          </cell>
          <cell r="G61">
            <v>-2111.6453300000003</v>
          </cell>
          <cell r="H61">
            <v>-2015.2006000000099</v>
          </cell>
          <cell r="I61">
            <v>-2393.4767402711459</v>
          </cell>
          <cell r="J61">
            <v>-2132.9168296314274</v>
          </cell>
          <cell r="K61">
            <v>-2041.57447</v>
          </cell>
          <cell r="L61">
            <v>-2321.4720400000001</v>
          </cell>
          <cell r="M61">
            <v>-1849.33641747351</v>
          </cell>
          <cell r="N61">
            <v>-1697.9139427851899</v>
          </cell>
          <cell r="O61">
            <v>-2904.1709999999998</v>
          </cell>
          <cell r="P61">
            <v>-2556.4912000000004</v>
          </cell>
          <cell r="Q61">
            <v>-3125.023040644202</v>
          </cell>
          <cell r="R61">
            <v>-1665.60764690169</v>
          </cell>
          <cell r="S61">
            <v>-2526.6190200000001</v>
          </cell>
          <cell r="T61">
            <v>-2111.3625400000001</v>
          </cell>
          <cell r="U61">
            <v>-2163.2897092180037</v>
          </cell>
          <cell r="V61">
            <v>-2233.6086368887522</v>
          </cell>
          <cell r="W61">
            <v>-2254.4667199999999</v>
          </cell>
          <cell r="X61">
            <v>-2518.35295</v>
          </cell>
          <cell r="Y61">
            <v>-1924.1037790300973</v>
          </cell>
          <cell r="Z61">
            <v>-2157.425743437404</v>
          </cell>
          <cell r="AD61">
            <v>0</v>
          </cell>
          <cell r="AH61">
            <v>0</v>
          </cell>
          <cell r="AL61">
            <v>0</v>
          </cell>
          <cell r="AP61">
            <v>0</v>
          </cell>
          <cell r="AT61">
            <v>0</v>
          </cell>
          <cell r="AX61">
            <v>0</v>
          </cell>
          <cell r="AZ61">
            <v>-13869.921560000001</v>
          </cell>
          <cell r="BA61">
            <v>-13600.974420000011</v>
          </cell>
          <cell r="BB61">
            <v>-13244.625728958803</v>
          </cell>
          <cell r="BC61">
            <v>-11579.891762689287</v>
          </cell>
          <cell r="BE61">
            <v>-6184.66482</v>
          </cell>
          <cell r="BF61">
            <v>-6414.7677300000105</v>
          </cell>
          <cell r="BG61">
            <v>-6032.2092000664998</v>
          </cell>
          <cell r="BH61">
            <v>-5523.2497354614397</v>
          </cell>
          <cell r="BI61">
            <v>-7685.2567400000007</v>
          </cell>
          <cell r="BJ61">
            <v>-7186.2066900000009</v>
          </cell>
          <cell r="BK61">
            <v>-7212.4165288923023</v>
          </cell>
          <cell r="BL61">
            <v>-6056.6420272278465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</row>
        <row r="62">
          <cell r="C62">
            <v>-1147064.3194811998</v>
          </cell>
          <cell r="D62">
            <v>-1045551.386725027</v>
          </cell>
          <cell r="E62">
            <v>-933618.37985880568</v>
          </cell>
          <cell r="F62">
            <v>-684397.5971447879</v>
          </cell>
          <cell r="G62">
            <v>-1053487.3400299998</v>
          </cell>
          <cell r="H62">
            <v>-968769.74028858263</v>
          </cell>
          <cell r="I62">
            <v>-838208.43021098233</v>
          </cell>
          <cell r="J62">
            <v>-658880.00658713409</v>
          </cell>
          <cell r="K62">
            <v>-1094213.1001500001</v>
          </cell>
          <cell r="L62">
            <v>-1050492.5063079828</v>
          </cell>
          <cell r="M62">
            <v>-792336.06513786525</v>
          </cell>
          <cell r="N62">
            <v>-765228.57291040989</v>
          </cell>
          <cell r="O62">
            <v>-1062266.9917621999</v>
          </cell>
          <cell r="P62">
            <v>-1020483.9052283659</v>
          </cell>
          <cell r="Q62">
            <v>-799906.14854908094</v>
          </cell>
          <cell r="R62">
            <v>-705356.0194682068</v>
          </cell>
          <cell r="S62">
            <v>-1028206.9840648003</v>
          </cell>
          <cell r="T62">
            <v>-1027148.7681478169</v>
          </cell>
          <cell r="U62">
            <v>-844923.20251525275</v>
          </cell>
          <cell r="V62">
            <v>-705815.8587141193</v>
          </cell>
          <cell r="W62">
            <v>-969077.92364149238</v>
          </cell>
          <cell r="X62">
            <v>-984734.08906148979</v>
          </cell>
          <cell r="Y62">
            <v>-750807.18841855775</v>
          </cell>
          <cell r="Z62">
            <v>-698154.88874935964</v>
          </cell>
          <cell r="AD62">
            <v>0</v>
          </cell>
          <cell r="AH62">
            <v>0</v>
          </cell>
          <cell r="AL62">
            <v>0</v>
          </cell>
          <cell r="AP62">
            <v>0</v>
          </cell>
          <cell r="AT62">
            <v>0</v>
          </cell>
          <cell r="AX62">
            <v>0</v>
          </cell>
          <cell r="AZ62">
            <v>-6354316.6591296932</v>
          </cell>
          <cell r="BA62">
            <v>-6097180.3957592659</v>
          </cell>
          <cell r="BB62">
            <v>-4959799.4146905448</v>
          </cell>
          <cell r="BC62">
            <v>-4217832.9435740178</v>
          </cell>
          <cell r="BE62">
            <v>-3294763.7596612</v>
          </cell>
          <cell r="BF62">
            <v>-3064814.6333215921</v>
          </cell>
          <cell r="BG62">
            <v>-2564162.8752076533</v>
          </cell>
          <cell r="BH62">
            <v>-2108506.1766423322</v>
          </cell>
          <cell r="BI62">
            <v>-3059552.8994684927</v>
          </cell>
          <cell r="BJ62">
            <v>-3032365.7624376724</v>
          </cell>
          <cell r="BK62">
            <v>-2395636.5394828916</v>
          </cell>
          <cell r="BL62">
            <v>-2109326.7669316852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</row>
        <row r="64">
          <cell r="C64">
            <v>84954.514338801149</v>
          </cell>
          <cell r="D64">
            <v>128536.38810497301</v>
          </cell>
          <cell r="E64">
            <v>160389.23393007938</v>
          </cell>
          <cell r="F64">
            <v>166811.6924966065</v>
          </cell>
          <cell r="G64">
            <v>-12035.471450001933</v>
          </cell>
          <cell r="H64">
            <v>-7286.9018085823627</v>
          </cell>
          <cell r="I64">
            <v>46436.952833091491</v>
          </cell>
          <cell r="J64">
            <v>62214.534528861637</v>
          </cell>
          <cell r="K64">
            <v>41284.820959999925</v>
          </cell>
          <cell r="L64">
            <v>-8628.6437779827975</v>
          </cell>
          <cell r="M64">
            <v>20152.644261499285</v>
          </cell>
          <cell r="N64">
            <v>-9916.1989001708571</v>
          </cell>
          <cell r="O64">
            <v>7189.8492978001013</v>
          </cell>
          <cell r="P64">
            <v>9870.5800016322173</v>
          </cell>
          <cell r="Q64">
            <v>14576.068917628611</v>
          </cell>
          <cell r="R64">
            <v>-13470.866465152241</v>
          </cell>
          <cell r="S64">
            <v>-22145.147614798392</v>
          </cell>
          <cell r="T64">
            <v>-8942.6815378157189</v>
          </cell>
          <cell r="U64">
            <v>3379.5048723596847</v>
          </cell>
          <cell r="V64">
            <v>6434.9252229294507</v>
          </cell>
          <cell r="W64">
            <v>54314.287298506708</v>
          </cell>
          <cell r="X64">
            <v>14434.006488511804</v>
          </cell>
          <cell r="Y64">
            <v>-738.41132166632451</v>
          </cell>
          <cell r="Z64">
            <v>8343.058570553083</v>
          </cell>
          <cell r="AD64">
            <v>0</v>
          </cell>
          <cell r="AH64">
            <v>0</v>
          </cell>
          <cell r="AL64">
            <v>0</v>
          </cell>
          <cell r="AP64">
            <v>0</v>
          </cell>
          <cell r="AT64">
            <v>0</v>
          </cell>
          <cell r="AX64">
            <v>0</v>
          </cell>
          <cell r="AZ64">
            <v>153561.85283030756</v>
          </cell>
          <cell r="BA64">
            <v>127982.74747073557</v>
          </cell>
          <cell r="BB64">
            <v>244195.99349299166</v>
          </cell>
          <cell r="BC64">
            <v>220417.14545362722</v>
          </cell>
          <cell r="BE64">
            <v>114202.86384879891</v>
          </cell>
          <cell r="BF64">
            <v>112620.84251840832</v>
          </cell>
          <cell r="BG64">
            <v>226978.83102467004</v>
          </cell>
          <cell r="BH64">
            <v>219110.02812529681</v>
          </cell>
          <cell r="BI64">
            <v>39357.98898150865</v>
          </cell>
          <cell r="BJ64">
            <v>15362.904952328186</v>
          </cell>
          <cell r="BK64">
            <v>17217.162468321621</v>
          </cell>
          <cell r="BL64">
            <v>1307.1173283308744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</row>
        <row r="66">
          <cell r="C66">
            <v>67516.636792107951</v>
          </cell>
          <cell r="D66">
            <v>-117279.90422521769</v>
          </cell>
          <cell r="E66">
            <v>-43110.175962114947</v>
          </cell>
          <cell r="F66">
            <v>-92462.557630912081</v>
          </cell>
          <cell r="G66">
            <v>-27023.736031295899</v>
          </cell>
          <cell r="H66">
            <v>45413.280335215037</v>
          </cell>
          <cell r="I66">
            <v>-94907.973547035741</v>
          </cell>
          <cell r="J66">
            <v>-64863.728290969797</v>
          </cell>
          <cell r="K66">
            <v>-83338.953517526854</v>
          </cell>
          <cell r="L66">
            <v>-67279.292185449332</v>
          </cell>
          <cell r="M66">
            <v>-136789.67583432884</v>
          </cell>
          <cell r="N66">
            <v>136576.23412443581</v>
          </cell>
          <cell r="O66">
            <v>537.71182010469784</v>
          </cell>
          <cell r="P66">
            <v>17476.629894435002</v>
          </cell>
          <cell r="Q66">
            <v>47078.899371951564</v>
          </cell>
          <cell r="R66">
            <v>7986.4440420399333</v>
          </cell>
          <cell r="S66">
            <v>-273974.17617750878</v>
          </cell>
          <cell r="T66">
            <v>-23445.557003052098</v>
          </cell>
          <cell r="U66">
            <v>-87594.340613202017</v>
          </cell>
          <cell r="V66">
            <v>-107021.66303540967</v>
          </cell>
          <cell r="W66">
            <v>-219462.78332692085</v>
          </cell>
          <cell r="X66">
            <v>-47887.64846318958</v>
          </cell>
          <cell r="Y66">
            <v>-36121.912661893715</v>
          </cell>
          <cell r="Z66">
            <v>75037.091553438251</v>
          </cell>
          <cell r="AD66">
            <v>0</v>
          </cell>
          <cell r="AH66">
            <v>0</v>
          </cell>
          <cell r="AL66">
            <v>0</v>
          </cell>
          <cell r="AP66">
            <v>0</v>
          </cell>
          <cell r="AT66">
            <v>0</v>
          </cell>
          <cell r="AX66">
            <v>0</v>
          </cell>
          <cell r="AZ66">
            <v>-535746.30044103973</v>
          </cell>
          <cell r="BA66">
            <v>-193002.49164725863</v>
          </cell>
          <cell r="BB66">
            <v>-351445.17924662371</v>
          </cell>
          <cell r="BC66">
            <v>-44748.179237377568</v>
          </cell>
          <cell r="BE66">
            <v>-42847.052756714795</v>
          </cell>
          <cell r="BF66">
            <v>-139143.91607545197</v>
          </cell>
          <cell r="BG66">
            <v>-274807.82534347952</v>
          </cell>
          <cell r="BH66">
            <v>-20750.051797446067</v>
          </cell>
          <cell r="BI66">
            <v>-492899.24768432492</v>
          </cell>
          <cell r="BJ66">
            <v>-53858.575571806672</v>
          </cell>
          <cell r="BK66">
            <v>-76637.353903144176</v>
          </cell>
          <cell r="BL66">
            <v>-23998.127439931501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</row>
        <row r="67">
          <cell r="C67">
            <v>8107.9792799999996</v>
          </cell>
          <cell r="D67">
            <v>6833.0303200000017</v>
          </cell>
          <cell r="E67">
            <v>8473.6711038979793</v>
          </cell>
          <cell r="F67">
            <v>7855.4326091858347</v>
          </cell>
          <cell r="G67">
            <v>893.11822000000097</v>
          </cell>
          <cell r="H67">
            <v>5729.1087400000015</v>
          </cell>
          <cell r="I67">
            <v>7139.0654756805807</v>
          </cell>
          <cell r="J67">
            <v>19135.313419667284</v>
          </cell>
          <cell r="K67">
            <v>20825.384580000002</v>
          </cell>
          <cell r="L67">
            <v>6979.2100100000007</v>
          </cell>
          <cell r="M67">
            <v>2877.5867556155599</v>
          </cell>
          <cell r="N67">
            <v>-16126.568462750301</v>
          </cell>
          <cell r="O67">
            <v>2249.6027000000004</v>
          </cell>
          <cell r="P67">
            <v>10319.558079999999</v>
          </cell>
          <cell r="Q67">
            <v>2236.3339246853302</v>
          </cell>
          <cell r="R67">
            <v>4020.47811614276</v>
          </cell>
          <cell r="S67">
            <v>3354.56574000001</v>
          </cell>
          <cell r="T67">
            <v>8032.5658399999993</v>
          </cell>
          <cell r="U67">
            <v>5842.9336129225103</v>
          </cell>
          <cell r="V67">
            <v>7923.8082165952001</v>
          </cell>
          <cell r="W67">
            <v>4317.2405853399896</v>
          </cell>
          <cell r="X67">
            <v>7355.435919999999</v>
          </cell>
          <cell r="Y67">
            <v>5314.3339092266497</v>
          </cell>
          <cell r="Z67">
            <v>8609.778007024599</v>
          </cell>
          <cell r="AD67">
            <v>0</v>
          </cell>
          <cell r="AH67">
            <v>0</v>
          </cell>
          <cell r="AL67">
            <v>0</v>
          </cell>
          <cell r="AP67">
            <v>0</v>
          </cell>
          <cell r="AT67">
            <v>0</v>
          </cell>
          <cell r="AX67">
            <v>0</v>
          </cell>
          <cell r="AZ67">
            <v>39747.891105340001</v>
          </cell>
          <cell r="BA67">
            <v>45248.908909999998</v>
          </cell>
          <cell r="BB67">
            <v>31883.924782028615</v>
          </cell>
          <cell r="BC67">
            <v>31418.241905865376</v>
          </cell>
          <cell r="BE67">
            <v>29826.482080000002</v>
          </cell>
          <cell r="BF67">
            <v>19541.349070000004</v>
          </cell>
          <cell r="BG67">
            <v>18490.32333519412</v>
          </cell>
          <cell r="BH67">
            <v>10864.177566102817</v>
          </cell>
          <cell r="BI67">
            <v>9921.4090253399991</v>
          </cell>
          <cell r="BJ67">
            <v>25707.559839999998</v>
          </cell>
          <cell r="BK67">
            <v>13393.601446834491</v>
          </cell>
          <cell r="BL67">
            <v>20554.064339762561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</row>
        <row r="68">
          <cell r="C68">
            <v>-47760.685150000005</v>
          </cell>
          <cell r="D68">
            <v>-34408.85039</v>
          </cell>
          <cell r="E68">
            <v>-38514.256276740496</v>
          </cell>
          <cell r="F68">
            <v>-33027.781077738415</v>
          </cell>
          <cell r="G68">
            <v>-35457.896460000004</v>
          </cell>
          <cell r="H68">
            <v>-37708.346649999999</v>
          </cell>
          <cell r="I68">
            <v>-22465.917233068398</v>
          </cell>
          <cell r="J68">
            <v>-32876.840860156546</v>
          </cell>
          <cell r="K68">
            <v>-26956.608619999999</v>
          </cell>
          <cell r="L68">
            <v>-59266.629220000003</v>
          </cell>
          <cell r="M68">
            <v>-34353.344028775602</v>
          </cell>
          <cell r="N68">
            <v>-37143.594637842201</v>
          </cell>
          <cell r="O68">
            <v>-38060.208220000008</v>
          </cell>
          <cell r="P68">
            <v>-32988.95549</v>
          </cell>
          <cell r="Q68">
            <v>-31356.173867603498</v>
          </cell>
          <cell r="R68">
            <v>-33752.095120317601</v>
          </cell>
          <cell r="S68">
            <v>-40398.044630000004</v>
          </cell>
          <cell r="T68">
            <v>-32114.30761</v>
          </cell>
          <cell r="U68">
            <v>-33881.6640683183</v>
          </cell>
          <cell r="V68">
            <v>-33811.119894340096</v>
          </cell>
          <cell r="W68">
            <v>-37792.516790000001</v>
          </cell>
          <cell r="X68">
            <v>-47931.471550000002</v>
          </cell>
          <cell r="Y68">
            <v>-45012.001898190603</v>
          </cell>
          <cell r="Z68">
            <v>-36020.269686613705</v>
          </cell>
          <cell r="AD68">
            <v>0</v>
          </cell>
          <cell r="AH68">
            <v>0</v>
          </cell>
          <cell r="AL68">
            <v>0</v>
          </cell>
          <cell r="AP68">
            <v>0</v>
          </cell>
          <cell r="AT68">
            <v>0</v>
          </cell>
          <cell r="AX68">
            <v>0</v>
          </cell>
          <cell r="AZ68">
            <v>-226425.95986999999</v>
          </cell>
          <cell r="BA68">
            <v>-244418.56091</v>
          </cell>
          <cell r="BB68">
            <v>-205583.35737269692</v>
          </cell>
          <cell r="BC68">
            <v>-206631.70127700857</v>
          </cell>
          <cell r="BE68">
            <v>-110175.19023000001</v>
          </cell>
          <cell r="BF68">
            <v>-131383.82626</v>
          </cell>
          <cell r="BG68">
            <v>-95333.517538584507</v>
          </cell>
          <cell r="BH68">
            <v>-103048.21657573717</v>
          </cell>
          <cell r="BI68">
            <v>-116250.76964000001</v>
          </cell>
          <cell r="BJ68">
            <v>-113034.73465</v>
          </cell>
          <cell r="BK68">
            <v>-110249.8398341124</v>
          </cell>
          <cell r="BL68">
            <v>-103583.4847012714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</row>
        <row r="69">
          <cell r="C69">
            <v>107169.34266210796</v>
          </cell>
          <cell r="D69">
            <v>-89704.084155217686</v>
          </cell>
          <cell r="E69">
            <v>-13069.590789272428</v>
          </cell>
          <cell r="F69">
            <v>-67290.209162359504</v>
          </cell>
          <cell r="G69">
            <v>7541.0422087041024</v>
          </cell>
          <cell r="H69">
            <v>77392.518245215033</v>
          </cell>
          <cell r="I69">
            <v>-79581.121789647921</v>
          </cell>
          <cell r="J69">
            <v>-51122.200850480534</v>
          </cell>
          <cell r="K69">
            <v>-77208.729477526853</v>
          </cell>
          <cell r="L69">
            <v>-14989.8729754493</v>
          </cell>
          <cell r="M69">
            <v>-105313.91856116879</v>
          </cell>
          <cell r="N69">
            <v>189846.39722502831</v>
          </cell>
          <cell r="O69">
            <v>36348.317340104702</v>
          </cell>
          <cell r="P69">
            <v>40146.027304435003</v>
          </cell>
          <cell r="Q69">
            <v>76198.73931486973</v>
          </cell>
          <cell r="R69">
            <v>37718.061046214774</v>
          </cell>
          <cell r="S69">
            <v>-236930.69728750878</v>
          </cell>
          <cell r="T69">
            <v>636.18476694790184</v>
          </cell>
          <cell r="U69">
            <v>-59555.61015780623</v>
          </cell>
          <cell r="V69">
            <v>-81134.351357664782</v>
          </cell>
          <cell r="W69">
            <v>-185987.50712226084</v>
          </cell>
          <cell r="X69">
            <v>-7313.6128331895798</v>
          </cell>
          <cell r="Y69">
            <v>3575.7553270702306</v>
          </cell>
          <cell r="Z69">
            <v>102447.58323302736</v>
          </cell>
          <cell r="AD69">
            <v>0</v>
          </cell>
          <cell r="AH69">
            <v>0</v>
          </cell>
          <cell r="AL69">
            <v>0</v>
          </cell>
          <cell r="AP69">
            <v>0</v>
          </cell>
          <cell r="AT69">
            <v>0</v>
          </cell>
          <cell r="AX69">
            <v>0</v>
          </cell>
          <cell r="AZ69">
            <v>-349068.23167637968</v>
          </cell>
          <cell r="BA69">
            <v>6167.1603527413718</v>
          </cell>
          <cell r="BB69">
            <v>-177745.74665595542</v>
          </cell>
          <cell r="BC69">
            <v>130465.28013376563</v>
          </cell>
          <cell r="BE69">
            <v>37501.655393285211</v>
          </cell>
          <cell r="BF69">
            <v>-27301.438885451953</v>
          </cell>
          <cell r="BG69">
            <v>-197964.63114008913</v>
          </cell>
          <cell r="BH69">
            <v>71433.98721218828</v>
          </cell>
          <cell r="BI69">
            <v>-386569.8870696649</v>
          </cell>
          <cell r="BJ69">
            <v>33468.599238193325</v>
          </cell>
          <cell r="BK69">
            <v>20218.88448413373</v>
          </cell>
          <cell r="BL69">
            <v>59031.292921577347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</row>
        <row r="71">
          <cell r="C71">
            <v>152471.1511309091</v>
          </cell>
          <cell r="D71">
            <v>11256.483879755324</v>
          </cell>
          <cell r="E71">
            <v>117279.05796796444</v>
          </cell>
          <cell r="F71">
            <v>74349.134865694417</v>
          </cell>
          <cell r="G71">
            <v>-39059.207481297832</v>
          </cell>
          <cell r="H71">
            <v>38126.378526632674</v>
          </cell>
          <cell r="I71">
            <v>-48471.02071394425</v>
          </cell>
          <cell r="J71">
            <v>-2649.1937621081597</v>
          </cell>
          <cell r="K71">
            <v>-42054.132557526929</v>
          </cell>
          <cell r="L71">
            <v>-75907.93596343213</v>
          </cell>
          <cell r="M71">
            <v>-116637.03157282955</v>
          </cell>
          <cell r="N71">
            <v>126660.03522426495</v>
          </cell>
          <cell r="O71">
            <v>7727.5611179047992</v>
          </cell>
          <cell r="P71">
            <v>27347.209896067219</v>
          </cell>
          <cell r="Q71">
            <v>61654.968289580174</v>
          </cell>
          <cell r="R71">
            <v>-5484.422423112308</v>
          </cell>
          <cell r="S71">
            <v>-296119.32379230717</v>
          </cell>
          <cell r="T71">
            <v>-32388.238540867816</v>
          </cell>
          <cell r="U71">
            <v>-84214.835740842333</v>
          </cell>
          <cell r="V71">
            <v>-100586.73781248022</v>
          </cell>
          <cell r="W71">
            <v>-165148.49602841414</v>
          </cell>
          <cell r="X71">
            <v>-33453.641974677776</v>
          </cell>
          <cell r="Y71">
            <v>-36860.32398356004</v>
          </cell>
          <cell r="Z71">
            <v>83380.150123991334</v>
          </cell>
          <cell r="AD71">
            <v>0</v>
          </cell>
          <cell r="AH71">
            <v>0</v>
          </cell>
          <cell r="AL71">
            <v>0</v>
          </cell>
          <cell r="AP71">
            <v>0</v>
          </cell>
          <cell r="AT71">
            <v>0</v>
          </cell>
          <cell r="AX71">
            <v>0</v>
          </cell>
          <cell r="AZ71">
            <v>-382184.44761073217</v>
          </cell>
          <cell r="BA71">
            <v>-65019.744176523061</v>
          </cell>
          <cell r="BB71">
            <v>-107249.18575363205</v>
          </cell>
          <cell r="BC71">
            <v>175668.96621624965</v>
          </cell>
          <cell r="BE71">
            <v>71355.811092084114</v>
          </cell>
          <cell r="BF71">
            <v>-26523.073557043652</v>
          </cell>
          <cell r="BG71">
            <v>-47828.994318809477</v>
          </cell>
          <cell r="BH71">
            <v>198359.97632785075</v>
          </cell>
          <cell r="BI71">
            <v>-453541.25870281627</v>
          </cell>
          <cell r="BJ71">
            <v>-38495.670619478486</v>
          </cell>
          <cell r="BK71">
            <v>-59420.191434822555</v>
          </cell>
          <cell r="BL71">
            <v>-22691.010111600626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</row>
        <row r="73">
          <cell r="C73">
            <v>-2587.2420236862149</v>
          </cell>
          <cell r="D73">
            <v>-3709.5708737832879</v>
          </cell>
          <cell r="E73">
            <v>-8530.2845083583288</v>
          </cell>
          <cell r="F73">
            <v>-6545.2695187869276</v>
          </cell>
          <cell r="G73">
            <v>2725.3131396216199</v>
          </cell>
          <cell r="H73">
            <v>351.06534625747008</v>
          </cell>
          <cell r="I73">
            <v>-8418.0639063145209</v>
          </cell>
          <cell r="J73">
            <v>-4071.7481250240835</v>
          </cell>
          <cell r="K73">
            <v>4124.9869679926405</v>
          </cell>
          <cell r="L73">
            <v>1009.4781912054</v>
          </cell>
          <cell r="M73">
            <v>1276.2721207208301</v>
          </cell>
          <cell r="N73">
            <v>-3206.6453151952096</v>
          </cell>
          <cell r="O73">
            <v>-5422.5143057770601</v>
          </cell>
          <cell r="P73">
            <v>165.5302191469199</v>
          </cell>
          <cell r="Q73">
            <v>-3735.7296576732401</v>
          </cell>
          <cell r="R73">
            <v>-2561.7251980593201</v>
          </cell>
          <cell r="S73">
            <v>-2867.2959263723305</v>
          </cell>
          <cell r="T73">
            <v>304.90323352759003</v>
          </cell>
          <cell r="U73">
            <v>-4785.0699974997096</v>
          </cell>
          <cell r="V73">
            <v>-3636.0645361243101</v>
          </cell>
          <cell r="W73">
            <v>1305.0503567422402</v>
          </cell>
          <cell r="X73">
            <v>-4452.9149174169897</v>
          </cell>
          <cell r="Y73">
            <v>4813.6697830923003</v>
          </cell>
          <cell r="Z73">
            <v>-613.68428412447304</v>
          </cell>
          <cell r="AD73">
            <v>0</v>
          </cell>
          <cell r="AH73">
            <v>0</v>
          </cell>
          <cell r="AL73">
            <v>0</v>
          </cell>
          <cell r="AP73">
            <v>0</v>
          </cell>
          <cell r="AT73">
            <v>0</v>
          </cell>
          <cell r="AX73">
            <v>0</v>
          </cell>
          <cell r="AZ73">
            <v>-2721.7017914791049</v>
          </cell>
          <cell r="BA73">
            <v>-6331.508801062897</v>
          </cell>
          <cell r="BB73">
            <v>-19379.206166032673</v>
          </cell>
          <cell r="BC73">
            <v>-20635.136977314323</v>
          </cell>
          <cell r="BE73">
            <v>4263.0580839280456</v>
          </cell>
          <cell r="BF73">
            <v>-2349.0273363204178</v>
          </cell>
          <cell r="BG73">
            <v>-15672.076293952021</v>
          </cell>
          <cell r="BH73">
            <v>-13823.66295900622</v>
          </cell>
          <cell r="BI73">
            <v>-6984.7598754071496</v>
          </cell>
          <cell r="BJ73">
            <v>-3982.4814647424801</v>
          </cell>
          <cell r="BK73">
            <v>-3707.1298720806499</v>
          </cell>
          <cell r="BL73">
            <v>-6811.474018308104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</row>
        <row r="75">
          <cell r="C75">
            <v>149883.90910722289</v>
          </cell>
          <cell r="D75">
            <v>7546.9130059720355</v>
          </cell>
          <cell r="E75">
            <v>108748.77345960612</v>
          </cell>
          <cell r="F75">
            <v>67803.865346907492</v>
          </cell>
          <cell r="G75">
            <v>-36333.894341676212</v>
          </cell>
          <cell r="H75">
            <v>38477.443872890144</v>
          </cell>
          <cell r="I75">
            <v>-56889.084620258771</v>
          </cell>
          <cell r="J75">
            <v>-6720.9418871322432</v>
          </cell>
          <cell r="K75">
            <v>-37929.145589534288</v>
          </cell>
          <cell r="L75">
            <v>-74899.457772226728</v>
          </cell>
          <cell r="M75">
            <v>-115360.75945210873</v>
          </cell>
          <cell r="N75">
            <v>123453.38990906974</v>
          </cell>
          <cell r="O75">
            <v>2305.046812127739</v>
          </cell>
          <cell r="P75">
            <v>27512.740115214139</v>
          </cell>
          <cell r="Q75">
            <v>57919.238631906934</v>
          </cell>
          <cell r="R75">
            <v>-8046.1476211716281</v>
          </cell>
          <cell r="S75">
            <v>-298986.61971867952</v>
          </cell>
          <cell r="T75">
            <v>-32083.335307340225</v>
          </cell>
          <cell r="U75">
            <v>-88999.905738342044</v>
          </cell>
          <cell r="V75">
            <v>-104222.80234860453</v>
          </cell>
          <cell r="W75">
            <v>-163843.44567167191</v>
          </cell>
          <cell r="X75">
            <v>-37905.556892094763</v>
          </cell>
          <cell r="Y75">
            <v>-32046.654200467739</v>
          </cell>
          <cell r="Z75">
            <v>82766.465839866854</v>
          </cell>
          <cell r="AD75">
            <v>0</v>
          </cell>
          <cell r="AH75">
            <v>0</v>
          </cell>
          <cell r="AL75">
            <v>0</v>
          </cell>
          <cell r="AP75">
            <v>0</v>
          </cell>
          <cell r="AT75">
            <v>0</v>
          </cell>
          <cell r="AX75">
            <v>0</v>
          </cell>
          <cell r="AZ75">
            <v>-384906.14940221125</v>
          </cell>
          <cell r="BA75">
            <v>-71351.252977585958</v>
          </cell>
          <cell r="BB75">
            <v>-126628.39191966472</v>
          </cell>
          <cell r="BC75">
            <v>155033.82923893532</v>
          </cell>
          <cell r="BE75">
            <v>75618.869176012158</v>
          </cell>
          <cell r="BF75">
            <v>-28872.10089336407</v>
          </cell>
          <cell r="BG75">
            <v>-63501.070612761498</v>
          </cell>
          <cell r="BH75">
            <v>184536.31336884454</v>
          </cell>
          <cell r="BI75">
            <v>-460526.01857822342</v>
          </cell>
          <cell r="BJ75">
            <v>-42478.152084220965</v>
          </cell>
          <cell r="BK75">
            <v>-63127.321306903206</v>
          </cell>
          <cell r="BL75">
            <v>-29502.484129908731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</row>
        <row r="77">
          <cell r="C77">
            <v>-54093.090490000002</v>
          </cell>
          <cell r="D77">
            <v>5069.1697268310209</v>
          </cell>
          <cell r="E77">
            <v>-44270.761731721999</v>
          </cell>
          <cell r="F77">
            <v>-23316.843486325968</v>
          </cell>
          <cell r="G77">
            <v>7129.9192499999899</v>
          </cell>
          <cell r="H77">
            <v>-34412.235110000001</v>
          </cell>
          <cell r="I77">
            <v>29371.159931592247</v>
          </cell>
          <cell r="J77">
            <v>1489.8350001128144</v>
          </cell>
          <cell r="K77">
            <v>14090.460210000001</v>
          </cell>
          <cell r="L77">
            <v>16884.143345400011</v>
          </cell>
          <cell r="M77">
            <v>38452.977400275398</v>
          </cell>
          <cell r="N77">
            <v>-60499.510805133606</v>
          </cell>
          <cell r="O77">
            <v>-5821.0870700000005</v>
          </cell>
          <cell r="P77">
            <v>-18517.653130000002</v>
          </cell>
          <cell r="Q77">
            <v>-26367.218688433302</v>
          </cell>
          <cell r="R77">
            <v>-19318.130043098899</v>
          </cell>
          <cell r="S77">
            <v>92314.917760000011</v>
          </cell>
          <cell r="T77">
            <v>4431.4476199999899</v>
          </cell>
          <cell r="U77">
            <v>29939.591472434098</v>
          </cell>
          <cell r="V77">
            <v>-4422.9247525644396</v>
          </cell>
          <cell r="W77">
            <v>44201.328030000004</v>
          </cell>
          <cell r="X77">
            <v>-2346.2342799999901</v>
          </cell>
          <cell r="Y77">
            <v>9827.71189943022</v>
          </cell>
          <cell r="Z77">
            <v>-38830.969815717304</v>
          </cell>
          <cell r="AD77">
            <v>0</v>
          </cell>
          <cell r="AH77">
            <v>0</v>
          </cell>
          <cell r="AL77">
            <v>0</v>
          </cell>
          <cell r="AP77">
            <v>0</v>
          </cell>
          <cell r="AT77">
            <v>0</v>
          </cell>
          <cell r="AX77">
            <v>0</v>
          </cell>
          <cell r="AZ77">
            <v>97822.447690000001</v>
          </cell>
          <cell r="BA77">
            <v>-28891.361827768975</v>
          </cell>
          <cell r="BB77">
            <v>36953.460283576664</v>
          </cell>
          <cell r="BC77">
            <v>-144898.5439027274</v>
          </cell>
          <cell r="BE77">
            <v>-32872.711030000006</v>
          </cell>
          <cell r="BF77">
            <v>-12458.922037768971</v>
          </cell>
          <cell r="BG77">
            <v>23553.375600145646</v>
          </cell>
          <cell r="BH77">
            <v>-82326.519291346762</v>
          </cell>
          <cell r="BI77">
            <v>130695.15872000002</v>
          </cell>
          <cell r="BJ77">
            <v>-16432.439790000004</v>
          </cell>
          <cell r="BK77">
            <v>13400.084683431016</v>
          </cell>
          <cell r="BL77">
            <v>-62572.024611380642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</row>
        <row r="79">
          <cell r="C79">
            <v>95790.818617222889</v>
          </cell>
          <cell r="D79">
            <v>12616.082732803057</v>
          </cell>
          <cell r="E79">
            <v>64478.011727884121</v>
          </cell>
          <cell r="F79">
            <v>44487.021860581524</v>
          </cell>
          <cell r="G79">
            <v>-29203.97509167622</v>
          </cell>
          <cell r="H79">
            <v>4065.2087628901427</v>
          </cell>
          <cell r="I79">
            <v>-27517.924688666524</v>
          </cell>
          <cell r="J79">
            <v>-5231.1068870194285</v>
          </cell>
          <cell r="K79">
            <v>-23838.685379534287</v>
          </cell>
          <cell r="L79">
            <v>-58015.314426826721</v>
          </cell>
          <cell r="M79">
            <v>-76907.782051833332</v>
          </cell>
          <cell r="N79">
            <v>62953.879103936131</v>
          </cell>
          <cell r="O79">
            <v>-3516.0402578722615</v>
          </cell>
          <cell r="P79">
            <v>8995.0869852141368</v>
          </cell>
          <cell r="Q79">
            <v>31552.019943473631</v>
          </cell>
          <cell r="R79">
            <v>-27364.277664270528</v>
          </cell>
          <cell r="S79">
            <v>-206671.70195867951</v>
          </cell>
          <cell r="T79">
            <v>-27651.887687340233</v>
          </cell>
          <cell r="U79">
            <v>-59060.314265907946</v>
          </cell>
          <cell r="V79">
            <v>-108645.72710116897</v>
          </cell>
          <cell r="W79">
            <v>-119642.11764167191</v>
          </cell>
          <cell r="X79">
            <v>-40250.791172094752</v>
          </cell>
          <cell r="Y79">
            <v>-22219.942301037521</v>
          </cell>
          <cell r="Z79">
            <v>43935.49602414955</v>
          </cell>
          <cell r="AD79">
            <v>0</v>
          </cell>
          <cell r="AH79">
            <v>0</v>
          </cell>
          <cell r="AL79">
            <v>0</v>
          </cell>
          <cell r="AP79">
            <v>0</v>
          </cell>
          <cell r="AT79">
            <v>0</v>
          </cell>
          <cell r="AX79">
            <v>0</v>
          </cell>
          <cell r="AZ79">
            <v>-287083.70171221124</v>
          </cell>
          <cell r="BA79">
            <v>-100242.61480535494</v>
          </cell>
          <cell r="BB79">
            <v>-89674.931636088062</v>
          </cell>
          <cell r="BC79">
            <v>10135.285336207919</v>
          </cell>
          <cell r="BE79">
            <v>42746.158146012152</v>
          </cell>
          <cell r="BF79">
            <v>-41331.02293113304</v>
          </cell>
          <cell r="BG79">
            <v>-39947.695012615848</v>
          </cell>
          <cell r="BH79">
            <v>102209.79407749778</v>
          </cell>
          <cell r="BI79">
            <v>-329830.85985822341</v>
          </cell>
          <cell r="BJ79">
            <v>-58910.591874220969</v>
          </cell>
          <cell r="BK79">
            <v>-49727.236623472192</v>
          </cell>
          <cell r="BL79">
            <v>-92074.508741289377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D80">
            <v>0</v>
          </cell>
          <cell r="AH80">
            <v>0</v>
          </cell>
          <cell r="AL80">
            <v>0</v>
          </cell>
          <cell r="AP80">
            <v>0</v>
          </cell>
          <cell r="AT80">
            <v>0</v>
          </cell>
          <cell r="AX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D82">
            <v>0</v>
          </cell>
          <cell r="AH82">
            <v>0</v>
          </cell>
          <cell r="AL82">
            <v>0</v>
          </cell>
          <cell r="AP82">
            <v>0</v>
          </cell>
          <cell r="AT82">
            <v>0</v>
          </cell>
          <cell r="AX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D83">
            <v>0</v>
          </cell>
          <cell r="AH83">
            <v>0</v>
          </cell>
          <cell r="AL83">
            <v>0</v>
          </cell>
          <cell r="AP83">
            <v>0</v>
          </cell>
          <cell r="AT83">
            <v>0</v>
          </cell>
          <cell r="AX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D84">
            <v>0</v>
          </cell>
          <cell r="AH84">
            <v>0</v>
          </cell>
          <cell r="AL84">
            <v>0</v>
          </cell>
          <cell r="AP84">
            <v>0</v>
          </cell>
          <cell r="AT84">
            <v>0</v>
          </cell>
          <cell r="AX84">
            <v>0</v>
          </cell>
        </row>
        <row r="85">
          <cell r="C85">
            <v>1765338.8613724997</v>
          </cell>
          <cell r="D85">
            <v>1764286.2889630836</v>
          </cell>
          <cell r="E85">
            <v>1757331.420920955</v>
          </cell>
          <cell r="F85">
            <v>1750119.683097</v>
          </cell>
          <cell r="G85">
            <v>1590741.1850649999</v>
          </cell>
          <cell r="H85">
            <v>1559266.8973992686</v>
          </cell>
          <cell r="I85">
            <v>1544407.683020961</v>
          </cell>
          <cell r="J85">
            <v>1604931.6356578106</v>
          </cell>
          <cell r="K85">
            <v>1697307.9016199999</v>
          </cell>
          <cell r="L85">
            <v>1657753.1708118962</v>
          </cell>
          <cell r="M85">
            <v>1639847.8389226093</v>
          </cell>
          <cell r="N85">
            <v>1635251.6954215001</v>
          </cell>
          <cell r="O85">
            <v>1672206.8854248528</v>
          </cell>
          <cell r="P85">
            <v>1560805.7574348047</v>
          </cell>
          <cell r="Q85">
            <v>1566671.4513439999</v>
          </cell>
          <cell r="R85">
            <v>1548267.858770998</v>
          </cell>
          <cell r="S85">
            <v>1640047.3313141756</v>
          </cell>
          <cell r="T85">
            <v>1597267.416435631</v>
          </cell>
          <cell r="U85">
            <v>1597224.1745141924</v>
          </cell>
          <cell r="V85">
            <v>1572781.5327316136</v>
          </cell>
          <cell r="W85">
            <v>1613787.9816247823</v>
          </cell>
          <cell r="X85">
            <v>1551974.7389924391</v>
          </cell>
          <cell r="Y85">
            <v>1549168.4118031226</v>
          </cell>
          <cell r="Z85">
            <v>1527244.4011322563</v>
          </cell>
          <cell r="AD85">
            <v>0</v>
          </cell>
          <cell r="AH85">
            <v>0</v>
          </cell>
          <cell r="AL85">
            <v>0</v>
          </cell>
          <cell r="AP85">
            <v>0</v>
          </cell>
          <cell r="AT85">
            <v>0</v>
          </cell>
          <cell r="AX85">
            <v>0</v>
          </cell>
          <cell r="AZ85">
            <v>9979430.1464213114</v>
          </cell>
          <cell r="BA85">
            <v>9691354.2700371239</v>
          </cell>
          <cell r="BB85">
            <v>9654650.9805258401</v>
          </cell>
          <cell r="BC85">
            <v>9638596.8068111781</v>
          </cell>
          <cell r="BE85">
            <v>5053387.9480574997</v>
          </cell>
          <cell r="BF85">
            <v>4981306.3571742484</v>
          </cell>
          <cell r="BG85">
            <v>4941586.9428645251</v>
          </cell>
          <cell r="BH85">
            <v>4990303.014176311</v>
          </cell>
          <cell r="BI85">
            <v>4926042.1983638108</v>
          </cell>
          <cell r="BJ85">
            <v>4710047.9128628746</v>
          </cell>
          <cell r="BK85">
            <v>4713064.0376613149</v>
          </cell>
          <cell r="BL85">
            <v>4648293.7926348671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</row>
        <row r="86">
          <cell r="C86">
            <v>12265056.359000001</v>
          </cell>
          <cell r="D86">
            <v>11835482.202</v>
          </cell>
          <cell r="E86">
            <v>12145282.489</v>
          </cell>
          <cell r="F86">
            <v>12383282.056999998</v>
          </cell>
          <cell r="G86">
            <v>10812638.341</v>
          </cell>
          <cell r="H86">
            <v>10194194.890000001</v>
          </cell>
          <cell r="I86">
            <v>10449469.022</v>
          </cell>
          <cell r="J86">
            <v>11053990.912</v>
          </cell>
          <cell r="K86">
            <v>11325575.642999999</v>
          </cell>
          <cell r="L86">
            <v>10897138.074000001</v>
          </cell>
          <cell r="M86">
            <v>11037312.741999999</v>
          </cell>
          <cell r="N86">
            <v>11166682.052999999</v>
          </cell>
          <cell r="O86">
            <v>10486500.649999999</v>
          </cell>
          <cell r="P86">
            <v>10254866.145</v>
          </cell>
          <cell r="Q86">
            <v>10407299.980999999</v>
          </cell>
          <cell r="R86">
            <v>10473901.704</v>
          </cell>
          <cell r="S86">
            <v>10561919.318999996</v>
          </cell>
          <cell r="T86">
            <v>10444617.941</v>
          </cell>
          <cell r="U86">
            <v>10662829.917999998</v>
          </cell>
          <cell r="V86">
            <v>10696627.563999999</v>
          </cell>
          <cell r="W86">
            <v>10377707.042999998</v>
          </cell>
          <cell r="X86">
            <v>10261200.284000002</v>
          </cell>
          <cell r="Y86">
            <v>10498411.946</v>
          </cell>
          <cell r="Z86">
            <v>10509630.243000001</v>
          </cell>
          <cell r="AD86">
            <v>0</v>
          </cell>
          <cell r="AH86">
            <v>0</v>
          </cell>
          <cell r="AL86">
            <v>0</v>
          </cell>
          <cell r="AP86">
            <v>0</v>
          </cell>
          <cell r="AT86">
            <v>0</v>
          </cell>
          <cell r="AX86">
            <v>0</v>
          </cell>
          <cell r="AZ86">
            <v>65829397.354999997</v>
          </cell>
          <cell r="BA86">
            <v>63887499.536000006</v>
          </cell>
          <cell r="BB86">
            <v>65200606.097999997</v>
          </cell>
          <cell r="BC86">
            <v>66284114.532999992</v>
          </cell>
          <cell r="BE86">
            <v>34403270.343000002</v>
          </cell>
          <cell r="BF86">
            <v>32926815.166000001</v>
          </cell>
          <cell r="BG86">
            <v>33632064.252999999</v>
          </cell>
          <cell r="BH86">
            <v>34603955.022</v>
          </cell>
          <cell r="BI86">
            <v>31426127.011999995</v>
          </cell>
          <cell r="BJ86">
            <v>30960684.370000001</v>
          </cell>
          <cell r="BK86">
            <v>31568541.844999999</v>
          </cell>
          <cell r="BL86">
            <v>31680159.511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</row>
        <row r="87">
          <cell r="C87">
            <v>1249739.8046875</v>
          </cell>
          <cell r="D87">
            <v>1246863.0553035373</v>
          </cell>
          <cell r="E87">
            <v>1263756.5505396598</v>
          </cell>
          <cell r="F87">
            <v>1245222.6826309999</v>
          </cell>
          <cell r="G87">
            <v>1108752.1556640626</v>
          </cell>
          <cell r="H87">
            <v>1107274.8663438293</v>
          </cell>
          <cell r="I87">
            <v>1102355.87964522</v>
          </cell>
          <cell r="J87">
            <v>1132472.462232983</v>
          </cell>
          <cell r="K87">
            <v>1196103.4705273439</v>
          </cell>
          <cell r="L87">
            <v>1188619.236955439</v>
          </cell>
          <cell r="M87">
            <v>1142776.5400022001</v>
          </cell>
          <cell r="N87">
            <v>1131197.9258274289</v>
          </cell>
          <cell r="O87">
            <v>1142567.4261042385</v>
          </cell>
          <cell r="P87">
            <v>1124762.0826944001</v>
          </cell>
          <cell r="Q87">
            <v>1090879.5673760001</v>
          </cell>
          <cell r="R87">
            <v>1059220.1186934209</v>
          </cell>
          <cell r="S87">
            <v>1129798.3483089241</v>
          </cell>
          <cell r="T87">
            <v>1148438.4250696646</v>
          </cell>
          <cell r="U87">
            <v>1098534.4794163764</v>
          </cell>
          <cell r="V87">
            <v>1070461.28844315</v>
          </cell>
          <cell r="W87">
            <v>1098031.0275187909</v>
          </cell>
          <cell r="X87">
            <v>1086963.9548435269</v>
          </cell>
          <cell r="Y87">
            <v>1067129.5708555465</v>
          </cell>
          <cell r="Z87">
            <v>1042733.4539335759</v>
          </cell>
          <cell r="AD87">
            <v>0</v>
          </cell>
          <cell r="AH87">
            <v>0</v>
          </cell>
          <cell r="AL87">
            <v>0</v>
          </cell>
          <cell r="AP87">
            <v>0</v>
          </cell>
          <cell r="AT87">
            <v>0</v>
          </cell>
          <cell r="AX87">
            <v>0</v>
          </cell>
          <cell r="AZ87">
            <v>6924992.2328108596</v>
          </cell>
          <cell r="BA87">
            <v>6902921.6212103972</v>
          </cell>
          <cell r="BB87">
            <v>6765432.5878350027</v>
          </cell>
          <cell r="BC87">
            <v>6681307.9317615582</v>
          </cell>
          <cell r="BE87">
            <v>3554595.4308789065</v>
          </cell>
          <cell r="BF87">
            <v>3542757.1586028058</v>
          </cell>
          <cell r="BG87">
            <v>3508888.9701870801</v>
          </cell>
          <cell r="BH87">
            <v>3508893.0706914114</v>
          </cell>
          <cell r="BI87">
            <v>3370396.801931954</v>
          </cell>
          <cell r="BJ87">
            <v>3360164.4626075914</v>
          </cell>
          <cell r="BK87">
            <v>3256543.6176479235</v>
          </cell>
          <cell r="BL87">
            <v>3172414.8610701468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</row>
        <row r="88">
          <cell r="C88">
            <v>10026509.375</v>
          </cell>
          <cell r="D88">
            <v>9882810.7210000008</v>
          </cell>
          <cell r="E88">
            <v>10405529.416999999</v>
          </cell>
          <cell r="F88">
            <v>10602639.710999999</v>
          </cell>
          <cell r="G88">
            <v>8501780.625</v>
          </cell>
          <cell r="H88">
            <v>8446240.0720000006</v>
          </cell>
          <cell r="I88">
            <v>8774530.6140000001</v>
          </cell>
          <cell r="J88">
            <v>9379080.0190000013</v>
          </cell>
          <cell r="K88">
            <v>8762608.25</v>
          </cell>
          <cell r="L88">
            <v>8899862.2939999998</v>
          </cell>
          <cell r="M88">
            <v>8857941.284</v>
          </cell>
          <cell r="N88">
            <v>9177738.7659999989</v>
          </cell>
          <cell r="O88">
            <v>8117027.1909999987</v>
          </cell>
          <cell r="P88">
            <v>8453883.5069999993</v>
          </cell>
          <cell r="Q88">
            <v>8493217.6940000001</v>
          </cell>
          <cell r="R88">
            <v>8659548.9409999996</v>
          </cell>
          <cell r="S88">
            <v>8429975.4510000013</v>
          </cell>
          <cell r="T88">
            <v>8662153.0760000013</v>
          </cell>
          <cell r="U88">
            <v>8785184.7039999999</v>
          </cell>
          <cell r="V88">
            <v>8890695.068</v>
          </cell>
          <cell r="W88">
            <v>8314452.0840000007</v>
          </cell>
          <cell r="X88">
            <v>8402558.0190000013</v>
          </cell>
          <cell r="Y88">
            <v>8558273.0859999992</v>
          </cell>
          <cell r="Z88">
            <v>8749719.7679999992</v>
          </cell>
          <cell r="AD88">
            <v>0</v>
          </cell>
          <cell r="AH88">
            <v>0</v>
          </cell>
          <cell r="AL88">
            <v>0</v>
          </cell>
          <cell r="AP88">
            <v>0</v>
          </cell>
          <cell r="AT88">
            <v>0</v>
          </cell>
          <cell r="AX88">
            <v>0</v>
          </cell>
          <cell r="AZ88">
            <v>52152352.976000004</v>
          </cell>
          <cell r="BA88">
            <v>52747507.689000003</v>
          </cell>
          <cell r="BB88">
            <v>53874676.798999995</v>
          </cell>
          <cell r="BC88">
            <v>55459422.272999994</v>
          </cell>
          <cell r="BE88">
            <v>27290898.25</v>
          </cell>
          <cell r="BF88">
            <v>27228913.087000001</v>
          </cell>
          <cell r="BG88">
            <v>28038001.314999998</v>
          </cell>
          <cell r="BH88">
            <v>29159458.495999999</v>
          </cell>
          <cell r="BI88">
            <v>24861454.726000004</v>
          </cell>
          <cell r="BJ88">
            <v>25518594.602000002</v>
          </cell>
          <cell r="BK88">
            <v>25836675.484000001</v>
          </cell>
          <cell r="BL88">
            <v>26299963.776999999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</row>
        <row r="89">
          <cell r="C89">
            <v>6130943</v>
          </cell>
          <cell r="D89">
            <v>6117536</v>
          </cell>
          <cell r="E89">
            <v>6438513</v>
          </cell>
          <cell r="F89">
            <v>6189175</v>
          </cell>
          <cell r="G89">
            <v>5150327</v>
          </cell>
          <cell r="H89">
            <v>5252622</v>
          </cell>
          <cell r="I89">
            <v>5344734</v>
          </cell>
          <cell r="J89">
            <v>5468508</v>
          </cell>
          <cell r="K89">
            <v>5331223</v>
          </cell>
          <cell r="L89">
            <v>5463046</v>
          </cell>
          <cell r="M89">
            <v>5461567</v>
          </cell>
          <cell r="N89">
            <v>5441691</v>
          </cell>
          <cell r="O89">
            <v>5071457</v>
          </cell>
          <cell r="P89">
            <v>5332525</v>
          </cell>
          <cell r="Q89">
            <v>5273210</v>
          </cell>
          <cell r="R89">
            <v>5095574</v>
          </cell>
          <cell r="S89">
            <v>5278984</v>
          </cell>
          <cell r="T89">
            <v>5415399</v>
          </cell>
          <cell r="U89">
            <v>5341403</v>
          </cell>
          <cell r="V89">
            <v>5266845</v>
          </cell>
          <cell r="W89">
            <v>5228753</v>
          </cell>
          <cell r="X89">
            <v>5068023</v>
          </cell>
          <cell r="Y89">
            <v>5177240</v>
          </cell>
          <cell r="Z89">
            <v>5129943</v>
          </cell>
          <cell r="AD89">
            <v>0</v>
          </cell>
          <cell r="AH89">
            <v>0</v>
          </cell>
          <cell r="AL89">
            <v>0</v>
          </cell>
          <cell r="AP89">
            <v>0</v>
          </cell>
          <cell r="AT89">
            <v>0</v>
          </cell>
          <cell r="AX89">
            <v>0</v>
          </cell>
          <cell r="AZ89">
            <v>32191687</v>
          </cell>
          <cell r="BA89">
            <v>32649151</v>
          </cell>
          <cell r="BB89">
            <v>33036667</v>
          </cell>
          <cell r="BC89">
            <v>32591736</v>
          </cell>
          <cell r="BE89">
            <v>16612493</v>
          </cell>
          <cell r="BF89">
            <v>16833204</v>
          </cell>
          <cell r="BG89">
            <v>17244814</v>
          </cell>
          <cell r="BH89">
            <v>17099374</v>
          </cell>
          <cell r="BI89">
            <v>15579194</v>
          </cell>
          <cell r="BJ89">
            <v>15815947</v>
          </cell>
          <cell r="BK89">
            <v>15791853</v>
          </cell>
          <cell r="BL89">
            <v>15492362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</row>
        <row r="90">
          <cell r="C90">
            <v>0.7079319625444962</v>
          </cell>
          <cell r="D90">
            <v>0.70672376875770582</v>
          </cell>
          <cell r="E90">
            <v>0.71913387281117969</v>
          </cell>
          <cell r="F90">
            <v>0.71150715842899515</v>
          </cell>
          <cell r="G90">
            <v>0.69700348873456586</v>
          </cell>
          <cell r="H90">
            <v>0.71012529554156156</v>
          </cell>
          <cell r="I90">
            <v>0.71377259499832379</v>
          </cell>
          <cell r="J90">
            <v>0.70562037476993122</v>
          </cell>
          <cell r="K90">
            <v>0.7047062406212331</v>
          </cell>
          <cell r="L90">
            <v>0.71700616103982739</v>
          </cell>
          <cell r="M90">
            <v>0.69687962070493792</v>
          </cell>
          <cell r="N90">
            <v>0.69175768415017791</v>
          </cell>
          <cell r="O90">
            <v>0.68326917922835229</v>
          </cell>
          <cell r="P90">
            <v>0.72062912206510221</v>
          </cell>
          <cell r="Q90">
            <v>0.69630398028901819</v>
          </cell>
          <cell r="R90">
            <v>0.68413234356890995</v>
          </cell>
          <cell r="S90">
            <v>0.68888155039014198</v>
          </cell>
          <cell r="T90">
            <v>0.71900197377872577</v>
          </cell>
          <cell r="U90">
            <v>0.68777726817871632</v>
          </cell>
          <cell r="V90">
            <v>0.68061664393017651</v>
          </cell>
          <cell r="W90">
            <v>0.68040600129719597</v>
          </cell>
          <cell r="X90">
            <v>0.70037477256182479</v>
          </cell>
          <cell r="Y90">
            <v>0.68884025953865347</v>
          </cell>
          <cell r="Z90">
            <v>0.68275480542637612</v>
          </cell>
          <cell r="AD90" t="e">
            <v>#DIV/0!</v>
          </cell>
          <cell r="AH90" t="e">
            <v>#DIV/0!</v>
          </cell>
          <cell r="AL90" t="e">
            <v>#DIV/0!</v>
          </cell>
          <cell r="AP90" t="e">
            <v>#DIV/0!</v>
          </cell>
          <cell r="AT90" t="e">
            <v>#DIV/0!</v>
          </cell>
          <cell r="AX90" t="e">
            <v>#DIV/0!</v>
          </cell>
          <cell r="AZ90">
            <v>0.69392662017822804</v>
          </cell>
          <cell r="BA90">
            <v>0.7122762648923322</v>
          </cell>
          <cell r="BB90">
            <v>0.70074336208335142</v>
          </cell>
          <cell r="BC90">
            <v>0.69318263494953625</v>
          </cell>
          <cell r="BE90">
            <v>0.70340838016310969</v>
          </cell>
          <cell r="BF90">
            <v>0.71121045456286891</v>
          </cell>
          <cell r="BG90">
            <v>0.71007330453909956</v>
          </cell>
          <cell r="BH90">
            <v>0.70314228629472952</v>
          </cell>
          <cell r="BI90">
            <v>0.68419974214825729</v>
          </cell>
          <cell r="BJ90">
            <v>0.71340345677401118</v>
          </cell>
          <cell r="BK90">
            <v>0.69096103758094995</v>
          </cell>
          <cell r="BL90">
            <v>0.68249017867518991</v>
          </cell>
          <cell r="BM90" t="e">
            <v>#DIV/0!</v>
          </cell>
          <cell r="BN90" t="e">
            <v>#DIV/0!</v>
          </cell>
          <cell r="BO90" t="e">
            <v>#DIV/0!</v>
          </cell>
          <cell r="BP90" t="e">
            <v>#DIV/0!</v>
          </cell>
          <cell r="BQ90" t="e">
            <v>#DIV/0!</v>
          </cell>
          <cell r="BR90" t="e">
            <v>#DIV/0!</v>
          </cell>
          <cell r="BS90" t="e">
            <v>#DIV/0!</v>
          </cell>
          <cell r="BT90" t="e">
            <v>#DIV/0!</v>
          </cell>
        </row>
        <row r="91">
          <cell r="C91">
            <v>0.6814342213046487</v>
          </cell>
          <cell r="D91">
            <v>0.64434625412983781</v>
          </cell>
          <cell r="E91">
            <v>0.62982677421438227</v>
          </cell>
          <cell r="F91">
            <v>0.59082822225311238</v>
          </cell>
          <cell r="G91">
            <v>0.72900057678750163</v>
          </cell>
          <cell r="H91">
            <v>0.73948642443847423</v>
          </cell>
          <cell r="I91">
            <v>0.68775627289886276</v>
          </cell>
          <cell r="J91">
            <v>0.65651427099299964</v>
          </cell>
          <cell r="K91">
            <v>0.68231397479593137</v>
          </cell>
          <cell r="L91">
            <v>0.76000589192649537</v>
          </cell>
          <cell r="M91">
            <v>0.70685906737220383</v>
          </cell>
          <cell r="N91">
            <v>0.75396487724309724</v>
          </cell>
          <cell r="O91">
            <v>0.70198546907483617</v>
          </cell>
          <cell r="P91">
            <v>0.72967865410801147</v>
          </cell>
          <cell r="Q91">
            <v>0.70919420946947787</v>
          </cell>
          <cell r="R91">
            <v>0.72942940624378005</v>
          </cell>
          <cell r="S91">
            <v>0.73067062540822347</v>
          </cell>
          <cell r="T91">
            <v>0.74307236471904736</v>
          </cell>
          <cell r="U91">
            <v>0.70948756979672689</v>
          </cell>
          <cell r="V91">
            <v>0.70049199138816809</v>
          </cell>
          <cell r="W91">
            <v>0.66602714333802016</v>
          </cell>
          <cell r="X91">
            <v>0.71970309582822245</v>
          </cell>
          <cell r="Y91">
            <v>0.72623909203257353</v>
          </cell>
          <cell r="Z91">
            <v>0.7028419591546281</v>
          </cell>
          <cell r="AD91" t="e">
            <v>#DIV/0!</v>
          </cell>
          <cell r="AH91" t="e">
            <v>#DIV/0!</v>
          </cell>
          <cell r="AL91" t="e">
            <v>#DIV/0!</v>
          </cell>
          <cell r="AP91" t="e">
            <v>#DIV/0!</v>
          </cell>
          <cell r="AT91" t="e">
            <v>#DIV/0!</v>
          </cell>
          <cell r="AX91" t="e">
            <v>#DIV/0!</v>
          </cell>
          <cell r="AZ91">
            <v>0.69755216010361354</v>
          </cell>
          <cell r="BA91">
            <v>0.72064032726160765</v>
          </cell>
          <cell r="BB91">
            <v>0.69087412968567075</v>
          </cell>
          <cell r="BC91">
            <v>0.68572380396773525</v>
          </cell>
          <cell r="BE91">
            <v>0.69626104263431277</v>
          </cell>
          <cell r="BF91">
            <v>0.71103241513394932</v>
          </cell>
          <cell r="BG91">
            <v>0.67049895752185873</v>
          </cell>
          <cell r="BH91">
            <v>0.66319744006950554</v>
          </cell>
          <cell r="BI91">
            <v>0.6994398595307264</v>
          </cell>
          <cell r="BJ91">
            <v>0.73078963643583883</v>
          </cell>
          <cell r="BK91">
            <v>0.71476591515588739</v>
          </cell>
          <cell r="BL91">
            <v>0.7108493394544273</v>
          </cell>
          <cell r="BM91" t="e">
            <v>#DIV/0!</v>
          </cell>
          <cell r="BN91" t="e">
            <v>#DIV/0!</v>
          </cell>
          <cell r="BO91" t="e">
            <v>#DIV/0!</v>
          </cell>
          <cell r="BP91" t="e">
            <v>#DIV/0!</v>
          </cell>
          <cell r="BQ91" t="e">
            <v>#DIV/0!</v>
          </cell>
          <cell r="BR91" t="e">
            <v>#DIV/0!</v>
          </cell>
          <cell r="BS91" t="e">
            <v>#DIV/0!</v>
          </cell>
          <cell r="BT91" t="e">
            <v>#DIV/0!</v>
          </cell>
        </row>
        <row r="92">
          <cell r="C92">
            <v>96.845312122601598</v>
          </cell>
          <cell r="D92">
            <v>91.739138955523671</v>
          </cell>
          <cell r="E92">
            <v>83.055209675233257</v>
          </cell>
          <cell r="F92">
            <v>67.063263619955308</v>
          </cell>
          <cell r="G92">
            <v>91.55419785425542</v>
          </cell>
          <cell r="H92">
            <v>85.767943886040015</v>
          </cell>
          <cell r="I92">
            <v>77.427202443039704</v>
          </cell>
          <cell r="J92">
            <v>61.504649451935158</v>
          </cell>
          <cell r="K92">
            <v>92.496105748462327</v>
          </cell>
          <cell r="L92">
            <v>85.458123358479781</v>
          </cell>
          <cell r="M92">
            <v>69.191991141465351</v>
          </cell>
          <cell r="N92">
            <v>62.115235712410112</v>
          </cell>
          <cell r="O92">
            <v>91.447394263861739</v>
          </cell>
          <cell r="P92">
            <v>90.613908359934825</v>
          </cell>
          <cell r="Q92">
            <v>72.017569430644983</v>
          </cell>
          <cell r="R92">
            <v>61.601682467399755</v>
          </cell>
          <cell r="S92">
            <v>86.36129020903924</v>
          </cell>
          <cell r="T92">
            <v>85.896301830040372</v>
          </cell>
          <cell r="U92">
            <v>71.112787358707635</v>
          </cell>
          <cell r="V92">
            <v>62.228560985769995</v>
          </cell>
          <cell r="W92">
            <v>89.806182451717987</v>
          </cell>
          <cell r="X92">
            <v>87.145276572336826</v>
          </cell>
          <cell r="Y92">
            <v>69.793079621316451</v>
          </cell>
          <cell r="Z92">
            <v>62.153456609491919</v>
          </cell>
          <cell r="AD92" t="e">
            <v>#DIV/0!</v>
          </cell>
          <cell r="AH92" t="e">
            <v>#DIV/0!</v>
          </cell>
          <cell r="AL92" t="e">
            <v>#DIV/0!</v>
          </cell>
          <cell r="AP92" t="e">
            <v>#DIV/0!</v>
          </cell>
          <cell r="AT92" t="e">
            <v>#DIV/0!</v>
          </cell>
          <cell r="AX92" t="e">
            <v>#DIV/0!</v>
          </cell>
          <cell r="AZ92">
            <v>91.529748943230629</v>
          </cell>
          <cell r="BA92">
            <v>87.82099967023845</v>
          </cell>
          <cell r="BB92">
            <v>73.985732295009527</v>
          </cell>
          <cell r="BC92">
            <v>62.876632000074537</v>
          </cell>
          <cell r="BE92">
            <v>93.731389482380209</v>
          </cell>
          <cell r="BF92">
            <v>87.765541681277853</v>
          </cell>
          <cell r="BG92">
            <v>76.772130341653593</v>
          </cell>
          <cell r="BH92">
            <v>63.674110362837389</v>
          </cell>
          <cell r="BI92">
            <v>89.207784539391568</v>
          </cell>
          <cell r="BJ92">
            <v>87.879471268750436</v>
          </cell>
          <cell r="BK92">
            <v>70.983419867982377</v>
          </cell>
          <cell r="BL92">
            <v>61.994570093397847</v>
          </cell>
          <cell r="BM92" t="e">
            <v>#DIV/0!</v>
          </cell>
          <cell r="BN92" t="e">
            <v>#DIV/0!</v>
          </cell>
          <cell r="BO92" t="e">
            <v>#DIV/0!</v>
          </cell>
          <cell r="BP92" t="e">
            <v>#DIV/0!</v>
          </cell>
          <cell r="BQ92" t="e">
            <v>#DIV/0!</v>
          </cell>
          <cell r="BR92" t="e">
            <v>#DIV/0!</v>
          </cell>
          <cell r="BS92" t="e">
            <v>#DIV/0!</v>
          </cell>
          <cell r="BT92" t="e">
            <v>#DIV/0!</v>
          </cell>
        </row>
        <row r="93">
          <cell r="C93">
            <v>68.559891874187642</v>
          </cell>
          <cell r="D93">
            <v>64.834230025234547</v>
          </cell>
          <cell r="E93">
            <v>59.727814590895058</v>
          </cell>
          <cell r="F93">
            <v>47.715992133208999</v>
          </cell>
          <cell r="G93">
            <v>63.813595312710738</v>
          </cell>
          <cell r="H93">
            <v>60.905986500066234</v>
          </cell>
          <cell r="I93">
            <v>55.265415211229005</v>
          </cell>
          <cell r="J93">
            <v>43.398933796367729</v>
          </cell>
          <cell r="K93">
            <v>65.182582954102912</v>
          </cell>
          <cell r="L93">
            <v>61.274000958931587</v>
          </cell>
          <cell r="M93">
            <v>48.21848854248379</v>
          </cell>
          <cell r="N93">
            <v>42.968691606859238</v>
          </cell>
          <cell r="O93">
            <v>62.483186021240343</v>
          </cell>
          <cell r="P93">
            <v>65.299021228307453</v>
          </cell>
          <cell r="Q93">
            <v>50.146120245298832</v>
          </cell>
          <cell r="R93">
            <v>42.143703394210021</v>
          </cell>
          <cell r="S93">
            <v>59.492699492895937</v>
          </cell>
          <cell r="T93">
            <v>61.759610556092191</v>
          </cell>
          <cell r="U93">
            <v>48.909758622145887</v>
          </cell>
          <cell r="V93">
            <v>42.353794334739092</v>
          </cell>
          <cell r="W93">
            <v>61.104665493739837</v>
          </cell>
          <cell r="X93">
            <v>61.034353259187725</v>
          </cell>
          <cell r="Y93">
            <v>48.076283080349533</v>
          </cell>
          <cell r="Z93">
            <v>42.435571173990361</v>
          </cell>
          <cell r="AD93" t="e">
            <v>#DIV/0!</v>
          </cell>
          <cell r="AH93" t="e">
            <v>#DIV/0!</v>
          </cell>
          <cell r="AL93" t="e">
            <v>#DIV/0!</v>
          </cell>
          <cell r="AP93" t="e">
            <v>#DIV/0!</v>
          </cell>
          <cell r="AT93" t="e">
            <v>#DIV/0!</v>
          </cell>
          <cell r="AX93" t="e">
            <v>#DIV/0!</v>
          </cell>
          <cell r="AZ93">
            <v>63.514929329937765</v>
          </cell>
          <cell r="BA93">
            <v>62.552813624228186</v>
          </cell>
          <cell r="BB93">
            <v>51.845010794603766</v>
          </cell>
          <cell r="BC93">
            <v>43.584989446563995</v>
          </cell>
          <cell r="BE93">
            <v>65.931444846238591</v>
          </cell>
          <cell r="BF93">
            <v>62.419770794098042</v>
          </cell>
          <cell r="BG93">
            <v>54.513840288204442</v>
          </cell>
          <cell r="BH93">
            <v>44.771959538308415</v>
          </cell>
          <cell r="BI93">
            <v>61.035943179469001</v>
          </cell>
          <cell r="BJ93">
            <v>62.693518582598962</v>
          </cell>
          <cell r="BK93">
            <v>49.04677744302532</v>
          </cell>
          <cell r="BL93">
            <v>42.31068521993469</v>
          </cell>
          <cell r="BM93" t="e">
            <v>#DIV/0!</v>
          </cell>
          <cell r="BN93" t="e">
            <v>#DIV/0!</v>
          </cell>
          <cell r="BO93" t="e">
            <v>#DIV/0!</v>
          </cell>
          <cell r="BP93" t="e">
            <v>#DIV/0!</v>
          </cell>
          <cell r="BQ93" t="e">
            <v>#DIV/0!</v>
          </cell>
          <cell r="BR93" t="e">
            <v>#DIV/0!</v>
          </cell>
          <cell r="BS93" t="e">
            <v>#DIV/0!</v>
          </cell>
          <cell r="BT93" t="e">
            <v>#DIV/0!</v>
          </cell>
        </row>
        <row r="94">
          <cell r="C94">
            <v>65.993709853270673</v>
          </cell>
          <cell r="D94">
            <v>59.111770543088362</v>
          </cell>
          <cell r="E94">
            <v>52.310394791451309</v>
          </cell>
          <cell r="F94">
            <v>39.622868823070014</v>
          </cell>
          <cell r="G94">
            <v>66.743063043069256</v>
          </cell>
          <cell r="H94">
            <v>63.424230155727436</v>
          </cell>
          <cell r="I94">
            <v>53.251044173210701</v>
          </cell>
          <cell r="J94">
            <v>40.378680097617199</v>
          </cell>
          <cell r="K94">
            <v>63.111385566378132</v>
          </cell>
          <cell r="L94">
            <v>64.948677265425886</v>
          </cell>
          <cell r="M94">
            <v>48.908986327881991</v>
          </cell>
          <cell r="N94">
            <v>46.832706068833332</v>
          </cell>
          <cell r="O94">
            <v>64.194741957988469</v>
          </cell>
          <cell r="P94">
            <v>66.119034695543931</v>
          </cell>
          <cell r="Q94">
            <v>51.074443220279498</v>
          </cell>
          <cell r="R94">
            <v>44.934078665813274</v>
          </cell>
          <cell r="S94">
            <v>63.101657928099783</v>
          </cell>
          <cell r="T94">
            <v>63.827168121469136</v>
          </cell>
          <cell r="U94">
            <v>50.45363868460089</v>
          </cell>
          <cell r="V94">
            <v>43.590608606142091</v>
          </cell>
          <cell r="W94">
            <v>59.813355152410765</v>
          </cell>
          <cell r="X94">
            <v>62.71872533591749</v>
          </cell>
          <cell r="Y94">
            <v>50.686462774341969</v>
          </cell>
          <cell r="Z94">
            <v>43.684057211647463</v>
          </cell>
          <cell r="AD94" t="e">
            <v>#DIV/0!</v>
          </cell>
          <cell r="AH94" t="e">
            <v>#DIV/0!</v>
          </cell>
          <cell r="AL94" t="e">
            <v>#DIV/0!</v>
          </cell>
          <cell r="AP94" t="e">
            <v>#DIV/0!</v>
          </cell>
          <cell r="AT94" t="e">
            <v>#DIV/0!</v>
          </cell>
          <cell r="AX94" t="e">
            <v>#DIV/0!</v>
          </cell>
          <cell r="AZ94">
            <v>63.846774089091966</v>
          </cell>
          <cell r="BA94">
            <v>63.28735394280217</v>
          </cell>
          <cell r="BB94">
            <v>51.114828408471723</v>
          </cell>
          <cell r="BC94">
            <v>43.116003275770538</v>
          </cell>
          <cell r="BE94">
            <v>65.26151496856491</v>
          </cell>
          <cell r="BF94">
            <v>62.404145067178284</v>
          </cell>
          <cell r="BG94">
            <v>51.475633360811003</v>
          </cell>
          <cell r="BH94">
            <v>42.228506991336936</v>
          </cell>
          <cell r="BI94">
            <v>62.395480287279334</v>
          </cell>
          <cell r="BJ94">
            <v>64.221406858663883</v>
          </cell>
          <cell r="BK94">
            <v>50.736529062833014</v>
          </cell>
          <cell r="BL94">
            <v>44.068799200653061</v>
          </cell>
          <cell r="BM94" t="e">
            <v>#DIV/0!</v>
          </cell>
          <cell r="BN94" t="e">
            <v>#DIV/0!</v>
          </cell>
          <cell r="BO94" t="e">
            <v>#DIV/0!</v>
          </cell>
          <cell r="BP94" t="e">
            <v>#DIV/0!</v>
          </cell>
          <cell r="BQ94" t="e">
            <v>#DIV/0!</v>
          </cell>
          <cell r="BR94" t="e">
            <v>#DIV/0!</v>
          </cell>
          <cell r="BS94" t="e">
            <v>#DIV/0!</v>
          </cell>
          <cell r="BT94" t="e">
            <v>#DIV/0!</v>
          </cell>
        </row>
        <row r="95">
          <cell r="C95">
            <v>2.5132817674328938E-2</v>
          </cell>
          <cell r="D95">
            <v>3.2644952895164926E-2</v>
          </cell>
          <cell r="E95">
            <v>2.8046115696832151E-2</v>
          </cell>
          <cell r="F95">
            <v>2.5823152213530067E-2</v>
          </cell>
          <cell r="G95">
            <v>2.25684461060679E-2</v>
          </cell>
          <cell r="H95">
            <v>3.3767959631472631E-2</v>
          </cell>
          <cell r="I95">
            <v>3.205283032239041E-2</v>
          </cell>
          <cell r="J95">
            <v>3.4278033279525173E-2</v>
          </cell>
          <cell r="K95">
            <v>3.3317488402612297E-2</v>
          </cell>
          <cell r="L95">
            <v>3.5569012920166274E-2</v>
          </cell>
          <cell r="M95">
            <v>3.2588437392698677E-2</v>
          </cell>
          <cell r="N95">
            <v>3.0155530864517385E-2</v>
          </cell>
          <cell r="O95">
            <v>2.9402878482351725E-2</v>
          </cell>
          <cell r="P95">
            <v>3.3668507790252954E-2</v>
          </cell>
          <cell r="Q95">
            <v>3.1397350857887925E-2</v>
          </cell>
          <cell r="R95">
            <v>3.1153299341087019E-2</v>
          </cell>
          <cell r="S95">
            <v>2.8114540887874382E-2</v>
          </cell>
          <cell r="T95">
            <v>3.6466575282978204E-2</v>
          </cell>
          <cell r="U95">
            <v>3.4174800085084202E-2</v>
          </cell>
          <cell r="V95">
            <v>3.1147414268035255E-2</v>
          </cell>
          <cell r="W95">
            <v>3.1529213068591605E-2</v>
          </cell>
          <cell r="X95">
            <v>3.4630520937207157E-2</v>
          </cell>
          <cell r="Y95">
            <v>2.7062672791176069E-2</v>
          </cell>
          <cell r="Z95">
            <v>3.0058970833822366E-2</v>
          </cell>
          <cell r="AD95" t="e">
            <v>#DIV/0!</v>
          </cell>
          <cell r="AH95" t="e">
            <v>#DIV/0!</v>
          </cell>
          <cell r="AL95" t="e">
            <v>#DIV/0!</v>
          </cell>
          <cell r="AP95" t="e">
            <v>#DIV/0!</v>
          </cell>
          <cell r="AT95" t="e">
            <v>#DIV/0!</v>
          </cell>
          <cell r="AX95" t="e">
            <v>#DIV/0!</v>
          </cell>
          <cell r="AZ95">
            <v>2.8308739668196442E-2</v>
          </cell>
          <cell r="BA95">
            <v>3.4415029749178094E-2</v>
          </cell>
          <cell r="BB95">
            <v>3.0783042718500502E-2</v>
          </cell>
          <cell r="BC95">
            <v>3.027519168974763E-2</v>
          </cell>
          <cell r="BE95">
            <v>2.7069328354389671E-2</v>
          </cell>
          <cell r="BF95">
            <v>3.3943205297881106E-2</v>
          </cell>
          <cell r="BG95">
            <v>3.064889087856058E-2</v>
          </cell>
          <cell r="BH95">
            <v>2.9821417779764093E-2</v>
          </cell>
          <cell r="BI95">
            <v>2.968217084532191E-2</v>
          </cell>
          <cell r="BJ95">
            <v>3.4911848405260647E-2</v>
          </cell>
          <cell r="BK95">
            <v>3.0939377652006564E-2</v>
          </cell>
          <cell r="BL95">
            <v>3.0790691979272991E-2</v>
          </cell>
          <cell r="BM95" t="e">
            <v>#DIV/0!</v>
          </cell>
          <cell r="BN95" t="e">
            <v>#DIV/0!</v>
          </cell>
          <cell r="BO95" t="e">
            <v>#DIV/0!</v>
          </cell>
          <cell r="BP95" t="e">
            <v>#DIV/0!</v>
          </cell>
          <cell r="BQ95" t="e">
            <v>#DIV/0!</v>
          </cell>
          <cell r="BR95" t="e">
            <v>#DIV/0!</v>
          </cell>
          <cell r="BS95" t="e">
            <v>#DIV/0!</v>
          </cell>
          <cell r="BT95" t="e">
            <v>#DIV/0!</v>
          </cell>
        </row>
        <row r="98">
          <cell r="C98">
            <v>12265056.359000001</v>
          </cell>
          <cell r="D98">
            <v>11835482.202</v>
          </cell>
          <cell r="E98">
            <v>12145282.489</v>
          </cell>
          <cell r="F98">
            <v>12383282.056999998</v>
          </cell>
          <cell r="G98">
            <v>10812638.341</v>
          </cell>
          <cell r="H98">
            <v>10194194.890000001</v>
          </cell>
          <cell r="I98">
            <v>10449469.022</v>
          </cell>
          <cell r="J98">
            <v>11053990.912</v>
          </cell>
          <cell r="K98">
            <v>11325575.642999999</v>
          </cell>
          <cell r="L98">
            <v>10897138.074000001</v>
          </cell>
          <cell r="M98">
            <v>11037312.741999999</v>
          </cell>
          <cell r="N98">
            <v>11166682.052999999</v>
          </cell>
          <cell r="O98">
            <v>10486500.649999999</v>
          </cell>
          <cell r="P98">
            <v>10254866.145</v>
          </cell>
          <cell r="Q98">
            <v>10407299.980999999</v>
          </cell>
          <cell r="R98">
            <v>10473901.704</v>
          </cell>
          <cell r="S98">
            <v>10561919.318999996</v>
          </cell>
          <cell r="T98">
            <v>10444617.941</v>
          </cell>
          <cell r="U98">
            <v>10662829.917999998</v>
          </cell>
          <cell r="V98">
            <v>10696627.563999999</v>
          </cell>
          <cell r="W98">
            <v>10377707.042999998</v>
          </cell>
          <cell r="X98">
            <v>10261200.284000002</v>
          </cell>
          <cell r="Y98">
            <v>10498411.946</v>
          </cell>
          <cell r="Z98">
            <v>10509630.243000001</v>
          </cell>
          <cell r="AD98">
            <v>0</v>
          </cell>
          <cell r="AH98">
            <v>0</v>
          </cell>
          <cell r="AL98">
            <v>0</v>
          </cell>
          <cell r="AP98">
            <v>0</v>
          </cell>
          <cell r="AT98">
            <v>0</v>
          </cell>
          <cell r="AX98">
            <v>0</v>
          </cell>
          <cell r="AZ98">
            <v>65829397.354999997</v>
          </cell>
          <cell r="BA98">
            <v>63887499.536000006</v>
          </cell>
          <cell r="BB98">
            <v>65200606.097999997</v>
          </cell>
          <cell r="BC98">
            <v>66284114.532999992</v>
          </cell>
          <cell r="BE98">
            <v>34403270.343000002</v>
          </cell>
          <cell r="BF98">
            <v>32926815.166000001</v>
          </cell>
          <cell r="BG98">
            <v>33632064.252999999</v>
          </cell>
          <cell r="BH98">
            <v>34603955.022</v>
          </cell>
          <cell r="BI98">
            <v>31426127.011999995</v>
          </cell>
          <cell r="BJ98">
            <v>30960684.370000001</v>
          </cell>
          <cell r="BK98">
            <v>31568541.844999999</v>
          </cell>
          <cell r="BL98">
            <v>31680159.511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</row>
        <row r="99">
          <cell r="C99">
            <v>10026509.375</v>
          </cell>
          <cell r="D99">
            <v>9882810.7210000008</v>
          </cell>
          <cell r="E99">
            <v>10405529.416999999</v>
          </cell>
          <cell r="F99">
            <v>10602639.710999999</v>
          </cell>
          <cell r="G99">
            <v>8501780.625</v>
          </cell>
          <cell r="H99">
            <v>8446240.0720000006</v>
          </cell>
          <cell r="I99">
            <v>8774530.6140000001</v>
          </cell>
          <cell r="J99">
            <v>9379080.0190000013</v>
          </cell>
          <cell r="K99">
            <v>8762608.25</v>
          </cell>
          <cell r="L99">
            <v>8899862.2939999998</v>
          </cell>
          <cell r="M99">
            <v>8857941.284</v>
          </cell>
          <cell r="N99">
            <v>9177738.7659999989</v>
          </cell>
          <cell r="O99">
            <v>8117027.1909999987</v>
          </cell>
          <cell r="P99">
            <v>8453883.5069999993</v>
          </cell>
          <cell r="Q99">
            <v>8493217.6940000001</v>
          </cell>
          <cell r="R99">
            <v>8659548.9409999996</v>
          </cell>
          <cell r="S99">
            <v>8429975.4510000013</v>
          </cell>
          <cell r="T99">
            <v>8662153.0760000013</v>
          </cell>
          <cell r="U99">
            <v>8785184.7039999999</v>
          </cell>
          <cell r="V99">
            <v>8890695.068</v>
          </cell>
          <cell r="W99">
            <v>8314452.0840000007</v>
          </cell>
          <cell r="X99">
            <v>8402558.0190000013</v>
          </cell>
          <cell r="Y99">
            <v>8558273.0859999992</v>
          </cell>
          <cell r="Z99">
            <v>8749719.7679999992</v>
          </cell>
          <cell r="AD99">
            <v>0</v>
          </cell>
          <cell r="AH99">
            <v>0</v>
          </cell>
          <cell r="AL99">
            <v>0</v>
          </cell>
          <cell r="AP99">
            <v>0</v>
          </cell>
          <cell r="AT99">
            <v>0</v>
          </cell>
          <cell r="AX99">
            <v>0</v>
          </cell>
          <cell r="AZ99">
            <v>52152352.976000004</v>
          </cell>
          <cell r="BA99">
            <v>52747507.689000003</v>
          </cell>
          <cell r="BB99">
            <v>53874676.798999995</v>
          </cell>
          <cell r="BC99">
            <v>55459422.272999994</v>
          </cell>
          <cell r="BE99">
            <v>27290898.25</v>
          </cell>
          <cell r="BF99">
            <v>27228913.087000001</v>
          </cell>
          <cell r="BG99">
            <v>28038001.314999998</v>
          </cell>
          <cell r="BH99">
            <v>29159458.495999999</v>
          </cell>
          <cell r="BI99">
            <v>24861454.726000004</v>
          </cell>
          <cell r="BJ99">
            <v>25518594.602000002</v>
          </cell>
          <cell r="BK99">
            <v>25836675.484000001</v>
          </cell>
          <cell r="BL99">
            <v>26299963.776999999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</row>
        <row r="100">
          <cell r="C100">
            <v>0.81748579717227532</v>
          </cell>
          <cell r="D100">
            <v>0.83501546893712286</v>
          </cell>
          <cell r="E100">
            <v>0.85675482858667984</v>
          </cell>
          <cell r="F100">
            <v>0.85620594461115085</v>
          </cell>
          <cell r="G100">
            <v>0.78628178959453832</v>
          </cell>
          <cell r="H100">
            <v>0.82853429458027561</v>
          </cell>
          <cell r="I100">
            <v>0.83971066812355399</v>
          </cell>
          <cell r="J100">
            <v>0.84847907815974877</v>
          </cell>
          <cell r="K100">
            <v>0.77370091606918956</v>
          </cell>
          <cell r="L100">
            <v>0.81671556637743292</v>
          </cell>
          <cell r="M100">
            <v>0.80254510233211995</v>
          </cell>
          <cell r="N100">
            <v>0.82188592121097792</v>
          </cell>
          <cell r="O100">
            <v>0.77404536192919604</v>
          </cell>
          <cell r="P100">
            <v>0.82437775271419689</v>
          </cell>
          <cell r="Q100">
            <v>0.81608272169588392</v>
          </cell>
          <cell r="R100">
            <v>0.82677393637300456</v>
          </cell>
          <cell r="S100">
            <v>0.79814806347130407</v>
          </cell>
          <cell r="T100">
            <v>0.82934130524746219</v>
          </cell>
          <cell r="U100">
            <v>0.82390742153447161</v>
          </cell>
          <cell r="V100">
            <v>0.83116804944411171</v>
          </cell>
          <cell r="W100">
            <v>0.80118392719596865</v>
          </cell>
          <cell r="X100">
            <v>0.81886697330154168</v>
          </cell>
          <cell r="Y100">
            <v>0.81519692026000057</v>
          </cell>
          <cell r="Z100">
            <v>0.83254306437924397</v>
          </cell>
          <cell r="AD100">
            <v>0</v>
          </cell>
          <cell r="AH100">
            <v>0</v>
          </cell>
          <cell r="AL100">
            <v>0</v>
          </cell>
          <cell r="AP100">
            <v>0</v>
          </cell>
          <cell r="AT100">
            <v>0</v>
          </cell>
          <cell r="AX100">
            <v>0</v>
          </cell>
          <cell r="AZ100">
            <v>0.79223500550607473</v>
          </cell>
          <cell r="BA100">
            <v>0.82563111832663416</v>
          </cell>
          <cell r="BB100">
            <v>0.82629104272471754</v>
          </cell>
          <cell r="BC100">
            <v>0.83669251167848291</v>
          </cell>
          <cell r="BE100">
            <v>0.79326465123548495</v>
          </cell>
          <cell r="BF100">
            <v>0.82695252941184505</v>
          </cell>
          <cell r="BG100">
            <v>0.83366876038538107</v>
          </cell>
          <cell r="BH100">
            <v>0.84266259384112085</v>
          </cell>
          <cell r="BI100">
            <v>0.79110781664271623</v>
          </cell>
          <cell r="BJ100">
            <v>0.82422579220266767</v>
          </cell>
          <cell r="BK100">
            <v>0.81843107010950389</v>
          </cell>
          <cell r="BL100">
            <v>0.83017144430311696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</row>
        <row r="101">
          <cell r="C101">
            <v>10.636137363408201</v>
          </cell>
          <cell r="D101">
            <v>10.1883696554103</v>
          </cell>
          <cell r="E101">
            <v>8.9469094622494456</v>
          </cell>
          <cell r="F101">
            <v>7.004605485179896</v>
          </cell>
          <cell r="G101">
            <v>10.267113789824446</v>
          </cell>
          <cell r="H101">
            <v>9.7217287601388946</v>
          </cell>
          <cell r="I101">
            <v>8.4690098071996047</v>
          </cell>
          <cell r="J101">
            <v>6.4883700410166281</v>
          </cell>
          <cell r="K101">
            <v>10.636753487068191</v>
          </cell>
          <cell r="L101">
            <v>9.6697322596798383</v>
          </cell>
          <cell r="M101">
            <v>7.5574824830096086</v>
          </cell>
          <cell r="N101">
            <v>6.6145630098212811</v>
          </cell>
          <cell r="O101">
            <v>10.584833451619273</v>
          </cell>
          <cell r="P101">
            <v>10.094186674720619</v>
          </cell>
          <cell r="Q101">
            <v>7.8552722082233908</v>
          </cell>
          <cell r="R101">
            <v>6.4787039301096323</v>
          </cell>
          <cell r="S101">
            <v>9.7021603504548803</v>
          </cell>
          <cell r="T101">
            <v>9.6814484197185156</v>
          </cell>
          <cell r="U101">
            <v>7.6277088964871202</v>
          </cell>
          <cell r="V101">
            <v>6.5397349214301386</v>
          </cell>
          <cell r="W101">
            <v>10.139758445807395</v>
          </cell>
          <cell r="X101">
            <v>9.9492058836089292</v>
          </cell>
          <cell r="Y101">
            <v>7.4768311422519869</v>
          </cell>
          <cell r="Z101">
            <v>6.4488928892769897</v>
          </cell>
          <cell r="AD101" t="e">
            <v>#DIV/0!</v>
          </cell>
          <cell r="AH101" t="e">
            <v>#DIV/0!</v>
          </cell>
          <cell r="AL101" t="e">
            <v>#DIV/0!</v>
          </cell>
          <cell r="AP101" t="e">
            <v>#DIV/0!</v>
          </cell>
          <cell r="AT101" t="e">
            <v>#DIV/0!</v>
          </cell>
          <cell r="AX101" t="e">
            <v>#DIV/0!</v>
          </cell>
          <cell r="AZ101">
            <v>10.337993272213659</v>
          </cell>
          <cell r="BA101">
            <v>9.8897016826784956</v>
          </cell>
          <cell r="BB101">
            <v>8.0198863056370762</v>
          </cell>
          <cell r="BC101">
            <v>6.6084429801658722</v>
          </cell>
          <cell r="BE101">
            <v>10.521375343151261</v>
          </cell>
          <cell r="BF101">
            <v>9.8741021558573845</v>
          </cell>
          <cell r="BG101">
            <v>8.358393627301572</v>
          </cell>
          <cell r="BH101">
            <v>6.7157962301283352</v>
          </cell>
          <cell r="BI101">
            <v>10.136691236834428</v>
          </cell>
          <cell r="BJ101">
            <v>9.9063467278557482</v>
          </cell>
          <cell r="BK101">
            <v>7.6525376219473404</v>
          </cell>
          <cell r="BL101">
            <v>6.4894176209207499</v>
          </cell>
          <cell r="BM101" t="e">
            <v>#DIV/0!</v>
          </cell>
          <cell r="BN101" t="e">
            <v>#DIV/0!</v>
          </cell>
          <cell r="BO101" t="e">
            <v>#DIV/0!</v>
          </cell>
          <cell r="BP101" t="e">
            <v>#DIV/0!</v>
          </cell>
          <cell r="BQ101" t="e">
            <v>#DIV/0!</v>
          </cell>
          <cell r="BR101" t="e">
            <v>#DIV/0!</v>
          </cell>
          <cell r="BS101" t="e">
            <v>#DIV/0!</v>
          </cell>
          <cell r="BT101" t="e">
            <v>#DIV/0!</v>
          </cell>
        </row>
        <row r="102">
          <cell r="C102">
            <v>6130943</v>
          </cell>
          <cell r="D102">
            <v>6117536</v>
          </cell>
          <cell r="E102">
            <v>6438513</v>
          </cell>
          <cell r="F102">
            <v>6189175</v>
          </cell>
          <cell r="G102">
            <v>5150327</v>
          </cell>
          <cell r="H102">
            <v>5252622</v>
          </cell>
          <cell r="I102">
            <v>5344734</v>
          </cell>
          <cell r="J102">
            <v>5468508</v>
          </cell>
          <cell r="K102">
            <v>5331223</v>
          </cell>
          <cell r="L102">
            <v>5463046</v>
          </cell>
          <cell r="M102">
            <v>5461567</v>
          </cell>
          <cell r="N102">
            <v>5441691</v>
          </cell>
          <cell r="O102">
            <v>5071457</v>
          </cell>
          <cell r="P102">
            <v>5332525</v>
          </cell>
          <cell r="Q102">
            <v>5273210</v>
          </cell>
          <cell r="R102">
            <v>5095574</v>
          </cell>
          <cell r="S102">
            <v>5278984</v>
          </cell>
          <cell r="T102">
            <v>5415399</v>
          </cell>
          <cell r="U102">
            <v>5341403</v>
          </cell>
          <cell r="V102">
            <v>5266845</v>
          </cell>
          <cell r="W102">
            <v>5228753</v>
          </cell>
          <cell r="X102">
            <v>5068023</v>
          </cell>
          <cell r="Y102">
            <v>5177240</v>
          </cell>
          <cell r="Z102">
            <v>5129943</v>
          </cell>
          <cell r="AD102">
            <v>0</v>
          </cell>
          <cell r="AH102">
            <v>0</v>
          </cell>
          <cell r="AL102">
            <v>0</v>
          </cell>
          <cell r="AP102">
            <v>0</v>
          </cell>
          <cell r="AT102">
            <v>0</v>
          </cell>
          <cell r="AX102">
            <v>0</v>
          </cell>
          <cell r="AZ102">
            <v>32191687</v>
          </cell>
          <cell r="BA102">
            <v>32649151</v>
          </cell>
          <cell r="BB102">
            <v>33036667</v>
          </cell>
          <cell r="BC102">
            <v>32591736</v>
          </cell>
          <cell r="BE102">
            <v>16612493</v>
          </cell>
          <cell r="BF102">
            <v>16833204</v>
          </cell>
          <cell r="BG102">
            <v>17244814</v>
          </cell>
          <cell r="BH102">
            <v>17099374</v>
          </cell>
          <cell r="BI102">
            <v>15579194</v>
          </cell>
          <cell r="BJ102">
            <v>15815947</v>
          </cell>
          <cell r="BK102">
            <v>15791853</v>
          </cell>
          <cell r="BL102">
            <v>15492362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</row>
        <row r="103">
          <cell r="C103">
            <v>2.4724496877321766E-2</v>
          </cell>
          <cell r="D103">
            <v>3.2927492312645405E-2</v>
          </cell>
          <cell r="E103">
            <v>2.7081613926126877E-2</v>
          </cell>
          <cell r="F103">
            <v>2.5626813209750184E-2</v>
          </cell>
          <cell r="G103">
            <v>2.1403796542088727E-2</v>
          </cell>
          <cell r="H103">
            <v>3.4194340723947655E-2</v>
          </cell>
          <cell r="I103">
            <v>3.132004630967803E-2</v>
          </cell>
          <cell r="J103">
            <v>3.5034203667353173E-2</v>
          </cell>
          <cell r="K103">
            <v>3.6077040972587501E-2</v>
          </cell>
          <cell r="L103">
            <v>3.7043389441708229E-2</v>
          </cell>
          <cell r="M103">
            <v>3.1922239128759022E-2</v>
          </cell>
          <cell r="N103">
            <v>3.0799610270783439E-2</v>
          </cell>
          <cell r="O103">
            <v>3.066277074798671E-2</v>
          </cell>
          <cell r="P103">
            <v>3.5675853946295653E-2</v>
          </cell>
          <cell r="Q103">
            <v>3.0443898826063315E-2</v>
          </cell>
          <cell r="R103">
            <v>3.2025616011377371E-2</v>
          </cell>
          <cell r="S103">
            <v>2.8299471576681851E-2</v>
          </cell>
          <cell r="T103">
            <v>3.7710808286070915E-2</v>
          </cell>
          <cell r="U103">
            <v>3.392119298991933E-2</v>
          </cell>
          <cell r="V103">
            <v>3.2072211085162818E-2</v>
          </cell>
          <cell r="W103">
            <v>3.3474537842118297E-2</v>
          </cell>
          <cell r="X103">
            <v>3.8417002931064703E-2</v>
          </cell>
          <cell r="Y103">
            <v>2.6799033810289374E-2</v>
          </cell>
          <cell r="Z103">
            <v>3.0824711335980345E-2</v>
          </cell>
          <cell r="AD103" t="e">
            <v>#DIV/0!</v>
          </cell>
          <cell r="AH103" t="e">
            <v>#DIV/0!</v>
          </cell>
          <cell r="AL103" t="e">
            <v>#DIV/0!</v>
          </cell>
          <cell r="AP103" t="e">
            <v>#DIV/0!</v>
          </cell>
          <cell r="AT103" t="e">
            <v>#DIV/0!</v>
          </cell>
          <cell r="AX103" t="e">
            <v>#DIV/0!</v>
          </cell>
          <cell r="AZ103">
            <v>2.9006309524366402E-2</v>
          </cell>
          <cell r="BA103">
            <v>3.5904202558971303E-2</v>
          </cell>
          <cell r="BB103">
            <v>3.0098675452288476E-2</v>
          </cell>
          <cell r="BC103">
            <v>3.0847952123509031E-2</v>
          </cell>
          <cell r="BE103">
            <v>2.740008374740403E-2</v>
          </cell>
          <cell r="BF103">
            <v>3.4631847255886701E-2</v>
          </cell>
          <cell r="BG103">
            <v>2.9808334378287109E-2</v>
          </cell>
          <cell r="BH103">
            <v>3.0153772365028187E-2</v>
          </cell>
          <cell r="BI103">
            <v>3.0836406824690105E-2</v>
          </cell>
          <cell r="BJ103">
            <v>3.7257415208821129E-2</v>
          </cell>
          <cell r="BK103">
            <v>3.0442816317951704E-2</v>
          </cell>
          <cell r="BL103">
            <v>3.1644456262558823E-2</v>
          </cell>
          <cell r="BM103" t="e">
            <v>#DIV/0!</v>
          </cell>
          <cell r="BN103" t="e">
            <v>#DIV/0!</v>
          </cell>
          <cell r="BO103" t="e">
            <v>#DIV/0!</v>
          </cell>
          <cell r="BP103" t="e">
            <v>#DIV/0!</v>
          </cell>
          <cell r="BQ103" t="e">
            <v>#DIV/0!</v>
          </cell>
          <cell r="BR103" t="e">
            <v>#DIV/0!</v>
          </cell>
          <cell r="BS103" t="e">
            <v>#DIV/0!</v>
          </cell>
          <cell r="BT103" t="e">
            <v>#DIV/0!</v>
          </cell>
        </row>
        <row r="106">
          <cell r="C106">
            <v>661483.7890625</v>
          </cell>
          <cell r="D106">
            <v>629843.71673660399</v>
          </cell>
          <cell r="E106">
            <v>610846.720344926</v>
          </cell>
          <cell r="F106">
            <v>576332.19747500005</v>
          </cell>
          <cell r="G106">
            <v>617603.734375</v>
          </cell>
          <cell r="H106">
            <v>582145.7600557938</v>
          </cell>
          <cell r="I106">
            <v>558747.64718362142</v>
          </cell>
          <cell r="J106">
            <v>554583.6191378599</v>
          </cell>
          <cell r="K106">
            <v>678006.09375</v>
          </cell>
          <cell r="L106">
            <v>615546.61962505151</v>
          </cell>
          <cell r="M106">
            <v>597860.33446248097</v>
          </cell>
          <cell r="N106">
            <v>576117.49234355986</v>
          </cell>
          <cell r="O106">
            <v>665339.2456187529</v>
          </cell>
          <cell r="P106">
            <v>588871.70808693627</v>
          </cell>
          <cell r="Q106">
            <v>589455.99222000386</v>
          </cell>
          <cell r="R106">
            <v>556227.26628499629</v>
          </cell>
          <cell r="S106">
            <v>629655.4478939136</v>
          </cell>
          <cell r="T106">
            <v>601660.42307858367</v>
          </cell>
          <cell r="U106">
            <v>591158.11392133671</v>
          </cell>
          <cell r="V106">
            <v>551628.5503544953</v>
          </cell>
          <cell r="W106">
            <v>611981.65355026664</v>
          </cell>
          <cell r="X106">
            <v>572541.74392053986</v>
          </cell>
          <cell r="Y106">
            <v>559245.9716147721</v>
          </cell>
          <cell r="Z106">
            <v>525313.26697707106</v>
          </cell>
          <cell r="AD106">
            <v>0</v>
          </cell>
          <cell r="AH106">
            <v>0</v>
          </cell>
          <cell r="AL106">
            <v>0</v>
          </cell>
          <cell r="AP106">
            <v>0</v>
          </cell>
          <cell r="AT106">
            <v>0</v>
          </cell>
          <cell r="AX106">
            <v>0</v>
          </cell>
          <cell r="AZ106">
            <v>3864069.9642504337</v>
          </cell>
          <cell r="BA106">
            <v>3590609.9715035092</v>
          </cell>
          <cell r="BB106">
            <v>3507314.7797471411</v>
          </cell>
          <cell r="BC106">
            <v>3340202.3925729822</v>
          </cell>
          <cell r="BE106">
            <v>1957093.6171875</v>
          </cell>
          <cell r="BF106">
            <v>1827536.0964174494</v>
          </cell>
          <cell r="BG106">
            <v>1767454.7019910286</v>
          </cell>
          <cell r="BH106">
            <v>1707033.3089564198</v>
          </cell>
          <cell r="BI106">
            <v>1906976.3470629333</v>
          </cell>
          <cell r="BJ106">
            <v>1763073.8750860598</v>
          </cell>
          <cell r="BK106">
            <v>1739860.0777561124</v>
          </cell>
          <cell r="BL106">
            <v>1633169.0836165627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</row>
        <row r="107">
          <cell r="C107">
            <v>347353.9609375</v>
          </cell>
          <cell r="D107">
            <v>350589.59386121685</v>
          </cell>
          <cell r="E107">
            <v>322165.34643911012</v>
          </cell>
          <cell r="F107">
            <v>287736.19135099999</v>
          </cell>
          <cell r="G107">
            <v>343591.8994140625</v>
          </cell>
          <cell r="H107">
            <v>340887.03564480634</v>
          </cell>
          <cell r="I107">
            <v>307808.31759576651</v>
          </cell>
          <cell r="J107">
            <v>285073.39800850907</v>
          </cell>
          <cell r="K107">
            <v>407468.72802734375</v>
          </cell>
          <cell r="L107">
            <v>380653.11050520279</v>
          </cell>
          <cell r="M107">
            <v>339500.03158050001</v>
          </cell>
          <cell r="N107">
            <v>301713.9135811117</v>
          </cell>
          <cell r="O107">
            <v>406878.23244423821</v>
          </cell>
          <cell r="P107">
            <v>360066.24308924103</v>
          </cell>
          <cell r="Q107">
            <v>321470.80892502255</v>
          </cell>
          <cell r="R107">
            <v>276629.09614843334</v>
          </cell>
          <cell r="S107">
            <v>366280.26607704262</v>
          </cell>
          <cell r="T107">
            <v>363799.21969991107</v>
          </cell>
          <cell r="U107">
            <v>303443.60105775588</v>
          </cell>
          <cell r="V107">
            <v>267431.03037043335</v>
          </cell>
          <cell r="W107">
            <v>345544.58963830816</v>
          </cell>
          <cell r="X107">
            <v>325960.58484144235</v>
          </cell>
          <cell r="Y107">
            <v>293765.55891588621</v>
          </cell>
          <cell r="Z107">
            <v>252528.32752774871</v>
          </cell>
          <cell r="AD107">
            <v>0</v>
          </cell>
          <cell r="AH107">
            <v>0</v>
          </cell>
          <cell r="AL107">
            <v>0</v>
          </cell>
          <cell r="AP107">
            <v>0</v>
          </cell>
          <cell r="AT107">
            <v>0</v>
          </cell>
          <cell r="AX107">
            <v>0</v>
          </cell>
          <cell r="AZ107">
            <v>2217117.6765384953</v>
          </cell>
          <cell r="BA107">
            <v>2121955.7876418205</v>
          </cell>
          <cell r="BB107">
            <v>1888153.664514041</v>
          </cell>
          <cell r="BC107">
            <v>1671111.9569872362</v>
          </cell>
          <cell r="BE107">
            <v>1098414.5883789062</v>
          </cell>
          <cell r="BF107">
            <v>1072129.7400112259</v>
          </cell>
          <cell r="BG107">
            <v>969473.69561537658</v>
          </cell>
          <cell r="BH107">
            <v>874523.50294062076</v>
          </cell>
          <cell r="BI107">
            <v>1118703.0881595891</v>
          </cell>
          <cell r="BJ107">
            <v>1049826.0476305943</v>
          </cell>
          <cell r="BK107">
            <v>918679.96889866458</v>
          </cell>
          <cell r="BL107">
            <v>796588.4540466154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</row>
        <row r="108">
          <cell r="C108">
            <v>0.52511333865005783</v>
          </cell>
          <cell r="D108">
            <v>0.55662950116851106</v>
          </cell>
          <cell r="E108">
            <v>0.52740783523760826</v>
          </cell>
          <cell r="F108">
            <v>0.49925406321495913</v>
          </cell>
          <cell r="G108">
            <v>0.55633067012097837</v>
          </cell>
          <cell r="H108">
            <v>0.58556990196430392</v>
          </cell>
          <cell r="I108">
            <v>0.55088968901664359</v>
          </cell>
          <cell r="J108">
            <v>0.51403140693494731</v>
          </cell>
          <cell r="K108">
            <v>0.60098092300861972</v>
          </cell>
          <cell r="L108">
            <v>0.6183985069028084</v>
          </cell>
          <cell r="M108">
            <v>0.56785843115973689</v>
          </cell>
          <cell r="N108">
            <v>0.52370205312424134</v>
          </cell>
          <cell r="O108">
            <v>0.61153499530280853</v>
          </cell>
          <cell r="P108">
            <v>0.61145108203446541</v>
          </cell>
          <cell r="Q108">
            <v>0.5453686333975537</v>
          </cell>
          <cell r="R108">
            <v>0.49733106037037716</v>
          </cell>
          <cell r="S108">
            <v>0.58171539260429728</v>
          </cell>
          <cell r="T108">
            <v>0.60465871735158949</v>
          </cell>
          <cell r="U108">
            <v>0.51330362201225577</v>
          </cell>
          <cell r="V108">
            <v>0.48480273582390371</v>
          </cell>
          <cell r="W108">
            <v>0.56463226901282593</v>
          </cell>
          <cell r="X108">
            <v>0.56932195477904013</v>
          </cell>
          <cell r="Y108">
            <v>0.52528864547323384</v>
          </cell>
          <cell r="Z108">
            <v>0.48071949330526065</v>
          </cell>
          <cell r="AD108">
            <v>0</v>
          </cell>
          <cell r="AH108">
            <v>0</v>
          </cell>
          <cell r="AL108">
            <v>0</v>
          </cell>
          <cell r="AP108">
            <v>0</v>
          </cell>
          <cell r="AT108">
            <v>0</v>
          </cell>
          <cell r="AX108">
            <v>0</v>
          </cell>
          <cell r="AZ108">
            <v>0.5737778293485376</v>
          </cell>
          <cell r="BA108">
            <v>0.59097362411470333</v>
          </cell>
          <cell r="BB108">
            <v>0.53834736346367151</v>
          </cell>
          <cell r="BC108">
            <v>0.50030260462748977</v>
          </cell>
          <cell r="BE108">
            <v>0.56124785178003689</v>
          </cell>
          <cell r="BF108">
            <v>0.58665311296063616</v>
          </cell>
          <cell r="BG108">
            <v>0.54851402670929528</v>
          </cell>
          <cell r="BH108">
            <v>0.51230605656737493</v>
          </cell>
          <cell r="BI108">
            <v>0.58663710742012165</v>
          </cell>
          <cell r="BJ108">
            <v>0.59545210354804323</v>
          </cell>
          <cell r="BK108">
            <v>0.52801945434800757</v>
          </cell>
          <cell r="BL108">
            <v>0.48775626604602035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</row>
        <row r="109">
          <cell r="C109">
            <v>41.422042317199534</v>
          </cell>
          <cell r="D109">
            <v>39.066801949694522</v>
          </cell>
          <cell r="E109">
            <v>36.826542066004187</v>
          </cell>
          <cell r="F109">
            <v>32.117575166276637</v>
          </cell>
          <cell r="G109">
            <v>41.392608970856074</v>
          </cell>
          <cell r="H109">
            <v>37.715231838256862</v>
          </cell>
          <cell r="I109">
            <v>35.868900880468772</v>
          </cell>
          <cell r="J109">
            <v>30.860052384718252</v>
          </cell>
          <cell r="K109">
            <v>42.774348160113014</v>
          </cell>
          <cell r="L109">
            <v>40.766470623094776</v>
          </cell>
          <cell r="M109">
            <v>35.720904315360769</v>
          </cell>
          <cell r="N109">
            <v>31.678666493463652</v>
          </cell>
          <cell r="O109">
            <v>45.633881265802607</v>
          </cell>
          <cell r="P109">
            <v>46.058219453495717</v>
          </cell>
          <cell r="Q109">
            <v>36.849249589770885</v>
          </cell>
          <cell r="R109">
            <v>33.066252918283247</v>
          </cell>
          <cell r="S109">
            <v>43.086867957774373</v>
          </cell>
          <cell r="T109">
            <v>40.638969473863369</v>
          </cell>
          <cell r="U109">
            <v>36.60982560923263</v>
          </cell>
          <cell r="V109">
            <v>31.673499320820209</v>
          </cell>
          <cell r="W109">
            <v>41.393902503210469</v>
          </cell>
          <cell r="X109">
            <v>34.129877372785863</v>
          </cell>
          <cell r="Y109">
            <v>35.707032541156579</v>
          </cell>
          <cell r="Z109">
            <v>33.198187986983093</v>
          </cell>
          <cell r="AD109" t="e">
            <v>#DIV/0!</v>
          </cell>
          <cell r="AH109" t="e">
            <v>#DIV/0!</v>
          </cell>
          <cell r="AL109" t="e">
            <v>#DIV/0!</v>
          </cell>
          <cell r="AP109" t="e">
            <v>#DIV/0!</v>
          </cell>
          <cell r="AT109" t="e">
            <v>#DIV/0!</v>
          </cell>
          <cell r="AX109" t="e">
            <v>#DIV/0!</v>
          </cell>
          <cell r="AZ109">
            <v>42.709562649303919</v>
          </cell>
          <cell r="BA109">
            <v>39.852084743470719</v>
          </cell>
          <cell r="BB109">
            <v>36.266487685574276</v>
          </cell>
          <cell r="BC109">
            <v>32.073081684555412</v>
          </cell>
          <cell r="BE109">
            <v>41.914396741531959</v>
          </cell>
          <cell r="BF109">
            <v>39.240522938538653</v>
          </cell>
          <cell r="BG109">
            <v>36.13530724811185</v>
          </cell>
          <cell r="BH109">
            <v>31.556228165149335</v>
          </cell>
          <cell r="BI109">
            <v>43.490307641002431</v>
          </cell>
          <cell r="BJ109">
            <v>40.47663925933783</v>
          </cell>
          <cell r="BK109">
            <v>36.404921076749211</v>
          </cell>
          <cell r="BL109">
            <v>32.640502098449254</v>
          </cell>
          <cell r="BM109" t="e">
            <v>#DIV/0!</v>
          </cell>
          <cell r="BN109" t="e">
            <v>#DIV/0!</v>
          </cell>
          <cell r="BO109" t="e">
            <v>#DIV/0!</v>
          </cell>
          <cell r="BP109" t="e">
            <v>#DIV/0!</v>
          </cell>
          <cell r="BQ109" t="e">
            <v>#DIV/0!</v>
          </cell>
          <cell r="BR109" t="e">
            <v>#DIV/0!</v>
          </cell>
          <cell r="BS109" t="e">
            <v>#DIV/0!</v>
          </cell>
          <cell r="BT109" t="e">
            <v>#DIV/0!</v>
          </cell>
        </row>
        <row r="110">
          <cell r="C110">
            <v>89658.93798828125</v>
          </cell>
          <cell r="D110">
            <v>90136.020065330595</v>
          </cell>
          <cell r="E110">
            <v>80541.27686000301</v>
          </cell>
          <cell r="F110">
            <v>77835.210687000013</v>
          </cell>
          <cell r="G110">
            <v>85886.6611328125</v>
          </cell>
          <cell r="H110">
            <v>87697.960839130217</v>
          </cell>
          <cell r="I110">
            <v>75487.319459992985</v>
          </cell>
          <cell r="J110">
            <v>75581.306360001501</v>
          </cell>
          <cell r="K110">
            <v>101365.9912109375</v>
          </cell>
          <cell r="L110">
            <v>94535.567410078831</v>
          </cell>
          <cell r="M110">
            <v>80682.997412400015</v>
          </cell>
          <cell r="N110">
            <v>80990.809426180989</v>
          </cell>
          <cell r="O110">
            <v>104272.87139051291</v>
          </cell>
          <cell r="P110">
            <v>93148.329816384969</v>
          </cell>
          <cell r="Q110">
            <v>83012.213101699977</v>
          </cell>
          <cell r="R110">
            <v>77672.237959999999</v>
          </cell>
          <cell r="S110">
            <v>95709.446584546968</v>
          </cell>
          <cell r="T110">
            <v>95130.735775670124</v>
          </cell>
          <cell r="U110">
            <v>80661.480640000038</v>
          </cell>
          <cell r="V110">
            <v>74469.338149999996</v>
          </cell>
          <cell r="W110">
            <v>89842.050459721795</v>
          </cell>
          <cell r="X110">
            <v>81951.695309999996</v>
          </cell>
          <cell r="Y110">
            <v>83443.029960000014</v>
          </cell>
          <cell r="Z110">
            <v>71745.989779999989</v>
          </cell>
          <cell r="AD110">
            <v>0</v>
          </cell>
          <cell r="AH110">
            <v>0</v>
          </cell>
          <cell r="AL110">
            <v>0</v>
          </cell>
          <cell r="AP110">
            <v>0</v>
          </cell>
          <cell r="AT110">
            <v>0</v>
          </cell>
          <cell r="AX110">
            <v>0</v>
          </cell>
          <cell r="AZ110">
            <v>566735.95876681292</v>
          </cell>
          <cell r="BA110">
            <v>542600.30921659479</v>
          </cell>
          <cell r="BB110">
            <v>483828.31743409601</v>
          </cell>
          <cell r="BC110">
            <v>458294.89236318244</v>
          </cell>
          <cell r="BE110">
            <v>276911.59033203125</v>
          </cell>
          <cell r="BF110">
            <v>272369.54831453966</v>
          </cell>
          <cell r="BG110">
            <v>236711.59373239602</v>
          </cell>
          <cell r="BH110">
            <v>234407.3264731825</v>
          </cell>
          <cell r="BI110">
            <v>289824.36843478167</v>
          </cell>
          <cell r="BJ110">
            <v>270230.76090205507</v>
          </cell>
          <cell r="BK110">
            <v>247116.72370170004</v>
          </cell>
          <cell r="BL110">
            <v>223887.56588999997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</row>
        <row r="111">
          <cell r="C111">
            <v>2.8159253285755404E-2</v>
          </cell>
          <cell r="D111">
            <v>3.0567853235157878E-2</v>
          </cell>
          <cell r="E111">
            <v>3.5614453147982741E-2</v>
          </cell>
          <cell r="F111">
            <v>2.7401006982876952E-2</v>
          </cell>
          <cell r="G111">
            <v>2.9716500047575246E-2</v>
          </cell>
          <cell r="H111">
            <v>3.1044771830543213E-2</v>
          </cell>
          <cell r="I111">
            <v>3.698495555042948E-2</v>
          </cell>
          <cell r="J111">
            <v>2.9047304929875544E-2</v>
          </cell>
          <cell r="K111">
            <v>1.8560304865310167E-2</v>
          </cell>
          <cell r="L111">
            <v>2.7392396101880687E-2</v>
          </cell>
          <cell r="M111">
            <v>3.6265924670763401E-2</v>
          </cell>
          <cell r="N111">
            <v>2.6064676365793571E-2</v>
          </cell>
          <cell r="O111">
            <v>2.3572958749990956E-2</v>
          </cell>
          <cell r="P111">
            <v>2.3339459456412696E-2</v>
          </cell>
          <cell r="Q111">
            <v>3.6767200833411687E-2</v>
          </cell>
          <cell r="R111">
            <v>2.5803041209685507E-2</v>
          </cell>
          <cell r="S111">
            <v>2.7156144212588114E-2</v>
          </cell>
          <cell r="T111">
            <v>2.9408871004925351E-2</v>
          </cell>
          <cell r="U111">
            <v>3.5704586369729917E-2</v>
          </cell>
          <cell r="V111">
            <v>2.4799451925666734E-2</v>
          </cell>
          <cell r="W111">
            <v>2.006318787506892E-2</v>
          </cell>
          <cell r="X111">
            <v>6.1769998371547152E-3</v>
          </cell>
          <cell r="Y111">
            <v>2.8670941825021543E-2</v>
          </cell>
          <cell r="Z111">
            <v>2.4905065418899426E-2</v>
          </cell>
          <cell r="AD111" t="e">
            <v>#DIV/0!</v>
          </cell>
          <cell r="AH111" t="e">
            <v>#DIV/0!</v>
          </cell>
          <cell r="AL111" t="e">
            <v>#DIV/0!</v>
          </cell>
          <cell r="AP111" t="e">
            <v>#DIV/0!</v>
          </cell>
          <cell r="AT111" t="e">
            <v>#DIV/0!</v>
          </cell>
          <cell r="AX111" t="e">
            <v>#DIV/0!</v>
          </cell>
          <cell r="AZ111">
            <v>2.4336970600158978E-2</v>
          </cell>
          <cell r="BA111">
            <v>2.5228682506402641E-2</v>
          </cell>
          <cell r="BB111">
            <v>3.5101208234834889E-2</v>
          </cell>
          <cell r="BC111">
            <v>2.6358663465473893E-2</v>
          </cell>
          <cell r="BE111">
            <v>2.5006477799410454E-2</v>
          </cell>
          <cell r="BF111">
            <v>2.954232787527885E-2</v>
          </cell>
          <cell r="BG111">
            <v>3.6271902755713126E-2</v>
          </cell>
          <cell r="BH111">
            <v>2.7462992797356436E-2</v>
          </cell>
          <cell r="BI111">
            <v>2.3703425630743274E-2</v>
          </cell>
          <cell r="BJ111">
            <v>2.0957926331059789E-2</v>
          </cell>
          <cell r="BK111">
            <v>3.3874935628633779E-2</v>
          </cell>
          <cell r="BL111">
            <v>2.5186564337937898E-2</v>
          </cell>
          <cell r="BM111" t="e">
            <v>#DIV/0!</v>
          </cell>
          <cell r="BN111" t="e">
            <v>#DIV/0!</v>
          </cell>
          <cell r="BO111" t="e">
            <v>#DIV/0!</v>
          </cell>
          <cell r="BP111" t="e">
            <v>#DIV/0!</v>
          </cell>
          <cell r="BQ111" t="e">
            <v>#DIV/0!</v>
          </cell>
          <cell r="BR111" t="e">
            <v>#DIV/0!</v>
          </cell>
          <cell r="BS111" t="e">
            <v>#DIV/0!</v>
          </cell>
          <cell r="BT111" t="e">
            <v>#DIV/0!</v>
          </cell>
        </row>
        <row r="115"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</row>
        <row r="116"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D117">
            <v>0</v>
          </cell>
          <cell r="AH117">
            <v>0</v>
          </cell>
          <cell r="AL117">
            <v>0</v>
          </cell>
          <cell r="AP117">
            <v>0</v>
          </cell>
          <cell r="AT117">
            <v>0</v>
          </cell>
          <cell r="AX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</row>
        <row r="118"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</row>
        <row r="121"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</row>
        <row r="122"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D123">
            <v>0</v>
          </cell>
          <cell r="AH123">
            <v>0</v>
          </cell>
          <cell r="AL123">
            <v>0</v>
          </cell>
          <cell r="AP123">
            <v>0</v>
          </cell>
          <cell r="AT123">
            <v>0</v>
          </cell>
          <cell r="AX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</row>
        <row r="124"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</row>
        <row r="127"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</row>
        <row r="128"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D129">
            <v>0</v>
          </cell>
          <cell r="AH129">
            <v>0</v>
          </cell>
          <cell r="AL129">
            <v>0</v>
          </cell>
          <cell r="AP129">
            <v>0</v>
          </cell>
          <cell r="AT129">
            <v>0</v>
          </cell>
          <cell r="AX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</row>
        <row r="130"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</row>
        <row r="133"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</row>
        <row r="134"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D135">
            <v>0</v>
          </cell>
          <cell r="AH135">
            <v>0</v>
          </cell>
          <cell r="AL135">
            <v>0</v>
          </cell>
          <cell r="AP135">
            <v>0</v>
          </cell>
          <cell r="AT135">
            <v>0</v>
          </cell>
          <cell r="AX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</row>
        <row r="136"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</row>
        <row r="139"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</row>
        <row r="140"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</row>
        <row r="141"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</row>
        <row r="142"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</row>
        <row r="145"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</row>
        <row r="146"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</row>
        <row r="147"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D148">
            <v>0</v>
          </cell>
          <cell r="AH148">
            <v>0</v>
          </cell>
          <cell r="AL148">
            <v>0</v>
          </cell>
          <cell r="AP148">
            <v>0</v>
          </cell>
          <cell r="AT148">
            <v>0</v>
          </cell>
          <cell r="AX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</row>
        <row r="149"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</row>
        <row r="150"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</row>
        <row r="151">
          <cell r="C151" t="e">
            <v>#DIV/0!</v>
          </cell>
          <cell r="D151" t="e">
            <v>#DIV/0!</v>
          </cell>
          <cell r="E151" t="e">
            <v>#DIV/0!</v>
          </cell>
          <cell r="F151" t="e">
            <v>#DIV/0!</v>
          </cell>
          <cell r="G151" t="e">
            <v>#DIV/0!</v>
          </cell>
          <cell r="H151" t="e">
            <v>#DIV/0!</v>
          </cell>
          <cell r="I151" t="e">
            <v>#DIV/0!</v>
          </cell>
          <cell r="J151" t="e">
            <v>#DIV/0!</v>
          </cell>
          <cell r="K151" t="e">
            <v>#DIV/0!</v>
          </cell>
          <cell r="L151" t="e">
            <v>#DIV/0!</v>
          </cell>
          <cell r="M151" t="e">
            <v>#DIV/0!</v>
          </cell>
          <cell r="N151" t="e">
            <v>#DIV/0!</v>
          </cell>
          <cell r="O151" t="e">
            <v>#DIV/0!</v>
          </cell>
          <cell r="P151" t="e">
            <v>#DIV/0!</v>
          </cell>
          <cell r="Q151" t="e">
            <v>#DIV/0!</v>
          </cell>
          <cell r="R151" t="e">
            <v>#DIV/0!</v>
          </cell>
          <cell r="S151" t="e">
            <v>#DIV/0!</v>
          </cell>
          <cell r="T151" t="e">
            <v>#DIV/0!</v>
          </cell>
          <cell r="U151" t="e">
            <v>#DIV/0!</v>
          </cell>
          <cell r="V151" t="e">
            <v>#DIV/0!</v>
          </cell>
          <cell r="W151" t="e">
            <v>#DIV/0!</v>
          </cell>
          <cell r="X151" t="e">
            <v>#DIV/0!</v>
          </cell>
          <cell r="Y151" t="e">
            <v>#DIV/0!</v>
          </cell>
          <cell r="Z151" t="e">
            <v>#DIV/0!</v>
          </cell>
          <cell r="AD151" t="e">
            <v>#DIV/0!</v>
          </cell>
          <cell r="AH151" t="e">
            <v>#DIV/0!</v>
          </cell>
          <cell r="AL151" t="e">
            <v>#DIV/0!</v>
          </cell>
          <cell r="AP151" t="e">
            <v>#DIV/0!</v>
          </cell>
          <cell r="AT151" t="e">
            <v>#DIV/0!</v>
          </cell>
          <cell r="AX151" t="e">
            <v>#DIV/0!</v>
          </cell>
          <cell r="AZ151" t="e">
            <v>#DIV/0!</v>
          </cell>
          <cell r="BA151" t="e">
            <v>#DIV/0!</v>
          </cell>
          <cell r="BB151" t="e">
            <v>#DIV/0!</v>
          </cell>
          <cell r="BC151" t="e">
            <v>#DIV/0!</v>
          </cell>
          <cell r="BE151" t="e">
            <v>#DIV/0!</v>
          </cell>
          <cell r="BF151" t="e">
            <v>#DIV/0!</v>
          </cell>
          <cell r="BG151" t="e">
            <v>#DIV/0!</v>
          </cell>
          <cell r="BH151" t="e">
            <v>#DIV/0!</v>
          </cell>
          <cell r="BI151" t="e">
            <v>#DIV/0!</v>
          </cell>
          <cell r="BJ151" t="e">
            <v>#DIV/0!</v>
          </cell>
          <cell r="BK151" t="e">
            <v>#DIV/0!</v>
          </cell>
          <cell r="BL151" t="e">
            <v>#DIV/0!</v>
          </cell>
          <cell r="BM151" t="e">
            <v>#DIV/0!</v>
          </cell>
          <cell r="BN151" t="e">
            <v>#DIV/0!</v>
          </cell>
          <cell r="BO151" t="e">
            <v>#DIV/0!</v>
          </cell>
          <cell r="BP151" t="e">
            <v>#DIV/0!</v>
          </cell>
          <cell r="BQ151" t="e">
            <v>#DIV/0!</v>
          </cell>
          <cell r="BR151" t="e">
            <v>#DIV/0!</v>
          </cell>
          <cell r="BS151" t="e">
            <v>#DIV/0!</v>
          </cell>
          <cell r="BT151" t="e">
            <v>#DIV/0!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D152">
            <v>0</v>
          </cell>
          <cell r="AH152">
            <v>0</v>
          </cell>
          <cell r="AL152">
            <v>0</v>
          </cell>
          <cell r="AP152">
            <v>0</v>
          </cell>
          <cell r="AT152">
            <v>0</v>
          </cell>
          <cell r="AX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</row>
        <row r="153"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</row>
        <row r="154"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</row>
        <row r="157"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</row>
        <row r="158"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D159">
            <v>0</v>
          </cell>
          <cell r="AH159">
            <v>0</v>
          </cell>
          <cell r="AL159">
            <v>0</v>
          </cell>
          <cell r="AP159">
            <v>0</v>
          </cell>
          <cell r="AT159">
            <v>0</v>
          </cell>
          <cell r="AX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</row>
        <row r="160"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</row>
        <row r="163"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</row>
        <row r="164"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D165">
            <v>0</v>
          </cell>
          <cell r="AH165">
            <v>0</v>
          </cell>
          <cell r="AL165">
            <v>0</v>
          </cell>
          <cell r="AP165">
            <v>0</v>
          </cell>
          <cell r="AT165">
            <v>0</v>
          </cell>
          <cell r="AX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</row>
        <row r="166"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</row>
        <row r="169"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</row>
        <row r="170"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</row>
        <row r="171"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</row>
        <row r="172"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</row>
        <row r="175"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</row>
        <row r="176"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D177">
            <v>0</v>
          </cell>
          <cell r="AH177">
            <v>0</v>
          </cell>
          <cell r="AL177">
            <v>0</v>
          </cell>
          <cell r="AP177">
            <v>0</v>
          </cell>
          <cell r="AT177">
            <v>0</v>
          </cell>
          <cell r="AX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</row>
        <row r="178"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</row>
        <row r="181"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</row>
        <row r="182"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D183">
            <v>0</v>
          </cell>
          <cell r="AH183">
            <v>0</v>
          </cell>
          <cell r="AL183">
            <v>0</v>
          </cell>
          <cell r="AP183">
            <v>0</v>
          </cell>
          <cell r="AT183">
            <v>0</v>
          </cell>
          <cell r="AX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</row>
        <row r="184"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</row>
        <row r="187"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</row>
        <row r="188"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D189">
            <v>0</v>
          </cell>
          <cell r="AH189">
            <v>0</v>
          </cell>
          <cell r="AL189">
            <v>0</v>
          </cell>
          <cell r="AP189">
            <v>0</v>
          </cell>
          <cell r="AT189">
            <v>0</v>
          </cell>
          <cell r="AX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</row>
        <row r="190"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</row>
        <row r="193"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</row>
        <row r="194"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D195">
            <v>0</v>
          </cell>
          <cell r="AH195">
            <v>0</v>
          </cell>
          <cell r="AL195">
            <v>0</v>
          </cell>
          <cell r="AP195">
            <v>0</v>
          </cell>
          <cell r="AT195">
            <v>0</v>
          </cell>
          <cell r="AX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</row>
        <row r="196"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</row>
        <row r="199"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</row>
        <row r="200"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</row>
        <row r="201"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</row>
        <row r="202"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</row>
        <row r="206">
          <cell r="C206">
            <v>109146.899989</v>
          </cell>
          <cell r="D206">
            <v>104870.880000002</v>
          </cell>
          <cell r="E206">
            <v>104312.406385365</v>
          </cell>
          <cell r="F206">
            <v>101957.236665</v>
          </cell>
          <cell r="G206">
            <v>96605.371299999999</v>
          </cell>
          <cell r="H206">
            <v>91339.10333331833</v>
          </cell>
          <cell r="I206">
            <v>90512.029567743331</v>
          </cell>
          <cell r="J206">
            <v>91045.686666669004</v>
          </cell>
          <cell r="K206">
            <v>101678.44326100001</v>
          </cell>
          <cell r="L206">
            <v>97085.423333347338</v>
          </cell>
          <cell r="M206">
            <v>96324.300000005664</v>
          </cell>
          <cell r="N206">
            <v>92320.316666662664</v>
          </cell>
          <cell r="O206">
            <v>96514.416666684687</v>
          </cell>
          <cell r="P206">
            <v>92073.806666824661</v>
          </cell>
          <cell r="Q206">
            <v>90186.789999993664</v>
          </cell>
          <cell r="R206">
            <v>86566.293333334324</v>
          </cell>
          <cell r="S206">
            <v>96244.753333328335</v>
          </cell>
          <cell r="T206">
            <v>93801.879999999015</v>
          </cell>
          <cell r="U206">
            <v>92530.429999983957</v>
          </cell>
          <cell r="V206">
            <v>88212.653333342663</v>
          </cell>
          <cell r="W206">
            <v>94129.226666657662</v>
          </cell>
          <cell r="X206">
            <v>90627.713333338324</v>
          </cell>
          <cell r="Y206">
            <v>89784.184074067656</v>
          </cell>
          <cell r="Z206">
            <v>86379.549999993673</v>
          </cell>
          <cell r="AD206">
            <v>0</v>
          </cell>
          <cell r="AH206">
            <v>0</v>
          </cell>
          <cell r="AL206">
            <v>0</v>
          </cell>
          <cell r="AP206">
            <v>0</v>
          </cell>
          <cell r="AT206">
            <v>0</v>
          </cell>
          <cell r="AX206">
            <v>0</v>
          </cell>
          <cell r="AZ206">
            <v>594319.11121667072</v>
          </cell>
          <cell r="BA206">
            <v>569798.80666682962</v>
          </cell>
          <cell r="BB206">
            <v>563650.14002715924</v>
          </cell>
          <cell r="BC206">
            <v>546481.7366650023</v>
          </cell>
          <cell r="BE206">
            <v>307430.71455000003</v>
          </cell>
          <cell r="BF206">
            <v>293295.40666666767</v>
          </cell>
          <cell r="BG206">
            <v>291148.735953114</v>
          </cell>
          <cell r="BH206">
            <v>285323.23999833164</v>
          </cell>
          <cell r="BI206">
            <v>286888.39666667068</v>
          </cell>
          <cell r="BJ206">
            <v>276503.40000016202</v>
          </cell>
          <cell r="BK206">
            <v>272501.40407404525</v>
          </cell>
          <cell r="BL206">
            <v>261158.49666667066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</row>
        <row r="209">
          <cell r="C209">
            <v>116816.74281</v>
          </cell>
          <cell r="D209">
            <v>109842.33911627579</v>
          </cell>
          <cell r="E209">
            <v>109788.09190312984</v>
          </cell>
          <cell r="F209">
            <v>109347.26296754199</v>
          </cell>
          <cell r="G209">
            <v>103971.19093899999</v>
          </cell>
          <cell r="H209">
            <v>96379.453734559938</v>
          </cell>
          <cell r="I209">
            <v>95803.647225590423</v>
          </cell>
          <cell r="J209">
            <v>98306.208258652434</v>
          </cell>
          <cell r="K209">
            <v>110733.8416</v>
          </cell>
          <cell r="L209">
            <v>102902.3110702039</v>
          </cell>
          <cell r="M209">
            <v>101267.86188457873</v>
          </cell>
          <cell r="N209">
            <v>99189.960021254548</v>
          </cell>
          <cell r="O209">
            <v>103878.29882072745</v>
          </cell>
          <cell r="P209">
            <v>97170.630090857361</v>
          </cell>
          <cell r="Q209">
            <v>95938.805457925002</v>
          </cell>
          <cell r="R209">
            <v>93912.945603512751</v>
          </cell>
          <cell r="S209">
            <v>103407.43108034003</v>
          </cell>
          <cell r="T209">
            <v>99538.708163172443</v>
          </cell>
          <cell r="U209">
            <v>99936.681124061084</v>
          </cell>
          <cell r="V209">
            <v>94563.519693819369</v>
          </cell>
          <cell r="W209">
            <v>100945.35139500001</v>
          </cell>
          <cell r="X209">
            <v>95543.220939116029</v>
          </cell>
          <cell r="Y209">
            <v>96469.181239716389</v>
          </cell>
          <cell r="Z209">
            <v>91573.360733170237</v>
          </cell>
          <cell r="AD209">
            <v>0</v>
          </cell>
          <cell r="AH209">
            <v>0</v>
          </cell>
          <cell r="AL209">
            <v>0</v>
          </cell>
          <cell r="AP209">
            <v>0</v>
          </cell>
          <cell r="AT209">
            <v>0</v>
          </cell>
          <cell r="AX209">
            <v>0</v>
          </cell>
          <cell r="AZ209">
            <v>639752.85664506746</v>
          </cell>
          <cell r="BA209">
            <v>601376.66311418545</v>
          </cell>
          <cell r="BB209">
            <v>599204.26883500139</v>
          </cell>
          <cell r="BC209">
            <v>586893.25727795134</v>
          </cell>
          <cell r="BE209">
            <v>331521.775349</v>
          </cell>
          <cell r="BF209">
            <v>309124.10392103961</v>
          </cell>
          <cell r="BG209">
            <v>306859.60101329896</v>
          </cell>
          <cell r="BH209">
            <v>306843.43124744896</v>
          </cell>
          <cell r="BI209">
            <v>308231.08129606745</v>
          </cell>
          <cell r="BJ209">
            <v>292252.55919314583</v>
          </cell>
          <cell r="BK209">
            <v>292344.66782170243</v>
          </cell>
          <cell r="BL209">
            <v>280049.82603050233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</row>
        <row r="210">
          <cell r="C210">
            <v>3.665338840652443</v>
          </cell>
          <cell r="D210">
            <v>3.4667754535607433</v>
          </cell>
          <cell r="E210">
            <v>2.4858837485938183</v>
          </cell>
          <cell r="F210">
            <v>1.5316877727132954</v>
          </cell>
          <cell r="G210">
            <v>3.8376518035086931</v>
          </cell>
          <cell r="H210">
            <v>3.4164516934995617</v>
          </cell>
          <cell r="I210">
            <v>2.3994273639259283</v>
          </cell>
          <cell r="J210">
            <v>1.4438874072792911</v>
          </cell>
          <cell r="K210">
            <v>3.7746054284817663</v>
          </cell>
          <cell r="L210">
            <v>3.5967104566533679</v>
          </cell>
          <cell r="M210">
            <v>2.3824943998195649</v>
          </cell>
          <cell r="N210">
            <v>1.5324537853018327</v>
          </cell>
          <cell r="O210">
            <v>3.5384449761190844</v>
          </cell>
          <cell r="P210">
            <v>3.5828255021550643</v>
          </cell>
          <cell r="Q210">
            <v>2.2476359273324316</v>
          </cell>
          <cell r="R210">
            <v>1.5366414676205316</v>
          </cell>
          <cell r="S210">
            <v>3.3105212194473013</v>
          </cell>
          <cell r="T210">
            <v>3.4959034831913325</v>
          </cell>
          <cell r="U210">
            <v>2.3281530861231703</v>
          </cell>
          <cell r="V210">
            <v>1.6145332094927389</v>
          </cell>
          <cell r="W210">
            <v>3.1472093420810658</v>
          </cell>
          <cell r="X210">
            <v>3.464162312163539</v>
          </cell>
          <cell r="Y210">
            <v>2.3496498952030538</v>
          </cell>
          <cell r="Z210">
            <v>1.8675431382975241</v>
          </cell>
          <cell r="AD210" t="e">
            <v>#DIV/0!</v>
          </cell>
          <cell r="AH210" t="e">
            <v>#DIV/0!</v>
          </cell>
          <cell r="AL210" t="e">
            <v>#DIV/0!</v>
          </cell>
          <cell r="AP210" t="e">
            <v>#DIV/0!</v>
          </cell>
          <cell r="AT210" t="e">
            <v>#DIV/0!</v>
          </cell>
          <cell r="AX210" t="e">
            <v>#DIV/0!</v>
          </cell>
          <cell r="AZ210">
            <v>3.5525453328939398</v>
          </cell>
          <cell r="BA210">
            <v>3.504101129494416</v>
          </cell>
          <cell r="BB210">
            <v>2.368201820203097</v>
          </cell>
          <cell r="BC210">
            <v>1.5836553768557609</v>
          </cell>
          <cell r="BE210">
            <v>3.7558761604398363</v>
          </cell>
          <cell r="BF210">
            <v>3.4943386085994583</v>
          </cell>
          <cell r="BG210">
            <v>2.4247715813120871</v>
          </cell>
          <cell r="BH210">
            <v>1.5038059952976046</v>
          </cell>
          <cell r="BI210">
            <v>3.3338503309241401</v>
          </cell>
          <cell r="BJ210">
            <v>3.514427234189601</v>
          </cell>
          <cell r="BK210">
            <v>2.3088233665009432</v>
          </cell>
          <cell r="BL210">
            <v>1.6711443018359282</v>
          </cell>
          <cell r="BM210" t="e">
            <v>#DIV/0!</v>
          </cell>
          <cell r="BN210" t="e">
            <v>#DIV/0!</v>
          </cell>
          <cell r="BO210" t="e">
            <v>#DIV/0!</v>
          </cell>
          <cell r="BP210" t="e">
            <v>#DIV/0!</v>
          </cell>
          <cell r="BQ210" t="e">
            <v>#DIV/0!</v>
          </cell>
          <cell r="BR210" t="e">
            <v>#DIV/0!</v>
          </cell>
          <cell r="BS210" t="e">
            <v>#DIV/0!</v>
          </cell>
          <cell r="BT210" t="e">
            <v>#DIV/0!</v>
          </cell>
        </row>
        <row r="211">
          <cell r="C211">
            <v>1070.2708260314585</v>
          </cell>
          <cell r="D211">
            <v>1047.4055249300254</v>
          </cell>
          <cell r="E211">
            <v>1052.4931377532967</v>
          </cell>
          <cell r="F211">
            <v>1072.4816260646935</v>
          </cell>
          <cell r="G211">
            <v>1076.2464813278968</v>
          </cell>
          <cell r="H211">
            <v>1055.1828320762922</v>
          </cell>
          <cell r="I211">
            <v>1058.4631422267091</v>
          </cell>
          <cell r="J211">
            <v>1079.7459150213806</v>
          </cell>
          <cell r="K211">
            <v>1089.0591756578683</v>
          </cell>
          <cell r="L211">
            <v>1059.9151503607704</v>
          </cell>
          <cell r="M211">
            <v>1051.3220639503509</v>
          </cell>
          <cell r="N211">
            <v>1074.4109596092032</v>
          </cell>
          <cell r="O211">
            <v>1076.2982610097945</v>
          </cell>
          <cell r="P211">
            <v>1055.3558455824023</v>
          </cell>
          <cell r="Q211">
            <v>1063.7789132746796</v>
          </cell>
          <cell r="R211">
            <v>1084.8673541084777</v>
          </cell>
          <cell r="S211">
            <v>1074.4214879143065</v>
          </cell>
          <cell r="T211">
            <v>1061.1589891713629</v>
          </cell>
          <cell r="U211">
            <v>1080.0412483123489</v>
          </cell>
          <cell r="V211">
            <v>1071.9949590052315</v>
          </cell>
          <cell r="W211">
            <v>1072.4124160977171</v>
          </cell>
          <cell r="X211">
            <v>1054.2384600138585</v>
          </cell>
          <cell r="Y211">
            <v>1074.4562890957936</v>
          </cell>
          <cell r="Z211">
            <v>1060.1277817860471</v>
          </cell>
          <cell r="AD211" t="e">
            <v>#DIV/0!</v>
          </cell>
          <cell r="AH211" t="e">
            <v>#DIV/0!</v>
          </cell>
          <cell r="AL211" t="e">
            <v>#DIV/0!</v>
          </cell>
          <cell r="AP211" t="e">
            <v>#DIV/0!</v>
          </cell>
          <cell r="AT211" t="e">
            <v>#DIV/0!</v>
          </cell>
          <cell r="AX211" t="e">
            <v>#DIV/0!</v>
          </cell>
          <cell r="AZ211">
            <v>1076.446717884246</v>
          </cell>
          <cell r="BA211">
            <v>1055.4193095490632</v>
          </cell>
          <cell r="BB211">
            <v>1063.07836418905</v>
          </cell>
          <cell r="BC211">
            <v>1073.9485291120016</v>
          </cell>
          <cell r="BE211">
            <v>1078.362569707009</v>
          </cell>
          <cell r="BF211">
            <v>1053.9684457873607</v>
          </cell>
          <cell r="BG211">
            <v>1053.9616461282353</v>
          </cell>
          <cell r="BH211">
            <v>1075.4238990460194</v>
          </cell>
          <cell r="BI211">
            <v>1074.3936836671521</v>
          </cell>
          <cell r="BJ211">
            <v>1056.9582840318585</v>
          </cell>
          <cell r="BK211">
            <v>1072.8189413008135</v>
          </cell>
          <cell r="BL211">
            <v>1072.3366446236807</v>
          </cell>
          <cell r="BM211" t="e">
            <v>#DIV/0!</v>
          </cell>
          <cell r="BN211" t="e">
            <v>#DIV/0!</v>
          </cell>
          <cell r="BO211" t="e">
            <v>#DIV/0!</v>
          </cell>
          <cell r="BP211" t="e">
            <v>#DIV/0!</v>
          </cell>
          <cell r="BQ211" t="e">
            <v>#DIV/0!</v>
          </cell>
          <cell r="BR211" t="e">
            <v>#DIV/0!</v>
          </cell>
          <cell r="BS211" t="e">
            <v>#DIV/0!</v>
          </cell>
          <cell r="BT211" t="e">
            <v>#DIV/0!</v>
          </cell>
        </row>
        <row r="214">
          <cell r="C214">
            <v>65109.742809999996</v>
          </cell>
          <cell r="D214">
            <v>-6974.4036937242054</v>
          </cell>
          <cell r="E214">
            <v>-54.247213145950809</v>
          </cell>
          <cell r="F214">
            <v>-440.82893558785145</v>
          </cell>
          <cell r="G214">
            <v>55570.190938999993</v>
          </cell>
          <cell r="H214">
            <v>-7591.7372044400545</v>
          </cell>
          <cell r="I214">
            <v>-575.80650896951556</v>
          </cell>
          <cell r="J214">
            <v>2502.5610330620111</v>
          </cell>
          <cell r="K214">
            <v>61329.8416</v>
          </cell>
          <cell r="L214">
            <v>-7831.5305297961022</v>
          </cell>
          <cell r="M214">
            <v>-1634.4491856251698</v>
          </cell>
          <cell r="N214">
            <v>-2077.9018633241794</v>
          </cell>
          <cell r="O214">
            <v>57115.298820727447</v>
          </cell>
          <cell r="P214">
            <v>-6707.6687298700854</v>
          </cell>
          <cell r="Q214">
            <v>-1231.8246329323592</v>
          </cell>
          <cell r="R214">
            <v>-2025.8598544122506</v>
          </cell>
          <cell r="S214">
            <v>56335.431080340029</v>
          </cell>
          <cell r="T214">
            <v>-3868.7229171675863</v>
          </cell>
          <cell r="U214">
            <v>397.97296088864096</v>
          </cell>
          <cell r="V214">
            <v>-5373.1614302417147</v>
          </cell>
          <cell r="W214">
            <v>54396.351395000005</v>
          </cell>
          <cell r="X214">
            <v>-5402.1304558839765</v>
          </cell>
          <cell r="Y214">
            <v>925.96030060035991</v>
          </cell>
          <cell r="Z214">
            <v>-4895.8205065461516</v>
          </cell>
          <cell r="AD214">
            <v>0</v>
          </cell>
          <cell r="AH214">
            <v>0</v>
          </cell>
          <cell r="AL214">
            <v>0</v>
          </cell>
          <cell r="AP214">
            <v>0</v>
          </cell>
          <cell r="AT214">
            <v>0</v>
          </cell>
          <cell r="AX214">
            <v>0</v>
          </cell>
          <cell r="BA214">
            <v>-38376.19353088201</v>
          </cell>
          <cell r="BB214">
            <v>-2172.3942791840527</v>
          </cell>
          <cell r="BC214">
            <v>-12311.011557050049</v>
          </cell>
          <cell r="BE214">
            <v>331521.775349</v>
          </cell>
          <cell r="BF214">
            <v>-22397.671427960391</v>
          </cell>
          <cell r="BG214">
            <v>-2264.5029077406507</v>
          </cell>
          <cell r="BH214">
            <v>-16.169765850005206</v>
          </cell>
          <cell r="BI214">
            <v>308231.08129606745</v>
          </cell>
          <cell r="BJ214">
            <v>-15978.522102921619</v>
          </cell>
          <cell r="BK214">
            <v>92.108628556597978</v>
          </cell>
          <cell r="BL214">
            <v>-12294.841791200102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</row>
        <row r="215">
          <cell r="C215">
            <v>0.43757967670945641</v>
          </cell>
          <cell r="D215">
            <v>-0.19856338709169963</v>
          </cell>
          <cell r="E215">
            <v>-0.98089170496692502</v>
          </cell>
          <cell r="F215">
            <v>-0.95419597588052296</v>
          </cell>
          <cell r="G215">
            <v>0.50746098472395751</v>
          </cell>
          <cell r="H215">
            <v>-0.42120011000913138</v>
          </cell>
          <cell r="I215">
            <v>-1.0170243295736334</v>
          </cell>
          <cell r="J215">
            <v>-0.95553995664663716</v>
          </cell>
          <cell r="K215">
            <v>0.42086974189768345</v>
          </cell>
          <cell r="L215">
            <v>-0.17789497182839842</v>
          </cell>
          <cell r="M215">
            <v>-1.214216056833803</v>
          </cell>
          <cell r="N215">
            <v>-0.85004061451773216</v>
          </cell>
          <cell r="O215">
            <v>7.9009617181462932E-2</v>
          </cell>
          <cell r="P215">
            <v>4.4380526035979972E-2</v>
          </cell>
          <cell r="Q215">
            <v>-1.3351895748226328</v>
          </cell>
          <cell r="R215">
            <v>-0.71099445971190001</v>
          </cell>
          <cell r="S215">
            <v>-0.1272495068868249</v>
          </cell>
          <cell r="T215">
            <v>0.18538226374403122</v>
          </cell>
          <cell r="U215">
            <v>-1.1677503970681622</v>
          </cell>
          <cell r="V215">
            <v>-0.71361987663043136</v>
          </cell>
          <cell r="W215">
            <v>-1.2442746457697167</v>
          </cell>
          <cell r="X215">
            <v>0.31695297008247314</v>
          </cell>
          <cell r="Y215">
            <v>-1.1145124169604852</v>
          </cell>
          <cell r="Z215">
            <v>-0.48210675690552973</v>
          </cell>
          <cell r="AD215" t="e">
            <v>#DIV/0!</v>
          </cell>
          <cell r="AH215" t="e">
            <v>#DIV/0!</v>
          </cell>
          <cell r="AL215" t="e">
            <v>#DIV/0!</v>
          </cell>
          <cell r="AP215" t="e">
            <v>#DIV/0!</v>
          </cell>
          <cell r="AT215" t="e">
            <v>#DIV/0!</v>
          </cell>
          <cell r="AX215" t="e">
            <v>#DIV/0!</v>
          </cell>
          <cell r="BA215">
            <v>-4.8444203399523822E-2</v>
          </cell>
          <cell r="BB215">
            <v>-1.135899309291319</v>
          </cell>
          <cell r="BC215">
            <v>-0.78454644334733614</v>
          </cell>
          <cell r="BF215">
            <v>-0.26153755184037797</v>
          </cell>
          <cell r="BG215">
            <v>-1.0695670272873712</v>
          </cell>
          <cell r="BH215">
            <v>-0.92096558601448253</v>
          </cell>
          <cell r="BJ215">
            <v>0.18057690326546094</v>
          </cell>
          <cell r="BK215">
            <v>-1.2056038676886578</v>
          </cell>
          <cell r="BL215">
            <v>-0.63767906466501501</v>
          </cell>
          <cell r="BN215" t="e">
            <v>#DIV/0!</v>
          </cell>
          <cell r="BO215" t="e">
            <v>#DIV/0!</v>
          </cell>
          <cell r="BP215" t="e">
            <v>#DIV/0!</v>
          </cell>
          <cell r="BR215" t="e">
            <v>#DIV/0!</v>
          </cell>
          <cell r="BS215" t="e">
            <v>#DIV/0!</v>
          </cell>
          <cell r="BT215" t="e">
            <v>#DIV/0!</v>
          </cell>
        </row>
        <row r="217">
          <cell r="C217">
            <v>428172.94465999998</v>
          </cell>
          <cell r="D217">
            <v>380798.72500999999</v>
          </cell>
          <cell r="E217">
            <v>272920.43345111504</v>
          </cell>
          <cell r="F217">
            <v>167485.86566704939</v>
          </cell>
          <cell r="G217">
            <v>399005.22842</v>
          </cell>
          <cell r="H217">
            <v>329275.74792999995</v>
          </cell>
          <cell r="I217">
            <v>229873.89271698799</v>
          </cell>
          <cell r="J217">
            <v>141943.09616204369</v>
          </cell>
          <cell r="K217">
            <v>417976.55962000001</v>
          </cell>
          <cell r="L217">
            <v>370109.81823999999</v>
          </cell>
          <cell r="M217">
            <v>241270.11382170999</v>
          </cell>
          <cell r="N217">
            <v>152004.029698509</v>
          </cell>
          <cell r="O217">
            <v>367567.64459000004</v>
          </cell>
          <cell r="P217">
            <v>348145.41155000002</v>
          </cell>
          <cell r="Q217">
            <v>215635.50597258899</v>
          </cell>
          <cell r="R217">
            <v>144310.52656074899</v>
          </cell>
          <cell r="S217">
            <v>342332.49484000006</v>
          </cell>
          <cell r="T217">
            <v>347977.71658000007</v>
          </cell>
          <cell r="U217">
            <v>232667.89257589</v>
          </cell>
          <cell r="V217">
            <v>152675.94295219201</v>
          </cell>
          <cell r="W217">
            <v>317696.15294999996</v>
          </cell>
          <cell r="X217">
            <v>330977.22516000003</v>
          </cell>
          <cell r="Y217">
            <v>226668.801590224</v>
          </cell>
          <cell r="Z217">
            <v>171017.20148807601</v>
          </cell>
          <cell r="AD217">
            <v>0</v>
          </cell>
          <cell r="AH217">
            <v>0</v>
          </cell>
          <cell r="AL217">
            <v>0</v>
          </cell>
          <cell r="AP217">
            <v>0</v>
          </cell>
          <cell r="AT217">
            <v>0</v>
          </cell>
          <cell r="AX217">
            <v>0</v>
          </cell>
          <cell r="AZ217">
            <v>2272751.0250800001</v>
          </cell>
          <cell r="BA217">
            <v>2107284.6444700002</v>
          </cell>
          <cell r="BB217">
            <v>1419036.6401285161</v>
          </cell>
          <cell r="BC217">
            <v>929436.66252861905</v>
          </cell>
          <cell r="BF217">
            <v>1080184.2911799999</v>
          </cell>
          <cell r="BG217">
            <v>744064.43998981302</v>
          </cell>
          <cell r="BH217">
            <v>461432.99152760208</v>
          </cell>
          <cell r="BJ217">
            <v>1027100.3532900001</v>
          </cell>
          <cell r="BK217">
            <v>674972.20013870299</v>
          </cell>
          <cell r="BL217">
            <v>468003.67100101698</v>
          </cell>
          <cell r="BN217">
            <v>0</v>
          </cell>
          <cell r="BO217">
            <v>0</v>
          </cell>
          <cell r="BP217">
            <v>0</v>
          </cell>
          <cell r="BR217">
            <v>0</v>
          </cell>
          <cell r="BS217">
            <v>0</v>
          </cell>
          <cell r="BT217">
            <v>0</v>
          </cell>
        </row>
        <row r="218">
          <cell r="C218">
            <v>51116.632553051517</v>
          </cell>
          <cell r="D218">
            <v>-21810.666901002809</v>
          </cell>
          <cell r="E218">
            <v>-107690.22865192649</v>
          </cell>
          <cell r="F218">
            <v>-104338.7182971779</v>
          </cell>
          <cell r="G218">
            <v>52761.322936827542</v>
          </cell>
          <cell r="H218">
            <v>-40595.036515616637</v>
          </cell>
          <cell r="I218">
            <v>-97434.640090314992</v>
          </cell>
          <cell r="J218">
            <v>-93935.509977568028</v>
          </cell>
          <cell r="K218">
            <v>46604.52333353096</v>
          </cell>
          <cell r="L218">
            <v>-18305.803728911014</v>
          </cell>
          <cell r="M218">
            <v>-122961.06394148336</v>
          </cell>
          <cell r="N218">
            <v>-84315.494570456503</v>
          </cell>
          <cell r="O218">
            <v>8207.3846232872875</v>
          </cell>
          <cell r="P218">
            <v>4312.4836786798742</v>
          </cell>
          <cell r="Q218">
            <v>-128096.49286835817</v>
          </cell>
          <cell r="R218">
            <v>-66771.584019322603</v>
          </cell>
          <cell r="S218">
            <v>-13158.544613406601</v>
          </cell>
          <cell r="T218">
            <v>18452.711049445388</v>
          </cell>
          <cell r="U218">
            <v>-116701.09906429664</v>
          </cell>
          <cell r="V218">
            <v>-67482.407257642742</v>
          </cell>
          <cell r="W218">
            <v>-125603.7413491132</v>
          </cell>
          <cell r="X218">
            <v>30282.707647898766</v>
          </cell>
          <cell r="Y218">
            <v>-107516.10034567541</v>
          </cell>
          <cell r="Z218">
            <v>-44148.135962008884</v>
          </cell>
          <cell r="AD218" t="e">
            <v>#DIV/0!</v>
          </cell>
          <cell r="AH218" t="e">
            <v>#DIV/0!</v>
          </cell>
          <cell r="AL218" t="e">
            <v>#DIV/0!</v>
          </cell>
          <cell r="AP218" t="e">
            <v>#DIV/0!</v>
          </cell>
          <cell r="AT218" t="e">
            <v>#DIV/0!</v>
          </cell>
          <cell r="AX218" t="e">
            <v>#DIV/0!</v>
          </cell>
          <cell r="BA218">
            <v>-29133.213387630516</v>
          </cell>
          <cell r="BB218">
            <v>-680635.71509408788</v>
          </cell>
          <cell r="BC218">
            <v>-460445.01762194984</v>
          </cell>
          <cell r="BF218">
            <v>-80847.561354359277</v>
          </cell>
          <cell r="BG218">
            <v>-328206.91125038295</v>
          </cell>
          <cell r="BH218">
            <v>-282592.24047350138</v>
          </cell>
          <cell r="BJ218">
            <v>52774.062110504092</v>
          </cell>
          <cell r="BK218">
            <v>-352451.86222400033</v>
          </cell>
          <cell r="BL218">
            <v>-178581.9111227309</v>
          </cell>
          <cell r="BN218" t="e">
            <v>#DIV/0!</v>
          </cell>
          <cell r="BO218" t="e">
            <v>#DIV/0!</v>
          </cell>
          <cell r="BP218" t="e">
            <v>#DIV/0!</v>
          </cell>
          <cell r="BR218" t="e">
            <v>#DIV/0!</v>
          </cell>
          <cell r="BS218" t="e">
            <v>#DIV/0!</v>
          </cell>
          <cell r="BT218" t="e">
            <v>#DIV/0!</v>
          </cell>
        </row>
        <row r="219">
          <cell r="C219">
            <v>210158.56901694846</v>
          </cell>
          <cell r="D219">
            <v>-25563.552748997194</v>
          </cell>
          <cell r="E219">
            <v>-188.06290695845993</v>
          </cell>
          <cell r="F219">
            <v>-1095.849486887751</v>
          </cell>
          <cell r="G219">
            <v>185059.33966317249</v>
          </cell>
          <cell r="H219">
            <v>-29134.443974383419</v>
          </cell>
          <cell r="I219">
            <v>-1967.215122696972</v>
          </cell>
          <cell r="J219">
            <v>6004.7134226237295</v>
          </cell>
          <cell r="K219">
            <v>205684.07842646903</v>
          </cell>
          <cell r="L219">
            <v>-29560.937651089051</v>
          </cell>
          <cell r="M219">
            <v>-5878.6404768066295</v>
          </cell>
          <cell r="N219">
            <v>-4950.5895527444964</v>
          </cell>
          <cell r="O219">
            <v>197586.68427671277</v>
          </cell>
          <cell r="P219">
            <v>-23734.716718679883</v>
          </cell>
          <cell r="Q219">
            <v>-4413.4127090528582</v>
          </cell>
          <cell r="R219">
            <v>-4553.3953925174237</v>
          </cell>
          <cell r="S219">
            <v>193668.29582340666</v>
          </cell>
          <cell r="T219">
            <v>-12807.489309445358</v>
          </cell>
          <cell r="U219">
            <v>1391.2750601865678</v>
          </cell>
          <cell r="V219">
            <v>-12509.542366055235</v>
          </cell>
          <cell r="W219">
            <v>238880.70614864709</v>
          </cell>
          <cell r="X219">
            <v>-17001.635437898698</v>
          </cell>
          <cell r="Y219">
            <v>3207.6767758993883</v>
          </cell>
          <cell r="Z219">
            <v>-11503.464140139127</v>
          </cell>
          <cell r="AD219">
            <v>0</v>
          </cell>
          <cell r="AH219">
            <v>0</v>
          </cell>
          <cell r="AL219">
            <v>0</v>
          </cell>
          <cell r="AP219">
            <v>0</v>
          </cell>
          <cell r="AT219">
            <v>0</v>
          </cell>
          <cell r="AX219">
            <v>0</v>
          </cell>
          <cell r="BA219">
            <v>-136333.16722236949</v>
          </cell>
          <cell r="BB219">
            <v>-7612.2892473960464</v>
          </cell>
          <cell r="BC219">
            <v>-29154.959977947288</v>
          </cell>
          <cell r="BF219">
            <v>-84122.880165640905</v>
          </cell>
          <cell r="BG219">
            <v>-7912.9399398038931</v>
          </cell>
          <cell r="BH219">
            <v>-39.20798870956331</v>
          </cell>
          <cell r="BJ219">
            <v>-53270.001200503924</v>
          </cell>
          <cell r="BK219">
            <v>323.70907270316195</v>
          </cell>
          <cell r="BL219">
            <v>-28386.618014955107</v>
          </cell>
          <cell r="BN219" t="e">
            <v>#DIV/0!</v>
          </cell>
          <cell r="BO219" t="e">
            <v>#DIV/0!</v>
          </cell>
          <cell r="BP219" t="e">
            <v>#DIV/0!</v>
          </cell>
          <cell r="BR219" t="e">
            <v>#DIV/0!</v>
          </cell>
          <cell r="BS219" t="e">
            <v>#DIV/0!</v>
          </cell>
          <cell r="BT219" t="e">
            <v>#DIV/0!</v>
          </cell>
        </row>
        <row r="220">
          <cell r="C220">
            <v>261275.20156999998</v>
          </cell>
          <cell r="D220">
            <v>-47374.219649999985</v>
          </cell>
          <cell r="E220">
            <v>-107878.29155888496</v>
          </cell>
          <cell r="F220">
            <v>-105434.56778406564</v>
          </cell>
          <cell r="G220">
            <v>237820.66260000001</v>
          </cell>
          <cell r="H220">
            <v>-69729.480490000045</v>
          </cell>
          <cell r="I220">
            <v>-99401.855213011964</v>
          </cell>
          <cell r="J220">
            <v>-87930.796554944303</v>
          </cell>
          <cell r="K220">
            <v>252288.60175999999</v>
          </cell>
          <cell r="L220">
            <v>-47866.741380000021</v>
          </cell>
          <cell r="M220">
            <v>-128839.70441829</v>
          </cell>
          <cell r="N220">
            <v>-89266.084123200999</v>
          </cell>
          <cell r="O220">
            <v>205794.06890000004</v>
          </cell>
          <cell r="P220">
            <v>-19422.233040000021</v>
          </cell>
          <cell r="Q220">
            <v>-132509.90557741103</v>
          </cell>
          <cell r="R220">
            <v>-71324.979411840002</v>
          </cell>
          <cell r="S220">
            <v>180509.75121000007</v>
          </cell>
          <cell r="T220">
            <v>5645.2217400000081</v>
          </cell>
          <cell r="U220">
            <v>-115309.82400411007</v>
          </cell>
          <cell r="V220">
            <v>-79991.94962369799</v>
          </cell>
          <cell r="W220">
            <v>113276.96479953389</v>
          </cell>
          <cell r="X220">
            <v>13281.072210000071</v>
          </cell>
          <cell r="Y220">
            <v>-104308.42356977603</v>
          </cell>
          <cell r="Z220">
            <v>-55651.60010214799</v>
          </cell>
          <cell r="AD220">
            <v>0</v>
          </cell>
          <cell r="AH220">
            <v>0</v>
          </cell>
          <cell r="AL220">
            <v>0</v>
          </cell>
          <cell r="AP220">
            <v>0</v>
          </cell>
          <cell r="AT220">
            <v>0</v>
          </cell>
          <cell r="AX220">
            <v>0</v>
          </cell>
          <cell r="BA220">
            <v>-165466.38060999988</v>
          </cell>
          <cell r="BB220">
            <v>-688248.00434148405</v>
          </cell>
          <cell r="BC220">
            <v>-489599.97759989707</v>
          </cell>
          <cell r="BF220">
            <v>1080184.2911799999</v>
          </cell>
          <cell r="BG220">
            <v>-336119.85119018692</v>
          </cell>
          <cell r="BH220">
            <v>-282631.44846221094</v>
          </cell>
          <cell r="BJ220">
            <v>1027100.3532900001</v>
          </cell>
          <cell r="BK220">
            <v>-352128.15315129713</v>
          </cell>
          <cell r="BL220">
            <v>-206968.52913768601</v>
          </cell>
          <cell r="BN220">
            <v>0</v>
          </cell>
          <cell r="BO220">
            <v>0</v>
          </cell>
          <cell r="BP220">
            <v>0</v>
          </cell>
          <cell r="BR220">
            <v>0</v>
          </cell>
          <cell r="BS220">
            <v>0</v>
          </cell>
          <cell r="BT220">
            <v>0</v>
          </cell>
        </row>
        <row r="222">
          <cell r="AZ222">
            <v>63.846774089091966</v>
          </cell>
          <cell r="BA222">
            <v>63.28735394280217</v>
          </cell>
          <cell r="BB222">
            <v>51.114828408471723</v>
          </cell>
          <cell r="BC222">
            <v>43.116003275770538</v>
          </cell>
          <cell r="BE222">
            <v>65.26151496856491</v>
          </cell>
          <cell r="BG222">
            <v>51.475633360811003</v>
          </cell>
          <cell r="BH222">
            <v>42.228506991336936</v>
          </cell>
          <cell r="BI222">
            <v>62.395480287279334</v>
          </cell>
          <cell r="BK222">
            <v>50.736529062833014</v>
          </cell>
          <cell r="BL222">
            <v>44.068799200653061</v>
          </cell>
          <cell r="BM222" t="e">
            <v>#DIV/0!</v>
          </cell>
          <cell r="BO222" t="e">
            <v>#DIV/0!</v>
          </cell>
          <cell r="BP222" t="e">
            <v>#DIV/0!</v>
          </cell>
          <cell r="BQ222" t="e">
            <v>#DIV/0!</v>
          </cell>
          <cell r="BR222" t="e">
            <v>#DIV/0!</v>
          </cell>
          <cell r="BS222" t="e">
            <v>#DIV/0!</v>
          </cell>
          <cell r="BT222" t="e">
            <v>#DIV/0!</v>
          </cell>
        </row>
        <row r="223">
          <cell r="AZ223">
            <v>63.846774089091966</v>
          </cell>
          <cell r="BA223">
            <v>63.587964286577368</v>
          </cell>
          <cell r="BB223">
            <v>58.164650473163462</v>
          </cell>
          <cell r="BC223">
            <v>47.893099225012584</v>
          </cell>
          <cell r="BG223">
            <v>58.117364348147007</v>
          </cell>
          <cell r="BH223">
            <v>47.891334271979439</v>
          </cell>
          <cell r="BK223">
            <v>58.214718610176654</v>
          </cell>
          <cell r="BL223">
            <v>47.91068009479298</v>
          </cell>
          <cell r="BO223" t="e">
            <v>#DIV/0!</v>
          </cell>
          <cell r="BP223" t="e">
            <v>#DIV/0!</v>
          </cell>
          <cell r="BR223" t="e">
            <v>#DIV/0!</v>
          </cell>
          <cell r="BS223" t="e">
            <v>#DIV/0!</v>
          </cell>
          <cell r="BT223" t="e">
            <v>#DIV/0!</v>
          </cell>
        </row>
        <row r="225">
          <cell r="AZ225">
            <v>63.514929329937765</v>
          </cell>
          <cell r="BA225">
            <v>62.552813624228186</v>
          </cell>
          <cell r="BB225">
            <v>51.845010794603766</v>
          </cell>
          <cell r="BC225">
            <v>43.584989446563995</v>
          </cell>
          <cell r="BE225">
            <v>65.931444846238591</v>
          </cell>
          <cell r="BG225">
            <v>54.513840288204442</v>
          </cell>
          <cell r="BH225">
            <v>44.771959538308415</v>
          </cell>
          <cell r="BI225">
            <v>61.035943179469001</v>
          </cell>
          <cell r="BK225">
            <v>49.04677744302532</v>
          </cell>
          <cell r="BL225">
            <v>42.31068521993469</v>
          </cell>
          <cell r="BM225" t="e">
            <v>#DIV/0!</v>
          </cell>
          <cell r="BO225" t="e">
            <v>#DIV/0!</v>
          </cell>
          <cell r="BP225" t="e">
            <v>#DIV/0!</v>
          </cell>
          <cell r="BQ225" t="e">
            <v>#DIV/0!</v>
          </cell>
          <cell r="BR225" t="e">
            <v>#DIV/0!</v>
          </cell>
          <cell r="BS225" t="e">
            <v>#DIV/0!</v>
          </cell>
          <cell r="BT225" t="e">
            <v>#DIV/0!</v>
          </cell>
        </row>
        <row r="227">
          <cell r="AZ227">
            <v>81.90120156933952</v>
          </cell>
          <cell r="BA227">
            <v>81.65245460186641</v>
          </cell>
          <cell r="BB227">
            <v>66.267602180185435</v>
          </cell>
          <cell r="BC227">
            <v>55.292347553590226</v>
          </cell>
          <cell r="BE227">
            <v>83.462351421025161</v>
          </cell>
          <cell r="BG227">
            <v>69.681316540855704</v>
          </cell>
          <cell r="BH227">
            <v>56.591502709883635</v>
          </cell>
          <cell r="BI227">
            <v>80.192156723534396</v>
          </cell>
          <cell r="BK227">
            <v>62.630745549836</v>
          </cell>
          <cell r="BL227">
            <v>53.873291990458767</v>
          </cell>
          <cell r="BM227" t="e">
            <v>#DIV/0!</v>
          </cell>
          <cell r="BO227" t="e">
            <v>#DIV/0!</v>
          </cell>
          <cell r="BP227" t="e">
            <v>#DIV/0!</v>
          </cell>
          <cell r="BQ227" t="e">
            <v>#DIV/0!</v>
          </cell>
          <cell r="BR227" t="e">
            <v>#DIV/0!</v>
          </cell>
          <cell r="BS227" t="e">
            <v>#DIV/0!</v>
          </cell>
          <cell r="BT227" t="e">
            <v>#DIV/0!</v>
          </cell>
        </row>
        <row r="228">
          <cell r="AZ228">
            <v>24.505800149342981</v>
          </cell>
          <cell r="BA228">
            <v>23.55153094937517</v>
          </cell>
          <cell r="BB228">
            <v>19.523968027616618</v>
          </cell>
          <cell r="BC228">
            <v>16.046246305213309</v>
          </cell>
          <cell r="BE228">
            <v>23.524365129840991</v>
          </cell>
          <cell r="BG228">
            <v>19.820722885039416</v>
          </cell>
          <cell r="BH228">
            <v>16.166446811427985</v>
          </cell>
          <cell r="BI228">
            <v>25.513028275328882</v>
          </cell>
          <cell r="BK228">
            <v>19.2225065625274</v>
          </cell>
          <cell r="BL228">
            <v>15.920609425406901</v>
          </cell>
          <cell r="BM228" t="e">
            <v>#DIV/0!</v>
          </cell>
          <cell r="BO228" t="e">
            <v>#DIV/0!</v>
          </cell>
          <cell r="BP228" t="e">
            <v>#DIV/0!</v>
          </cell>
          <cell r="BQ228" t="e">
            <v>#DIV/0!</v>
          </cell>
          <cell r="BR228" t="e">
            <v>#DIV/0!</v>
          </cell>
          <cell r="BS228" t="e">
            <v>#DIV/0!</v>
          </cell>
          <cell r="BT228" t="e">
            <v>#DIV/0!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414F-B226-4E98-B81F-23A5A7F73359}">
  <dimension ref="A1:AG157"/>
  <sheetViews>
    <sheetView showGridLines="0" tabSelected="1" topLeftCell="A10" zoomScale="120" zoomScaleNormal="120" workbookViewId="0">
      <selection activeCell="B26" sqref="B26:J29"/>
    </sheetView>
  </sheetViews>
  <sheetFormatPr baseColWidth="10" defaultColWidth="11.5" defaultRowHeight="15"/>
  <cols>
    <col min="1" max="1" width="3.1640625" style="1" customWidth="1"/>
    <col min="2" max="2" width="13" style="1" customWidth="1"/>
    <col min="3" max="5" width="11.83203125" style="1" customWidth="1"/>
    <col min="6" max="6" width="14.83203125" style="1" customWidth="1"/>
    <col min="7" max="7" width="2" style="1" customWidth="1"/>
    <col min="8" max="8" width="9.33203125" style="1" customWidth="1"/>
    <col min="9" max="9" width="2" style="1" customWidth="1"/>
    <col min="10" max="10" width="8.33203125" style="1" customWidth="1"/>
    <col min="11" max="11" width="2" style="1" customWidth="1"/>
    <col min="12" max="26" width="11.5" style="1"/>
    <col min="27" max="27" width="0" style="11" hidden="1" customWidth="1"/>
    <col min="28" max="28" width="24.1640625" style="11" hidden="1" customWidth="1"/>
    <col min="29" max="29" width="0" style="11" hidden="1" customWidth="1"/>
    <col min="30" max="30" width="7.5" style="11" hidden="1" customWidth="1"/>
    <col min="31" max="33" width="0" style="11" hidden="1" customWidth="1"/>
    <col min="34" max="16384" width="11.5" style="1"/>
  </cols>
  <sheetData>
    <row r="1" spans="1:33" ht="16" thickBot="1">
      <c r="B1" s="2" t="s">
        <v>0</v>
      </c>
      <c r="C1" s="35" t="s">
        <v>1</v>
      </c>
      <c r="D1" s="35"/>
      <c r="E1" s="35"/>
      <c r="F1" s="35"/>
      <c r="G1" s="35"/>
      <c r="H1" s="35"/>
      <c r="I1" s="2"/>
      <c r="J1" s="3"/>
    </row>
    <row r="2" spans="1:33" s="7" customFormat="1" ht="20" thickBot="1">
      <c r="A2" s="22">
        <f>COUNTIF(AA100:AA157,B2)</f>
        <v>1</v>
      </c>
      <c r="B2" s="4">
        <v>2158547</v>
      </c>
      <c r="C2" s="36" t="str">
        <f>IF(A2=1,VLOOKUP(B2,AA100:AF157,2,FALSE),"")</f>
        <v>NIKOLAS  BERNAL GIRALDO</v>
      </c>
      <c r="D2" s="36"/>
      <c r="E2" s="36"/>
      <c r="F2" s="36"/>
      <c r="G2" s="36"/>
      <c r="H2" s="36"/>
      <c r="I2" s="5"/>
      <c r="J2" s="6" t="str">
        <f>IF(J1="NOTA",SUM(J8,J16,J24,J32,J34),"")</f>
        <v/>
      </c>
      <c r="AA2" s="12"/>
      <c r="AB2" s="12"/>
      <c r="AC2" s="12"/>
      <c r="AD2" s="12"/>
      <c r="AE2" s="12"/>
      <c r="AF2" s="12"/>
      <c r="AG2" s="12"/>
    </row>
    <row r="4" spans="1:33" s="8" customFormat="1" ht="16">
      <c r="A4" s="31" t="str">
        <f>IF(A2=1,"RESPONDE CADA UNA DE LAS SIGUIENTES PREGUNTAS DENTRO DEL CUADRADO AMARILLO, Y EN UN MÁXIMO DE 250 CARACTERES:","")</f>
        <v>RESPONDE CADA UNA DE LAS SIGUIENTES PREGUNTAS DENTRO DEL CUADRADO AMARILLO, Y EN UN MÁXIMO DE 250 CARACTERES:</v>
      </c>
      <c r="B4" s="31"/>
      <c r="C4" s="31"/>
      <c r="D4" s="31"/>
      <c r="E4" s="31"/>
      <c r="F4" s="31"/>
      <c r="G4" s="31"/>
      <c r="H4" s="31"/>
      <c r="I4" s="31"/>
      <c r="J4" s="31"/>
      <c r="K4" s="31"/>
      <c r="AA4" s="13"/>
      <c r="AB4" s="13"/>
      <c r="AC4" s="13"/>
      <c r="AD4" s="13"/>
      <c r="AE4" s="13"/>
      <c r="AF4" s="13"/>
      <c r="AG4" s="13"/>
    </row>
    <row r="5" spans="1:33" s="8" customFormat="1" ht="16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AA5" s="13"/>
      <c r="AB5" s="13"/>
      <c r="AC5" s="13"/>
      <c r="AD5" s="13"/>
      <c r="AE5" s="13"/>
      <c r="AF5" s="13"/>
      <c r="AG5" s="13"/>
    </row>
    <row r="6" spans="1:33" ht="7.5" customHeight="1"/>
    <row r="7" spans="1:33" s="9" customFormat="1" ht="15.75" customHeight="1">
      <c r="B7" s="31" t="str">
        <f>IF(A2=1,VLOOKUP(B2,AA100:AF157,3,FALSE),"")</f>
        <v>COMO LUCE LA SOLVENCIA DE AV RESPECTO A LTM? EXPLICA</v>
      </c>
      <c r="C7" s="31"/>
      <c r="D7" s="31"/>
      <c r="E7" s="31"/>
      <c r="F7" s="31"/>
      <c r="G7" s="31"/>
      <c r="H7" s="31"/>
      <c r="AA7" s="14"/>
      <c r="AB7" s="14"/>
      <c r="AC7" s="14"/>
      <c r="AD7" s="14"/>
      <c r="AE7" s="14"/>
      <c r="AF7" s="14"/>
      <c r="AG7" s="14"/>
    </row>
    <row r="8" spans="1:33" s="9" customFormat="1" ht="16">
      <c r="A8" s="8"/>
      <c r="B8" s="31"/>
      <c r="C8" s="31"/>
      <c r="D8" s="31"/>
      <c r="E8" s="31"/>
      <c r="F8" s="31"/>
      <c r="G8" s="31"/>
      <c r="H8" s="31"/>
      <c r="J8" s="10"/>
      <c r="AA8" s="14"/>
      <c r="AB8" s="14"/>
      <c r="AC8" s="14"/>
      <c r="AD8" s="14"/>
      <c r="AE8" s="14"/>
      <c r="AF8" s="14"/>
      <c r="AG8" s="14"/>
    </row>
    <row r="9" spans="1:33" ht="6" customHeight="1" thickBot="1"/>
    <row r="10" spans="1:33" s="9" customFormat="1" ht="16">
      <c r="B10" s="37" t="s">
        <v>80</v>
      </c>
      <c r="C10" s="23"/>
      <c r="D10" s="23"/>
      <c r="E10" s="23"/>
      <c r="F10" s="23"/>
      <c r="G10" s="23"/>
      <c r="H10" s="23"/>
      <c r="I10" s="23"/>
      <c r="J10" s="24"/>
      <c r="AA10" s="14"/>
      <c r="AB10" s="14"/>
      <c r="AC10" s="14"/>
      <c r="AD10" s="14"/>
      <c r="AE10" s="14"/>
      <c r="AF10" s="14"/>
      <c r="AG10" s="14"/>
    </row>
    <row r="11" spans="1:33" s="9" customFormat="1" ht="16">
      <c r="B11" s="25"/>
      <c r="C11" s="26"/>
      <c r="D11" s="26"/>
      <c r="E11" s="26"/>
      <c r="F11" s="26"/>
      <c r="G11" s="26"/>
      <c r="H11" s="26"/>
      <c r="I11" s="26"/>
      <c r="J11" s="27"/>
      <c r="AA11" s="14"/>
      <c r="AB11" s="14"/>
      <c r="AC11" s="14"/>
      <c r="AD11" s="14"/>
      <c r="AE11" s="14"/>
      <c r="AF11" s="14"/>
      <c r="AG11" s="14"/>
    </row>
    <row r="12" spans="1:33" s="9" customFormat="1" ht="16">
      <c r="B12" s="25"/>
      <c r="C12" s="26"/>
      <c r="D12" s="26"/>
      <c r="E12" s="26"/>
      <c r="F12" s="26"/>
      <c r="G12" s="26"/>
      <c r="H12" s="26"/>
      <c r="I12" s="26"/>
      <c r="J12" s="27"/>
      <c r="AA12" s="14"/>
      <c r="AB12" s="14"/>
      <c r="AC12" s="14"/>
      <c r="AD12" s="14"/>
      <c r="AE12" s="14"/>
      <c r="AF12" s="14"/>
      <c r="AG12" s="14"/>
    </row>
    <row r="13" spans="1:33" s="9" customFormat="1" ht="17" thickBot="1">
      <c r="B13" s="28"/>
      <c r="C13" s="29"/>
      <c r="D13" s="29"/>
      <c r="E13" s="29"/>
      <c r="F13" s="29"/>
      <c r="G13" s="29"/>
      <c r="H13" s="29"/>
      <c r="I13" s="29"/>
      <c r="J13" s="30"/>
      <c r="AA13" s="14"/>
      <c r="AB13" s="14"/>
      <c r="AC13" s="14"/>
      <c r="AD13" s="14"/>
      <c r="AE13" s="14"/>
      <c r="AF13" s="14"/>
      <c r="AG13" s="14"/>
    </row>
    <row r="14" spans="1:33" s="20" customFormat="1" ht="10">
      <c r="B14" s="20">
        <f>LEN(B10)</f>
        <v>169</v>
      </c>
      <c r="AA14" s="15"/>
      <c r="AB14" s="15"/>
      <c r="AC14" s="15"/>
      <c r="AD14" s="15"/>
      <c r="AE14" s="15"/>
      <c r="AF14" s="15"/>
      <c r="AG14" s="15"/>
    </row>
    <row r="15" spans="1:33" s="9" customFormat="1" ht="15.75" customHeight="1">
      <c r="B15" s="31" t="str">
        <f>IF(A2=1,VLOOKUP(B2,AA100:AF157,4,FALSE),"")</f>
        <v>COMO AFECTAN LOS GASTOS FINANCIEROS AL COMPORTAMIENTO DEL ROE DE AV? POR QUE?</v>
      </c>
      <c r="C15" s="31"/>
      <c r="D15" s="31"/>
      <c r="E15" s="31"/>
      <c r="F15" s="31"/>
      <c r="G15" s="31"/>
      <c r="H15" s="31"/>
      <c r="AA15" s="14"/>
      <c r="AB15" s="14"/>
      <c r="AC15" s="14"/>
      <c r="AD15" s="14"/>
      <c r="AE15" s="14"/>
      <c r="AF15" s="14"/>
      <c r="AG15" s="14"/>
    </row>
    <row r="16" spans="1:33" s="9" customFormat="1" ht="16">
      <c r="A16" s="8"/>
      <c r="B16" s="31"/>
      <c r="C16" s="31"/>
      <c r="D16" s="31"/>
      <c r="E16" s="31"/>
      <c r="F16" s="31"/>
      <c r="G16" s="31"/>
      <c r="H16" s="31"/>
      <c r="J16" s="10"/>
      <c r="AA16" s="14"/>
      <c r="AB16" s="14"/>
      <c r="AC16" s="14"/>
      <c r="AD16" s="14"/>
      <c r="AE16" s="14"/>
      <c r="AF16" s="14"/>
      <c r="AG16" s="14"/>
    </row>
    <row r="17" spans="1:33" ht="6" customHeight="1" thickBot="1"/>
    <row r="18" spans="1:33" s="9" customFormat="1" ht="16">
      <c r="B18" s="37" t="s">
        <v>81</v>
      </c>
      <c r="C18" s="23"/>
      <c r="D18" s="23"/>
      <c r="E18" s="23"/>
      <c r="F18" s="23"/>
      <c r="G18" s="23"/>
      <c r="H18" s="23"/>
      <c r="I18" s="23"/>
      <c r="J18" s="24"/>
      <c r="AA18" s="14"/>
      <c r="AB18" s="14"/>
      <c r="AC18" s="14"/>
      <c r="AD18" s="14"/>
      <c r="AE18" s="14"/>
      <c r="AF18" s="14"/>
      <c r="AG18" s="14"/>
    </row>
    <row r="19" spans="1:33" s="9" customFormat="1" ht="16">
      <c r="B19" s="25"/>
      <c r="C19" s="26"/>
      <c r="D19" s="26"/>
      <c r="E19" s="26"/>
      <c r="F19" s="26"/>
      <c r="G19" s="26"/>
      <c r="H19" s="26"/>
      <c r="I19" s="26"/>
      <c r="J19" s="27"/>
      <c r="AA19" s="14"/>
      <c r="AB19" s="14"/>
      <c r="AC19" s="14"/>
      <c r="AD19" s="14"/>
      <c r="AE19" s="14"/>
      <c r="AF19" s="14"/>
      <c r="AG19" s="14"/>
    </row>
    <row r="20" spans="1:33" s="9" customFormat="1" ht="16">
      <c r="B20" s="25"/>
      <c r="C20" s="26"/>
      <c r="D20" s="26"/>
      <c r="E20" s="26"/>
      <c r="F20" s="26"/>
      <c r="G20" s="26"/>
      <c r="H20" s="26"/>
      <c r="I20" s="26"/>
      <c r="J20" s="27"/>
      <c r="AA20" s="14"/>
      <c r="AB20" s="14"/>
      <c r="AC20" s="14"/>
      <c r="AD20" s="14"/>
      <c r="AE20" s="14"/>
      <c r="AF20" s="14"/>
      <c r="AG20" s="14"/>
    </row>
    <row r="21" spans="1:33" s="9" customFormat="1" ht="17" thickBot="1">
      <c r="B21" s="28"/>
      <c r="C21" s="29"/>
      <c r="D21" s="29"/>
      <c r="E21" s="29"/>
      <c r="F21" s="29"/>
      <c r="G21" s="29"/>
      <c r="H21" s="29"/>
      <c r="I21" s="29"/>
      <c r="J21" s="30"/>
      <c r="AA21" s="14"/>
      <c r="AB21" s="14"/>
      <c r="AC21" s="14"/>
      <c r="AD21" s="14"/>
      <c r="AE21" s="14"/>
      <c r="AF21" s="14"/>
      <c r="AG21" s="14"/>
    </row>
    <row r="22" spans="1:33" s="20" customFormat="1" ht="10">
      <c r="B22" s="20">
        <f>LEN(B18)</f>
        <v>207</v>
      </c>
      <c r="AA22" s="15"/>
      <c r="AB22" s="15"/>
      <c r="AC22" s="15"/>
      <c r="AD22" s="15"/>
      <c r="AE22" s="15"/>
      <c r="AF22" s="15"/>
      <c r="AG22" s="15"/>
    </row>
    <row r="23" spans="1:33" s="9" customFormat="1" ht="15.75" customHeight="1">
      <c r="B23" s="31" t="str">
        <f>IF(A2=1,VLOOKUP(B2,AA100:AF157,5,FALSE),"")</f>
        <v>COMO ES LA CALIDAD DEL ENDEUDAMIENTO EN AV? EXPLICA</v>
      </c>
      <c r="C23" s="31"/>
      <c r="D23" s="31"/>
      <c r="E23" s="31"/>
      <c r="F23" s="31"/>
      <c r="G23" s="31"/>
      <c r="H23" s="31"/>
      <c r="AA23" s="14"/>
      <c r="AB23" s="14"/>
      <c r="AC23" s="14"/>
      <c r="AD23" s="14"/>
      <c r="AE23" s="14"/>
      <c r="AF23" s="14"/>
      <c r="AG23" s="14"/>
    </row>
    <row r="24" spans="1:33" s="9" customFormat="1" ht="16">
      <c r="A24" s="8"/>
      <c r="B24" s="31"/>
      <c r="C24" s="31"/>
      <c r="D24" s="31"/>
      <c r="E24" s="31"/>
      <c r="F24" s="31"/>
      <c r="G24" s="31"/>
      <c r="H24" s="31"/>
      <c r="J24" s="10"/>
      <c r="AA24" s="14"/>
      <c r="AB24" s="14"/>
      <c r="AC24" s="14"/>
      <c r="AD24" s="14"/>
      <c r="AE24" s="14"/>
      <c r="AF24" s="14"/>
      <c r="AG24" s="14"/>
    </row>
    <row r="25" spans="1:33" ht="6" customHeight="1" thickBot="1"/>
    <row r="26" spans="1:33" s="9" customFormat="1" ht="16">
      <c r="B26" s="37" t="s">
        <v>82</v>
      </c>
      <c r="C26" s="23"/>
      <c r="D26" s="23"/>
      <c r="E26" s="23"/>
      <c r="F26" s="23"/>
      <c r="G26" s="23"/>
      <c r="H26" s="23"/>
      <c r="I26" s="23"/>
      <c r="J26" s="24"/>
      <c r="AA26" s="14"/>
      <c r="AB26" s="14"/>
      <c r="AC26" s="14"/>
      <c r="AD26" s="14"/>
      <c r="AE26" s="14"/>
      <c r="AF26" s="14"/>
      <c r="AG26" s="14"/>
    </row>
    <row r="27" spans="1:33" s="9" customFormat="1" ht="16">
      <c r="B27" s="25"/>
      <c r="C27" s="26"/>
      <c r="D27" s="26"/>
      <c r="E27" s="26"/>
      <c r="F27" s="26"/>
      <c r="G27" s="26"/>
      <c r="H27" s="26"/>
      <c r="I27" s="26"/>
      <c r="J27" s="27"/>
      <c r="AA27" s="14"/>
      <c r="AB27" s="14"/>
      <c r="AC27" s="14"/>
      <c r="AD27" s="14"/>
      <c r="AE27" s="14"/>
      <c r="AF27" s="14"/>
      <c r="AG27" s="14"/>
    </row>
    <row r="28" spans="1:33" s="9" customFormat="1" ht="16">
      <c r="B28" s="25"/>
      <c r="C28" s="26"/>
      <c r="D28" s="26"/>
      <c r="E28" s="26"/>
      <c r="F28" s="26"/>
      <c r="G28" s="26"/>
      <c r="H28" s="26"/>
      <c r="I28" s="26"/>
      <c r="J28" s="27"/>
      <c r="AA28" s="14"/>
      <c r="AB28" s="14"/>
      <c r="AC28" s="14"/>
      <c r="AD28" s="14"/>
      <c r="AE28" s="14"/>
      <c r="AF28" s="14"/>
      <c r="AG28" s="14"/>
    </row>
    <row r="29" spans="1:33" s="9" customFormat="1" ht="17" thickBot="1">
      <c r="B29" s="28"/>
      <c r="C29" s="29"/>
      <c r="D29" s="29"/>
      <c r="E29" s="29"/>
      <c r="F29" s="29"/>
      <c r="G29" s="29"/>
      <c r="H29" s="29"/>
      <c r="I29" s="29"/>
      <c r="J29" s="30"/>
      <c r="AA29" s="14"/>
      <c r="AB29" s="14"/>
      <c r="AC29" s="14"/>
      <c r="AD29" s="14"/>
      <c r="AE29" s="14"/>
      <c r="AF29" s="14"/>
      <c r="AG29" s="14"/>
    </row>
    <row r="30" spans="1:33" s="20" customFormat="1" ht="11" thickBot="1">
      <c r="B30" s="20">
        <f>LEN(B26)</f>
        <v>67</v>
      </c>
      <c r="AA30" s="15"/>
      <c r="AB30" s="15"/>
      <c r="AC30" s="15"/>
      <c r="AD30" s="15"/>
      <c r="AE30" s="15"/>
      <c r="AF30" s="15"/>
      <c r="AG30" s="15"/>
    </row>
    <row r="31" spans="1:33" s="9" customFormat="1" ht="15.75" customHeight="1">
      <c r="B31" s="32" t="str">
        <f>IF(A2=1,CONCATENATE("BONO: ",VLOOKUP(B2,AA100:AF157,6,FALSE)),"")</f>
        <v>BONO: QUE VALOR TIENE EL INDICADOR DE ENDEUDAMIENTO PARA UN INDICADOR DE APALANCAMIENTO DE 4?</v>
      </c>
      <c r="C31" s="32"/>
      <c r="D31" s="32"/>
      <c r="E31" s="32"/>
      <c r="F31" s="32"/>
      <c r="G31" s="8"/>
      <c r="H31" s="33">
        <f>4/5</f>
        <v>0.8</v>
      </c>
      <c r="AA31" s="14"/>
      <c r="AB31" s="14"/>
      <c r="AC31" s="14"/>
      <c r="AD31" s="14"/>
      <c r="AE31" s="14"/>
      <c r="AF31" s="14"/>
      <c r="AG31" s="14"/>
    </row>
    <row r="32" spans="1:33" s="9" customFormat="1" ht="17" thickBot="1">
      <c r="A32" s="8"/>
      <c r="B32" s="32"/>
      <c r="C32" s="32"/>
      <c r="D32" s="32"/>
      <c r="E32" s="32"/>
      <c r="F32" s="32"/>
      <c r="G32" s="8"/>
      <c r="H32" s="34"/>
      <c r="J32" s="10"/>
      <c r="AA32" s="14"/>
      <c r="AB32" s="14"/>
      <c r="AC32" s="14"/>
      <c r="AD32" s="14"/>
      <c r="AE32" s="14"/>
      <c r="AF32" s="14"/>
      <c r="AG32" s="14"/>
    </row>
    <row r="33" spans="10:10" ht="6" customHeight="1"/>
    <row r="34" spans="10:10" ht="16">
      <c r="J34" s="21">
        <v>1</v>
      </c>
    </row>
    <row r="100" spans="27:33" ht="16">
      <c r="AA100" s="16">
        <v>2118849</v>
      </c>
      <c r="AB100" s="17" t="s">
        <v>2</v>
      </c>
      <c r="AC100" s="11" t="s">
        <v>3</v>
      </c>
      <c r="AD100" s="11" t="s">
        <v>4</v>
      </c>
      <c r="AE100" s="11" t="s">
        <v>5</v>
      </c>
      <c r="AF100" s="11" t="s">
        <v>6</v>
      </c>
      <c r="AG100" s="11" t="s">
        <v>7</v>
      </c>
    </row>
    <row r="101" spans="27:33" ht="16">
      <c r="AA101" s="16">
        <v>2122773</v>
      </c>
      <c r="AB101" s="17" t="s">
        <v>8</v>
      </c>
      <c r="AC101" s="11" t="s">
        <v>9</v>
      </c>
      <c r="AD101" s="11" t="s">
        <v>10</v>
      </c>
      <c r="AE101" s="11" t="s">
        <v>5</v>
      </c>
      <c r="AF101" s="11" t="s">
        <v>11</v>
      </c>
      <c r="AG101" s="11" t="s">
        <v>7</v>
      </c>
    </row>
    <row r="102" spans="27:33" ht="16">
      <c r="AA102" s="16">
        <v>2131513</v>
      </c>
      <c r="AB102" s="17" t="s">
        <v>12</v>
      </c>
      <c r="AC102" s="11" t="s">
        <v>3</v>
      </c>
      <c r="AD102" s="11" t="s">
        <v>4</v>
      </c>
      <c r="AE102" s="11" t="s">
        <v>5</v>
      </c>
      <c r="AF102" s="11" t="s">
        <v>6</v>
      </c>
      <c r="AG102" s="11" t="s">
        <v>7</v>
      </c>
    </row>
    <row r="103" spans="27:33" ht="16">
      <c r="AA103" s="16">
        <v>2156883</v>
      </c>
      <c r="AB103" s="17" t="s">
        <v>13</v>
      </c>
      <c r="AC103" s="11" t="s">
        <v>9</v>
      </c>
      <c r="AD103" s="11" t="s">
        <v>10</v>
      </c>
      <c r="AE103" s="11" t="s">
        <v>5</v>
      </c>
      <c r="AF103" s="11" t="s">
        <v>11</v>
      </c>
      <c r="AG103" s="11" t="s">
        <v>7</v>
      </c>
    </row>
    <row r="104" spans="27:33" ht="16">
      <c r="AA104" s="16">
        <v>2151151</v>
      </c>
      <c r="AB104" s="17" t="s">
        <v>14</v>
      </c>
      <c r="AC104" s="11" t="s">
        <v>3</v>
      </c>
      <c r="AD104" s="11" t="s">
        <v>4</v>
      </c>
      <c r="AE104" s="11" t="s">
        <v>5</v>
      </c>
      <c r="AF104" s="11" t="s">
        <v>6</v>
      </c>
      <c r="AG104" s="11" t="s">
        <v>7</v>
      </c>
    </row>
    <row r="105" spans="27:33" ht="16">
      <c r="AA105" s="16">
        <v>2154169</v>
      </c>
      <c r="AB105" s="17" t="s">
        <v>15</v>
      </c>
      <c r="AC105" s="11" t="s">
        <v>9</v>
      </c>
      <c r="AD105" s="11" t="s">
        <v>10</v>
      </c>
      <c r="AE105" s="11" t="s">
        <v>5</v>
      </c>
      <c r="AF105" s="11" t="s">
        <v>11</v>
      </c>
      <c r="AG105" s="11" t="s">
        <v>7</v>
      </c>
    </row>
    <row r="106" spans="27:33" ht="16">
      <c r="AA106" s="16">
        <v>2154119</v>
      </c>
      <c r="AB106" s="17" t="s">
        <v>16</v>
      </c>
      <c r="AC106" s="11" t="s">
        <v>3</v>
      </c>
      <c r="AD106" s="11" t="s">
        <v>4</v>
      </c>
      <c r="AE106" s="11" t="s">
        <v>5</v>
      </c>
      <c r="AF106" s="11" t="s">
        <v>6</v>
      </c>
      <c r="AG106" s="11" t="s">
        <v>7</v>
      </c>
    </row>
    <row r="107" spans="27:33" ht="16">
      <c r="AA107" s="16">
        <v>2154928</v>
      </c>
      <c r="AB107" s="17" t="s">
        <v>17</v>
      </c>
      <c r="AC107" s="11" t="s">
        <v>9</v>
      </c>
      <c r="AD107" s="11" t="s">
        <v>10</v>
      </c>
      <c r="AE107" s="11" t="s">
        <v>5</v>
      </c>
      <c r="AF107" s="11" t="s">
        <v>11</v>
      </c>
      <c r="AG107" s="11" t="s">
        <v>7</v>
      </c>
    </row>
    <row r="108" spans="27:33" ht="16">
      <c r="AA108" s="16">
        <v>2157252</v>
      </c>
      <c r="AB108" s="17" t="s">
        <v>18</v>
      </c>
      <c r="AC108" s="11" t="s">
        <v>3</v>
      </c>
      <c r="AD108" s="11" t="s">
        <v>19</v>
      </c>
      <c r="AE108" s="11" t="s">
        <v>5</v>
      </c>
      <c r="AF108" s="11" t="s">
        <v>20</v>
      </c>
      <c r="AG108" s="11" t="s">
        <v>7</v>
      </c>
    </row>
    <row r="109" spans="27:33" ht="16">
      <c r="AA109" s="16">
        <v>2153783</v>
      </c>
      <c r="AB109" s="17" t="s">
        <v>21</v>
      </c>
      <c r="AC109" s="11" t="s">
        <v>3</v>
      </c>
      <c r="AD109" s="11" t="s">
        <v>4</v>
      </c>
      <c r="AE109" s="11" t="s">
        <v>5</v>
      </c>
      <c r="AF109" s="11" t="s">
        <v>6</v>
      </c>
      <c r="AG109" s="11" t="s">
        <v>7</v>
      </c>
    </row>
    <row r="110" spans="27:33" ht="16">
      <c r="AA110" s="16">
        <v>2152483</v>
      </c>
      <c r="AB110" s="17" t="s">
        <v>22</v>
      </c>
      <c r="AC110" s="11" t="s">
        <v>9</v>
      </c>
      <c r="AD110" s="11" t="s">
        <v>10</v>
      </c>
      <c r="AE110" s="11" t="s">
        <v>5</v>
      </c>
      <c r="AF110" s="11" t="s">
        <v>11</v>
      </c>
      <c r="AG110" s="11" t="s">
        <v>7</v>
      </c>
    </row>
    <row r="111" spans="27:33" ht="16">
      <c r="AA111" s="16">
        <v>2170408</v>
      </c>
      <c r="AB111" s="17" t="s">
        <v>23</v>
      </c>
      <c r="AC111" s="11" t="s">
        <v>3</v>
      </c>
      <c r="AD111" s="11" t="s">
        <v>19</v>
      </c>
      <c r="AE111" s="11" t="s">
        <v>5</v>
      </c>
      <c r="AF111" s="11" t="s">
        <v>20</v>
      </c>
      <c r="AG111" s="11" t="s">
        <v>7</v>
      </c>
    </row>
    <row r="112" spans="27:33" ht="16">
      <c r="AA112" s="18">
        <v>2154929</v>
      </c>
      <c r="AB112" s="19" t="s">
        <v>24</v>
      </c>
      <c r="AC112" s="11" t="s">
        <v>3</v>
      </c>
      <c r="AD112" s="11" t="s">
        <v>4</v>
      </c>
      <c r="AE112" s="11" t="s">
        <v>5</v>
      </c>
      <c r="AF112" s="11" t="s">
        <v>6</v>
      </c>
      <c r="AG112" s="11" t="s">
        <v>7</v>
      </c>
    </row>
    <row r="113" spans="27:33" ht="16">
      <c r="AA113" s="18">
        <v>2157681</v>
      </c>
      <c r="AB113" s="19" t="s">
        <v>25</v>
      </c>
      <c r="AC113" s="11" t="s">
        <v>9</v>
      </c>
      <c r="AD113" s="11" t="s">
        <v>10</v>
      </c>
      <c r="AE113" s="11" t="s">
        <v>5</v>
      </c>
      <c r="AF113" s="11" t="s">
        <v>11</v>
      </c>
      <c r="AG113" s="11" t="s">
        <v>7</v>
      </c>
    </row>
    <row r="114" spans="27:33" ht="16">
      <c r="AA114" s="18">
        <v>2157645</v>
      </c>
      <c r="AB114" s="19" t="s">
        <v>26</v>
      </c>
      <c r="AC114" s="11" t="s">
        <v>3</v>
      </c>
      <c r="AD114" s="11" t="s">
        <v>4</v>
      </c>
      <c r="AE114" s="11" t="s">
        <v>5</v>
      </c>
      <c r="AF114" s="11" t="s">
        <v>20</v>
      </c>
      <c r="AG114" s="11" t="s">
        <v>7</v>
      </c>
    </row>
    <row r="115" spans="27:33" ht="16">
      <c r="AA115" s="18">
        <v>2160108</v>
      </c>
      <c r="AB115" s="19" t="s">
        <v>27</v>
      </c>
      <c r="AC115" s="11" t="s">
        <v>9</v>
      </c>
      <c r="AD115" s="11" t="s">
        <v>10</v>
      </c>
      <c r="AE115" s="11" t="s">
        <v>5</v>
      </c>
      <c r="AF115" s="11" t="s">
        <v>11</v>
      </c>
      <c r="AG115" s="11" t="s">
        <v>7</v>
      </c>
    </row>
    <row r="116" spans="27:33" ht="16">
      <c r="AA116" s="18">
        <v>2161441</v>
      </c>
      <c r="AB116" s="19" t="s">
        <v>28</v>
      </c>
      <c r="AC116" s="11" t="s">
        <v>3</v>
      </c>
      <c r="AD116" s="11" t="s">
        <v>19</v>
      </c>
      <c r="AE116" s="11" t="s">
        <v>5</v>
      </c>
      <c r="AF116" s="11" t="s">
        <v>6</v>
      </c>
      <c r="AG116" s="11" t="s">
        <v>7</v>
      </c>
    </row>
    <row r="117" spans="27:33" ht="16">
      <c r="AA117" s="18">
        <v>2127233</v>
      </c>
      <c r="AB117" s="19" t="s">
        <v>29</v>
      </c>
      <c r="AC117" s="11" t="s">
        <v>3</v>
      </c>
      <c r="AD117" s="11" t="s">
        <v>4</v>
      </c>
      <c r="AE117" s="11" t="s">
        <v>5</v>
      </c>
      <c r="AF117" s="11" t="s">
        <v>6</v>
      </c>
      <c r="AG117" s="11" t="s">
        <v>7</v>
      </c>
    </row>
    <row r="118" spans="27:33" ht="16">
      <c r="AA118" s="18">
        <v>2120301</v>
      </c>
      <c r="AB118" s="19" t="s">
        <v>30</v>
      </c>
      <c r="AC118" s="11" t="s">
        <v>3</v>
      </c>
      <c r="AD118" s="11" t="s">
        <v>4</v>
      </c>
      <c r="AE118" s="11" t="s">
        <v>5</v>
      </c>
      <c r="AF118" s="11" t="s">
        <v>20</v>
      </c>
      <c r="AG118" s="11" t="s">
        <v>7</v>
      </c>
    </row>
    <row r="119" spans="27:33" ht="16">
      <c r="AA119" s="18">
        <v>2156571</v>
      </c>
      <c r="AB119" s="19" t="s">
        <v>31</v>
      </c>
      <c r="AC119" s="11" t="s">
        <v>9</v>
      </c>
      <c r="AD119" s="11" t="s">
        <v>10</v>
      </c>
      <c r="AE119" s="11" t="s">
        <v>5</v>
      </c>
      <c r="AF119" s="11" t="s">
        <v>20</v>
      </c>
      <c r="AG119" s="11" t="s">
        <v>7</v>
      </c>
    </row>
    <row r="120" spans="27:33" ht="16">
      <c r="AA120" s="18">
        <v>2162662</v>
      </c>
      <c r="AB120" s="19" t="s">
        <v>32</v>
      </c>
      <c r="AC120" s="11" t="s">
        <v>3</v>
      </c>
      <c r="AD120" s="11" t="s">
        <v>19</v>
      </c>
      <c r="AE120" s="11" t="s">
        <v>5</v>
      </c>
      <c r="AF120" s="11" t="s">
        <v>6</v>
      </c>
      <c r="AG120" s="11" t="s">
        <v>7</v>
      </c>
    </row>
    <row r="121" spans="27:33" ht="16">
      <c r="AA121" s="18">
        <v>2157517</v>
      </c>
      <c r="AB121" s="19" t="s">
        <v>33</v>
      </c>
      <c r="AC121" s="11" t="s">
        <v>3</v>
      </c>
      <c r="AD121" s="11" t="s">
        <v>4</v>
      </c>
      <c r="AE121" s="11" t="s">
        <v>5</v>
      </c>
      <c r="AF121" s="11" t="s">
        <v>6</v>
      </c>
      <c r="AG121" s="11" t="s">
        <v>7</v>
      </c>
    </row>
    <row r="122" spans="27:33" ht="16">
      <c r="AA122" s="18">
        <v>2146251</v>
      </c>
      <c r="AB122" s="19" t="s">
        <v>34</v>
      </c>
      <c r="AC122" s="11" t="s">
        <v>9</v>
      </c>
      <c r="AD122" s="11" t="s">
        <v>10</v>
      </c>
      <c r="AE122" s="11" t="s">
        <v>5</v>
      </c>
      <c r="AF122" s="11" t="s">
        <v>11</v>
      </c>
      <c r="AG122" s="11" t="s">
        <v>7</v>
      </c>
    </row>
    <row r="123" spans="27:33" ht="16">
      <c r="AA123" s="18">
        <v>2139465</v>
      </c>
      <c r="AB123" s="19" t="s">
        <v>35</v>
      </c>
      <c r="AC123" s="11" t="s">
        <v>9</v>
      </c>
      <c r="AD123" s="11" t="s">
        <v>10</v>
      </c>
      <c r="AE123" s="11" t="s">
        <v>5</v>
      </c>
      <c r="AF123" s="11" t="s">
        <v>11</v>
      </c>
      <c r="AG123" s="11" t="s">
        <v>7</v>
      </c>
    </row>
    <row r="124" spans="27:33" ht="16">
      <c r="AA124" s="16">
        <v>2109117</v>
      </c>
      <c r="AB124" s="17" t="s">
        <v>36</v>
      </c>
      <c r="AC124" s="11" t="s">
        <v>37</v>
      </c>
      <c r="AD124" s="11" t="s">
        <v>38</v>
      </c>
      <c r="AE124" s="11" t="s">
        <v>39</v>
      </c>
      <c r="AF124" s="11" t="s">
        <v>6</v>
      </c>
      <c r="AG124" s="11" t="s">
        <v>7</v>
      </c>
    </row>
    <row r="125" spans="27:33" ht="16">
      <c r="AA125" s="16">
        <v>2158547</v>
      </c>
      <c r="AB125" s="17" t="s">
        <v>40</v>
      </c>
      <c r="AC125" s="11" t="s">
        <v>41</v>
      </c>
      <c r="AD125" s="11" t="s">
        <v>42</v>
      </c>
      <c r="AE125" s="11" t="s">
        <v>39</v>
      </c>
      <c r="AF125" s="11" t="s">
        <v>11</v>
      </c>
      <c r="AG125" s="11" t="s">
        <v>7</v>
      </c>
    </row>
    <row r="126" spans="27:33" ht="16">
      <c r="AA126" s="16">
        <v>2131827</v>
      </c>
      <c r="AB126" s="17" t="s">
        <v>43</v>
      </c>
      <c r="AC126" s="11" t="s">
        <v>37</v>
      </c>
      <c r="AD126" s="11" t="s">
        <v>42</v>
      </c>
      <c r="AE126" s="11" t="s">
        <v>39</v>
      </c>
      <c r="AF126" s="11" t="s">
        <v>20</v>
      </c>
      <c r="AG126" s="11" t="s">
        <v>7</v>
      </c>
    </row>
    <row r="127" spans="27:33" ht="16">
      <c r="AA127" s="16">
        <v>2163629</v>
      </c>
      <c r="AB127" s="17" t="s">
        <v>44</v>
      </c>
      <c r="AC127" s="11" t="s">
        <v>37</v>
      </c>
      <c r="AD127" s="11" t="s">
        <v>38</v>
      </c>
      <c r="AE127" s="11" t="s">
        <v>39</v>
      </c>
      <c r="AF127" s="11" t="s">
        <v>6</v>
      </c>
      <c r="AG127" s="11" t="s">
        <v>7</v>
      </c>
    </row>
    <row r="128" spans="27:33" ht="16">
      <c r="AA128" s="16">
        <v>2160765</v>
      </c>
      <c r="AB128" s="17" t="s">
        <v>45</v>
      </c>
      <c r="AC128" s="11" t="s">
        <v>41</v>
      </c>
      <c r="AD128" s="11" t="s">
        <v>42</v>
      </c>
      <c r="AE128" s="11" t="s">
        <v>39</v>
      </c>
      <c r="AF128" s="11" t="s">
        <v>11</v>
      </c>
      <c r="AG128" s="11" t="s">
        <v>7</v>
      </c>
    </row>
    <row r="129" spans="27:33" ht="16">
      <c r="AA129" s="16">
        <v>2162528</v>
      </c>
      <c r="AB129" s="17" t="s">
        <v>46</v>
      </c>
      <c r="AC129" s="11" t="s">
        <v>37</v>
      </c>
      <c r="AD129" s="11" t="s">
        <v>42</v>
      </c>
      <c r="AE129" s="11" t="s">
        <v>39</v>
      </c>
      <c r="AF129" s="11" t="s">
        <v>20</v>
      </c>
      <c r="AG129" s="11" t="s">
        <v>7</v>
      </c>
    </row>
    <row r="130" spans="27:33" ht="16">
      <c r="AA130" s="16">
        <v>2149718</v>
      </c>
      <c r="AB130" s="17" t="s">
        <v>47</v>
      </c>
      <c r="AC130" s="11" t="s">
        <v>37</v>
      </c>
      <c r="AD130" s="11" t="s">
        <v>38</v>
      </c>
      <c r="AE130" s="11" t="s">
        <v>39</v>
      </c>
      <c r="AF130" s="11" t="s">
        <v>20</v>
      </c>
      <c r="AG130" s="11" t="s">
        <v>7</v>
      </c>
    </row>
    <row r="131" spans="27:33" ht="16">
      <c r="AA131" s="16">
        <v>2129818</v>
      </c>
      <c r="AB131" s="17" t="s">
        <v>48</v>
      </c>
      <c r="AC131" s="11" t="s">
        <v>41</v>
      </c>
      <c r="AD131" s="11" t="s">
        <v>42</v>
      </c>
      <c r="AE131" s="11" t="s">
        <v>39</v>
      </c>
      <c r="AF131" s="11" t="s">
        <v>11</v>
      </c>
      <c r="AG131" s="11" t="s">
        <v>7</v>
      </c>
    </row>
    <row r="132" spans="27:33" ht="16">
      <c r="AA132" s="16">
        <v>2146144</v>
      </c>
      <c r="AB132" s="17" t="s">
        <v>49</v>
      </c>
      <c r="AC132" s="11" t="s">
        <v>37</v>
      </c>
      <c r="AD132" s="11" t="s">
        <v>42</v>
      </c>
      <c r="AE132" s="11" t="s">
        <v>39</v>
      </c>
      <c r="AF132" s="11" t="s">
        <v>6</v>
      </c>
      <c r="AG132" s="11" t="s">
        <v>7</v>
      </c>
    </row>
    <row r="133" spans="27:33" ht="16">
      <c r="AA133" s="16">
        <v>2151457</v>
      </c>
      <c r="AB133" s="17" t="s">
        <v>50</v>
      </c>
      <c r="AC133" s="11" t="s">
        <v>37</v>
      </c>
      <c r="AD133" s="11" t="s">
        <v>38</v>
      </c>
      <c r="AE133" s="11" t="s">
        <v>39</v>
      </c>
      <c r="AF133" s="11" t="s">
        <v>6</v>
      </c>
      <c r="AG133" s="11" t="s">
        <v>7</v>
      </c>
    </row>
    <row r="134" spans="27:33" ht="16">
      <c r="AA134" s="16">
        <v>2160227</v>
      </c>
      <c r="AB134" s="17" t="s">
        <v>51</v>
      </c>
      <c r="AC134" s="11" t="s">
        <v>41</v>
      </c>
      <c r="AD134" s="11" t="s">
        <v>42</v>
      </c>
      <c r="AE134" s="11" t="s">
        <v>39</v>
      </c>
      <c r="AF134" s="11" t="s">
        <v>11</v>
      </c>
      <c r="AG134" s="11" t="s">
        <v>7</v>
      </c>
    </row>
    <row r="135" spans="27:33" ht="16">
      <c r="AA135" s="16">
        <v>2108636</v>
      </c>
      <c r="AB135" s="17" t="s">
        <v>52</v>
      </c>
      <c r="AC135" s="11" t="s">
        <v>37</v>
      </c>
      <c r="AD135" s="11" t="s">
        <v>38</v>
      </c>
      <c r="AE135" s="11" t="s">
        <v>39</v>
      </c>
      <c r="AF135" s="11" t="s">
        <v>6</v>
      </c>
      <c r="AG135" s="11" t="s">
        <v>7</v>
      </c>
    </row>
    <row r="136" spans="27:33" ht="16">
      <c r="AA136" s="18">
        <v>2160371</v>
      </c>
      <c r="AB136" s="19" t="s">
        <v>53</v>
      </c>
      <c r="AC136" s="11" t="s">
        <v>41</v>
      </c>
      <c r="AD136" s="11" t="s">
        <v>42</v>
      </c>
      <c r="AE136" s="11" t="s">
        <v>39</v>
      </c>
      <c r="AF136" s="11" t="s">
        <v>11</v>
      </c>
      <c r="AG136" s="11" t="s">
        <v>7</v>
      </c>
    </row>
    <row r="137" spans="27:33" ht="16">
      <c r="AA137" s="18">
        <v>2158233</v>
      </c>
      <c r="AB137" s="19" t="s">
        <v>54</v>
      </c>
      <c r="AC137" s="11" t="s">
        <v>37</v>
      </c>
      <c r="AD137" s="11" t="s">
        <v>38</v>
      </c>
      <c r="AE137" s="11" t="s">
        <v>39</v>
      </c>
      <c r="AF137" s="11" t="s">
        <v>6</v>
      </c>
      <c r="AG137" s="11" t="s">
        <v>7</v>
      </c>
    </row>
    <row r="138" spans="27:33" ht="16">
      <c r="AA138" s="18">
        <v>2111311</v>
      </c>
      <c r="AB138" s="19" t="s">
        <v>55</v>
      </c>
      <c r="AC138" s="11" t="s">
        <v>41</v>
      </c>
      <c r="AD138" s="11" t="s">
        <v>42</v>
      </c>
      <c r="AE138" s="11" t="s">
        <v>39</v>
      </c>
      <c r="AF138" s="11" t="s">
        <v>11</v>
      </c>
      <c r="AG138" s="11" t="s">
        <v>7</v>
      </c>
    </row>
    <row r="139" spans="27:33" ht="16">
      <c r="AA139" s="18">
        <v>2156622</v>
      </c>
      <c r="AB139" s="19" t="s">
        <v>56</v>
      </c>
      <c r="AC139" s="11" t="s">
        <v>37</v>
      </c>
      <c r="AD139" s="11" t="s">
        <v>42</v>
      </c>
      <c r="AE139" s="11" t="s">
        <v>39</v>
      </c>
      <c r="AF139" s="11" t="s">
        <v>20</v>
      </c>
      <c r="AG139" s="11" t="s">
        <v>7</v>
      </c>
    </row>
    <row r="140" spans="27:33" ht="16">
      <c r="AA140" s="18">
        <v>2163334</v>
      </c>
      <c r="AB140" s="19" t="s">
        <v>57</v>
      </c>
      <c r="AC140" s="11" t="s">
        <v>37</v>
      </c>
      <c r="AD140" s="11" t="s">
        <v>38</v>
      </c>
      <c r="AE140" s="11" t="s">
        <v>39</v>
      </c>
      <c r="AF140" s="11" t="s">
        <v>6</v>
      </c>
      <c r="AG140" s="11" t="s">
        <v>7</v>
      </c>
    </row>
    <row r="141" spans="27:33" ht="16">
      <c r="AA141" s="18">
        <v>2155623</v>
      </c>
      <c r="AB141" s="19" t="s">
        <v>58</v>
      </c>
      <c r="AC141" s="11" t="s">
        <v>41</v>
      </c>
      <c r="AD141" s="11" t="s">
        <v>42</v>
      </c>
      <c r="AE141" s="11" t="s">
        <v>39</v>
      </c>
      <c r="AF141" s="11" t="s">
        <v>11</v>
      </c>
      <c r="AG141" s="11" t="s">
        <v>7</v>
      </c>
    </row>
    <row r="142" spans="27:33" ht="16">
      <c r="AA142" s="18">
        <v>2161174</v>
      </c>
      <c r="AB142" s="19" t="s">
        <v>59</v>
      </c>
      <c r="AC142" s="11" t="s">
        <v>37</v>
      </c>
      <c r="AD142" s="11" t="s">
        <v>42</v>
      </c>
      <c r="AE142" s="11" t="s">
        <v>39</v>
      </c>
      <c r="AF142" s="11" t="s">
        <v>20</v>
      </c>
      <c r="AG142" s="11" t="s">
        <v>7</v>
      </c>
    </row>
    <row r="143" spans="27:33" ht="16">
      <c r="AA143" s="18">
        <v>2137363</v>
      </c>
      <c r="AB143" s="19" t="s">
        <v>60</v>
      </c>
      <c r="AC143" s="11" t="s">
        <v>37</v>
      </c>
      <c r="AD143" s="11" t="s">
        <v>38</v>
      </c>
      <c r="AE143" s="11" t="s">
        <v>39</v>
      </c>
      <c r="AF143" s="11" t="s">
        <v>6</v>
      </c>
      <c r="AG143" s="11" t="s">
        <v>7</v>
      </c>
    </row>
    <row r="144" spans="27:33" ht="16">
      <c r="AA144" s="18">
        <v>2138836</v>
      </c>
      <c r="AB144" s="19" t="s">
        <v>61</v>
      </c>
      <c r="AC144" s="11" t="s">
        <v>41</v>
      </c>
      <c r="AD144" s="11" t="s">
        <v>42</v>
      </c>
      <c r="AE144" s="11" t="s">
        <v>39</v>
      </c>
      <c r="AF144" s="11" t="s">
        <v>11</v>
      </c>
      <c r="AG144" s="11" t="s">
        <v>7</v>
      </c>
    </row>
    <row r="145" spans="27:33" ht="16">
      <c r="AA145" s="18">
        <v>2137814</v>
      </c>
      <c r="AB145" s="19" t="s">
        <v>62</v>
      </c>
      <c r="AC145" s="11" t="s">
        <v>37</v>
      </c>
      <c r="AD145" s="11" t="s">
        <v>42</v>
      </c>
      <c r="AE145" s="11" t="s">
        <v>39</v>
      </c>
      <c r="AF145" s="11" t="s">
        <v>20</v>
      </c>
      <c r="AG145" s="11" t="s">
        <v>7</v>
      </c>
    </row>
    <row r="146" spans="27:33" ht="16">
      <c r="AA146" s="18">
        <v>2152279</v>
      </c>
      <c r="AB146" s="19" t="s">
        <v>63</v>
      </c>
      <c r="AC146" s="11" t="s">
        <v>37</v>
      </c>
      <c r="AD146" s="11" t="s">
        <v>38</v>
      </c>
      <c r="AE146" s="11" t="s">
        <v>39</v>
      </c>
      <c r="AF146" s="11" t="s">
        <v>6</v>
      </c>
      <c r="AG146" s="11" t="s">
        <v>7</v>
      </c>
    </row>
    <row r="147" spans="27:33" ht="16">
      <c r="AA147" s="18">
        <v>2154807</v>
      </c>
      <c r="AB147" s="19" t="s">
        <v>64</v>
      </c>
      <c r="AC147" s="11" t="s">
        <v>41</v>
      </c>
      <c r="AD147" s="11" t="s">
        <v>42</v>
      </c>
      <c r="AE147" s="11" t="s">
        <v>39</v>
      </c>
      <c r="AF147" s="11" t="s">
        <v>11</v>
      </c>
      <c r="AG147" s="11" t="s">
        <v>7</v>
      </c>
    </row>
    <row r="148" spans="27:33" ht="16">
      <c r="AA148" s="18">
        <v>2164982</v>
      </c>
      <c r="AB148" s="19" t="s">
        <v>65</v>
      </c>
      <c r="AC148" s="11" t="s">
        <v>66</v>
      </c>
      <c r="AD148" s="11" t="s">
        <v>67</v>
      </c>
      <c r="AE148" s="11" t="s">
        <v>68</v>
      </c>
      <c r="AF148" s="11" t="s">
        <v>6</v>
      </c>
      <c r="AG148" s="11" t="s">
        <v>7</v>
      </c>
    </row>
    <row r="149" spans="27:33" ht="16">
      <c r="AA149" s="18">
        <v>2163871</v>
      </c>
      <c r="AB149" s="19" t="s">
        <v>69</v>
      </c>
      <c r="AC149" s="11" t="s">
        <v>70</v>
      </c>
      <c r="AD149" s="11" t="s">
        <v>71</v>
      </c>
      <c r="AE149" s="11" t="s">
        <v>68</v>
      </c>
      <c r="AF149" s="11" t="s">
        <v>11</v>
      </c>
      <c r="AG149" s="11" t="s">
        <v>7</v>
      </c>
    </row>
    <row r="150" spans="27:33" ht="16">
      <c r="AA150" s="18">
        <v>2123873</v>
      </c>
      <c r="AB150" s="19" t="s">
        <v>72</v>
      </c>
      <c r="AC150" s="11" t="s">
        <v>66</v>
      </c>
      <c r="AD150" s="11" t="s">
        <v>71</v>
      </c>
      <c r="AE150" s="11" t="s">
        <v>68</v>
      </c>
      <c r="AF150" s="11" t="s">
        <v>20</v>
      </c>
      <c r="AG150" s="11" t="s">
        <v>7</v>
      </c>
    </row>
    <row r="151" spans="27:33" ht="16">
      <c r="AA151" s="18">
        <v>2168249</v>
      </c>
      <c r="AB151" s="19" t="s">
        <v>73</v>
      </c>
      <c r="AC151" s="11" t="s">
        <v>70</v>
      </c>
      <c r="AD151" s="11" t="s">
        <v>67</v>
      </c>
      <c r="AE151" s="11" t="s">
        <v>68</v>
      </c>
      <c r="AF151" s="11" t="s">
        <v>6</v>
      </c>
      <c r="AG151" s="11" t="s">
        <v>7</v>
      </c>
    </row>
    <row r="152" spans="27:33" ht="16">
      <c r="AA152" s="18">
        <v>2156147</v>
      </c>
      <c r="AB152" s="19" t="s">
        <v>74</v>
      </c>
      <c r="AC152" s="11" t="s">
        <v>66</v>
      </c>
      <c r="AD152" s="11" t="s">
        <v>67</v>
      </c>
      <c r="AE152" s="11" t="s">
        <v>68</v>
      </c>
      <c r="AF152" s="11" t="s">
        <v>11</v>
      </c>
      <c r="AG152" s="11" t="s">
        <v>7</v>
      </c>
    </row>
    <row r="153" spans="27:33" ht="16">
      <c r="AA153" s="18">
        <v>2145642</v>
      </c>
      <c r="AB153" s="19" t="s">
        <v>75</v>
      </c>
      <c r="AC153" s="11" t="s">
        <v>70</v>
      </c>
      <c r="AD153" s="11" t="s">
        <v>71</v>
      </c>
      <c r="AE153" s="11" t="s">
        <v>68</v>
      </c>
      <c r="AF153" s="11" t="s">
        <v>20</v>
      </c>
      <c r="AG153" s="11" t="s">
        <v>7</v>
      </c>
    </row>
    <row r="154" spans="27:33" ht="16">
      <c r="AA154" s="16">
        <v>2154270</v>
      </c>
      <c r="AB154" s="17" t="s">
        <v>76</v>
      </c>
      <c r="AC154" s="11" t="s">
        <v>70</v>
      </c>
      <c r="AD154" s="11" t="s">
        <v>67</v>
      </c>
      <c r="AE154" s="11" t="s">
        <v>68</v>
      </c>
      <c r="AF154" s="11" t="s">
        <v>11</v>
      </c>
      <c r="AG154" s="11" t="s">
        <v>7</v>
      </c>
    </row>
    <row r="155" spans="27:33" ht="16">
      <c r="AA155" s="16">
        <v>2144514</v>
      </c>
      <c r="AB155" s="17" t="s">
        <v>77</v>
      </c>
      <c r="AC155" s="11" t="s">
        <v>66</v>
      </c>
      <c r="AD155" s="11" t="s">
        <v>67</v>
      </c>
      <c r="AE155" s="11" t="s">
        <v>68</v>
      </c>
      <c r="AF155" s="11" t="s">
        <v>20</v>
      </c>
      <c r="AG155" s="11" t="s">
        <v>7</v>
      </c>
    </row>
    <row r="156" spans="27:33" ht="16">
      <c r="AA156" s="16">
        <v>2156681</v>
      </c>
      <c r="AB156" s="17" t="s">
        <v>78</v>
      </c>
      <c r="AC156" s="11" t="s">
        <v>70</v>
      </c>
      <c r="AD156" s="11" t="s">
        <v>71</v>
      </c>
      <c r="AE156" s="11" t="s">
        <v>68</v>
      </c>
      <c r="AF156" s="11" t="s">
        <v>6</v>
      </c>
      <c r="AG156" s="11" t="s">
        <v>7</v>
      </c>
    </row>
    <row r="157" spans="27:33" ht="16">
      <c r="AA157" s="16">
        <v>2157576</v>
      </c>
      <c r="AB157" s="17" t="s">
        <v>79</v>
      </c>
      <c r="AC157" s="11" t="s">
        <v>66</v>
      </c>
      <c r="AD157" s="11" t="s">
        <v>71</v>
      </c>
      <c r="AE157" s="11" t="s">
        <v>68</v>
      </c>
      <c r="AF157" s="11" t="s">
        <v>11</v>
      </c>
      <c r="AG157" s="11" t="s">
        <v>7</v>
      </c>
    </row>
  </sheetData>
  <sheetProtection algorithmName="SHA-512" hashValue="Uz6g6OtHS+ccO8LMpYqzPxqxsrfhETnzfu4sXI+pqhCkPuSp0kegU4uWvPY5/PLWVYMQTSIvIy4272BFiL6pvQ==" saltValue="bRe0vYuS6htH48XkUEf1Hg==" spinCount="100000" sheet="1" objects="1" scenarios="1" selectLockedCells="1"/>
  <mergeCells count="11">
    <mergeCell ref="B15:H16"/>
    <mergeCell ref="C1:H1"/>
    <mergeCell ref="C2:H2"/>
    <mergeCell ref="A4:K5"/>
    <mergeCell ref="B7:H8"/>
    <mergeCell ref="B10:J13"/>
    <mergeCell ref="B18:J21"/>
    <mergeCell ref="B23:H24"/>
    <mergeCell ref="B26:J29"/>
    <mergeCell ref="B31:F32"/>
    <mergeCell ref="H31:H32"/>
  </mergeCells>
  <conditionalFormatting sqref="B10:J13 B18:J21 B26:J29">
    <cfRule type="expression" dxfId="1" priority="2">
      <formula>$A$2=0</formula>
    </cfRule>
  </conditionalFormatting>
  <conditionalFormatting sqref="H31:H32">
    <cfRule type="expression" dxfId="0" priority="1">
      <formula>$A$2=0</formula>
    </cfRule>
  </conditionalFormatting>
  <dataValidations count="1">
    <dataValidation type="textLength" operator="lessThanOrEqual" allowBlank="1" showInputMessage="1" showErrorMessage="1" sqref="B10:J13 B18:J21 B26:J29" xr:uid="{9F2E6FEF-E779-4528-A601-279054B2FCF9}">
      <formula1>250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GONZALEZ</dc:creator>
  <cp:lastModifiedBy>Microsoft Office User</cp:lastModifiedBy>
  <cp:lastPrinted>2020-03-21T16:59:48Z</cp:lastPrinted>
  <dcterms:created xsi:type="dcterms:W3CDTF">2020-03-21T16:48:46Z</dcterms:created>
  <dcterms:modified xsi:type="dcterms:W3CDTF">2020-03-21T18:27:24Z</dcterms:modified>
</cp:coreProperties>
</file>