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D:\Raphael\Documents\IUT_Nancy\s3a_s09_baudon_foltzenlogel_frantzen_gardel\doc\"/>
    </mc:Choice>
  </mc:AlternateContent>
  <xr:revisionPtr revIDLastSave="0" documentId="13_ncr:1_{08500C04-A153-4D9E-B93D-E0974A4E6F6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euil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1" l="1"/>
  <c r="E14" i="1"/>
  <c r="D14" i="1"/>
  <c r="H13" i="1" s="1"/>
  <c r="C14" i="1"/>
  <c r="F13" i="1"/>
  <c r="E13" i="1"/>
  <c r="D13" i="1"/>
  <c r="C13" i="1"/>
  <c r="F12" i="1"/>
  <c r="E12" i="1"/>
  <c r="I13" i="1" s="1"/>
  <c r="D12" i="1"/>
  <c r="C12" i="1"/>
</calcChain>
</file>

<file path=xl/sharedStrings.xml><?xml version="1.0" encoding="utf-8"?>
<sst xmlns="http://schemas.openxmlformats.org/spreadsheetml/2006/main" count="20" uniqueCount="15">
  <si>
    <t>Données issues de ciqual pour 100g :</t>
  </si>
  <si>
    <t>Ratio du patient</t>
  </si>
  <si>
    <t>Marge d'accépation</t>
  </si>
  <si>
    <t>Ingrédient</t>
  </si>
  <si>
    <t>Masse par défaut (g)</t>
  </si>
  <si>
    <t>kcal</t>
  </si>
  <si>
    <t>lipideAli</t>
  </si>
  <si>
    <t>glucideAli</t>
  </si>
  <si>
    <t>protéineAli</t>
  </si>
  <si>
    <t>Tomate, crue</t>
  </si>
  <si>
    <t>Maïs doux, surgelé, cru</t>
  </si>
  <si>
    <t>Crème de lait, 30% MG, épaisse, rayon frais</t>
  </si>
  <si>
    <t>Masse désirée</t>
  </si>
  <si>
    <t>Ratio obtenu</t>
  </si>
  <si>
    <t xml:space="preserve">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</si>
</sst>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"/>
  </numFmts>
  <fonts count="13">
    <font>
      <sz val="10"/>
      <color rgb="FF000000"/>
      <name val="Arial"/>
    </font>
    <font>
      <b/>
      <sz val="10"/>
      <color rgb="FF000000"/>
      <name val="Abel"/>
    </font>
    <font>
      <sz val="10"/>
      <color theme="1"/>
      <name val="Abel"/>
    </font>
    <font>
      <b/>
      <sz val="10"/>
      <color rgb="FF480A72"/>
      <name val="Abel"/>
    </font>
    <font>
      <b/>
      <sz val="10"/>
      <color rgb="FFFF00FF"/>
      <name val="Abel"/>
    </font>
    <font>
      <b/>
      <sz val="10"/>
      <color theme="9"/>
      <name val="Abel"/>
    </font>
    <font>
      <b/>
      <sz val="10"/>
      <color theme="1"/>
      <name val="Abel"/>
    </font>
    <font>
      <b/>
      <sz val="10"/>
      <color rgb="FFFF9900"/>
      <name val="Abel"/>
    </font>
    <font>
      <b/>
      <sz val="10"/>
      <color rgb="FF6AA84F"/>
      <name val="Abel"/>
    </font>
    <font>
      <b/>
      <sz val="10"/>
      <color rgb="FF3C78D8"/>
      <name val="Abel"/>
    </font>
    <font>
      <b/>
      <sz val="10"/>
      <color rgb="FFCC0000"/>
      <name val="Abel"/>
    </font>
    <font>
      <sz val="10"/>
      <color rgb="FF000000"/>
      <name val="Abe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2" tint="-0.14999847407452621"/>
        <bgColor rgb="FF66666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2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/>
    <xf numFmtId="0" fontId="3" fillId="2" borderId="1" xfId="0" applyFont="1" applyFill="1" applyBorder="1" applyAlignment="1"/>
    <xf numFmtId="0" fontId="4" fillId="2" borderId="1" xfId="0" applyFont="1" applyFill="1" applyBorder="1" applyAlignment="1"/>
    <xf numFmtId="0" fontId="5" fillId="2" borderId="1" xfId="0" applyFont="1" applyFill="1" applyBorder="1" applyAlignment="1"/>
    <xf numFmtId="0" fontId="6" fillId="2" borderId="1" xfId="0" applyFont="1" applyFill="1" applyBorder="1" applyAlignment="1"/>
    <xf numFmtId="0" fontId="7" fillId="2" borderId="1" xfId="0" applyFont="1" applyFill="1" applyBorder="1" applyAlignment="1"/>
    <xf numFmtId="0" fontId="8" fillId="2" borderId="1" xfId="0" applyFont="1" applyFill="1" applyBorder="1" applyAlignment="1"/>
    <xf numFmtId="0" fontId="9" fillId="2" borderId="1" xfId="0" applyFont="1" applyFill="1" applyBorder="1" applyAlignment="1"/>
    <xf numFmtId="0" fontId="10" fillId="2" borderId="1" xfId="0" applyFont="1" applyFill="1" applyBorder="1" applyAlignment="1"/>
    <xf numFmtId="164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0" fontId="11" fillId="2" borderId="1" xfId="0" applyFont="1" applyFill="1" applyBorder="1" applyAlignment="1"/>
  </cellXfs>
  <cellStyles count="1">
    <cellStyle name="Normal" xfId="0" builtinId="0"/>
  </cellStyles>
  <dxfs count="16">
    <dxf>
      <fill>
        <patternFill patternType="solid">
          <fgColor rgb="FF666666"/>
          <bgColor theme="2" tint="-0.14999847407452621"/>
        </patternFill>
      </fill>
    </dxf>
    <dxf>
      <fill>
        <patternFill patternType="solid">
          <fgColor rgb="FF666666"/>
          <bgColor theme="2" tint="-0.14999847407452621"/>
        </patternFill>
      </fill>
    </dxf>
    <dxf>
      <fill>
        <patternFill patternType="solid">
          <fgColor rgb="FF666666"/>
          <bgColor theme="2" tint="-0.14999847407452621"/>
        </patternFill>
      </fill>
    </dxf>
    <dxf>
      <fill>
        <patternFill patternType="solid">
          <fgColor rgb="FF666666"/>
          <bgColor theme="2" tint="-0.14999847407452621"/>
        </patternFill>
      </fill>
    </dxf>
    <dxf>
      <fill>
        <patternFill patternType="solid">
          <fgColor rgb="FF666666"/>
          <bgColor theme="2" tint="-0.14999847407452621"/>
        </patternFill>
      </fill>
    </dxf>
    <dxf>
      <fill>
        <patternFill patternType="solid">
          <fgColor rgb="FF666666"/>
          <bgColor theme="2" tint="-0.14999847407452621"/>
        </patternFill>
      </fill>
    </dxf>
    <dxf>
      <fill>
        <patternFill patternType="solid">
          <fgColor rgb="FF666666"/>
          <bgColor theme="2" tint="-0.14999847407452621"/>
        </patternFill>
      </fill>
    </dxf>
    <dxf>
      <fill>
        <patternFill patternType="solid">
          <fgColor rgb="FF666666"/>
          <bgColor theme="2" tint="-0.14999847407452621"/>
        </patternFill>
      </fill>
    </dxf>
    <dxf>
      <fill>
        <patternFill patternType="solid">
          <fgColor rgb="FF666666"/>
          <bgColor theme="2" tint="-0.14999847407452621"/>
        </patternFill>
      </fill>
    </dxf>
    <dxf>
      <fill>
        <patternFill patternType="solid">
          <fgColor rgb="FF666666"/>
          <bgColor theme="2" tint="-0.14999847407452621"/>
        </patternFill>
      </fill>
    </dxf>
    <dxf>
      <fill>
        <patternFill patternType="solid">
          <fgColor rgb="FF666666"/>
          <bgColor theme="2" tint="-0.14999847407452621"/>
        </patternFill>
      </fill>
    </dxf>
    <dxf>
      <fill>
        <patternFill patternType="solid">
          <fgColor rgb="FF666666"/>
          <bgColor theme="2" tint="-0.14999847407452621"/>
        </patternFill>
      </fill>
    </dxf>
    <dxf>
      <fill>
        <patternFill patternType="solid">
          <fgColor rgb="FF666666"/>
          <bgColor theme="2" tint="-0.14999847407452621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</dxfs>
  <tableStyles count="1">
    <tableStyle name="Feuille 1-style" pivot="0" count="3" xr9:uid="{00000000-0011-0000-FFFF-FFFF00000000}">
      <tableStyleElement type="headerRow" dxfId="15"/>
      <tableStyleElement type="firstRowStripe" dxfId="14"/>
      <tableStyleElement type="secondRow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J14" headerRowCount="0" headerRowDxfId="2" dataDxfId="0" totalsRowDxfId="1">
  <tableColumns count="10">
    <tableColumn id="1" xr3:uid="{00000000-0010-0000-0000-000001000000}" name="Column1" dataDxfId="12"/>
    <tableColumn id="2" xr3:uid="{00000000-0010-0000-0000-000002000000}" name="Column2" dataDxfId="11"/>
    <tableColumn id="3" xr3:uid="{00000000-0010-0000-0000-000003000000}" name="Column3" dataDxfId="10"/>
    <tableColumn id="4" xr3:uid="{00000000-0010-0000-0000-000004000000}" name="Column4" dataDxfId="9"/>
    <tableColumn id="5" xr3:uid="{00000000-0010-0000-0000-000005000000}" name="Column5" dataDxfId="8"/>
    <tableColumn id="6" xr3:uid="{00000000-0010-0000-0000-000006000000}" name="Column6" dataDxfId="7"/>
    <tableColumn id="7" xr3:uid="{00000000-0010-0000-0000-000007000000}" name="Column7" dataDxfId="6"/>
    <tableColumn id="8" xr3:uid="{00000000-0010-0000-0000-000008000000}" name="Column8" dataDxfId="5"/>
    <tableColumn id="9" xr3:uid="{00000000-0010-0000-0000-000009000000}" name="Column9" dataDxfId="4"/>
    <tableColumn id="10" xr3:uid="{00000000-0010-0000-0000-00000A000000}" name="Column10" dataDxfId="3"/>
  </tableColumns>
  <tableStyleInfo name="Feuille 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3:J23"/>
  <sheetViews>
    <sheetView tabSelected="1" workbookViewId="0">
      <selection activeCell="E18" sqref="E18"/>
    </sheetView>
  </sheetViews>
  <sheetFormatPr baseColWidth="10" defaultColWidth="14.44140625" defaultRowHeight="15.75" customHeight="1"/>
  <cols>
    <col min="1" max="1" width="37.5546875" customWidth="1"/>
    <col min="2" max="2" width="19.109375" customWidth="1"/>
    <col min="3" max="3" width="4.6640625" customWidth="1"/>
    <col min="4" max="4" width="8.44140625" customWidth="1"/>
    <col min="5" max="5" width="10" customWidth="1"/>
    <col min="6" max="6" width="10.88671875" customWidth="1"/>
    <col min="9" max="9" width="15.109375" customWidth="1"/>
    <col min="10" max="10" width="18.44140625" customWidth="1"/>
  </cols>
  <sheetData>
    <row r="3" spans="1:10" ht="13.2">
      <c r="A3" s="2" t="s">
        <v>0</v>
      </c>
      <c r="B3" s="3"/>
      <c r="C3" s="3"/>
      <c r="D3" s="3"/>
      <c r="E3" s="3"/>
      <c r="F3" s="3"/>
      <c r="G3" s="3"/>
      <c r="H3" s="3"/>
      <c r="I3" s="3"/>
      <c r="J3" s="3"/>
    </row>
    <row r="4" spans="1:10" ht="13.2">
      <c r="A4" s="3"/>
      <c r="B4" s="3"/>
      <c r="C4" s="3"/>
      <c r="D4" s="3"/>
      <c r="E4" s="3"/>
      <c r="F4" s="3"/>
      <c r="G4" s="3"/>
      <c r="H4" s="3"/>
      <c r="I4" s="4" t="s">
        <v>1</v>
      </c>
      <c r="J4" s="5" t="s">
        <v>2</v>
      </c>
    </row>
    <row r="5" spans="1:10" ht="13.2">
      <c r="A5" s="6" t="s">
        <v>3</v>
      </c>
      <c r="B5" s="7" t="s">
        <v>4</v>
      </c>
      <c r="C5" s="8" t="s">
        <v>5</v>
      </c>
      <c r="D5" s="9" t="s">
        <v>6</v>
      </c>
      <c r="E5" s="10" t="s">
        <v>7</v>
      </c>
      <c r="F5" s="11" t="s">
        <v>8</v>
      </c>
      <c r="G5" s="3"/>
      <c r="H5" s="3"/>
      <c r="I5" s="12">
        <v>43832</v>
      </c>
      <c r="J5" s="13">
        <v>0.1</v>
      </c>
    </row>
    <row r="6" spans="1:10" ht="13.2">
      <c r="A6" s="13" t="s">
        <v>9</v>
      </c>
      <c r="B6" s="13">
        <v>100</v>
      </c>
      <c r="C6" s="13">
        <v>18</v>
      </c>
      <c r="D6" s="13">
        <v>0.26</v>
      </c>
      <c r="E6" s="13">
        <v>2.2599999999999998</v>
      </c>
      <c r="F6" s="13">
        <v>0.86</v>
      </c>
      <c r="G6" s="3"/>
      <c r="H6" s="3"/>
      <c r="I6" s="3"/>
      <c r="J6" s="3"/>
    </row>
    <row r="7" spans="1:10" ht="13.2">
      <c r="A7" s="13" t="s">
        <v>10</v>
      </c>
      <c r="B7" s="13">
        <v>100</v>
      </c>
      <c r="C7" s="13">
        <v>105</v>
      </c>
      <c r="D7" s="13">
        <v>0.78</v>
      </c>
      <c r="E7" s="13">
        <v>19.8</v>
      </c>
      <c r="F7" s="13">
        <v>3.28</v>
      </c>
      <c r="G7" s="3"/>
      <c r="H7" s="3"/>
      <c r="I7" s="3"/>
      <c r="J7" s="3"/>
    </row>
    <row r="8" spans="1:10" ht="13.2">
      <c r="A8" s="13" t="s">
        <v>11</v>
      </c>
      <c r="B8" s="13">
        <v>100</v>
      </c>
      <c r="C8" s="13">
        <v>295</v>
      </c>
      <c r="D8" s="13">
        <v>30.5</v>
      </c>
      <c r="E8" s="13">
        <v>2.19</v>
      </c>
      <c r="F8" s="13">
        <v>2.4700000000000002</v>
      </c>
      <c r="G8" s="3"/>
      <c r="H8" s="3"/>
      <c r="I8" s="3"/>
      <c r="J8" s="3"/>
    </row>
    <row r="9" spans="1:10" ht="13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3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3.2">
      <c r="A11" s="6" t="s">
        <v>3</v>
      </c>
      <c r="B11" s="7" t="s">
        <v>12</v>
      </c>
      <c r="C11" s="3"/>
      <c r="D11" s="3"/>
      <c r="E11" s="3"/>
      <c r="F11" s="3"/>
      <c r="G11" s="3"/>
      <c r="H11" s="3"/>
      <c r="I11" s="3"/>
      <c r="J11" s="3"/>
    </row>
    <row r="12" spans="1:10" ht="13.2">
      <c r="A12" s="13" t="s">
        <v>9</v>
      </c>
      <c r="B12" s="13">
        <v>50</v>
      </c>
      <c r="C12" s="3">
        <f t="shared" ref="C12:F12" si="0">C6*$B12/$B6</f>
        <v>9</v>
      </c>
      <c r="D12" s="3">
        <f t="shared" si="0"/>
        <v>0.13</v>
      </c>
      <c r="E12" s="3">
        <f t="shared" si="0"/>
        <v>1.1299999999999999</v>
      </c>
      <c r="F12" s="3">
        <f t="shared" si="0"/>
        <v>0.43</v>
      </c>
      <c r="G12" s="3"/>
      <c r="H12" s="13" t="s">
        <v>13</v>
      </c>
      <c r="I12" s="3"/>
      <c r="J12" s="3"/>
    </row>
    <row r="13" spans="1:10" ht="13.2">
      <c r="A13" s="13" t="s">
        <v>10</v>
      </c>
      <c r="B13" s="13">
        <v>8</v>
      </c>
      <c r="C13" s="3">
        <f t="shared" ref="C13:F13" si="1">C7*$B13/$B7</f>
        <v>8.4</v>
      </c>
      <c r="D13" s="3">
        <f t="shared" si="1"/>
        <v>6.2400000000000004E-2</v>
      </c>
      <c r="E13" s="3">
        <f t="shared" si="1"/>
        <v>1.5840000000000001</v>
      </c>
      <c r="F13" s="3">
        <f t="shared" si="1"/>
        <v>0.26239999999999997</v>
      </c>
      <c r="G13" s="3"/>
      <c r="H13" s="3">
        <f>(D14+D13+D12)/2</f>
        <v>4.8237000000000005</v>
      </c>
      <c r="I13" s="3">
        <f>E12+F12+E13+F13+E14+F14</f>
        <v>4.851</v>
      </c>
      <c r="J13" s="3"/>
    </row>
    <row r="14" spans="1:10" ht="13.2">
      <c r="A14" s="13" t="s">
        <v>11</v>
      </c>
      <c r="B14" s="14">
        <v>31</v>
      </c>
      <c r="C14" s="3">
        <f t="shared" ref="C14:F14" si="2">C8*$B14/$B8</f>
        <v>91.45</v>
      </c>
      <c r="D14" s="3">
        <f t="shared" si="2"/>
        <v>9.4550000000000001</v>
      </c>
      <c r="E14" s="3">
        <f t="shared" si="2"/>
        <v>0.67890000000000006</v>
      </c>
      <c r="F14" s="3">
        <f t="shared" si="2"/>
        <v>0.76570000000000005</v>
      </c>
      <c r="G14" s="3"/>
      <c r="H14" s="3"/>
      <c r="I14" s="3"/>
      <c r="J14" s="3"/>
    </row>
    <row r="23" spans="4:5" ht="16.5" customHeight="1">
      <c r="D23" s="1" t="s">
        <v>14</v>
      </c>
      <c r="E23" s="1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Raphael F</cp:lastModifiedBy>
  <dcterms:modified xsi:type="dcterms:W3CDTF">2020-01-10T07:01:42Z</dcterms:modified>
</cp:coreProperties>
</file>