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51FA0E-EB0F-4FA7-918D-1E9284956CD8}" xr6:coauthVersionLast="37" xr6:coauthVersionMax="37" xr10:uidLastSave="{00000000-0000-0000-0000-000000000000}"/>
  <bookViews>
    <workbookView xWindow="0" yWindow="0" windowWidth="16524" windowHeight="6036" activeTab="1" xr2:uid="{98840EE7-D78C-4985-B36C-468D9BA1D1F5}"/>
  </bookViews>
  <sheets>
    <sheet name="table" sheetId="1" r:id="rId1"/>
    <sheet name="scheme b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" i="1" l="1"/>
  <c r="N4" i="1" s="1"/>
  <c r="N6" i="1"/>
</calcChain>
</file>

<file path=xl/sharedStrings.xml><?xml version="1.0" encoding="utf-8"?>
<sst xmlns="http://schemas.openxmlformats.org/spreadsheetml/2006/main" count="609" uniqueCount="205">
  <si>
    <t>Информация о технических работах</t>
  </si>
  <si>
    <t>События</t>
  </si>
  <si>
    <t>Трансфер</t>
  </si>
  <si>
    <t>Ивенты</t>
  </si>
  <si>
    <t>Обновления игры</t>
  </si>
  <si>
    <t>date</t>
  </si>
  <si>
    <t>view</t>
  </si>
  <si>
    <t>Администрация</t>
  </si>
  <si>
    <t>30 Марта 2019 12:51</t>
  </si>
  <si>
    <t>31 Марта 2019 12:51</t>
  </si>
  <si>
    <t>32 Марта 2019 12:51</t>
  </si>
  <si>
    <t>33 Марта 2019 12:51</t>
  </si>
  <si>
    <t>34 Марта 2019 12:51</t>
  </si>
  <si>
    <t>Тем:</t>
  </si>
  <si>
    <t>Сообщений:</t>
  </si>
  <si>
    <t>Комментариев:</t>
  </si>
  <si>
    <t>Просмотров:</t>
  </si>
  <si>
    <t>title</t>
  </si>
  <si>
    <t>message</t>
  </si>
  <si>
    <t>teg_color</t>
  </si>
  <si>
    <t>Event</t>
  </si>
  <si>
    <t>Updates</t>
  </si>
  <si>
    <t>Events</t>
  </si>
  <si>
    <t>Info</t>
  </si>
  <si>
    <t>Transportation</t>
  </si>
  <si>
    <t>description</t>
  </si>
  <si>
    <t>Text</t>
  </si>
  <si>
    <t>card-item-green</t>
  </si>
  <si>
    <t>card-item-red</t>
  </si>
  <si>
    <t>card-item-purple</t>
  </si>
  <si>
    <t>card-item-blue</t>
  </si>
  <si>
    <t>news_section(новости и объявления)</t>
  </si>
  <si>
    <t>general_section(общий раздел)</t>
  </si>
  <si>
    <t>Гайды: игровые классы</t>
  </si>
  <si>
    <t>Помощь новичкам и вернувшимся путешественникам</t>
  </si>
  <si>
    <t>Квесты и достижения</t>
  </si>
  <si>
    <t>Руководства</t>
  </si>
  <si>
    <t>Url</t>
  </si>
  <si>
    <t>#</t>
  </si>
  <si>
    <t>important</t>
  </si>
  <si>
    <t>usual</t>
  </si>
  <si>
    <t>card-item-yellow</t>
  </si>
  <si>
    <t>Раздел для новичков</t>
  </si>
  <si>
    <t>Обсуждение ремесел</t>
  </si>
  <si>
    <t>Гильдии и поиск группы</t>
  </si>
  <si>
    <t>Расы и классы</t>
  </si>
  <si>
    <t>35 Марта 2019 12:51</t>
  </si>
  <si>
    <t>36 Марта 2019 12:51</t>
  </si>
  <si>
    <t>37 Марта 2019 12:51</t>
  </si>
  <si>
    <t>вывод в главный блок</t>
  </si>
  <si>
    <t>да</t>
  </si>
  <si>
    <t>нет</t>
  </si>
  <si>
    <t>general_section_guides(Гайды: игровые классы)</t>
  </si>
  <si>
    <t>Гайд - класс Вершитель</t>
  </si>
  <si>
    <t>Руководство: Гладиатор</t>
  </si>
  <si>
    <t>Видеоруководство: Чародей 4.0</t>
  </si>
  <si>
    <t>Руководство: Разбойник</t>
  </si>
  <si>
    <t>user</t>
  </si>
  <si>
    <t>admin</t>
  </si>
  <si>
    <t>Xarlen</t>
  </si>
  <si>
    <t>Guru72</t>
  </si>
  <si>
    <t>Arlen</t>
  </si>
  <si>
    <t>section_name</t>
  </si>
  <si>
    <t>section_image</t>
  </si>
  <si>
    <t>topic_id [PK]</t>
  </si>
  <si>
    <t>topic_title</t>
  </si>
  <si>
    <t>topic_description</t>
  </si>
  <si>
    <t>topic_date</t>
  </si>
  <si>
    <t>topic_view</t>
  </si>
  <si>
    <t>topic_url</t>
  </si>
  <si>
    <t>section_count_of_topic</t>
  </si>
  <si>
    <t>int(10)</t>
  </si>
  <si>
    <t>varchar(255)</t>
  </si>
  <si>
    <t>text</t>
  </si>
  <si>
    <t>section (разделы)</t>
  </si>
  <si>
    <t>topic (темы)</t>
  </si>
  <si>
    <t>section_id  [PK]</t>
  </si>
  <si>
    <t>smallint(5)</t>
  </si>
  <si>
    <r>
      <t xml:space="preserve">`user_id`   </t>
    </r>
    <r>
      <rPr>
        <b/>
        <sz val="11"/>
        <color theme="1"/>
        <rFont val="Calibri"/>
        <family val="2"/>
        <charset val="204"/>
        <scheme val="minor"/>
      </rPr>
      <t>[PK]</t>
    </r>
  </si>
  <si>
    <t xml:space="preserve">int(10) </t>
  </si>
  <si>
    <t xml:space="preserve">`user_name` </t>
  </si>
  <si>
    <t xml:space="preserve">`user_login` </t>
  </si>
  <si>
    <t>`user_email`</t>
  </si>
  <si>
    <t xml:space="preserve">`user_password` </t>
  </si>
  <si>
    <t>char(32)</t>
  </si>
  <si>
    <t xml:space="preserve">`user_birthdate` </t>
  </si>
  <si>
    <t xml:space="preserve">`user_gender_id` </t>
  </si>
  <si>
    <t>tinyint(1)</t>
  </si>
  <si>
    <t xml:space="preserve">`user_address` </t>
  </si>
  <si>
    <t xml:space="preserve">`user_phone` </t>
  </si>
  <si>
    <t>varchar(20)</t>
  </si>
  <si>
    <t>post</t>
  </si>
  <si>
    <t>post_id [PK}</t>
  </si>
  <si>
    <t>post_date</t>
  </si>
  <si>
    <t>post_title</t>
  </si>
  <si>
    <t>post_message</t>
  </si>
  <si>
    <t>post_view</t>
  </si>
  <si>
    <t>post_url</t>
  </si>
  <si>
    <t>post_description</t>
  </si>
  <si>
    <t>DATETIME</t>
  </si>
  <si>
    <t>topic_section_id</t>
  </si>
  <si>
    <t>id</t>
  </si>
  <si>
    <t>Новости и объявления</t>
  </si>
  <si>
    <t>Общий раздел</t>
  </si>
  <si>
    <t>Конкурсы</t>
  </si>
  <si>
    <t>Игровой мир</t>
  </si>
  <si>
    <t>Обсуждение игры</t>
  </si>
  <si>
    <t>Технические вопросы по игре</t>
  </si>
  <si>
    <t>Статистика</t>
  </si>
  <si>
    <t>logo.1</t>
  </si>
  <si>
    <t>topic_tag_id</t>
  </si>
  <si>
    <t>subtopic (подразделы)</t>
  </si>
  <si>
    <t>color</t>
  </si>
  <si>
    <t>color_name</t>
  </si>
  <si>
    <t>subtopic_title</t>
  </si>
  <si>
    <t>subtopic_date</t>
  </si>
  <si>
    <t>subtopic_message</t>
  </si>
  <si>
    <t>subtopic_view</t>
  </si>
  <si>
    <t>subtopic_type</t>
  </si>
  <si>
    <t>subtopic_url</t>
  </si>
  <si>
    <t>subtopic_id  [PK]</t>
  </si>
  <si>
    <t>subtopic_tag_id</t>
  </si>
  <si>
    <t>post_subtopic_id</t>
  </si>
  <si>
    <t>section_count_of_topic - максимальное количество тем выводимых в раздел(те в разделах на главной странице видны не все темы)</t>
  </si>
  <si>
    <t>subtopic_topic_id</t>
  </si>
  <si>
    <t>topic_message_all</t>
  </si>
  <si>
    <t>tag</t>
  </si>
  <si>
    <t>tag_id</t>
  </si>
  <si>
    <t>tag_name</t>
  </si>
  <si>
    <t>tag_color_id</t>
  </si>
  <si>
    <t>type_id</t>
  </si>
  <si>
    <t>type_name</t>
  </si>
  <si>
    <t xml:space="preserve">subtopic_topic_id </t>
  </si>
  <si>
    <t xml:space="preserve">`user_roles_id` </t>
  </si>
  <si>
    <t>user_roles</t>
  </si>
  <si>
    <t>user_roles_id</t>
  </si>
  <si>
    <t>user_roles_name</t>
  </si>
  <si>
    <t>subtopic (подраздел тем)</t>
  </si>
  <si>
    <t>comment_avatar</t>
  </si>
  <si>
    <t>comment_user_id</t>
  </si>
  <si>
    <t>comment_content</t>
  </si>
  <si>
    <t>comment_id [PK]</t>
  </si>
  <si>
    <t xml:space="preserve">comment _parent </t>
  </si>
  <si>
    <t>comment_child</t>
  </si>
  <si>
    <t>comment_child_id [PK]</t>
  </si>
  <si>
    <t>comment_child_avatar</t>
  </si>
  <si>
    <t>comment_child_user_id</t>
  </si>
  <si>
    <t>comment_child_content</t>
  </si>
  <si>
    <t>comment</t>
  </si>
  <si>
    <t>img1</t>
  </si>
  <si>
    <t>img2</t>
  </si>
  <si>
    <t>img3</t>
  </si>
  <si>
    <t xml:space="preserve">`user_nike` </t>
  </si>
  <si>
    <t>Anton</t>
  </si>
  <si>
    <t>post_user_id</t>
  </si>
  <si>
    <t>Veronika</t>
  </si>
  <si>
    <t>Loreta</t>
  </si>
  <si>
    <t>section_publication_user_id</t>
  </si>
  <si>
    <t>topic_publication_user_id</t>
  </si>
  <si>
    <t>subtopic_publication_user_id</t>
  </si>
  <si>
    <t xml:space="preserve">comment _parent_post_id </t>
  </si>
  <si>
    <t>comment_parent _post_id</t>
  </si>
  <si>
    <t>РФ</t>
  </si>
  <si>
    <t>США</t>
  </si>
  <si>
    <t>user_publication</t>
  </si>
  <si>
    <t>*Date - дата последнего опубликованного поста в разделе</t>
  </si>
  <si>
    <t>date *</t>
  </si>
  <si>
    <t>date **</t>
  </si>
  <si>
    <t>date ***</t>
  </si>
  <si>
    <t>***Date - дата публикации статьи/поста в подразделе</t>
  </si>
  <si>
    <t>**Date - дата последнего опубликованного поста в теме</t>
  </si>
  <si>
    <t>СУММ(G24:G27)</t>
  </si>
  <si>
    <t xml:space="preserve">СУММ(H24:H27) </t>
  </si>
  <si>
    <t>главный блок (index)</t>
  </si>
  <si>
    <t>id_index</t>
  </si>
  <si>
    <t>id_section - id_general_section</t>
  </si>
  <si>
    <t xml:space="preserve">comment _parent_comment_id </t>
  </si>
  <si>
    <t>int</t>
  </si>
  <si>
    <t>tag_color</t>
  </si>
  <si>
    <t>tag_color_bg</t>
  </si>
  <si>
    <t>News</t>
  </si>
  <si>
    <t>Competition</t>
  </si>
  <si>
    <t>General</t>
  </si>
  <si>
    <t>GameWorld</t>
  </si>
  <si>
    <t>GameDiscussions</t>
  </si>
  <si>
    <t>TechnicalIssue</t>
  </si>
  <si>
    <t>#6f42c1</t>
  </si>
  <si>
    <t>bg-purple</t>
  </si>
  <si>
    <t>#007bff</t>
  </si>
  <si>
    <t>bg-primary</t>
  </si>
  <si>
    <t>#28a745</t>
  </si>
  <si>
    <t>bg-success</t>
  </si>
  <si>
    <t>#ffc107</t>
  </si>
  <si>
    <t>bg-warning</t>
  </si>
  <si>
    <t>#17a2b8</t>
  </si>
  <si>
    <t>bg-info</t>
  </si>
  <si>
    <t>#dc3545</t>
  </si>
  <si>
    <t>bg-danger</t>
  </si>
  <si>
    <t>tag_sections</t>
  </si>
  <si>
    <t>tag_sections_id</t>
  </si>
  <si>
    <t>section_tag_sections_id</t>
  </si>
  <si>
    <t>* отображение на главной странице</t>
  </si>
  <si>
    <t>type *</t>
  </si>
  <si>
    <t>topic_show_id</t>
  </si>
  <si>
    <t>topic_show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</si>
</sst>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7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0" xfId="0" applyBorder="1" applyAlignment="1">
      <alignment wrapText="1"/>
    </xf>
    <xf numFmtId="0" fontId="0" fillId="0" borderId="9" xfId="0" applyFill="1" applyBorder="1"/>
    <xf numFmtId="0" fontId="0" fillId="0" borderId="9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7" xfId="0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/>
    <xf numFmtId="0" fontId="1" fillId="0" borderId="5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3" xfId="0" applyFill="1" applyBorder="1"/>
    <xf numFmtId="0" fontId="0" fillId="0" borderId="3" xfId="0" applyBorder="1" applyAlignment="1">
      <alignment horizontal="left"/>
    </xf>
    <xf numFmtId="0" fontId="1" fillId="0" borderId="6" xfId="0" applyFont="1" applyFill="1" applyBorder="1" applyAlignment="1"/>
    <xf numFmtId="0" fontId="0" fillId="6" borderId="1" xfId="0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11</xdr:row>
      <xdr:rowOff>121920</xdr:rowOff>
    </xdr:from>
    <xdr:to>
      <xdr:col>6</xdr:col>
      <xdr:colOff>129540</xdr:colOff>
      <xdr:row>22</xdr:row>
      <xdr:rowOff>91440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D2D66B4-AB3D-48B6-ABB8-E65112B4B849}"/>
            </a:ext>
          </a:extLst>
        </xdr:cNvPr>
        <xdr:cNvCxnSpPr/>
      </xdr:nvCxnSpPr>
      <xdr:spPr>
        <a:xfrm flipH="1" flipV="1">
          <a:off x="6934200" y="2133600"/>
          <a:ext cx="53340" cy="1981200"/>
        </a:xfrm>
        <a:prstGeom prst="straightConnector1">
          <a:avLst/>
        </a:prstGeom>
        <a:ln>
          <a:prstDash val="sysDot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11</xdr:row>
      <xdr:rowOff>129540</xdr:rowOff>
    </xdr:from>
    <xdr:to>
      <xdr:col>7</xdr:col>
      <xdr:colOff>144780</xdr:colOff>
      <xdr:row>22</xdr:row>
      <xdr:rowOff>106680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9D44DD60-52C8-4D1F-81F8-6EB8922FB0AD}"/>
            </a:ext>
          </a:extLst>
        </xdr:cNvPr>
        <xdr:cNvCxnSpPr/>
      </xdr:nvCxnSpPr>
      <xdr:spPr>
        <a:xfrm flipH="1" flipV="1">
          <a:off x="7993380" y="2141220"/>
          <a:ext cx="45720" cy="1988820"/>
        </a:xfrm>
        <a:prstGeom prst="straightConnector1">
          <a:avLst/>
        </a:prstGeom>
        <a:ln>
          <a:prstDash val="sysDot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1554480</xdr:colOff>
      <xdr:row>11</xdr:row>
      <xdr:rowOff>99060</xdr:rowOff>
    </xdr:from>
    <xdr:to>
      <xdr:col>3</xdr:col>
      <xdr:colOff>228600</xdr:colOff>
      <xdr:row>21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600540D2-5ECE-4380-B3C3-2383B5F23654}"/>
            </a:ext>
          </a:extLst>
        </xdr:cNvPr>
        <xdr:cNvCxnSpPr/>
      </xdr:nvCxnSpPr>
      <xdr:spPr>
        <a:xfrm>
          <a:off x="2164080" y="2110740"/>
          <a:ext cx="1463040" cy="1844040"/>
        </a:xfrm>
        <a:prstGeom prst="straightConnector1">
          <a:avLst/>
        </a:prstGeom>
        <a:ln>
          <a:prstDash val="sysDot"/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1295401</xdr:colOff>
      <xdr:row>47</xdr:row>
      <xdr:rowOff>94592</xdr:rowOff>
    </xdr:from>
    <xdr:to>
      <xdr:col>7</xdr:col>
      <xdr:colOff>84083</xdr:colOff>
      <xdr:row>54</xdr:row>
      <xdr:rowOff>97970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97F102D9-06DD-49ED-858E-8495CC14ADD1}"/>
            </a:ext>
          </a:extLst>
        </xdr:cNvPr>
        <xdr:cNvCxnSpPr/>
      </xdr:nvCxnSpPr>
      <xdr:spPr>
        <a:xfrm rot="10800000" flipV="1">
          <a:off x="8395139" y="8739351"/>
          <a:ext cx="1531882" cy="1290895"/>
        </a:xfrm>
        <a:prstGeom prst="bentConnector3">
          <a:avLst/>
        </a:prstGeom>
        <a:ln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1304776</xdr:colOff>
      <xdr:row>55</xdr:row>
      <xdr:rowOff>110360</xdr:rowOff>
    </xdr:from>
    <xdr:to>
      <xdr:col>7</xdr:col>
      <xdr:colOff>73576</xdr:colOff>
      <xdr:row>59</xdr:row>
      <xdr:rowOff>105105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7FAEFFEE-9CE5-44FC-9DA7-3A03B6067207}"/>
            </a:ext>
          </a:extLst>
        </xdr:cNvPr>
        <xdr:cNvCxnSpPr/>
      </xdr:nvCxnSpPr>
      <xdr:spPr>
        <a:xfrm rot="10800000">
          <a:off x="8407705" y="10138824"/>
          <a:ext cx="1512000" cy="724088"/>
        </a:xfrm>
        <a:prstGeom prst="bentConnector3">
          <a:avLst>
            <a:gd name="adj1" fmla="val 40505"/>
          </a:avLst>
        </a:prstGeom>
        <a:ln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1307400</xdr:colOff>
      <xdr:row>47</xdr:row>
      <xdr:rowOff>90868</xdr:rowOff>
    </xdr:from>
    <xdr:to>
      <xdr:col>7</xdr:col>
      <xdr:colOff>76200</xdr:colOff>
      <xdr:row>67</xdr:row>
      <xdr:rowOff>92715</xdr:rowOff>
    </xdr:to>
    <xdr:cxnSp macro="">
      <xdr:nvCxnSpPr>
        <xdr:cNvPr id="13" name="Соединитель: уступ 12">
          <a:extLst>
            <a:ext uri="{FF2B5EF4-FFF2-40B4-BE49-F238E27FC236}">
              <a16:creationId xmlns:a16="http://schemas.microsoft.com/office/drawing/2014/main" id="{436C3328-9B35-4C7D-B344-86B9343E1DDE}"/>
            </a:ext>
          </a:extLst>
        </xdr:cNvPr>
        <xdr:cNvCxnSpPr/>
      </xdr:nvCxnSpPr>
      <xdr:spPr>
        <a:xfrm rot="10800000" flipV="1">
          <a:off x="8417446" y="8631130"/>
          <a:ext cx="1512000" cy="3636000"/>
        </a:xfrm>
        <a:prstGeom prst="bentConnector3">
          <a:avLst>
            <a:gd name="adj1" fmla="val 50001"/>
          </a:avLst>
        </a:prstGeom>
        <a:ln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1093695</xdr:colOff>
      <xdr:row>47</xdr:row>
      <xdr:rowOff>80682</xdr:rowOff>
    </xdr:from>
    <xdr:to>
      <xdr:col>11</xdr:col>
      <xdr:colOff>77648</xdr:colOff>
      <xdr:row>47</xdr:row>
      <xdr:rowOff>98612</xdr:rowOff>
    </xdr:to>
    <xdr:cxnSp macro="">
      <xdr:nvCxnSpPr>
        <xdr:cNvPr id="23" name="Соединитель: уступ 22">
          <a:extLst>
            <a:ext uri="{FF2B5EF4-FFF2-40B4-BE49-F238E27FC236}">
              <a16:creationId xmlns:a16="http://schemas.microsoft.com/office/drawing/2014/main" id="{028A017B-136B-4032-BFCA-9BBEDAC7AF62}"/>
            </a:ext>
          </a:extLst>
        </xdr:cNvPr>
        <xdr:cNvCxnSpPr/>
      </xdr:nvCxnSpPr>
      <xdr:spPr>
        <a:xfrm rot="10800000">
          <a:off x="12649201" y="8507506"/>
          <a:ext cx="1117553" cy="17930"/>
        </a:xfrm>
        <a:prstGeom prst="bentConnector3">
          <a:avLst>
            <a:gd name="adj1" fmla="val 50000"/>
          </a:avLst>
        </a:prstGeom>
        <a:ln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49</xdr:row>
      <xdr:rowOff>35859</xdr:rowOff>
    </xdr:from>
    <xdr:to>
      <xdr:col>0</xdr:col>
      <xdr:colOff>600635</xdr:colOff>
      <xdr:row>52</xdr:row>
      <xdr:rowOff>125507</xdr:rowOff>
    </xdr:to>
    <xdr:sp macro="" textlink="">
      <xdr:nvSpPr>
        <xdr:cNvPr id="30" name="Стрелка: изогнутая вправо 29">
          <a:extLst>
            <a:ext uri="{FF2B5EF4-FFF2-40B4-BE49-F238E27FC236}">
              <a16:creationId xmlns:a16="http://schemas.microsoft.com/office/drawing/2014/main" id="{56A959BD-3EE1-4F64-B9CE-8CB2B7DE7471}"/>
            </a:ext>
          </a:extLst>
        </xdr:cNvPr>
        <xdr:cNvSpPr/>
      </xdr:nvSpPr>
      <xdr:spPr>
        <a:xfrm flipV="1">
          <a:off x="304800" y="8821271"/>
          <a:ext cx="295835" cy="627530"/>
        </a:xfrm>
        <a:prstGeom prst="curved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1223962</xdr:colOff>
      <xdr:row>52</xdr:row>
      <xdr:rowOff>35858</xdr:rowOff>
    </xdr:from>
    <xdr:to>
      <xdr:col>4</xdr:col>
      <xdr:colOff>8966</xdr:colOff>
      <xdr:row>65</xdr:row>
      <xdr:rowOff>80682</xdr:rowOff>
    </xdr:to>
    <xdr:sp macro="" textlink="">
      <xdr:nvSpPr>
        <xdr:cNvPr id="32" name="Стрелка: изогнутая вправо 31">
          <a:extLst>
            <a:ext uri="{FF2B5EF4-FFF2-40B4-BE49-F238E27FC236}">
              <a16:creationId xmlns:a16="http://schemas.microsoft.com/office/drawing/2014/main" id="{D8D3AAEF-6EC7-4AD9-A48F-FBA2CF65BA15}"/>
            </a:ext>
          </a:extLst>
        </xdr:cNvPr>
        <xdr:cNvSpPr/>
      </xdr:nvSpPr>
      <xdr:spPr>
        <a:xfrm flipV="1">
          <a:off x="4972050" y="9446558"/>
          <a:ext cx="485216" cy="2397499"/>
        </a:xfrm>
        <a:prstGeom prst="curvedRightArrow">
          <a:avLst>
            <a:gd name="adj1" fmla="val 1285"/>
            <a:gd name="adj2" fmla="val 17392"/>
            <a:gd name="adj3" fmla="val 18506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887850</xdr:colOff>
      <xdr:row>65</xdr:row>
      <xdr:rowOff>41031</xdr:rowOff>
    </xdr:from>
    <xdr:to>
      <xdr:col>3</xdr:col>
      <xdr:colOff>1691226</xdr:colOff>
      <xdr:row>78</xdr:row>
      <xdr:rowOff>101371</xdr:rowOff>
    </xdr:to>
    <xdr:sp macro="" textlink="">
      <xdr:nvSpPr>
        <xdr:cNvPr id="33" name="Стрелка: изогнутая вправо 32">
          <a:extLst>
            <a:ext uri="{FF2B5EF4-FFF2-40B4-BE49-F238E27FC236}">
              <a16:creationId xmlns:a16="http://schemas.microsoft.com/office/drawing/2014/main" id="{4A798572-BA3E-4A8D-A0C6-F3E870CCD9AF}"/>
            </a:ext>
          </a:extLst>
        </xdr:cNvPr>
        <xdr:cNvSpPr/>
      </xdr:nvSpPr>
      <xdr:spPr>
        <a:xfrm flipV="1">
          <a:off x="4639235" y="11852031"/>
          <a:ext cx="803376" cy="2422540"/>
        </a:xfrm>
        <a:prstGeom prst="curvedRightArrow">
          <a:avLst>
            <a:gd name="adj1" fmla="val 1285"/>
            <a:gd name="adj2" fmla="val 17392"/>
            <a:gd name="adj3" fmla="val 18506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1195386</xdr:colOff>
      <xdr:row>61</xdr:row>
      <xdr:rowOff>142875</xdr:rowOff>
    </xdr:from>
    <xdr:to>
      <xdr:col>3</xdr:col>
      <xdr:colOff>1674913</xdr:colOff>
      <xdr:row>73</xdr:row>
      <xdr:rowOff>152400</xdr:rowOff>
    </xdr:to>
    <xdr:sp macro="" textlink="">
      <xdr:nvSpPr>
        <xdr:cNvPr id="34" name="Стрелка: изогнутая вправо 33">
          <a:extLst>
            <a:ext uri="{FF2B5EF4-FFF2-40B4-BE49-F238E27FC236}">
              <a16:creationId xmlns:a16="http://schemas.microsoft.com/office/drawing/2014/main" id="{61BDF43B-8116-4B51-91BA-DB16CAEE546D}"/>
            </a:ext>
          </a:extLst>
        </xdr:cNvPr>
        <xdr:cNvSpPr/>
      </xdr:nvSpPr>
      <xdr:spPr>
        <a:xfrm>
          <a:off x="4942324" y="11362668"/>
          <a:ext cx="479527" cy="2216698"/>
        </a:xfrm>
        <a:prstGeom prst="curvedRightArrow">
          <a:avLst>
            <a:gd name="adj1" fmla="val 1285"/>
            <a:gd name="adj2" fmla="val 17392"/>
            <a:gd name="adj3" fmla="val 18506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876300</xdr:colOff>
      <xdr:row>46</xdr:row>
      <xdr:rowOff>104776</xdr:rowOff>
    </xdr:from>
    <xdr:to>
      <xdr:col>3</xdr:col>
      <xdr:colOff>1679676</xdr:colOff>
      <xdr:row>62</xdr:row>
      <xdr:rowOff>4764</xdr:rowOff>
    </xdr:to>
    <xdr:sp macro="" textlink="">
      <xdr:nvSpPr>
        <xdr:cNvPr id="35" name="Стрелка: изогнутая вправо 34">
          <a:extLst>
            <a:ext uri="{FF2B5EF4-FFF2-40B4-BE49-F238E27FC236}">
              <a16:creationId xmlns:a16="http://schemas.microsoft.com/office/drawing/2014/main" id="{618F2862-C8EE-4BB3-B5FC-C2760A9BF4EB}"/>
            </a:ext>
          </a:extLst>
        </xdr:cNvPr>
        <xdr:cNvSpPr/>
      </xdr:nvSpPr>
      <xdr:spPr>
        <a:xfrm>
          <a:off x="4624388" y="8429626"/>
          <a:ext cx="803376" cy="2795588"/>
        </a:xfrm>
        <a:prstGeom prst="curvedRightArrow">
          <a:avLst>
            <a:gd name="adj1" fmla="val 1285"/>
            <a:gd name="adj2" fmla="val 17392"/>
            <a:gd name="adj3" fmla="val 18506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1228724</xdr:colOff>
      <xdr:row>38</xdr:row>
      <xdr:rowOff>86139</xdr:rowOff>
    </xdr:from>
    <xdr:to>
      <xdr:col>3</xdr:col>
      <xdr:colOff>1693963</xdr:colOff>
      <xdr:row>47</xdr:row>
      <xdr:rowOff>142875</xdr:rowOff>
    </xdr:to>
    <xdr:sp macro="" textlink="">
      <xdr:nvSpPr>
        <xdr:cNvPr id="36" name="Стрелка: изогнутая вправо 35">
          <a:extLst>
            <a:ext uri="{FF2B5EF4-FFF2-40B4-BE49-F238E27FC236}">
              <a16:creationId xmlns:a16="http://schemas.microsoft.com/office/drawing/2014/main" id="{38354A0D-7127-4AE0-B569-807A76B33368}"/>
            </a:ext>
          </a:extLst>
        </xdr:cNvPr>
        <xdr:cNvSpPr/>
      </xdr:nvSpPr>
      <xdr:spPr>
        <a:xfrm>
          <a:off x="4972463" y="7136296"/>
          <a:ext cx="465239" cy="1726509"/>
        </a:xfrm>
        <a:prstGeom prst="curvedRightArrow">
          <a:avLst>
            <a:gd name="adj1" fmla="val 1285"/>
            <a:gd name="adj2" fmla="val 17392"/>
            <a:gd name="adj3" fmla="val 18506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887506</xdr:colOff>
      <xdr:row>83</xdr:row>
      <xdr:rowOff>80683</xdr:rowOff>
    </xdr:from>
    <xdr:to>
      <xdr:col>3</xdr:col>
      <xdr:colOff>1690882</xdr:colOff>
      <xdr:row>91</xdr:row>
      <xdr:rowOff>152400</xdr:rowOff>
    </xdr:to>
    <xdr:sp macro="" textlink="">
      <xdr:nvSpPr>
        <xdr:cNvPr id="37" name="Стрелка: изогнутая вправо 36">
          <a:extLst>
            <a:ext uri="{FF2B5EF4-FFF2-40B4-BE49-F238E27FC236}">
              <a16:creationId xmlns:a16="http://schemas.microsoft.com/office/drawing/2014/main" id="{DDB3CEEF-7EE2-4F26-8227-19D05673CD4F}"/>
            </a:ext>
          </a:extLst>
        </xdr:cNvPr>
        <xdr:cNvSpPr/>
      </xdr:nvSpPr>
      <xdr:spPr>
        <a:xfrm>
          <a:off x="4643718" y="14962095"/>
          <a:ext cx="803376" cy="1506070"/>
        </a:xfrm>
        <a:prstGeom prst="curvedRightArrow">
          <a:avLst>
            <a:gd name="adj1" fmla="val 1285"/>
            <a:gd name="adj2" fmla="val 12913"/>
            <a:gd name="adj3" fmla="val 16274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896471</xdr:colOff>
      <xdr:row>72</xdr:row>
      <xdr:rowOff>89648</xdr:rowOff>
    </xdr:from>
    <xdr:to>
      <xdr:col>3</xdr:col>
      <xdr:colOff>1699847</xdr:colOff>
      <xdr:row>84</xdr:row>
      <xdr:rowOff>152400</xdr:rowOff>
    </xdr:to>
    <xdr:sp macro="" textlink="">
      <xdr:nvSpPr>
        <xdr:cNvPr id="38" name="Стрелка: изогнутая вправо 37">
          <a:extLst>
            <a:ext uri="{FF2B5EF4-FFF2-40B4-BE49-F238E27FC236}">
              <a16:creationId xmlns:a16="http://schemas.microsoft.com/office/drawing/2014/main" id="{ED36B52B-DA73-49FF-A65B-3B4A0114952A}"/>
            </a:ext>
          </a:extLst>
        </xdr:cNvPr>
        <xdr:cNvSpPr/>
      </xdr:nvSpPr>
      <xdr:spPr>
        <a:xfrm>
          <a:off x="4652683" y="12998824"/>
          <a:ext cx="803376" cy="2214282"/>
        </a:xfrm>
        <a:prstGeom prst="curvedRightArrow">
          <a:avLst>
            <a:gd name="adj1" fmla="val 1285"/>
            <a:gd name="adj2" fmla="val 12913"/>
            <a:gd name="adj3" fmla="val 16274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1311970</xdr:colOff>
      <xdr:row>38</xdr:row>
      <xdr:rowOff>112642</xdr:rowOff>
    </xdr:from>
    <xdr:to>
      <xdr:col>7</xdr:col>
      <xdr:colOff>39758</xdr:colOff>
      <xdr:row>42</xdr:row>
      <xdr:rowOff>92762</xdr:rowOff>
    </xdr:to>
    <xdr:cxnSp macro="">
      <xdr:nvCxnSpPr>
        <xdr:cNvPr id="15" name="Соединитель: уступ 14">
          <a:extLst>
            <a:ext uri="{FF2B5EF4-FFF2-40B4-BE49-F238E27FC236}">
              <a16:creationId xmlns:a16="http://schemas.microsoft.com/office/drawing/2014/main" id="{7B143B3C-D341-4155-AFC1-C5EBE0176F59}"/>
            </a:ext>
          </a:extLst>
        </xdr:cNvPr>
        <xdr:cNvCxnSpPr/>
      </xdr:nvCxnSpPr>
      <xdr:spPr>
        <a:xfrm rot="10800000" flipV="1">
          <a:off x="8448266" y="7162799"/>
          <a:ext cx="1596883" cy="722241"/>
        </a:xfrm>
        <a:prstGeom prst="bentConnector3">
          <a:avLst>
            <a:gd name="adj1" fmla="val 50000"/>
          </a:avLst>
        </a:prstGeom>
        <a:ln>
          <a:headEnd type="oval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840A-5896-49B5-9242-29ECE7A83B40}">
  <dimension ref="A1:V83"/>
  <sheetViews>
    <sheetView topLeftCell="A16" zoomScaleNormal="100" workbookViewId="0">
      <selection activeCell="D39" sqref="D39"/>
    </sheetView>
  </sheetViews>
  <sheetFormatPr defaultRowHeight="14.4" x14ac:dyDescent="0.3"/>
  <cols>
    <col min="2" max="2" width="26.6640625" customWidth="1"/>
    <col min="3" max="3" width="14" customWidth="1"/>
    <col min="4" max="4" width="18" customWidth="1"/>
    <col min="5" max="5" width="20.5546875" customWidth="1"/>
    <col min="6" max="6" width="13.5546875" customWidth="1"/>
    <col min="7" max="7" width="15.109375" customWidth="1"/>
    <col min="8" max="8" width="14.5546875" customWidth="1"/>
    <col min="9" max="9" width="13" customWidth="1"/>
    <col min="10" max="10" width="14.77734375" customWidth="1"/>
    <col min="11" max="11" width="20.109375" customWidth="1"/>
    <col min="12" max="12" width="15.6640625" customWidth="1"/>
    <col min="13" max="13" width="17.88671875" customWidth="1"/>
    <col min="14" max="14" width="17" customWidth="1"/>
  </cols>
  <sheetData>
    <row r="1" spans="1:14" x14ac:dyDescent="0.3">
      <c r="A1" s="51" t="s">
        <v>31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4" x14ac:dyDescent="0.3">
      <c r="A2" s="11" t="s">
        <v>101</v>
      </c>
      <c r="B2" s="11" t="s">
        <v>17</v>
      </c>
      <c r="C2" s="11" t="s">
        <v>25</v>
      </c>
      <c r="D2" s="11" t="s">
        <v>164</v>
      </c>
      <c r="E2" s="11" t="s">
        <v>166</v>
      </c>
      <c r="F2" s="11" t="s">
        <v>37</v>
      </c>
      <c r="G2" s="11" t="s">
        <v>18</v>
      </c>
      <c r="H2" s="11" t="s">
        <v>6</v>
      </c>
      <c r="I2" s="53" t="s">
        <v>19</v>
      </c>
      <c r="J2" s="56"/>
      <c r="K2" s="8" t="s">
        <v>49</v>
      </c>
    </row>
    <row r="3" spans="1:14" x14ac:dyDescent="0.3">
      <c r="A3" s="1">
        <v>1</v>
      </c>
      <c r="B3" s="9" t="s">
        <v>1</v>
      </c>
      <c r="C3" s="1" t="s">
        <v>26</v>
      </c>
      <c r="D3" s="9" t="s">
        <v>7</v>
      </c>
      <c r="E3" s="1" t="s">
        <v>8</v>
      </c>
      <c r="F3" s="1" t="s">
        <v>38</v>
      </c>
      <c r="G3" s="1">
        <v>4</v>
      </c>
      <c r="H3" s="1">
        <v>5</v>
      </c>
      <c r="I3" s="9" t="s">
        <v>20</v>
      </c>
      <c r="J3" s="18" t="s">
        <v>27</v>
      </c>
      <c r="K3" s="1" t="s">
        <v>51</v>
      </c>
      <c r="M3" t="s">
        <v>13</v>
      </c>
      <c r="N3">
        <v>5</v>
      </c>
    </row>
    <row r="4" spans="1:14" x14ac:dyDescent="0.3">
      <c r="A4" s="1">
        <v>2</v>
      </c>
      <c r="B4" s="9" t="s">
        <v>2</v>
      </c>
      <c r="C4" s="1" t="s">
        <v>26</v>
      </c>
      <c r="D4" s="9" t="s">
        <v>7</v>
      </c>
      <c r="E4" s="1" t="s">
        <v>9</v>
      </c>
      <c r="F4" s="1" t="s">
        <v>38</v>
      </c>
      <c r="G4" s="1">
        <v>1</v>
      </c>
      <c r="H4" s="1">
        <v>1</v>
      </c>
      <c r="I4" s="9" t="s">
        <v>24</v>
      </c>
      <c r="J4" s="18" t="s">
        <v>28</v>
      </c>
      <c r="K4" s="1" t="s">
        <v>51</v>
      </c>
      <c r="M4" t="s">
        <v>14</v>
      </c>
      <c r="N4">
        <f>N5</f>
        <v>5</v>
      </c>
    </row>
    <row r="5" spans="1:14" x14ac:dyDescent="0.3">
      <c r="A5" s="1">
        <v>3</v>
      </c>
      <c r="B5" s="9" t="s">
        <v>0</v>
      </c>
      <c r="C5" s="1" t="s">
        <v>26</v>
      </c>
      <c r="D5" s="9" t="s">
        <v>7</v>
      </c>
      <c r="E5" s="1" t="s">
        <v>10</v>
      </c>
      <c r="F5" s="1" t="s">
        <v>38</v>
      </c>
      <c r="G5" s="1">
        <v>0</v>
      </c>
      <c r="H5" s="1">
        <v>0</v>
      </c>
      <c r="I5" s="9" t="s">
        <v>23</v>
      </c>
      <c r="J5" s="18" t="s">
        <v>29</v>
      </c>
      <c r="K5" s="1" t="s">
        <v>50</v>
      </c>
      <c r="M5" t="s">
        <v>15</v>
      </c>
      <c r="N5">
        <f>SUM(G3:G7)</f>
        <v>5</v>
      </c>
    </row>
    <row r="6" spans="1:14" x14ac:dyDescent="0.3">
      <c r="A6" s="1">
        <v>4</v>
      </c>
      <c r="B6" s="9" t="s">
        <v>3</v>
      </c>
      <c r="C6" s="1" t="s">
        <v>26</v>
      </c>
      <c r="D6" s="9" t="s">
        <v>7</v>
      </c>
      <c r="E6" s="1" t="s">
        <v>11</v>
      </c>
      <c r="F6" s="1" t="s">
        <v>38</v>
      </c>
      <c r="G6" s="1">
        <v>0</v>
      </c>
      <c r="H6" s="1">
        <v>0</v>
      </c>
      <c r="I6" s="9" t="s">
        <v>22</v>
      </c>
      <c r="J6" s="18" t="s">
        <v>30</v>
      </c>
      <c r="K6" s="1" t="s">
        <v>50</v>
      </c>
      <c r="M6" t="s">
        <v>16</v>
      </c>
      <c r="N6">
        <f>SUM(H3:H7)</f>
        <v>6</v>
      </c>
    </row>
    <row r="7" spans="1:14" x14ac:dyDescent="0.3">
      <c r="A7" s="1">
        <v>5</v>
      </c>
      <c r="B7" s="9" t="s">
        <v>4</v>
      </c>
      <c r="C7" s="1" t="s">
        <v>26</v>
      </c>
      <c r="D7" s="9" t="s">
        <v>7</v>
      </c>
      <c r="E7" s="1" t="s">
        <v>12</v>
      </c>
      <c r="F7" s="1" t="s">
        <v>38</v>
      </c>
      <c r="G7" s="1">
        <v>0</v>
      </c>
      <c r="H7" s="1">
        <v>0</v>
      </c>
      <c r="I7" s="9" t="s">
        <v>21</v>
      </c>
      <c r="J7" s="18" t="s">
        <v>28</v>
      </c>
      <c r="K7" s="1" t="s">
        <v>50</v>
      </c>
    </row>
    <row r="8" spans="1:14" x14ac:dyDescent="0.3">
      <c r="A8" t="s">
        <v>165</v>
      </c>
    </row>
    <row r="10" spans="1:14" x14ac:dyDescent="0.3">
      <c r="A10" s="51" t="s">
        <v>32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4" x14ac:dyDescent="0.3">
      <c r="A11" s="11" t="s">
        <v>101</v>
      </c>
      <c r="B11" s="11" t="s">
        <v>17</v>
      </c>
      <c r="C11" s="11" t="s">
        <v>25</v>
      </c>
      <c r="D11" s="11" t="s">
        <v>164</v>
      </c>
      <c r="E11" s="11" t="s">
        <v>167</v>
      </c>
      <c r="F11" s="11" t="s">
        <v>37</v>
      </c>
      <c r="G11" s="11" t="s">
        <v>18</v>
      </c>
      <c r="H11" s="11" t="s">
        <v>6</v>
      </c>
      <c r="I11" s="53" t="s">
        <v>19</v>
      </c>
      <c r="J11" s="56"/>
      <c r="K11" s="8" t="s">
        <v>49</v>
      </c>
    </row>
    <row r="12" spans="1:14" x14ac:dyDescent="0.3">
      <c r="A12" s="1">
        <v>1</v>
      </c>
      <c r="B12" s="2" t="s">
        <v>33</v>
      </c>
      <c r="C12" s="1" t="s">
        <v>26</v>
      </c>
      <c r="D12" s="9" t="s">
        <v>7</v>
      </c>
      <c r="E12" s="1" t="s">
        <v>8</v>
      </c>
      <c r="F12" s="1" t="s">
        <v>38</v>
      </c>
      <c r="G12" s="1" t="s">
        <v>171</v>
      </c>
      <c r="H12" s="1" t="s">
        <v>172</v>
      </c>
      <c r="I12" s="9" t="s">
        <v>39</v>
      </c>
      <c r="J12" s="18" t="s">
        <v>30</v>
      </c>
      <c r="K12" s="1" t="s">
        <v>51</v>
      </c>
    </row>
    <row r="13" spans="1:14" x14ac:dyDescent="0.3">
      <c r="A13" s="1">
        <v>2</v>
      </c>
      <c r="B13" s="2" t="s">
        <v>34</v>
      </c>
      <c r="C13" s="1" t="s">
        <v>26</v>
      </c>
      <c r="D13" s="9" t="s">
        <v>7</v>
      </c>
      <c r="E13" s="1" t="s">
        <v>9</v>
      </c>
      <c r="F13" s="1" t="s">
        <v>38</v>
      </c>
      <c r="G13" s="1">
        <v>0</v>
      </c>
      <c r="H13" s="1">
        <v>0</v>
      </c>
      <c r="I13" s="9" t="s">
        <v>40</v>
      </c>
      <c r="J13" s="18" t="s">
        <v>41</v>
      </c>
      <c r="K13" s="1" t="s">
        <v>51</v>
      </c>
    </row>
    <row r="14" spans="1:14" x14ac:dyDescent="0.3">
      <c r="A14" s="1">
        <v>3</v>
      </c>
      <c r="B14" s="2" t="s">
        <v>35</v>
      </c>
      <c r="C14" s="1" t="s">
        <v>26</v>
      </c>
      <c r="D14" s="9" t="s">
        <v>7</v>
      </c>
      <c r="E14" s="1" t="s">
        <v>10</v>
      </c>
      <c r="F14" s="1" t="s">
        <v>38</v>
      </c>
      <c r="G14" s="1">
        <v>0</v>
      </c>
      <c r="H14" s="1">
        <v>0</v>
      </c>
      <c r="I14" s="9" t="s">
        <v>40</v>
      </c>
      <c r="J14" s="18" t="s">
        <v>41</v>
      </c>
      <c r="K14" s="1" t="s">
        <v>51</v>
      </c>
    </row>
    <row r="15" spans="1:14" x14ac:dyDescent="0.3">
      <c r="A15" s="1">
        <v>4</v>
      </c>
      <c r="B15" s="2" t="s">
        <v>36</v>
      </c>
      <c r="C15" s="1" t="s">
        <v>26</v>
      </c>
      <c r="D15" s="9" t="s">
        <v>7</v>
      </c>
      <c r="E15" s="1" t="s">
        <v>11</v>
      </c>
      <c r="F15" s="1" t="s">
        <v>38</v>
      </c>
      <c r="G15" s="1">
        <v>0</v>
      </c>
      <c r="H15" s="1">
        <v>0</v>
      </c>
      <c r="I15" s="9" t="s">
        <v>39</v>
      </c>
      <c r="J15" s="18" t="s">
        <v>30</v>
      </c>
      <c r="K15" s="1" t="s">
        <v>50</v>
      </c>
    </row>
    <row r="16" spans="1:14" x14ac:dyDescent="0.3">
      <c r="A16" s="1">
        <v>5</v>
      </c>
      <c r="B16" s="3" t="s">
        <v>42</v>
      </c>
      <c r="C16" s="1" t="s">
        <v>26</v>
      </c>
      <c r="D16" s="9" t="s">
        <v>7</v>
      </c>
      <c r="E16" s="1" t="s">
        <v>12</v>
      </c>
      <c r="F16" s="1" t="s">
        <v>38</v>
      </c>
      <c r="G16" s="1">
        <v>0</v>
      </c>
      <c r="H16" s="1">
        <v>0</v>
      </c>
      <c r="I16" s="9" t="s">
        <v>39</v>
      </c>
      <c r="J16" s="18" t="s">
        <v>30</v>
      </c>
      <c r="K16" s="1" t="s">
        <v>50</v>
      </c>
    </row>
    <row r="17" spans="1:22" x14ac:dyDescent="0.3">
      <c r="A17" s="1">
        <v>6</v>
      </c>
      <c r="B17" s="3" t="s">
        <v>43</v>
      </c>
      <c r="C17" s="1" t="s">
        <v>26</v>
      </c>
      <c r="D17" s="9" t="s">
        <v>7</v>
      </c>
      <c r="E17" s="1" t="s">
        <v>46</v>
      </c>
      <c r="F17" s="1" t="s">
        <v>38</v>
      </c>
      <c r="G17" s="1">
        <v>0</v>
      </c>
      <c r="H17" s="1">
        <v>0</v>
      </c>
      <c r="I17" s="9" t="s">
        <v>40</v>
      </c>
      <c r="J17" s="18" t="s">
        <v>41</v>
      </c>
      <c r="K17" s="1" t="s">
        <v>51</v>
      </c>
    </row>
    <row r="18" spans="1:22" x14ac:dyDescent="0.3">
      <c r="A18" s="1">
        <v>7</v>
      </c>
      <c r="B18" s="10" t="s">
        <v>44</v>
      </c>
      <c r="C18" s="1" t="s">
        <v>26</v>
      </c>
      <c r="D18" s="9" t="s">
        <v>7</v>
      </c>
      <c r="E18" s="1" t="s">
        <v>47</v>
      </c>
      <c r="F18" s="1" t="s">
        <v>38</v>
      </c>
      <c r="G18" s="1">
        <v>0</v>
      </c>
      <c r="H18" s="1">
        <v>0</v>
      </c>
      <c r="I18" s="9" t="s">
        <v>40</v>
      </c>
      <c r="J18" s="18" t="s">
        <v>41</v>
      </c>
      <c r="K18" s="1" t="s">
        <v>50</v>
      </c>
    </row>
    <row r="19" spans="1:22" x14ac:dyDescent="0.3">
      <c r="A19" s="1">
        <v>8</v>
      </c>
      <c r="B19" s="3" t="s">
        <v>45</v>
      </c>
      <c r="C19" s="1" t="s">
        <v>26</v>
      </c>
      <c r="D19" s="9" t="s">
        <v>7</v>
      </c>
      <c r="E19" s="1" t="s">
        <v>48</v>
      </c>
      <c r="F19" s="1" t="s">
        <v>38</v>
      </c>
      <c r="G19" s="1">
        <v>0</v>
      </c>
      <c r="H19" s="1">
        <v>0</v>
      </c>
      <c r="I19" s="9" t="s">
        <v>39</v>
      </c>
      <c r="J19" s="18" t="s">
        <v>30</v>
      </c>
      <c r="K19" s="1" t="s">
        <v>50</v>
      </c>
    </row>
    <row r="20" spans="1:22" x14ac:dyDescent="0.3">
      <c r="A20" t="s">
        <v>170</v>
      </c>
    </row>
    <row r="22" spans="1:22" x14ac:dyDescent="0.3">
      <c r="A22" s="51" t="s">
        <v>52</v>
      </c>
      <c r="B22" s="51"/>
      <c r="C22" s="51"/>
      <c r="D22" s="51"/>
      <c r="E22" s="51"/>
      <c r="F22" s="51"/>
      <c r="G22" s="51"/>
      <c r="H22" s="51"/>
      <c r="I22" s="51"/>
      <c r="J22" s="55"/>
      <c r="K22" s="12"/>
    </row>
    <row r="23" spans="1:22" x14ac:dyDescent="0.3">
      <c r="A23" s="11" t="s">
        <v>101</v>
      </c>
      <c r="B23" s="11" t="s">
        <v>17</v>
      </c>
      <c r="C23" s="11" t="s">
        <v>25</v>
      </c>
      <c r="D23" s="11" t="s">
        <v>164</v>
      </c>
      <c r="E23" s="11" t="s">
        <v>168</v>
      </c>
      <c r="F23" s="11" t="s">
        <v>37</v>
      </c>
      <c r="G23" s="11" t="s">
        <v>18</v>
      </c>
      <c r="H23" s="11" t="s">
        <v>6</v>
      </c>
      <c r="I23" s="53" t="s">
        <v>19</v>
      </c>
      <c r="J23" s="54"/>
      <c r="K23" s="13"/>
    </row>
    <row r="24" spans="1:22" x14ac:dyDescent="0.3">
      <c r="A24" s="1">
        <v>1</v>
      </c>
      <c r="B24" s="2" t="s">
        <v>53</v>
      </c>
      <c r="C24" s="1" t="s">
        <v>26</v>
      </c>
      <c r="D24" s="9" t="s">
        <v>59</v>
      </c>
      <c r="E24" s="1" t="s">
        <v>8</v>
      </c>
      <c r="F24" s="1" t="s">
        <v>38</v>
      </c>
      <c r="G24" s="1">
        <v>0</v>
      </c>
      <c r="H24" s="1">
        <v>0</v>
      </c>
      <c r="I24" s="9" t="s">
        <v>57</v>
      </c>
      <c r="J24" s="19" t="s">
        <v>41</v>
      </c>
      <c r="K24" s="14"/>
    </row>
    <row r="25" spans="1:22" x14ac:dyDescent="0.3">
      <c r="A25" s="1">
        <v>2</v>
      </c>
      <c r="B25" s="2" t="s">
        <v>54</v>
      </c>
      <c r="C25" s="1" t="s">
        <v>26</v>
      </c>
      <c r="D25" s="9" t="s">
        <v>60</v>
      </c>
      <c r="E25" s="1" t="s">
        <v>9</v>
      </c>
      <c r="F25" s="1" t="s">
        <v>38</v>
      </c>
      <c r="G25" s="1">
        <v>0</v>
      </c>
      <c r="H25" s="1">
        <v>0</v>
      </c>
      <c r="I25" s="9" t="s">
        <v>57</v>
      </c>
      <c r="J25" s="19" t="s">
        <v>41</v>
      </c>
      <c r="K25" s="14"/>
    </row>
    <row r="26" spans="1:22" x14ac:dyDescent="0.3">
      <c r="A26" s="1">
        <v>3</v>
      </c>
      <c r="B26" s="2" t="s">
        <v>55</v>
      </c>
      <c r="C26" s="1" t="s">
        <v>26</v>
      </c>
      <c r="D26" s="9" t="s">
        <v>61</v>
      </c>
      <c r="E26" s="1" t="s">
        <v>10</v>
      </c>
      <c r="F26" s="1" t="s">
        <v>38</v>
      </c>
      <c r="G26" s="1">
        <v>0</v>
      </c>
      <c r="H26" s="1">
        <v>0</v>
      </c>
      <c r="I26" s="9" t="s">
        <v>57</v>
      </c>
      <c r="J26" s="19" t="s">
        <v>41</v>
      </c>
      <c r="K26" s="14"/>
    </row>
    <row r="27" spans="1:22" x14ac:dyDescent="0.3">
      <c r="A27" s="1">
        <v>4</v>
      </c>
      <c r="B27" s="4" t="s">
        <v>56</v>
      </c>
      <c r="C27" s="20" t="s">
        <v>26</v>
      </c>
      <c r="D27" s="9" t="s">
        <v>7</v>
      </c>
      <c r="E27" s="20" t="s">
        <v>11</v>
      </c>
      <c r="F27" s="20" t="s">
        <v>38</v>
      </c>
      <c r="G27" s="20">
        <v>0</v>
      </c>
      <c r="H27" s="20">
        <v>0</v>
      </c>
      <c r="I27" s="42" t="s">
        <v>58</v>
      </c>
      <c r="J27" s="19" t="s">
        <v>30</v>
      </c>
      <c r="K27" s="14"/>
    </row>
    <row r="28" spans="1:22" x14ac:dyDescent="0.3">
      <c r="A28" t="s">
        <v>169</v>
      </c>
      <c r="B28" s="16"/>
      <c r="C28" s="17"/>
      <c r="D28" s="17"/>
      <c r="E28" s="17"/>
      <c r="F28" s="17"/>
      <c r="G28" s="17"/>
      <c r="H28" s="17"/>
      <c r="I28" s="17"/>
      <c r="J28" s="16"/>
      <c r="K28" s="7"/>
    </row>
    <row r="29" spans="1:22" x14ac:dyDescent="0.3">
      <c r="A29" s="6"/>
      <c r="B29" s="7"/>
      <c r="C29" s="5"/>
      <c r="D29" s="5"/>
      <c r="E29" s="5"/>
      <c r="F29" s="5"/>
      <c r="G29" s="5"/>
      <c r="H29" s="5"/>
      <c r="I29" s="5"/>
      <c r="J29" s="7"/>
      <c r="K29" s="7"/>
    </row>
    <row r="30" spans="1:22" x14ac:dyDescent="0.3">
      <c r="A30" s="51" t="s">
        <v>173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3">
      <c r="A31" s="11" t="s">
        <v>174</v>
      </c>
      <c r="B31" s="11" t="s">
        <v>175</v>
      </c>
      <c r="C31" s="11" t="s">
        <v>17</v>
      </c>
      <c r="D31" s="11" t="s">
        <v>25</v>
      </c>
      <c r="E31" s="11" t="s">
        <v>164</v>
      </c>
      <c r="F31" s="11" t="s">
        <v>166</v>
      </c>
      <c r="G31" s="11" t="s">
        <v>37</v>
      </c>
      <c r="H31" s="11" t="s">
        <v>18</v>
      </c>
      <c r="I31" s="11" t="s">
        <v>6</v>
      </c>
      <c r="J31" s="52" t="s">
        <v>19</v>
      </c>
      <c r="K31" s="5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3">
      <c r="A32" s="1">
        <v>1</v>
      </c>
      <c r="B32" s="1">
        <v>3</v>
      </c>
      <c r="C32" s="9" t="s">
        <v>0</v>
      </c>
      <c r="D32" s="1" t="s">
        <v>26</v>
      </c>
      <c r="E32" s="9" t="s">
        <v>7</v>
      </c>
      <c r="F32" s="1" t="s">
        <v>8</v>
      </c>
      <c r="G32" s="1" t="s">
        <v>38</v>
      </c>
      <c r="H32" s="1">
        <v>0</v>
      </c>
      <c r="I32" s="1">
        <v>0</v>
      </c>
      <c r="J32" s="9" t="s">
        <v>23</v>
      </c>
      <c r="K32" s="18" t="s">
        <v>29</v>
      </c>
      <c r="L32" s="25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3">
      <c r="A33" s="1">
        <v>2</v>
      </c>
      <c r="B33" s="1">
        <v>4</v>
      </c>
      <c r="C33" s="9" t="s">
        <v>3</v>
      </c>
      <c r="D33" s="1" t="s">
        <v>26</v>
      </c>
      <c r="E33" s="9" t="s">
        <v>7</v>
      </c>
      <c r="F33" s="1" t="s">
        <v>9</v>
      </c>
      <c r="G33" s="1" t="s">
        <v>38</v>
      </c>
      <c r="H33" s="1">
        <v>0</v>
      </c>
      <c r="I33" s="1">
        <v>0</v>
      </c>
      <c r="J33" s="9" t="s">
        <v>22</v>
      </c>
      <c r="K33" s="18" t="s">
        <v>30</v>
      </c>
      <c r="L33" s="25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3">
      <c r="A34" s="1">
        <v>3</v>
      </c>
      <c r="B34" s="1">
        <v>5</v>
      </c>
      <c r="C34" s="9" t="s">
        <v>4</v>
      </c>
      <c r="D34" s="1" t="s">
        <v>26</v>
      </c>
      <c r="E34" s="9" t="s">
        <v>7</v>
      </c>
      <c r="F34" s="1" t="s">
        <v>10</v>
      </c>
      <c r="G34" s="1" t="s">
        <v>38</v>
      </c>
      <c r="H34" s="1">
        <v>0</v>
      </c>
      <c r="I34" s="1">
        <v>0</v>
      </c>
      <c r="J34" s="9" t="s">
        <v>21</v>
      </c>
      <c r="K34" s="18" t="s">
        <v>28</v>
      </c>
      <c r="L34" s="25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3">
      <c r="A35" s="1">
        <v>4</v>
      </c>
      <c r="B35" s="1">
        <v>4</v>
      </c>
      <c r="C35" s="3" t="s">
        <v>42</v>
      </c>
      <c r="D35" s="1" t="s">
        <v>26</v>
      </c>
      <c r="E35" s="9" t="s">
        <v>7</v>
      </c>
      <c r="F35" s="1" t="s">
        <v>11</v>
      </c>
      <c r="G35" s="1" t="s">
        <v>38</v>
      </c>
      <c r="H35" s="1">
        <v>0</v>
      </c>
      <c r="I35" s="1">
        <v>0</v>
      </c>
      <c r="J35" s="9" t="s">
        <v>39</v>
      </c>
      <c r="K35" s="18" t="s">
        <v>30</v>
      </c>
      <c r="L35" s="25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3">
      <c r="A36" s="1">
        <v>5</v>
      </c>
      <c r="B36" s="1">
        <v>5</v>
      </c>
      <c r="C36" s="2" t="s">
        <v>36</v>
      </c>
      <c r="D36" s="1" t="s">
        <v>26</v>
      </c>
      <c r="E36" s="9" t="s">
        <v>7</v>
      </c>
      <c r="F36" s="1" t="s">
        <v>12</v>
      </c>
      <c r="G36" s="1" t="s">
        <v>38</v>
      </c>
      <c r="H36" s="1">
        <v>0</v>
      </c>
      <c r="I36" s="1">
        <v>0</v>
      </c>
      <c r="J36" s="9" t="s">
        <v>39</v>
      </c>
      <c r="K36" s="18" t="s">
        <v>30</v>
      </c>
      <c r="L36" s="25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28.8" x14ac:dyDescent="0.3">
      <c r="A37" s="1">
        <v>6</v>
      </c>
      <c r="B37" s="1">
        <v>7</v>
      </c>
      <c r="C37" s="10" t="s">
        <v>44</v>
      </c>
      <c r="D37" s="1" t="s">
        <v>26</v>
      </c>
      <c r="E37" s="9" t="s">
        <v>7</v>
      </c>
      <c r="F37" s="1" t="s">
        <v>46</v>
      </c>
      <c r="G37" s="1" t="s">
        <v>38</v>
      </c>
      <c r="H37" s="1">
        <v>0</v>
      </c>
      <c r="I37" s="1">
        <v>0</v>
      </c>
      <c r="J37" s="9" t="s">
        <v>40</v>
      </c>
      <c r="K37" s="18" t="s">
        <v>41</v>
      </c>
      <c r="L37" s="25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3">
      <c r="A38" s="1">
        <v>7</v>
      </c>
      <c r="B38" s="1">
        <v>8</v>
      </c>
      <c r="C38" s="3" t="s">
        <v>45</v>
      </c>
      <c r="D38" s="1" t="s">
        <v>26</v>
      </c>
      <c r="E38" s="9" t="s">
        <v>7</v>
      </c>
      <c r="F38" s="1" t="s">
        <v>47</v>
      </c>
      <c r="G38" s="1" t="s">
        <v>38</v>
      </c>
      <c r="H38" s="1">
        <v>0</v>
      </c>
      <c r="I38" s="1">
        <v>0</v>
      </c>
      <c r="J38" s="9" t="s">
        <v>39</v>
      </c>
      <c r="K38" s="18" t="s">
        <v>30</v>
      </c>
      <c r="L38" s="25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3">
      <c r="A39" s="7"/>
      <c r="B39" s="7"/>
      <c r="C39" s="25"/>
      <c r="D39" s="7"/>
      <c r="E39" s="7"/>
      <c r="F39" s="7"/>
      <c r="G39" s="7"/>
      <c r="H39" s="25"/>
      <c r="I39" s="7"/>
      <c r="J39" s="7"/>
      <c r="K39" s="7"/>
      <c r="L39" s="25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3">
      <c r="A40" s="7"/>
      <c r="B40" s="7"/>
      <c r="C40" s="25"/>
      <c r="D40" s="7"/>
      <c r="E40" s="7"/>
      <c r="F40" s="7"/>
      <c r="G40" s="7"/>
      <c r="H40" s="25"/>
      <c r="I40" s="7"/>
      <c r="J40" s="7"/>
      <c r="K40" s="7"/>
      <c r="L40" s="25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3">
      <c r="A41" s="7"/>
      <c r="B41" s="7"/>
      <c r="C41" s="25"/>
      <c r="D41" s="7"/>
      <c r="E41" s="7"/>
      <c r="F41" s="7"/>
      <c r="G41" s="7"/>
      <c r="H41" s="25"/>
      <c r="I41" s="26"/>
      <c r="J41" s="26"/>
      <c r="K41" s="26"/>
      <c r="L41" s="26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3">
      <c r="A42" s="7"/>
      <c r="B42" s="7"/>
      <c r="C42" s="25"/>
      <c r="D42" s="7"/>
      <c r="E42" s="7"/>
      <c r="F42" s="7"/>
      <c r="G42" s="7"/>
      <c r="H42" s="25"/>
      <c r="I42" s="7"/>
      <c r="J42" s="7"/>
      <c r="K42" s="7"/>
      <c r="L42" s="25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3">
      <c r="A43" s="7"/>
      <c r="B43" s="7"/>
      <c r="C43" s="7"/>
      <c r="D43" s="7"/>
      <c r="E43" s="7"/>
      <c r="F43" s="7"/>
      <c r="G43" s="7"/>
      <c r="H43" s="2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3">
      <c r="A44" s="7"/>
      <c r="B44" s="7"/>
      <c r="C44" s="7"/>
      <c r="D44" s="7"/>
      <c r="E44" s="7"/>
      <c r="F44" s="7"/>
      <c r="G44" s="7"/>
      <c r="H44" s="25"/>
      <c r="I44" s="7"/>
      <c r="J44" s="32"/>
      <c r="K44" s="32"/>
      <c r="L44" s="32"/>
      <c r="M44" s="7"/>
      <c r="N44" s="26"/>
      <c r="O44" s="26"/>
      <c r="P44" s="7"/>
      <c r="Q44" s="7"/>
      <c r="R44" s="7"/>
      <c r="S44" s="7"/>
      <c r="T44" s="7"/>
      <c r="U44" s="7"/>
      <c r="V44" s="7"/>
    </row>
    <row r="45" spans="1:22" x14ac:dyDescent="0.3">
      <c r="A45" s="7"/>
      <c r="B45" s="7"/>
      <c r="C45" s="7"/>
      <c r="D45" s="7"/>
      <c r="E45" s="7"/>
      <c r="F45" s="7"/>
      <c r="G45" s="7"/>
      <c r="H45" s="2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3">
      <c r="A46" s="26"/>
      <c r="B46" s="26"/>
      <c r="C46" s="26"/>
      <c r="D46" s="26"/>
      <c r="E46" s="7"/>
      <c r="F46" s="7"/>
      <c r="G46" s="7"/>
      <c r="H46" s="25"/>
      <c r="I46" s="7"/>
      <c r="J46" s="26"/>
      <c r="K46" s="26"/>
      <c r="L46" s="26"/>
      <c r="M46" s="7"/>
      <c r="N46" s="25"/>
      <c r="O46" s="25"/>
      <c r="P46" s="7"/>
      <c r="Q46" s="7"/>
      <c r="R46" s="7"/>
      <c r="S46" s="7"/>
      <c r="T46" s="7"/>
      <c r="U46" s="7"/>
      <c r="V46" s="7"/>
    </row>
    <row r="47" spans="1:22" x14ac:dyDescent="0.3">
      <c r="A47" s="7"/>
      <c r="B47" s="7"/>
      <c r="C47" s="34"/>
      <c r="D47" s="34"/>
      <c r="E47" s="7"/>
      <c r="F47" s="7"/>
      <c r="G47" s="7"/>
      <c r="H47" s="25"/>
      <c r="I47" s="7"/>
      <c r="J47" s="25"/>
      <c r="K47" s="25"/>
      <c r="L47" s="25"/>
      <c r="M47" s="7"/>
      <c r="N47" s="25"/>
      <c r="O47" s="25"/>
      <c r="P47" s="7"/>
      <c r="Q47" s="7"/>
      <c r="R47" s="7"/>
      <c r="S47" s="7"/>
      <c r="T47" s="7"/>
      <c r="U47" s="7"/>
      <c r="V47" s="7"/>
    </row>
    <row r="48" spans="1:22" x14ac:dyDescent="0.3">
      <c r="A48" s="7"/>
      <c r="B48" s="7"/>
      <c r="C48" s="7"/>
      <c r="D48" s="7"/>
      <c r="E48" s="7"/>
      <c r="F48" s="7"/>
      <c r="G48" s="7"/>
      <c r="H48" s="25"/>
      <c r="I48" s="7"/>
      <c r="J48" s="25"/>
      <c r="K48" s="25"/>
      <c r="L48" s="25"/>
      <c r="M48" s="7"/>
      <c r="N48" s="25"/>
      <c r="O48" s="25"/>
      <c r="P48" s="7"/>
      <c r="Q48" s="7"/>
      <c r="R48" s="7"/>
      <c r="S48" s="7"/>
      <c r="T48" s="7"/>
      <c r="U48" s="7"/>
      <c r="V48" s="7"/>
    </row>
    <row r="49" spans="1:22" x14ac:dyDescent="0.3">
      <c r="A49" s="7"/>
      <c r="B49" s="7"/>
      <c r="C49" s="7"/>
      <c r="D49" s="7"/>
      <c r="E49" s="7"/>
      <c r="F49" s="7"/>
      <c r="G49" s="7"/>
      <c r="H49" s="25"/>
      <c r="I49" s="7"/>
      <c r="J49" s="25"/>
      <c r="K49" s="25"/>
      <c r="L49" s="25"/>
      <c r="M49" s="7"/>
      <c r="N49" s="25"/>
      <c r="O49" s="25"/>
      <c r="P49" s="7"/>
      <c r="Q49" s="7"/>
      <c r="R49" s="7"/>
      <c r="S49" s="7"/>
      <c r="T49" s="7"/>
      <c r="U49" s="7"/>
      <c r="V49" s="7"/>
    </row>
    <row r="50" spans="1:22" x14ac:dyDescent="0.3">
      <c r="A50" s="7"/>
      <c r="B50" s="7"/>
      <c r="C50" s="7"/>
      <c r="D50" s="7"/>
      <c r="E50" s="7"/>
      <c r="F50" s="7"/>
      <c r="G50" s="7"/>
      <c r="H50" s="25"/>
      <c r="I50" s="7"/>
      <c r="J50" s="25"/>
      <c r="K50" s="25"/>
      <c r="L50" s="25"/>
      <c r="M50" s="7"/>
      <c r="N50" s="25"/>
      <c r="O50" s="25"/>
      <c r="P50" s="7"/>
      <c r="Q50" s="7"/>
      <c r="R50" s="7"/>
      <c r="S50" s="7"/>
      <c r="T50" s="7"/>
      <c r="U50" s="7"/>
      <c r="V50" s="7"/>
    </row>
    <row r="51" spans="1:22" x14ac:dyDescent="0.3">
      <c r="A51" s="7"/>
      <c r="B51" s="7"/>
      <c r="C51" s="7"/>
      <c r="D51" s="7"/>
      <c r="E51" s="7"/>
      <c r="F51" s="7"/>
      <c r="G51" s="7"/>
      <c r="H51" s="7"/>
      <c r="I51" s="7"/>
      <c r="J51" s="25"/>
      <c r="K51" s="25"/>
      <c r="L51" s="25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3">
      <c r="A52" s="7"/>
      <c r="B52" s="7"/>
      <c r="C52" s="7"/>
      <c r="D52" s="7"/>
      <c r="E52" s="7"/>
      <c r="F52" s="7"/>
      <c r="G52" s="7"/>
      <c r="H52" s="7"/>
      <c r="I52" s="7"/>
      <c r="J52" s="25"/>
      <c r="K52" s="25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3">
      <c r="A53" s="7"/>
      <c r="B53" s="7"/>
      <c r="C53" s="7"/>
      <c r="D53" s="7"/>
      <c r="E53" s="7"/>
      <c r="F53" s="7"/>
      <c r="G53" s="7"/>
      <c r="H53" s="7"/>
      <c r="I53" s="7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3">
      <c r="A54" s="7"/>
      <c r="B54" s="7"/>
      <c r="C54" s="7"/>
      <c r="D54" s="7"/>
      <c r="E54" s="7"/>
      <c r="F54" s="7"/>
      <c r="G54" s="7"/>
      <c r="H54" s="7"/>
      <c r="I54" s="7"/>
      <c r="J54" s="25"/>
      <c r="K54" s="25"/>
      <c r="L54" s="25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7"/>
      <c r="M56" s="32"/>
      <c r="N56" s="32"/>
      <c r="O56" s="7"/>
      <c r="P56" s="7"/>
      <c r="Q56" s="7"/>
      <c r="R56" s="7"/>
      <c r="S56" s="7"/>
      <c r="T56" s="7"/>
      <c r="U56" s="7"/>
      <c r="V56" s="7"/>
    </row>
    <row r="57" spans="1:22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3">
      <c r="A58" s="7"/>
      <c r="B58" s="7"/>
      <c r="C58" s="34"/>
      <c r="D58" s="25"/>
      <c r="E58" s="25"/>
      <c r="F58" s="25"/>
      <c r="G58" s="7"/>
      <c r="H58" s="7"/>
      <c r="I58" s="7"/>
      <c r="J58" s="2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3">
      <c r="A59" s="7"/>
      <c r="B59" s="7"/>
      <c r="C59" s="34"/>
      <c r="D59" s="25"/>
      <c r="E59" s="25"/>
      <c r="F59" s="25"/>
      <c r="G59" s="7"/>
      <c r="H59" s="7"/>
      <c r="I59" s="7"/>
      <c r="J59" s="25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3">
      <c r="A60" s="7"/>
      <c r="B60" s="7"/>
      <c r="C60" s="34"/>
      <c r="D60" s="25"/>
      <c r="E60" s="25"/>
      <c r="F60" s="25"/>
      <c r="G60" s="7"/>
      <c r="H60" s="7"/>
      <c r="I60" s="7"/>
      <c r="J60" s="25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3">
      <c r="A61" s="7"/>
      <c r="B61" s="7"/>
      <c r="C61" s="34"/>
      <c r="D61" s="25"/>
      <c r="E61" s="25"/>
      <c r="F61" s="25"/>
      <c r="G61" s="7"/>
      <c r="H61" s="7"/>
      <c r="I61" s="7"/>
      <c r="J61" s="25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3">
      <c r="A62" s="7"/>
      <c r="B62" s="7"/>
      <c r="C62" s="34"/>
      <c r="D62" s="25"/>
      <c r="E62" s="25"/>
      <c r="F62" s="25"/>
      <c r="G62" s="7"/>
      <c r="H62" s="7"/>
      <c r="I62" s="7"/>
      <c r="J62" s="2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3">
      <c r="A63" s="21"/>
      <c r="B63" s="7"/>
      <c r="C63" s="7"/>
      <c r="D63" s="25"/>
      <c r="E63" s="25"/>
      <c r="F63" s="25"/>
      <c r="G63" s="7"/>
      <c r="H63" s="7"/>
      <c r="I63" s="35"/>
      <c r="J63" s="2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3">
      <c r="A64" s="7"/>
      <c r="B64" s="7"/>
      <c r="C64" s="7"/>
      <c r="D64" s="25"/>
      <c r="E64" s="25"/>
      <c r="F64" s="25"/>
      <c r="G64" s="7"/>
      <c r="H64" s="7"/>
      <c r="I64" s="35"/>
      <c r="J64" s="2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3">
      <c r="A65" s="7"/>
      <c r="B65" s="7"/>
      <c r="C65" s="7"/>
      <c r="D65" s="25"/>
      <c r="E65" s="25"/>
      <c r="F65" s="25"/>
      <c r="G65" s="7"/>
      <c r="H65" s="7"/>
      <c r="I65" s="35"/>
      <c r="J65" s="2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x14ac:dyDescent="0.3">
      <c r="A66" s="7"/>
      <c r="B66" s="7"/>
      <c r="C66" s="7"/>
      <c r="D66" s="25"/>
      <c r="E66" s="25"/>
      <c r="F66" s="25"/>
      <c r="G66" s="7"/>
      <c r="H66" s="7"/>
      <c r="I66" s="35"/>
      <c r="J66" s="25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3">
      <c r="A67" s="7"/>
      <c r="B67" s="7"/>
      <c r="C67" s="7"/>
      <c r="D67" s="25"/>
      <c r="E67" s="25"/>
      <c r="F67" s="25"/>
      <c r="G67" s="7"/>
      <c r="H67" s="7"/>
      <c r="I67" s="35"/>
      <c r="J67" s="2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3">
      <c r="A68" s="7"/>
      <c r="B68" s="7"/>
      <c r="C68" s="7"/>
      <c r="D68" s="25"/>
      <c r="E68" s="25"/>
      <c r="F68" s="25"/>
      <c r="G68" s="7"/>
      <c r="H68" s="7"/>
      <c r="I68" s="35"/>
      <c r="J68" s="25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3">
      <c r="A69" s="7"/>
      <c r="B69" s="7"/>
      <c r="C69" s="33"/>
      <c r="D69" s="25"/>
      <c r="E69" s="25"/>
      <c r="F69" s="25"/>
      <c r="G69" s="7"/>
      <c r="H69" s="7"/>
      <c r="I69" s="35"/>
      <c r="J69" s="2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3">
      <c r="A70" s="7"/>
      <c r="B70" s="7"/>
      <c r="C70" s="7"/>
      <c r="D70" s="25"/>
      <c r="E70" s="25"/>
      <c r="F70" s="25"/>
      <c r="G70" s="7"/>
      <c r="H70" s="7"/>
      <c r="I70" s="35"/>
      <c r="J70" s="25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x14ac:dyDescent="0.3">
      <c r="A74" s="7"/>
      <c r="B74" s="7"/>
      <c r="C74" s="7"/>
      <c r="D74" s="25"/>
      <c r="E74" s="25"/>
      <c r="F74" s="25"/>
      <c r="G74" s="7"/>
      <c r="H74" s="7"/>
      <c r="I74" s="7"/>
      <c r="J74" s="7"/>
      <c r="K74" s="3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3">
      <c r="A75" s="7"/>
      <c r="B75" s="7"/>
      <c r="C75" s="7"/>
      <c r="D75" s="25"/>
      <c r="E75" s="25"/>
      <c r="F75" s="25"/>
      <c r="G75" s="7"/>
      <c r="H75" s="7"/>
      <c r="I75" s="7"/>
      <c r="J75" s="7"/>
      <c r="K75" s="3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x14ac:dyDescent="0.3">
      <c r="A76" s="7"/>
      <c r="B76" s="7"/>
      <c r="C76" s="7"/>
      <c r="D76" s="25"/>
      <c r="E76" s="25"/>
      <c r="F76" s="25"/>
      <c r="G76" s="7"/>
      <c r="H76" s="7"/>
      <c r="I76" s="7"/>
      <c r="J76" s="7"/>
      <c r="K76" s="3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x14ac:dyDescent="0.3">
      <c r="A77" s="7"/>
      <c r="B77" s="7"/>
      <c r="C77" s="7"/>
      <c r="D77" s="25"/>
      <c r="E77" s="25"/>
      <c r="F77" s="25"/>
      <c r="G77" s="7"/>
      <c r="H77" s="7"/>
      <c r="I77" s="7"/>
      <c r="J77" s="7"/>
      <c r="K77" s="3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1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mergeCells count="8">
    <mergeCell ref="A30:K30"/>
    <mergeCell ref="J31:K31"/>
    <mergeCell ref="A1:K1"/>
    <mergeCell ref="I23:J23"/>
    <mergeCell ref="A22:J22"/>
    <mergeCell ref="I2:J2"/>
    <mergeCell ref="I11:J11"/>
    <mergeCell ref="A10:K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F500-504D-46F8-BD36-B0D5111118BB}">
  <dimension ref="A1:W108"/>
  <sheetViews>
    <sheetView tabSelected="1" topLeftCell="A44" zoomScaleNormal="100" workbookViewId="0">
      <selection activeCell="G70" sqref="G70"/>
    </sheetView>
  </sheetViews>
  <sheetFormatPr defaultRowHeight="14.4" x14ac:dyDescent="0.3"/>
  <cols>
    <col min="2" max="2" width="15.88671875" customWidth="1"/>
    <col min="3" max="3" width="29.88671875" customWidth="1"/>
    <col min="4" max="5" width="24.77734375" customWidth="1"/>
    <col min="6" max="6" width="22.6640625" customWidth="1"/>
    <col min="7" max="7" width="19.109375" customWidth="1"/>
    <col min="8" max="8" width="15.109375" customWidth="1"/>
    <col min="9" max="9" width="13.44140625" customWidth="1"/>
    <col min="10" max="10" width="14.21875" customWidth="1"/>
    <col min="11" max="11" width="13" customWidth="1"/>
    <col min="12" max="12" width="15.6640625" customWidth="1"/>
    <col min="13" max="13" width="19.6640625" customWidth="1"/>
    <col min="14" max="14" width="17" customWidth="1"/>
    <col min="15" max="15" width="23.5546875" customWidth="1"/>
    <col min="16" max="16" width="18" customWidth="1"/>
    <col min="17" max="17" width="18.109375" customWidth="1"/>
    <col min="18" max="18" width="20.88671875" customWidth="1"/>
    <col min="19" max="19" width="15.33203125" customWidth="1"/>
    <col min="20" max="20" width="14.109375" customWidth="1"/>
    <col min="21" max="21" width="12.77734375" customWidth="1"/>
    <col min="22" max="22" width="15" customWidth="1"/>
    <col min="23" max="23" width="14.33203125" customWidth="1"/>
  </cols>
  <sheetData>
    <row r="1" spans="1:2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7"/>
      <c r="M1" s="7"/>
      <c r="N1" s="7"/>
      <c r="O1" s="7"/>
    </row>
    <row r="2" spans="1:21" x14ac:dyDescent="0.3">
      <c r="A2" s="58" t="s">
        <v>74</v>
      </c>
      <c r="B2" s="59"/>
      <c r="C2" s="59"/>
      <c r="D2" s="59"/>
      <c r="E2" s="59"/>
      <c r="F2" s="25"/>
      <c r="G2" s="25"/>
      <c r="H2" s="25"/>
      <c r="I2" s="26"/>
      <c r="J2" s="26"/>
      <c r="K2" s="25"/>
      <c r="L2" s="7"/>
      <c r="M2" s="58" t="s">
        <v>91</v>
      </c>
      <c r="N2" s="59"/>
      <c r="O2" s="59"/>
      <c r="P2" s="59"/>
      <c r="Q2" s="59"/>
      <c r="R2" s="59"/>
      <c r="S2" s="59"/>
      <c r="T2" s="59"/>
      <c r="U2" s="59"/>
    </row>
    <row r="3" spans="1:21" x14ac:dyDescent="0.3">
      <c r="A3" s="24" t="s">
        <v>101</v>
      </c>
      <c r="B3" s="24" t="s">
        <v>63</v>
      </c>
      <c r="C3" s="24" t="s">
        <v>62</v>
      </c>
      <c r="D3" s="24" t="s">
        <v>157</v>
      </c>
      <c r="E3" s="24" t="s">
        <v>70</v>
      </c>
      <c r="H3" s="25"/>
      <c r="I3" s="25"/>
      <c r="J3" s="25"/>
      <c r="K3" s="25"/>
      <c r="L3" s="7"/>
      <c r="M3" s="24" t="s">
        <v>92</v>
      </c>
      <c r="N3" s="24" t="s">
        <v>122</v>
      </c>
      <c r="O3" s="24" t="s">
        <v>94</v>
      </c>
      <c r="P3" s="24" t="s">
        <v>154</v>
      </c>
      <c r="Q3" s="24" t="s">
        <v>98</v>
      </c>
      <c r="R3" s="24" t="s">
        <v>93</v>
      </c>
      <c r="S3" s="24" t="s">
        <v>95</v>
      </c>
      <c r="T3" s="24" t="s">
        <v>96</v>
      </c>
      <c r="U3" s="24" t="s">
        <v>97</v>
      </c>
    </row>
    <row r="4" spans="1:21" x14ac:dyDescent="0.3">
      <c r="A4" s="1">
        <v>1</v>
      </c>
      <c r="B4" s="1" t="s">
        <v>109</v>
      </c>
      <c r="C4" s="2" t="s">
        <v>102</v>
      </c>
      <c r="D4" s="2">
        <v>5</v>
      </c>
      <c r="E4" s="44">
        <v>3</v>
      </c>
      <c r="F4" s="25"/>
      <c r="G4" s="25"/>
      <c r="H4" s="25"/>
      <c r="I4" s="25"/>
      <c r="J4" s="25"/>
      <c r="K4" s="25"/>
      <c r="L4" s="7"/>
      <c r="M4" s="1">
        <v>1</v>
      </c>
      <c r="N4" s="28">
        <v>1</v>
      </c>
      <c r="O4" s="39" t="s">
        <v>73</v>
      </c>
      <c r="P4" s="2">
        <v>1</v>
      </c>
      <c r="Q4" s="39" t="s">
        <v>73</v>
      </c>
      <c r="R4" s="1" t="s">
        <v>8</v>
      </c>
      <c r="S4" s="2">
        <v>0</v>
      </c>
      <c r="T4" s="2">
        <v>0</v>
      </c>
      <c r="U4" s="2" t="s">
        <v>38</v>
      </c>
    </row>
    <row r="5" spans="1:21" x14ac:dyDescent="0.3">
      <c r="A5" s="1">
        <v>2</v>
      </c>
      <c r="B5" s="1" t="s">
        <v>109</v>
      </c>
      <c r="C5" s="2" t="s">
        <v>103</v>
      </c>
      <c r="D5" s="2">
        <v>4</v>
      </c>
      <c r="E5" s="44">
        <v>4</v>
      </c>
      <c r="F5" s="25"/>
      <c r="G5" s="25"/>
      <c r="I5" s="25"/>
      <c r="J5" s="25"/>
      <c r="K5" s="25"/>
      <c r="L5" s="7"/>
      <c r="M5" s="1">
        <v>2</v>
      </c>
      <c r="N5" s="28">
        <v>1</v>
      </c>
      <c r="O5" s="39" t="s">
        <v>73</v>
      </c>
      <c r="P5" s="2">
        <v>2</v>
      </c>
      <c r="Q5" s="39" t="s">
        <v>73</v>
      </c>
      <c r="R5" s="1" t="s">
        <v>8</v>
      </c>
      <c r="S5" s="2">
        <v>0</v>
      </c>
      <c r="T5" s="2">
        <v>0</v>
      </c>
      <c r="U5" s="2" t="s">
        <v>38</v>
      </c>
    </row>
    <row r="6" spans="1:21" x14ac:dyDescent="0.3">
      <c r="A6" s="1">
        <v>3</v>
      </c>
      <c r="B6" s="1" t="s">
        <v>109</v>
      </c>
      <c r="C6" s="2" t="s">
        <v>104</v>
      </c>
      <c r="D6" s="2">
        <v>5</v>
      </c>
      <c r="E6" s="44">
        <v>3</v>
      </c>
      <c r="F6" s="25"/>
      <c r="G6" s="25"/>
      <c r="I6" s="25"/>
      <c r="J6" s="25"/>
      <c r="K6" s="25"/>
      <c r="L6" s="7"/>
      <c r="M6" s="1">
        <v>3</v>
      </c>
      <c r="N6" s="28">
        <v>1</v>
      </c>
      <c r="O6" s="39" t="s">
        <v>73</v>
      </c>
      <c r="P6" s="2">
        <v>3</v>
      </c>
      <c r="Q6" s="39" t="s">
        <v>73</v>
      </c>
      <c r="R6" s="1" t="s">
        <v>8</v>
      </c>
      <c r="S6" s="2">
        <v>0</v>
      </c>
      <c r="T6" s="2">
        <v>0</v>
      </c>
      <c r="U6" s="2" t="s">
        <v>38</v>
      </c>
    </row>
    <row r="7" spans="1:21" x14ac:dyDescent="0.3">
      <c r="A7" s="1">
        <v>4</v>
      </c>
      <c r="B7" s="1" t="s">
        <v>109</v>
      </c>
      <c r="C7" s="2" t="s">
        <v>105</v>
      </c>
      <c r="D7" s="2">
        <v>4</v>
      </c>
      <c r="E7" s="44">
        <v>3</v>
      </c>
      <c r="F7" s="25"/>
      <c r="G7" s="25"/>
      <c r="I7" s="25"/>
      <c r="J7" s="25"/>
      <c r="K7" s="25"/>
      <c r="L7" s="7"/>
      <c r="M7" s="1">
        <v>4</v>
      </c>
      <c r="N7" s="39">
        <v>1</v>
      </c>
      <c r="O7" s="39" t="s">
        <v>73</v>
      </c>
      <c r="P7" s="2">
        <v>4</v>
      </c>
      <c r="Q7" s="39" t="s">
        <v>73</v>
      </c>
      <c r="R7" s="1" t="s">
        <v>8</v>
      </c>
      <c r="S7" s="2">
        <v>0</v>
      </c>
      <c r="T7" s="2">
        <v>0</v>
      </c>
      <c r="U7" s="2" t="s">
        <v>38</v>
      </c>
    </row>
    <row r="8" spans="1:21" x14ac:dyDescent="0.3">
      <c r="A8" s="1">
        <v>5</v>
      </c>
      <c r="B8" s="1" t="s">
        <v>109</v>
      </c>
      <c r="C8" s="2" t="s">
        <v>106</v>
      </c>
      <c r="D8" s="2">
        <v>6</v>
      </c>
      <c r="E8" s="44">
        <v>3</v>
      </c>
      <c r="F8" s="7"/>
      <c r="G8" s="7"/>
      <c r="I8" s="7"/>
      <c r="J8" s="7"/>
      <c r="K8" s="7"/>
      <c r="L8" s="7"/>
      <c r="M8" s="1">
        <v>5</v>
      </c>
      <c r="N8" s="28">
        <v>1</v>
      </c>
      <c r="O8" s="39" t="s">
        <v>73</v>
      </c>
      <c r="P8" s="2">
        <v>1</v>
      </c>
      <c r="Q8" s="39" t="s">
        <v>73</v>
      </c>
      <c r="R8" s="1" t="s">
        <v>8</v>
      </c>
      <c r="S8" s="2">
        <v>0</v>
      </c>
      <c r="T8" s="2">
        <v>0</v>
      </c>
      <c r="U8" s="2" t="s">
        <v>38</v>
      </c>
    </row>
    <row r="9" spans="1:21" x14ac:dyDescent="0.3">
      <c r="A9" s="1">
        <v>6</v>
      </c>
      <c r="B9" s="1" t="s">
        <v>109</v>
      </c>
      <c r="C9" s="2" t="s">
        <v>107</v>
      </c>
      <c r="D9" s="2">
        <v>6</v>
      </c>
      <c r="E9" s="44">
        <v>3</v>
      </c>
      <c r="F9" s="7"/>
      <c r="G9" s="7"/>
      <c r="I9" s="7"/>
      <c r="J9" s="7"/>
      <c r="K9" s="7"/>
      <c r="L9" s="7"/>
      <c r="N9" s="6"/>
      <c r="O9" s="7"/>
    </row>
    <row r="10" spans="1:21" x14ac:dyDescent="0.3">
      <c r="A10" s="1">
        <v>7</v>
      </c>
      <c r="B10" s="1" t="s">
        <v>109</v>
      </c>
      <c r="C10" s="2" t="s">
        <v>108</v>
      </c>
      <c r="D10" s="2">
        <v>4</v>
      </c>
      <c r="E10" s="44">
        <v>1</v>
      </c>
      <c r="F10" s="26"/>
      <c r="G10" s="26"/>
      <c r="I10" s="26"/>
      <c r="J10" s="26"/>
      <c r="K10" s="26"/>
      <c r="L10" s="7"/>
      <c r="N10" s="6"/>
      <c r="O10" s="7"/>
    </row>
    <row r="11" spans="1:21" x14ac:dyDescent="0.3">
      <c r="A11" s="34" t="s">
        <v>123</v>
      </c>
      <c r="B11" s="25"/>
      <c r="C11" s="25"/>
      <c r="D11" s="25"/>
      <c r="E11" s="25"/>
      <c r="F11" s="25"/>
      <c r="G11" s="25"/>
      <c r="I11" s="26"/>
      <c r="J11" s="26"/>
      <c r="K11" s="25"/>
      <c r="L11" s="7"/>
      <c r="N11" s="6"/>
      <c r="O11" s="7"/>
    </row>
    <row r="12" spans="1:21" x14ac:dyDescent="0.3">
      <c r="A12" s="25"/>
      <c r="B12" s="7"/>
      <c r="C12" s="25"/>
      <c r="D12" s="25"/>
      <c r="E12" s="25"/>
      <c r="F12" s="25"/>
      <c r="G12" s="25"/>
      <c r="I12" s="25"/>
      <c r="J12" s="25"/>
      <c r="K12" s="25"/>
      <c r="L12" s="7"/>
      <c r="M12" s="7"/>
      <c r="N12" s="7"/>
      <c r="O12" s="7"/>
    </row>
    <row r="13" spans="1:21" x14ac:dyDescent="0.3">
      <c r="A13" s="57" t="s">
        <v>75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7"/>
      <c r="M13" s="57" t="s">
        <v>148</v>
      </c>
      <c r="N13" s="57"/>
      <c r="O13" s="57"/>
      <c r="P13" s="57"/>
      <c r="Q13" s="57"/>
      <c r="R13" s="57"/>
    </row>
    <row r="14" spans="1:21" x14ac:dyDescent="0.3">
      <c r="A14" s="24" t="s">
        <v>101</v>
      </c>
      <c r="B14" s="24" t="s">
        <v>100</v>
      </c>
      <c r="C14" s="24" t="s">
        <v>65</v>
      </c>
      <c r="D14" s="24" t="s">
        <v>66</v>
      </c>
      <c r="E14" s="24" t="s">
        <v>158</v>
      </c>
      <c r="F14" s="24" t="s">
        <v>67</v>
      </c>
      <c r="G14" s="24" t="s">
        <v>125</v>
      </c>
      <c r="H14" s="24" t="s">
        <v>68</v>
      </c>
      <c r="I14" s="24" t="s">
        <v>127</v>
      </c>
      <c r="J14" s="24" t="s">
        <v>204</v>
      </c>
      <c r="K14" s="24" t="s">
        <v>69</v>
      </c>
      <c r="L14" s="7"/>
      <c r="M14" s="24" t="s">
        <v>141</v>
      </c>
      <c r="N14" s="24" t="s">
        <v>142</v>
      </c>
      <c r="O14" s="24" t="s">
        <v>161</v>
      </c>
      <c r="P14" s="24" t="s">
        <v>138</v>
      </c>
      <c r="Q14" s="24" t="s">
        <v>139</v>
      </c>
      <c r="R14" s="24" t="s">
        <v>140</v>
      </c>
    </row>
    <row r="15" spans="1:21" x14ac:dyDescent="0.3">
      <c r="A15" s="1">
        <v>1</v>
      </c>
      <c r="B15" s="70">
        <v>1</v>
      </c>
      <c r="C15" s="9" t="s">
        <v>1</v>
      </c>
      <c r="D15" s="1" t="s">
        <v>73</v>
      </c>
      <c r="E15" s="28">
        <v>4</v>
      </c>
      <c r="F15" s="1" t="s">
        <v>8</v>
      </c>
      <c r="G15" s="2">
        <v>0</v>
      </c>
      <c r="H15" s="2">
        <v>0</v>
      </c>
      <c r="I15" s="2">
        <v>1</v>
      </c>
      <c r="J15" s="28">
        <v>0</v>
      </c>
      <c r="K15" s="2" t="s">
        <v>38</v>
      </c>
      <c r="L15" s="7"/>
      <c r="M15" s="18">
        <v>1</v>
      </c>
      <c r="N15" s="39">
        <v>1</v>
      </c>
      <c r="O15" s="39">
        <v>1</v>
      </c>
      <c r="P15" s="28" t="s">
        <v>149</v>
      </c>
      <c r="Q15" s="28">
        <v>2</v>
      </c>
      <c r="R15" s="28" t="s">
        <v>73</v>
      </c>
    </row>
    <row r="16" spans="1:21" x14ac:dyDescent="0.3">
      <c r="A16" s="1">
        <v>2</v>
      </c>
      <c r="B16" s="70">
        <v>1</v>
      </c>
      <c r="C16" s="9" t="s">
        <v>2</v>
      </c>
      <c r="D16" s="1" t="s">
        <v>73</v>
      </c>
      <c r="E16" s="28">
        <v>6</v>
      </c>
      <c r="F16" s="1" t="s">
        <v>8</v>
      </c>
      <c r="G16" s="2">
        <v>0</v>
      </c>
      <c r="H16" s="2">
        <v>0</v>
      </c>
      <c r="I16" s="2">
        <v>2</v>
      </c>
      <c r="J16" s="28">
        <v>0</v>
      </c>
      <c r="K16" s="2" t="s">
        <v>38</v>
      </c>
      <c r="L16" s="7"/>
      <c r="M16" s="18">
        <v>2</v>
      </c>
      <c r="N16" s="39">
        <v>1</v>
      </c>
      <c r="O16" s="39">
        <v>1</v>
      </c>
      <c r="P16" s="28" t="s">
        <v>150</v>
      </c>
      <c r="Q16" s="28">
        <v>3</v>
      </c>
      <c r="R16" s="28" t="s">
        <v>73</v>
      </c>
    </row>
    <row r="17" spans="1:23" x14ac:dyDescent="0.3">
      <c r="A17" s="1">
        <v>3</v>
      </c>
      <c r="B17" s="70">
        <v>1</v>
      </c>
      <c r="C17" s="9" t="s">
        <v>0</v>
      </c>
      <c r="D17" s="1" t="s">
        <v>73</v>
      </c>
      <c r="E17" s="28">
        <v>5</v>
      </c>
      <c r="F17" s="1" t="s">
        <v>8</v>
      </c>
      <c r="G17" s="2">
        <v>0</v>
      </c>
      <c r="H17" s="2">
        <v>0</v>
      </c>
      <c r="I17" s="2">
        <v>3</v>
      </c>
      <c r="J17" s="28">
        <v>1</v>
      </c>
      <c r="K17" s="2" t="s">
        <v>38</v>
      </c>
      <c r="L17" s="7"/>
      <c r="M17" s="18">
        <v>3</v>
      </c>
      <c r="N17" s="39">
        <v>2</v>
      </c>
      <c r="O17" s="39">
        <v>1</v>
      </c>
      <c r="P17" s="28" t="s">
        <v>151</v>
      </c>
      <c r="Q17" s="28">
        <v>4</v>
      </c>
      <c r="R17" s="28" t="s">
        <v>73</v>
      </c>
    </row>
    <row r="18" spans="1:23" x14ac:dyDescent="0.3">
      <c r="A18" s="1">
        <v>4</v>
      </c>
      <c r="B18" s="70">
        <v>1</v>
      </c>
      <c r="C18" s="9" t="s">
        <v>3</v>
      </c>
      <c r="D18" s="1" t="s">
        <v>73</v>
      </c>
      <c r="E18" s="28">
        <v>4</v>
      </c>
      <c r="F18" s="1" t="s">
        <v>8</v>
      </c>
      <c r="G18" s="2">
        <v>0</v>
      </c>
      <c r="H18" s="2">
        <v>0</v>
      </c>
      <c r="I18" s="2">
        <v>4</v>
      </c>
      <c r="J18" s="28">
        <v>1</v>
      </c>
      <c r="K18" s="2" t="s">
        <v>38</v>
      </c>
      <c r="L18" s="7"/>
      <c r="M18" s="22"/>
      <c r="N18" s="25"/>
      <c r="O18" s="25"/>
      <c r="P18" s="22"/>
      <c r="Q18" s="22"/>
      <c r="R18" s="22"/>
    </row>
    <row r="19" spans="1:23" x14ac:dyDescent="0.3">
      <c r="A19" s="1">
        <v>5</v>
      </c>
      <c r="B19" s="70">
        <v>1</v>
      </c>
      <c r="C19" s="9" t="s">
        <v>4</v>
      </c>
      <c r="D19" s="1" t="s">
        <v>73</v>
      </c>
      <c r="E19" s="28">
        <v>4</v>
      </c>
      <c r="F19" s="1" t="s">
        <v>8</v>
      </c>
      <c r="G19" s="2">
        <v>0</v>
      </c>
      <c r="H19" s="2">
        <v>0</v>
      </c>
      <c r="I19" s="2">
        <v>5</v>
      </c>
      <c r="J19" s="28">
        <v>1</v>
      </c>
      <c r="K19" s="2" t="s">
        <v>38</v>
      </c>
      <c r="L19" s="7"/>
      <c r="M19" s="26"/>
      <c r="N19" s="26"/>
      <c r="O19" s="26"/>
      <c r="P19" s="26"/>
      <c r="Q19" s="26"/>
      <c r="R19" s="22"/>
    </row>
    <row r="20" spans="1:23" x14ac:dyDescent="0.3">
      <c r="A20" s="38">
        <v>6</v>
      </c>
      <c r="B20" s="70">
        <v>2</v>
      </c>
      <c r="C20" s="2" t="s">
        <v>33</v>
      </c>
      <c r="D20" s="1" t="s">
        <v>73</v>
      </c>
      <c r="E20" s="28">
        <v>4</v>
      </c>
      <c r="F20" s="1" t="s">
        <v>8</v>
      </c>
      <c r="G20" s="2">
        <v>0</v>
      </c>
      <c r="H20" s="2">
        <v>0</v>
      </c>
      <c r="I20" s="28">
        <v>7</v>
      </c>
      <c r="J20" s="28">
        <v>0</v>
      </c>
      <c r="K20" s="2" t="s">
        <v>38</v>
      </c>
      <c r="L20" s="7"/>
      <c r="M20" s="57" t="s">
        <v>57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 x14ac:dyDescent="0.3">
      <c r="A21" s="1">
        <v>7</v>
      </c>
      <c r="B21" s="70">
        <v>2</v>
      </c>
      <c r="C21" s="2" t="s">
        <v>34</v>
      </c>
      <c r="D21" s="1" t="s">
        <v>73</v>
      </c>
      <c r="E21" s="28">
        <v>5</v>
      </c>
      <c r="F21" s="1" t="s">
        <v>8</v>
      </c>
      <c r="G21" s="2">
        <v>0</v>
      </c>
      <c r="H21" s="2">
        <v>0</v>
      </c>
      <c r="I21" s="28">
        <v>6</v>
      </c>
      <c r="J21" s="28">
        <v>0</v>
      </c>
      <c r="K21" s="2" t="s">
        <v>38</v>
      </c>
      <c r="L21" s="7"/>
      <c r="M21" s="24" t="s">
        <v>78</v>
      </c>
      <c r="N21" s="24" t="s">
        <v>81</v>
      </c>
      <c r="O21" s="24" t="s">
        <v>83</v>
      </c>
      <c r="P21" s="24" t="s">
        <v>80</v>
      </c>
      <c r="Q21" s="24" t="s">
        <v>82</v>
      </c>
      <c r="R21" s="24" t="s">
        <v>85</v>
      </c>
      <c r="S21" s="24" t="s">
        <v>86</v>
      </c>
      <c r="T21" s="24" t="s">
        <v>88</v>
      </c>
      <c r="U21" s="24" t="s">
        <v>89</v>
      </c>
      <c r="V21" s="24" t="s">
        <v>133</v>
      </c>
      <c r="W21" s="24" t="s">
        <v>152</v>
      </c>
    </row>
    <row r="22" spans="1:23" x14ac:dyDescent="0.3">
      <c r="A22" s="1">
        <v>8</v>
      </c>
      <c r="B22" s="2">
        <v>2</v>
      </c>
      <c r="C22" s="2" t="s">
        <v>35</v>
      </c>
      <c r="D22" s="1" t="s">
        <v>73</v>
      </c>
      <c r="E22" s="28">
        <v>4</v>
      </c>
      <c r="F22" s="1" t="s">
        <v>8</v>
      </c>
      <c r="G22" s="2">
        <v>0</v>
      </c>
      <c r="H22" s="2">
        <v>0</v>
      </c>
      <c r="I22" s="28">
        <v>6</v>
      </c>
      <c r="J22" s="28">
        <v>0</v>
      </c>
      <c r="K22" s="2" t="s">
        <v>38</v>
      </c>
      <c r="L22" s="7"/>
      <c r="M22" s="18">
        <v>1</v>
      </c>
      <c r="N22" s="1"/>
      <c r="O22" s="18"/>
      <c r="P22" s="1" t="s">
        <v>59</v>
      </c>
      <c r="Q22" s="1"/>
      <c r="R22" s="1"/>
      <c r="S22" s="2"/>
      <c r="T22" s="1" t="s">
        <v>162</v>
      </c>
      <c r="U22" s="2"/>
      <c r="V22" s="2">
        <v>1</v>
      </c>
      <c r="W22" s="1" t="s">
        <v>59</v>
      </c>
    </row>
    <row r="23" spans="1:23" x14ac:dyDescent="0.3">
      <c r="A23" s="1">
        <v>9</v>
      </c>
      <c r="B23" s="2">
        <v>2</v>
      </c>
      <c r="C23" s="2" t="s">
        <v>36</v>
      </c>
      <c r="D23" s="1" t="s">
        <v>73</v>
      </c>
      <c r="E23" s="28">
        <v>4</v>
      </c>
      <c r="F23" s="1" t="s">
        <v>8</v>
      </c>
      <c r="G23" s="2">
        <v>0</v>
      </c>
      <c r="H23" s="2">
        <v>0</v>
      </c>
      <c r="I23" s="28">
        <v>7</v>
      </c>
      <c r="J23" s="28">
        <v>1</v>
      </c>
      <c r="K23" s="2" t="s">
        <v>38</v>
      </c>
      <c r="L23" s="7"/>
      <c r="M23" s="18">
        <v>2</v>
      </c>
      <c r="N23" s="2"/>
      <c r="O23" s="18"/>
      <c r="P23" s="1" t="s">
        <v>60</v>
      </c>
      <c r="Q23" s="1"/>
      <c r="R23" s="1"/>
      <c r="S23" s="2"/>
      <c r="T23" s="1" t="s">
        <v>163</v>
      </c>
      <c r="U23" s="2"/>
      <c r="V23" s="2">
        <v>1</v>
      </c>
      <c r="W23" s="1" t="s">
        <v>60</v>
      </c>
    </row>
    <row r="24" spans="1:23" x14ac:dyDescent="0.3">
      <c r="A24" s="18">
        <v>10</v>
      </c>
      <c r="B24" s="3">
        <v>2</v>
      </c>
      <c r="C24" s="3" t="s">
        <v>42</v>
      </c>
      <c r="D24" s="1" t="s">
        <v>73</v>
      </c>
      <c r="E24" s="28">
        <v>5</v>
      </c>
      <c r="F24" s="1" t="s">
        <v>8</v>
      </c>
      <c r="G24" s="2">
        <v>0</v>
      </c>
      <c r="H24" s="2">
        <v>0</v>
      </c>
      <c r="I24" s="28">
        <v>7</v>
      </c>
      <c r="J24" s="28">
        <v>1</v>
      </c>
      <c r="K24" s="2" t="s">
        <v>38</v>
      </c>
      <c r="L24" s="7"/>
      <c r="M24" s="18">
        <v>3</v>
      </c>
      <c r="N24" s="1"/>
      <c r="O24" s="3"/>
      <c r="P24" s="1" t="s">
        <v>61</v>
      </c>
      <c r="Q24" s="2"/>
      <c r="R24" s="2"/>
      <c r="S24" s="2"/>
      <c r="T24" s="1" t="s">
        <v>162</v>
      </c>
      <c r="U24" s="2"/>
      <c r="V24" s="2">
        <v>1</v>
      </c>
      <c r="W24" s="1" t="s">
        <v>61</v>
      </c>
    </row>
    <row r="25" spans="1:23" x14ac:dyDescent="0.3">
      <c r="A25" s="18">
        <v>11</v>
      </c>
      <c r="B25" s="3">
        <v>2</v>
      </c>
      <c r="C25" s="3" t="s">
        <v>43</v>
      </c>
      <c r="D25" s="1" t="s">
        <v>73</v>
      </c>
      <c r="E25" s="28">
        <v>4</v>
      </c>
      <c r="F25" s="1" t="s">
        <v>8</v>
      </c>
      <c r="G25" s="2">
        <v>0</v>
      </c>
      <c r="H25" s="2">
        <v>0</v>
      </c>
      <c r="I25" s="28">
        <v>6</v>
      </c>
      <c r="J25" s="28">
        <v>0</v>
      </c>
      <c r="K25" s="2" t="s">
        <v>38</v>
      </c>
      <c r="L25" s="7"/>
      <c r="M25" s="18">
        <v>4</v>
      </c>
      <c r="N25" s="1"/>
      <c r="O25" s="3"/>
      <c r="P25" s="1" t="s">
        <v>153</v>
      </c>
      <c r="Q25" s="2"/>
      <c r="R25" s="2"/>
      <c r="S25" s="2"/>
      <c r="T25" s="1" t="s">
        <v>162</v>
      </c>
      <c r="U25" s="2"/>
      <c r="V25" s="2">
        <v>2</v>
      </c>
      <c r="W25" s="1" t="s">
        <v>7</v>
      </c>
    </row>
    <row r="26" spans="1:23" x14ac:dyDescent="0.3">
      <c r="A26" s="18">
        <v>12</v>
      </c>
      <c r="B26" s="3">
        <v>2</v>
      </c>
      <c r="C26" s="10" t="s">
        <v>44</v>
      </c>
      <c r="D26" s="1" t="s">
        <v>73</v>
      </c>
      <c r="E26" s="28">
        <v>6</v>
      </c>
      <c r="F26" s="1" t="s">
        <v>8</v>
      </c>
      <c r="G26" s="2">
        <v>0</v>
      </c>
      <c r="H26" s="2">
        <v>0</v>
      </c>
      <c r="I26" s="28">
        <v>6</v>
      </c>
      <c r="J26" s="28">
        <v>1</v>
      </c>
      <c r="K26" s="2" t="s">
        <v>38</v>
      </c>
      <c r="L26" s="7"/>
      <c r="M26" s="18">
        <v>5</v>
      </c>
      <c r="N26" s="1"/>
      <c r="O26" s="3"/>
      <c r="P26" s="1" t="s">
        <v>155</v>
      </c>
      <c r="Q26" s="2"/>
      <c r="R26" s="2"/>
      <c r="S26" s="2"/>
      <c r="T26" s="1" t="s">
        <v>162</v>
      </c>
      <c r="U26" s="2"/>
      <c r="V26" s="2">
        <v>2</v>
      </c>
      <c r="W26" s="1" t="s">
        <v>7</v>
      </c>
    </row>
    <row r="27" spans="1:23" x14ac:dyDescent="0.3">
      <c r="A27" s="18">
        <v>13</v>
      </c>
      <c r="B27" s="3">
        <v>2</v>
      </c>
      <c r="C27" s="3" t="s">
        <v>45</v>
      </c>
      <c r="D27" s="1" t="s">
        <v>73</v>
      </c>
      <c r="E27" s="28">
        <v>6</v>
      </c>
      <c r="F27" s="1" t="s">
        <v>8</v>
      </c>
      <c r="G27" s="2">
        <v>0</v>
      </c>
      <c r="H27" s="2">
        <v>0</v>
      </c>
      <c r="I27" s="28">
        <v>7</v>
      </c>
      <c r="J27" s="28">
        <v>1</v>
      </c>
      <c r="K27" s="2" t="s">
        <v>38</v>
      </c>
      <c r="L27" s="7"/>
      <c r="M27" s="18">
        <v>6</v>
      </c>
      <c r="N27" s="1"/>
      <c r="O27" s="3"/>
      <c r="P27" s="1" t="s">
        <v>156</v>
      </c>
      <c r="Q27" s="2"/>
      <c r="R27" s="2"/>
      <c r="S27" s="2"/>
      <c r="T27" s="1" t="s">
        <v>162</v>
      </c>
      <c r="U27" s="2"/>
      <c r="V27" s="2">
        <v>2</v>
      </c>
      <c r="W27" s="1" t="s">
        <v>7</v>
      </c>
    </row>
    <row r="28" spans="1:23" x14ac:dyDescent="0.3">
      <c r="B28" s="7"/>
      <c r="C28" s="5"/>
      <c r="D28" s="5"/>
      <c r="E28" s="5"/>
      <c r="F28" s="5"/>
      <c r="G28" s="5"/>
      <c r="H28" s="5"/>
      <c r="I28" s="5"/>
      <c r="J28" s="7"/>
      <c r="K28" s="7"/>
      <c r="N28" s="6"/>
      <c r="O28" s="5"/>
    </row>
    <row r="29" spans="1:23" x14ac:dyDescent="0.3">
      <c r="N29" s="6"/>
      <c r="O29" s="5"/>
    </row>
    <row r="30" spans="1:23" x14ac:dyDescent="0.3">
      <c r="A30" s="60" t="s">
        <v>111</v>
      </c>
      <c r="B30" s="61"/>
      <c r="C30" s="61"/>
      <c r="D30" s="61"/>
      <c r="E30" s="61"/>
      <c r="F30" s="61"/>
      <c r="G30" s="61"/>
      <c r="H30" s="61"/>
      <c r="I30" s="61"/>
      <c r="J30" s="61"/>
      <c r="K30" s="12"/>
      <c r="N30" s="6"/>
      <c r="O30" s="5"/>
    </row>
    <row r="31" spans="1:23" x14ac:dyDescent="0.3">
      <c r="A31" s="24" t="s">
        <v>101</v>
      </c>
      <c r="B31" s="24" t="s">
        <v>124</v>
      </c>
      <c r="C31" s="24" t="s">
        <v>114</v>
      </c>
      <c r="D31" s="24" t="s">
        <v>159</v>
      </c>
      <c r="E31" s="24" t="s">
        <v>115</v>
      </c>
      <c r="F31" s="24" t="s">
        <v>116</v>
      </c>
      <c r="G31" s="24" t="s">
        <v>117</v>
      </c>
      <c r="H31" s="24" t="s">
        <v>127</v>
      </c>
      <c r="I31" s="24" t="s">
        <v>118</v>
      </c>
      <c r="J31" s="24" t="s">
        <v>119</v>
      </c>
      <c r="N31" s="5"/>
      <c r="O31" s="5"/>
    </row>
    <row r="32" spans="1:23" x14ac:dyDescent="0.3">
      <c r="A32" s="1">
        <v>1</v>
      </c>
      <c r="B32" s="2">
        <v>6</v>
      </c>
      <c r="C32" s="2" t="s">
        <v>53</v>
      </c>
      <c r="D32" s="28">
        <v>1</v>
      </c>
      <c r="E32" s="1" t="s">
        <v>8</v>
      </c>
      <c r="F32" s="2">
        <v>0</v>
      </c>
      <c r="G32" s="2">
        <v>0</v>
      </c>
      <c r="H32" s="2">
        <v>8</v>
      </c>
      <c r="I32" s="2">
        <v>0</v>
      </c>
      <c r="J32" s="29" t="s">
        <v>38</v>
      </c>
      <c r="N32" s="5"/>
      <c r="O32" s="5"/>
    </row>
    <row r="33" spans="1:13" x14ac:dyDescent="0.3">
      <c r="A33" s="1">
        <v>2</v>
      </c>
      <c r="B33" s="2">
        <v>6</v>
      </c>
      <c r="C33" s="2" t="s">
        <v>54</v>
      </c>
      <c r="D33" s="28">
        <v>2</v>
      </c>
      <c r="E33" s="1" t="s">
        <v>8</v>
      </c>
      <c r="F33" s="2">
        <v>0</v>
      </c>
      <c r="G33" s="2">
        <v>0</v>
      </c>
      <c r="H33" s="2">
        <v>8</v>
      </c>
      <c r="I33" s="2">
        <v>0</v>
      </c>
      <c r="J33" s="29" t="s">
        <v>38</v>
      </c>
    </row>
    <row r="34" spans="1:13" x14ac:dyDescent="0.3">
      <c r="A34" s="1">
        <v>3</v>
      </c>
      <c r="B34" s="2">
        <v>6</v>
      </c>
      <c r="C34" s="2" t="s">
        <v>55</v>
      </c>
      <c r="D34" s="28">
        <v>3</v>
      </c>
      <c r="E34" s="1" t="s">
        <v>8</v>
      </c>
      <c r="F34" s="2">
        <v>0</v>
      </c>
      <c r="G34" s="2">
        <v>0</v>
      </c>
      <c r="H34" s="2">
        <v>8</v>
      </c>
      <c r="I34" s="2">
        <v>0</v>
      </c>
      <c r="J34" s="29" t="s">
        <v>38</v>
      </c>
    </row>
    <row r="35" spans="1:13" x14ac:dyDescent="0.3">
      <c r="A35" s="1">
        <v>4</v>
      </c>
      <c r="B35" s="2">
        <v>6</v>
      </c>
      <c r="C35" s="2" t="s">
        <v>56</v>
      </c>
      <c r="D35" s="28">
        <v>4</v>
      </c>
      <c r="E35" s="1" t="s">
        <v>8</v>
      </c>
      <c r="F35" s="2">
        <v>0</v>
      </c>
      <c r="G35" s="2">
        <v>0</v>
      </c>
      <c r="H35" s="2">
        <v>9</v>
      </c>
      <c r="I35" s="2">
        <v>0</v>
      </c>
      <c r="J35" s="29" t="s">
        <v>38</v>
      </c>
    </row>
    <row r="37" spans="1:13" x14ac:dyDescent="0.3">
      <c r="A37" s="6"/>
      <c r="B37" s="7"/>
      <c r="C37" s="5"/>
      <c r="D37" s="5"/>
      <c r="E37" s="5"/>
      <c r="F37" s="5"/>
      <c r="G37" s="5"/>
      <c r="H37" s="5"/>
      <c r="I37" s="5"/>
      <c r="J37" s="7"/>
      <c r="K37" s="7"/>
    </row>
    <row r="38" spans="1:13" x14ac:dyDescent="0.3">
      <c r="A38" s="6"/>
      <c r="B38" s="15"/>
      <c r="C38" s="5"/>
      <c r="D38" s="5"/>
      <c r="E38" s="65" t="s">
        <v>74</v>
      </c>
      <c r="F38" s="66"/>
      <c r="G38" s="5"/>
      <c r="H38" s="63" t="s">
        <v>198</v>
      </c>
      <c r="I38" s="67"/>
      <c r="J38" s="67"/>
      <c r="K38" s="64"/>
    </row>
    <row r="39" spans="1:13" x14ac:dyDescent="0.3">
      <c r="A39" s="6"/>
      <c r="B39" s="37"/>
      <c r="C39" s="37"/>
      <c r="D39" s="5"/>
      <c r="E39" s="23" t="s">
        <v>76</v>
      </c>
      <c r="F39" s="24" t="s">
        <v>71</v>
      </c>
      <c r="G39" s="5"/>
      <c r="H39" s="24" t="s">
        <v>199</v>
      </c>
      <c r="I39" s="24" t="s">
        <v>128</v>
      </c>
      <c r="J39" s="24" t="s">
        <v>178</v>
      </c>
      <c r="K39" s="24" t="s">
        <v>179</v>
      </c>
    </row>
    <row r="40" spans="1:13" x14ac:dyDescent="0.3">
      <c r="B40" s="68" t="s">
        <v>57</v>
      </c>
      <c r="C40" s="69"/>
      <c r="E40" s="2" t="s">
        <v>62</v>
      </c>
      <c r="F40" s="1" t="s">
        <v>72</v>
      </c>
      <c r="H40" s="1">
        <v>1</v>
      </c>
      <c r="I40" s="46" t="s">
        <v>180</v>
      </c>
      <c r="J40" s="45" t="s">
        <v>186</v>
      </c>
      <c r="K40" s="45" t="s">
        <v>187</v>
      </c>
    </row>
    <row r="41" spans="1:13" x14ac:dyDescent="0.3">
      <c r="B41" s="23" t="s">
        <v>78</v>
      </c>
      <c r="C41" s="24" t="s">
        <v>79</v>
      </c>
      <c r="E41" s="9" t="s">
        <v>63</v>
      </c>
      <c r="F41" s="1" t="s">
        <v>72</v>
      </c>
      <c r="H41" s="1">
        <v>2</v>
      </c>
      <c r="I41" s="45" t="s">
        <v>182</v>
      </c>
      <c r="J41" s="45" t="s">
        <v>188</v>
      </c>
      <c r="K41" s="45" t="s">
        <v>189</v>
      </c>
    </row>
    <row r="42" spans="1:13" x14ac:dyDescent="0.3">
      <c r="B42" s="2" t="s">
        <v>80</v>
      </c>
      <c r="C42" s="1" t="s">
        <v>72</v>
      </c>
      <c r="E42" s="2" t="s">
        <v>157</v>
      </c>
      <c r="F42" s="20" t="s">
        <v>71</v>
      </c>
      <c r="H42" s="1">
        <v>3</v>
      </c>
      <c r="I42" s="45" t="s">
        <v>181</v>
      </c>
      <c r="J42" s="45" t="s">
        <v>190</v>
      </c>
      <c r="K42" s="45" t="s">
        <v>191</v>
      </c>
    </row>
    <row r="43" spans="1:13" x14ac:dyDescent="0.3">
      <c r="B43" s="2" t="s">
        <v>81</v>
      </c>
      <c r="C43" s="1" t="s">
        <v>72</v>
      </c>
      <c r="E43" s="2" t="s">
        <v>200</v>
      </c>
      <c r="F43" s="1" t="s">
        <v>71</v>
      </c>
      <c r="H43" s="18">
        <v>4</v>
      </c>
      <c r="I43" s="45" t="s">
        <v>183</v>
      </c>
      <c r="J43" s="45" t="s">
        <v>192</v>
      </c>
      <c r="K43" s="45" t="s">
        <v>193</v>
      </c>
    </row>
    <row r="44" spans="1:13" x14ac:dyDescent="0.3">
      <c r="B44" s="2" t="s">
        <v>82</v>
      </c>
      <c r="C44" s="1" t="s">
        <v>72</v>
      </c>
      <c r="E44" s="9" t="s">
        <v>70</v>
      </c>
      <c r="F44" s="1" t="s">
        <v>77</v>
      </c>
      <c r="H44" s="18">
        <v>5</v>
      </c>
      <c r="I44" s="45" t="s">
        <v>184</v>
      </c>
      <c r="J44" s="45" t="s">
        <v>194</v>
      </c>
      <c r="K44" s="45" t="s">
        <v>195</v>
      </c>
    </row>
    <row r="45" spans="1:13" x14ac:dyDescent="0.3">
      <c r="B45" s="2" t="s">
        <v>83</v>
      </c>
      <c r="C45" s="1" t="s">
        <v>84</v>
      </c>
      <c r="H45" s="18">
        <v>6</v>
      </c>
      <c r="I45" s="45" t="s">
        <v>185</v>
      </c>
      <c r="J45" s="45" t="s">
        <v>196</v>
      </c>
      <c r="K45" s="45" t="s">
        <v>197</v>
      </c>
    </row>
    <row r="46" spans="1:13" x14ac:dyDescent="0.3">
      <c r="B46" s="2" t="s">
        <v>85</v>
      </c>
      <c r="C46" s="1" t="s">
        <v>5</v>
      </c>
      <c r="E46" s="65" t="s">
        <v>75</v>
      </c>
      <c r="F46" s="66"/>
    </row>
    <row r="47" spans="1:13" x14ac:dyDescent="0.3">
      <c r="B47" s="2" t="s">
        <v>86</v>
      </c>
      <c r="C47" s="1" t="s">
        <v>87</v>
      </c>
      <c r="E47" s="23" t="s">
        <v>64</v>
      </c>
      <c r="F47" s="24" t="s">
        <v>71</v>
      </c>
      <c r="H47" s="63" t="s">
        <v>126</v>
      </c>
      <c r="I47" s="67"/>
      <c r="J47" s="64"/>
      <c r="L47" s="63" t="s">
        <v>112</v>
      </c>
      <c r="M47" s="64"/>
    </row>
    <row r="48" spans="1:13" x14ac:dyDescent="0.3">
      <c r="B48" s="2" t="s">
        <v>88</v>
      </c>
      <c r="C48" s="1" t="s">
        <v>73</v>
      </c>
      <c r="E48" s="2" t="s">
        <v>100</v>
      </c>
      <c r="F48" s="1" t="s">
        <v>71</v>
      </c>
      <c r="H48" s="24" t="s">
        <v>127</v>
      </c>
      <c r="I48" s="24" t="s">
        <v>128</v>
      </c>
      <c r="J48" s="24" t="s">
        <v>129</v>
      </c>
      <c r="L48" s="24" t="s">
        <v>129</v>
      </c>
      <c r="M48" s="24" t="s">
        <v>113</v>
      </c>
    </row>
    <row r="49" spans="2:13" x14ac:dyDescent="0.3">
      <c r="B49" s="2" t="s">
        <v>89</v>
      </c>
      <c r="C49" s="1" t="s">
        <v>90</v>
      </c>
      <c r="E49" s="2" t="s">
        <v>65</v>
      </c>
      <c r="F49" s="1" t="s">
        <v>72</v>
      </c>
      <c r="H49" s="1">
        <v>1</v>
      </c>
      <c r="I49" s="9" t="s">
        <v>20</v>
      </c>
      <c r="J49" s="39">
        <v>1</v>
      </c>
      <c r="K49" s="26"/>
      <c r="L49" s="1">
        <v>1</v>
      </c>
      <c r="M49" s="40" t="s">
        <v>27</v>
      </c>
    </row>
    <row r="50" spans="2:13" x14ac:dyDescent="0.3">
      <c r="B50" s="2" t="s">
        <v>133</v>
      </c>
      <c r="C50" s="1" t="s">
        <v>71</v>
      </c>
      <c r="E50" s="2" t="s">
        <v>66</v>
      </c>
      <c r="F50" s="1" t="s">
        <v>73</v>
      </c>
      <c r="H50" s="1">
        <v>2</v>
      </c>
      <c r="I50" s="9" t="s">
        <v>24</v>
      </c>
      <c r="J50" s="39">
        <v>2</v>
      </c>
      <c r="K50" s="7"/>
      <c r="L50" s="1">
        <v>2</v>
      </c>
      <c r="M50" s="40" t="s">
        <v>28</v>
      </c>
    </row>
    <row r="51" spans="2:13" x14ac:dyDescent="0.3">
      <c r="E51" s="2" t="s">
        <v>158</v>
      </c>
      <c r="F51" s="1" t="s">
        <v>72</v>
      </c>
      <c r="H51" s="1">
        <v>3</v>
      </c>
      <c r="I51" s="9" t="s">
        <v>23</v>
      </c>
      <c r="J51" s="39">
        <v>3</v>
      </c>
      <c r="K51" s="7"/>
      <c r="L51" s="1">
        <v>3</v>
      </c>
      <c r="M51" s="40" t="s">
        <v>29</v>
      </c>
    </row>
    <row r="52" spans="2:13" x14ac:dyDescent="0.3">
      <c r="B52" s="62" t="s">
        <v>134</v>
      </c>
      <c r="C52" s="62"/>
      <c r="E52" s="2" t="s">
        <v>67</v>
      </c>
      <c r="F52" s="1" t="s">
        <v>99</v>
      </c>
      <c r="H52" s="1">
        <v>4</v>
      </c>
      <c r="I52" s="9" t="s">
        <v>22</v>
      </c>
      <c r="J52" s="39">
        <v>4</v>
      </c>
      <c r="L52" s="1">
        <v>4</v>
      </c>
      <c r="M52" s="40" t="s">
        <v>30</v>
      </c>
    </row>
    <row r="53" spans="2:13" x14ac:dyDescent="0.3">
      <c r="B53" s="23" t="s">
        <v>135</v>
      </c>
      <c r="C53" s="23" t="s">
        <v>136</v>
      </c>
      <c r="E53" s="2" t="s">
        <v>125</v>
      </c>
      <c r="F53" s="1" t="s">
        <v>177</v>
      </c>
      <c r="H53" s="1">
        <v>5</v>
      </c>
      <c r="I53" s="9" t="s">
        <v>21</v>
      </c>
      <c r="J53" s="39">
        <v>2</v>
      </c>
      <c r="L53" s="1">
        <v>5</v>
      </c>
      <c r="M53" s="40" t="s">
        <v>41</v>
      </c>
    </row>
    <row r="54" spans="2:13" x14ac:dyDescent="0.3">
      <c r="B54" s="2">
        <v>1</v>
      </c>
      <c r="C54" s="28" t="s">
        <v>57</v>
      </c>
      <c r="E54" s="2" t="s">
        <v>68</v>
      </c>
      <c r="F54" s="1" t="s">
        <v>177</v>
      </c>
      <c r="H54" s="48">
        <v>6</v>
      </c>
      <c r="I54" s="49" t="s">
        <v>40</v>
      </c>
      <c r="J54" s="50">
        <v>5</v>
      </c>
    </row>
    <row r="55" spans="2:13" x14ac:dyDescent="0.3">
      <c r="B55" s="2">
        <v>2</v>
      </c>
      <c r="C55" s="28" t="s">
        <v>58</v>
      </c>
      <c r="E55" s="2" t="s">
        <v>110</v>
      </c>
      <c r="F55" s="1" t="s">
        <v>71</v>
      </c>
      <c r="H55" s="48">
        <v>7</v>
      </c>
      <c r="I55" s="49" t="s">
        <v>39</v>
      </c>
      <c r="J55" s="50">
        <v>4</v>
      </c>
    </row>
    <row r="56" spans="2:13" x14ac:dyDescent="0.3">
      <c r="E56" s="2" t="s">
        <v>203</v>
      </c>
      <c r="F56" s="1" t="s">
        <v>71</v>
      </c>
      <c r="H56" s="48">
        <v>8</v>
      </c>
      <c r="I56" s="49" t="s">
        <v>57</v>
      </c>
      <c r="J56" s="50">
        <v>5</v>
      </c>
    </row>
    <row r="57" spans="2:13" x14ac:dyDescent="0.3">
      <c r="E57" s="4" t="s">
        <v>69</v>
      </c>
      <c r="F57" s="20"/>
      <c r="H57" s="48">
        <v>9</v>
      </c>
      <c r="I57" s="49" t="s">
        <v>58</v>
      </c>
      <c r="J57" s="50">
        <v>4</v>
      </c>
    </row>
    <row r="58" spans="2:13" x14ac:dyDescent="0.3">
      <c r="E58" s="17"/>
      <c r="F58" s="31"/>
    </row>
    <row r="59" spans="2:13" x14ac:dyDescent="0.3">
      <c r="H59" s="63" t="s">
        <v>202</v>
      </c>
      <c r="I59" s="64"/>
    </row>
    <row r="60" spans="2:13" x14ac:dyDescent="0.3">
      <c r="E60" s="62" t="s">
        <v>137</v>
      </c>
      <c r="F60" s="62"/>
      <c r="H60" s="24" t="s">
        <v>130</v>
      </c>
      <c r="I60" s="24" t="s">
        <v>131</v>
      </c>
    </row>
    <row r="61" spans="2:13" x14ac:dyDescent="0.3">
      <c r="E61" s="23" t="s">
        <v>120</v>
      </c>
      <c r="F61" s="24" t="s">
        <v>71</v>
      </c>
      <c r="H61" s="1" t="s">
        <v>50</v>
      </c>
      <c r="I61" s="2">
        <v>1</v>
      </c>
    </row>
    <row r="62" spans="2:13" x14ac:dyDescent="0.3">
      <c r="E62" s="2" t="s">
        <v>132</v>
      </c>
      <c r="F62" s="1" t="s">
        <v>71</v>
      </c>
      <c r="H62" s="1" t="s">
        <v>51</v>
      </c>
      <c r="I62" s="2">
        <v>0</v>
      </c>
    </row>
    <row r="63" spans="2:13" x14ac:dyDescent="0.3">
      <c r="E63" s="2" t="s">
        <v>114</v>
      </c>
      <c r="F63" s="1" t="s">
        <v>72</v>
      </c>
    </row>
    <row r="64" spans="2:13" x14ac:dyDescent="0.3">
      <c r="E64" s="2" t="s">
        <v>159</v>
      </c>
      <c r="F64" s="1" t="s">
        <v>72</v>
      </c>
      <c r="I64" t="s">
        <v>201</v>
      </c>
    </row>
    <row r="65" spans="1:11" x14ac:dyDescent="0.3">
      <c r="E65" s="2" t="s">
        <v>115</v>
      </c>
      <c r="F65" s="1" t="s">
        <v>99</v>
      </c>
    </row>
    <row r="66" spans="1:11" x14ac:dyDescent="0.3">
      <c r="E66" s="2" t="s">
        <v>116</v>
      </c>
      <c r="F66" s="1" t="s">
        <v>72</v>
      </c>
    </row>
    <row r="67" spans="1:11" x14ac:dyDescent="0.3">
      <c r="E67" s="2" t="s">
        <v>117</v>
      </c>
      <c r="F67" s="1" t="s">
        <v>72</v>
      </c>
    </row>
    <row r="68" spans="1:11" x14ac:dyDescent="0.3">
      <c r="E68" s="2" t="s">
        <v>121</v>
      </c>
      <c r="F68" s="1" t="s">
        <v>71</v>
      </c>
    </row>
    <row r="69" spans="1:11" x14ac:dyDescent="0.3">
      <c r="E69" s="2"/>
      <c r="F69" s="1"/>
    </row>
    <row r="70" spans="1:11" x14ac:dyDescent="0.3">
      <c r="E70" s="2" t="s">
        <v>119</v>
      </c>
      <c r="F70" s="1"/>
    </row>
    <row r="72" spans="1:11" x14ac:dyDescent="0.3">
      <c r="E72" s="65" t="s">
        <v>91</v>
      </c>
      <c r="F72" s="66"/>
    </row>
    <row r="73" spans="1:11" x14ac:dyDescent="0.3">
      <c r="E73" s="23" t="s">
        <v>92</v>
      </c>
      <c r="F73" s="24" t="s">
        <v>71</v>
      </c>
    </row>
    <row r="74" spans="1:11" x14ac:dyDescent="0.3">
      <c r="E74" s="2" t="s">
        <v>122</v>
      </c>
      <c r="F74" s="1" t="s">
        <v>71</v>
      </c>
      <c r="H74" s="5"/>
      <c r="I74" s="5"/>
      <c r="J74" s="5"/>
    </row>
    <row r="75" spans="1:11" x14ac:dyDescent="0.3">
      <c r="E75" s="2" t="s">
        <v>94</v>
      </c>
      <c r="F75" s="1" t="s">
        <v>72</v>
      </c>
      <c r="H75" s="7"/>
      <c r="I75" s="5"/>
      <c r="J75" s="5"/>
    </row>
    <row r="76" spans="1:11" x14ac:dyDescent="0.3">
      <c r="E76" s="2" t="s">
        <v>154</v>
      </c>
      <c r="F76" s="1" t="s">
        <v>72</v>
      </c>
      <c r="H76" s="7"/>
      <c r="I76" s="5"/>
      <c r="J76" s="5"/>
    </row>
    <row r="77" spans="1:11" x14ac:dyDescent="0.3">
      <c r="A77" s="5"/>
      <c r="B77" s="5"/>
      <c r="C77" s="5"/>
      <c r="D77" s="5"/>
      <c r="E77" s="2" t="s">
        <v>98</v>
      </c>
      <c r="F77" s="18" t="s">
        <v>73</v>
      </c>
      <c r="G77" s="5"/>
      <c r="H77" s="5"/>
      <c r="I77" s="47"/>
      <c r="J77" s="5"/>
      <c r="K77" s="5"/>
    </row>
    <row r="78" spans="1:11" x14ac:dyDescent="0.3">
      <c r="A78" s="5"/>
      <c r="B78" s="5"/>
      <c r="C78" s="5"/>
      <c r="D78" s="5"/>
      <c r="E78" s="2" t="s">
        <v>93</v>
      </c>
      <c r="F78" s="1" t="s">
        <v>99</v>
      </c>
      <c r="G78" s="5"/>
      <c r="H78" s="5"/>
      <c r="I78" s="5"/>
      <c r="J78" s="5"/>
      <c r="K78" s="5"/>
    </row>
    <row r="79" spans="1:11" x14ac:dyDescent="0.3">
      <c r="A79" s="5"/>
      <c r="B79" s="5"/>
      <c r="C79" s="5"/>
      <c r="D79" s="5"/>
      <c r="E79" s="2" t="s">
        <v>95</v>
      </c>
      <c r="F79" s="1" t="s">
        <v>72</v>
      </c>
      <c r="G79" s="5"/>
      <c r="H79" s="5"/>
      <c r="I79" s="5"/>
      <c r="J79" s="5"/>
      <c r="K79" s="5"/>
    </row>
    <row r="80" spans="1:11" x14ac:dyDescent="0.3">
      <c r="A80" s="5"/>
      <c r="B80" s="5"/>
      <c r="C80" s="5"/>
      <c r="D80" s="5"/>
      <c r="E80" s="2" t="s">
        <v>96</v>
      </c>
      <c r="F80" s="1" t="s">
        <v>72</v>
      </c>
      <c r="G80" s="5"/>
      <c r="H80" s="5"/>
      <c r="I80" s="5"/>
      <c r="J80" s="5"/>
      <c r="K80" s="5"/>
    </row>
    <row r="81" spans="1:11" x14ac:dyDescent="0.3">
      <c r="A81" s="5"/>
      <c r="B81" s="5"/>
      <c r="C81" s="5"/>
      <c r="D81" s="5"/>
      <c r="E81" s="27" t="s">
        <v>97</v>
      </c>
      <c r="F81" s="30" t="s">
        <v>72</v>
      </c>
      <c r="G81" s="5"/>
      <c r="H81" s="5"/>
      <c r="I81" s="5"/>
      <c r="J81" s="5"/>
      <c r="K81" s="5"/>
    </row>
    <row r="82" spans="1:1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5"/>
      <c r="B83" s="5"/>
      <c r="C83" s="5"/>
      <c r="D83" s="5"/>
      <c r="E83" s="62" t="s">
        <v>148</v>
      </c>
      <c r="F83" s="62"/>
      <c r="G83" s="5"/>
      <c r="H83" s="5"/>
      <c r="I83" s="5"/>
      <c r="J83" s="5"/>
      <c r="K83" s="5"/>
    </row>
    <row r="84" spans="1:11" x14ac:dyDescent="0.3">
      <c r="E84" s="23" t="s">
        <v>141</v>
      </c>
      <c r="F84" s="24" t="s">
        <v>71</v>
      </c>
    </row>
    <row r="85" spans="1:11" x14ac:dyDescent="0.3">
      <c r="E85" s="3" t="s">
        <v>160</v>
      </c>
      <c r="F85" s="1" t="s">
        <v>71</v>
      </c>
    </row>
    <row r="86" spans="1:11" x14ac:dyDescent="0.3">
      <c r="E86" s="41" t="s">
        <v>138</v>
      </c>
      <c r="F86" s="1" t="s">
        <v>72</v>
      </c>
    </row>
    <row r="87" spans="1:11" x14ac:dyDescent="0.3">
      <c r="E87" s="3" t="s">
        <v>139</v>
      </c>
      <c r="F87" s="1" t="s">
        <v>72</v>
      </c>
    </row>
    <row r="88" spans="1:11" x14ac:dyDescent="0.3">
      <c r="E88" s="3" t="s">
        <v>140</v>
      </c>
      <c r="F88" s="1" t="s">
        <v>73</v>
      </c>
    </row>
    <row r="90" spans="1:11" x14ac:dyDescent="0.3">
      <c r="E90" s="62" t="s">
        <v>143</v>
      </c>
      <c r="F90" s="62"/>
    </row>
    <row r="91" spans="1:11" x14ac:dyDescent="0.3">
      <c r="E91" s="23" t="s">
        <v>144</v>
      </c>
      <c r="F91" s="24" t="s">
        <v>71</v>
      </c>
    </row>
    <row r="92" spans="1:11" x14ac:dyDescent="0.3">
      <c r="E92" s="3" t="s">
        <v>142</v>
      </c>
      <c r="F92" s="1" t="s">
        <v>71</v>
      </c>
    </row>
    <row r="93" spans="1:11" x14ac:dyDescent="0.3">
      <c r="E93" s="41" t="s">
        <v>145</v>
      </c>
      <c r="F93" s="1" t="s">
        <v>72</v>
      </c>
    </row>
    <row r="94" spans="1:11" x14ac:dyDescent="0.3">
      <c r="E94" s="3" t="s">
        <v>146</v>
      </c>
      <c r="F94" s="1" t="s">
        <v>72</v>
      </c>
    </row>
    <row r="95" spans="1:11" x14ac:dyDescent="0.3">
      <c r="E95" s="3" t="s">
        <v>147</v>
      </c>
      <c r="F95" s="1" t="s">
        <v>73</v>
      </c>
    </row>
    <row r="98" spans="4:9" x14ac:dyDescent="0.3">
      <c r="D98" s="57" t="s">
        <v>148</v>
      </c>
      <c r="E98" s="57"/>
      <c r="F98" s="57"/>
      <c r="G98" s="57"/>
      <c r="H98" s="57"/>
      <c r="I98" s="43"/>
    </row>
    <row r="99" spans="4:9" x14ac:dyDescent="0.3">
      <c r="D99" s="24" t="s">
        <v>141</v>
      </c>
      <c r="E99" s="24" t="s">
        <v>161</v>
      </c>
      <c r="F99" s="24" t="s">
        <v>138</v>
      </c>
      <c r="G99" s="24" t="s">
        <v>139</v>
      </c>
      <c r="H99" s="24" t="s">
        <v>140</v>
      </c>
    </row>
    <row r="100" spans="4:9" x14ac:dyDescent="0.3">
      <c r="D100" s="18">
        <v>1</v>
      </c>
      <c r="E100" s="39">
        <v>1</v>
      </c>
      <c r="F100" s="28" t="s">
        <v>149</v>
      </c>
      <c r="G100" s="28">
        <v>2</v>
      </c>
      <c r="H100" s="28" t="s">
        <v>73</v>
      </c>
    </row>
    <row r="101" spans="4:9" x14ac:dyDescent="0.3">
      <c r="D101" s="18">
        <v>2</v>
      </c>
      <c r="E101" s="39">
        <v>1</v>
      </c>
      <c r="F101" s="28" t="s">
        <v>150</v>
      </c>
      <c r="G101" s="28">
        <v>3</v>
      </c>
      <c r="H101" s="28" t="s">
        <v>73</v>
      </c>
    </row>
    <row r="102" spans="4:9" x14ac:dyDescent="0.3">
      <c r="D102" s="18">
        <v>3</v>
      </c>
      <c r="E102" s="39">
        <v>1</v>
      </c>
      <c r="F102" s="28" t="s">
        <v>151</v>
      </c>
      <c r="G102" s="28">
        <v>4</v>
      </c>
      <c r="H102" s="28" t="s">
        <v>73</v>
      </c>
    </row>
    <row r="104" spans="4:9" x14ac:dyDescent="0.3">
      <c r="D104" s="57" t="s">
        <v>143</v>
      </c>
      <c r="E104" s="57"/>
      <c r="F104" s="57"/>
      <c r="G104" s="57"/>
      <c r="H104" s="57"/>
      <c r="I104" s="57"/>
    </row>
    <row r="105" spans="4:9" x14ac:dyDescent="0.3">
      <c r="D105" s="24" t="s">
        <v>141</v>
      </c>
      <c r="E105" s="24" t="s">
        <v>176</v>
      </c>
      <c r="F105" s="24" t="s">
        <v>161</v>
      </c>
      <c r="G105" s="24" t="s">
        <v>138</v>
      </c>
      <c r="H105" s="24" t="s">
        <v>139</v>
      </c>
      <c r="I105" s="24" t="s">
        <v>140</v>
      </c>
    </row>
    <row r="106" spans="4:9" x14ac:dyDescent="0.3">
      <c r="D106" s="18">
        <v>1</v>
      </c>
      <c r="E106" s="39">
        <v>1</v>
      </c>
      <c r="F106" s="39">
        <v>1</v>
      </c>
      <c r="G106" s="28" t="s">
        <v>149</v>
      </c>
      <c r="H106" s="28">
        <v>2</v>
      </c>
      <c r="I106" s="28" t="s">
        <v>73</v>
      </c>
    </row>
    <row r="107" spans="4:9" x14ac:dyDescent="0.3">
      <c r="D107" s="18">
        <v>2</v>
      </c>
      <c r="E107" s="39">
        <v>1</v>
      </c>
      <c r="F107" s="39">
        <v>1</v>
      </c>
      <c r="G107" s="28" t="s">
        <v>150</v>
      </c>
      <c r="H107" s="28">
        <v>3</v>
      </c>
      <c r="I107" s="28" t="s">
        <v>73</v>
      </c>
    </row>
    <row r="108" spans="4:9" x14ac:dyDescent="0.3">
      <c r="D108" s="18">
        <v>3</v>
      </c>
      <c r="E108" s="39">
        <v>2</v>
      </c>
      <c r="F108" s="39">
        <v>1</v>
      </c>
      <c r="G108" s="28" t="s">
        <v>151</v>
      </c>
      <c r="H108" s="28">
        <v>4</v>
      </c>
      <c r="I108" s="28" t="s">
        <v>73</v>
      </c>
    </row>
  </sheetData>
  <mergeCells count="20">
    <mergeCell ref="E90:F90"/>
    <mergeCell ref="D104:I104"/>
    <mergeCell ref="D98:H98"/>
    <mergeCell ref="H38:K38"/>
    <mergeCell ref="E83:F83"/>
    <mergeCell ref="E60:F60"/>
    <mergeCell ref="E72:F72"/>
    <mergeCell ref="H59:I59"/>
    <mergeCell ref="H47:J47"/>
    <mergeCell ref="E46:F46"/>
    <mergeCell ref="M13:R13"/>
    <mergeCell ref="M2:U2"/>
    <mergeCell ref="M20:W20"/>
    <mergeCell ref="A30:J30"/>
    <mergeCell ref="B52:C52"/>
    <mergeCell ref="L47:M47"/>
    <mergeCell ref="A2:E2"/>
    <mergeCell ref="E38:F38"/>
    <mergeCell ref="A13:K13"/>
    <mergeCell ref="B40:C4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scheme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2019-04-10T12:15:46Z</dcterms:created>
  <dcterms:modified xsi:type="dcterms:W3CDTF">2019-04-12T18:41:37Z</dcterms:modified>
</cp:coreProperties>
</file>