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3.CODE\P19-Shifter\Docs\"/>
    </mc:Choice>
  </mc:AlternateContent>
  <xr:revisionPtr revIDLastSave="0" documentId="13_ncr:1_{D0789AC4-5B44-427E-9C0B-A572D80266D9}" xr6:coauthVersionLast="47" xr6:coauthVersionMax="47" xr10:uidLastSave="{00000000-0000-0000-0000-000000000000}"/>
  <bookViews>
    <workbookView xWindow="-108" yWindow="-108" windowWidth="30936" windowHeight="16896" activeTab="1" xr2:uid="{B721293F-9984-497B-84C2-5BF522F68054}"/>
  </bookViews>
  <sheets>
    <sheet name="CAN" sheetId="2" r:id="rId1"/>
    <sheet name="ClutchPaddle" sheetId="3" r:id="rId2"/>
    <sheet name="Clutch" sheetId="4" r:id="rId3"/>
    <sheet name="Multifunction" sheetId="5" r:id="rId4"/>
    <sheet name="nEngine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3" l="1"/>
  <c r="D84" i="3"/>
  <c r="D85" i="3"/>
  <c r="D86" i="3"/>
  <c r="D82" i="3"/>
  <c r="C80" i="3"/>
  <c r="C81" i="3" s="1"/>
  <c r="C82" i="3" s="1"/>
  <c r="C83" i="3" s="1"/>
  <c r="C84" i="3" s="1"/>
  <c r="C85" i="3" s="1"/>
  <c r="C86" i="3" s="1"/>
  <c r="C87" i="3" s="1"/>
  <c r="C88" i="3" s="1"/>
  <c r="C89" i="3" s="1"/>
  <c r="C62" i="3"/>
  <c r="C63" i="3" s="1"/>
  <c r="C64" i="3" s="1"/>
  <c r="C65" i="3" s="1"/>
  <c r="C66" i="3" s="1"/>
  <c r="C67" i="3" s="1"/>
  <c r="C68" i="3" s="1"/>
  <c r="C69" i="3" s="1"/>
  <c r="C70" i="3" s="1"/>
  <c r="C71" i="3" s="1"/>
  <c r="C46" i="3"/>
  <c r="C47" i="3" s="1"/>
  <c r="C48" i="3" s="1"/>
  <c r="C49" i="3" s="1"/>
  <c r="C50" i="3" s="1"/>
  <c r="C51" i="3" s="1"/>
  <c r="C52" i="3" s="1"/>
  <c r="C53" i="3" s="1"/>
  <c r="C54" i="3" s="1"/>
  <c r="C55" i="3" s="1"/>
  <c r="C28" i="3"/>
  <c r="C29" i="3" s="1"/>
  <c r="C30" i="3" s="1"/>
  <c r="C31" i="3" s="1"/>
  <c r="C32" i="3" s="1"/>
  <c r="C33" i="3" s="1"/>
  <c r="C34" i="3" s="1"/>
  <c r="C35" i="3" s="1"/>
  <c r="C36" i="3" s="1"/>
  <c r="C37" i="3" s="1"/>
  <c r="D7" i="3"/>
  <c r="D8" i="3" s="1"/>
  <c r="D9" i="3" s="1"/>
  <c r="D10" i="3" s="1"/>
  <c r="D11" i="3" s="1"/>
  <c r="D12" i="3" s="1"/>
  <c r="D13" i="3" s="1"/>
  <c r="D14" i="3" s="1"/>
  <c r="D15" i="3" s="1"/>
  <c r="D6" i="3"/>
  <c r="C6" i="3"/>
  <c r="C7" i="3" s="1"/>
  <c r="C8" i="3" s="1"/>
  <c r="C9" i="3" s="1"/>
  <c r="C10" i="3" s="1"/>
  <c r="C11" i="3" s="1"/>
  <c r="C12" i="3" s="1"/>
  <c r="C13" i="3" s="1"/>
  <c r="C14" i="3" s="1"/>
  <c r="C15" i="3" s="1"/>
</calcChain>
</file>

<file path=xl/sharedStrings.xml><?xml version="1.0" encoding="utf-8"?>
<sst xmlns="http://schemas.openxmlformats.org/spreadsheetml/2006/main" count="84" uniqueCount="61">
  <si>
    <t>ID</t>
  </si>
  <si>
    <t>Size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</si>
  <si>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</si>
  <si>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</si>
  <si>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</si>
  <si>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</si>
  <si>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</si>
  <si>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</si>
  <si>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</si>
  <si>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</si>
  <si>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Device</t>
  </si>
  <si>
    <t>Comments</t>
  </si>
  <si>
    <t>Shifter</t>
  </si>
  <si>
    <t>SIU</t>
  </si>
  <si>
    <t>ECU</t>
  </si>
  <si>
    <t>0x310</t>
  </si>
  <si>
    <t>0x320</t>
  </si>
  <si>
    <t>0x311</t>
  </si>
  <si>
    <t>Bit0: BUpShiftButtonInError    Bit1: BDnShiftButtonInError   Bit2: 0                                                           Bit3: 0                                                           Bit4: 0                                                           Bit5: 0                                                           Bit6: BrClutchPaddleInError                                          Bit7: 0</t>
  </si>
  <si>
    <t xml:space="preserve">Bit0: BUpShiftButtonPressed   Bit1: BDnShiftButtonPressed    Bit2: BButtonAPressed                                                            Bit3: BButtonBPressed                                                         Bit4: BButtonCPressed                                                              Bit5: BButtonDPressed                                                                  Bit6: BButtonEPressed                                                  Bit7: BButtonFPressed        </t>
  </si>
  <si>
    <t>rClutchPaddle  (in8_t) (-128-128)</t>
  </si>
  <si>
    <t>-</t>
  </si>
  <si>
    <t>rmp</t>
  </si>
  <si>
    <t>??</t>
  </si>
  <si>
    <t>0x321</t>
  </si>
  <si>
    <t>CAN Errors</t>
  </si>
  <si>
    <t>0x322</t>
  </si>
  <si>
    <t>INPUT FLAGS           [bit7-bit0]</t>
  </si>
  <si>
    <t>INPUT FLAGS           [bit15-bit8]</t>
  </si>
  <si>
    <t>INPUT FLAGS           [bit23-bit16]</t>
  </si>
  <si>
    <t>INPUT FLAGS           [bit31-bit24]</t>
  </si>
  <si>
    <t>CONTROLLER FLAGS           [bit7-bit0]</t>
  </si>
  <si>
    <t>CONTROLLER FLAGS           [bit15-bit8]</t>
  </si>
  <si>
    <t>CONTROLLER FLAGS           [bit23-bit16]</t>
  </si>
  <si>
    <t>CONTROLLER FLAGS           [bit31-bit24]</t>
  </si>
  <si>
    <t>see details for the flags on the screenshots</t>
  </si>
  <si>
    <t>NGear                          (uint8_t)</t>
  </si>
  <si>
    <t>rClutchPaddle Echo (int8_t)</t>
  </si>
  <si>
    <t>nEngine Echo          (MSB)</t>
  </si>
  <si>
    <t>nEngine Echo          (LSB)</t>
  </si>
  <si>
    <t xml:space="preserve">For Vsupply: (divide by 1000 and cast to float)               </t>
  </si>
  <si>
    <t xml:space="preserve">Vsupply                                    (MSB) </t>
  </si>
  <si>
    <t>Vsupply                                                                                  (LSB)</t>
  </si>
  <si>
    <t>CAN Rx Errors</t>
  </si>
  <si>
    <t>Reserved for ECU Control</t>
  </si>
  <si>
    <t>xClutchTarget                      (MSB)</t>
  </si>
  <si>
    <t>xClutchTarget                      (LSB)</t>
  </si>
  <si>
    <t>Display Page</t>
  </si>
  <si>
    <t>Multifunction Position</t>
  </si>
  <si>
    <t>Display Flags 1</t>
  </si>
  <si>
    <t>Display Flags 2</t>
  </si>
  <si>
    <t>0x323</t>
  </si>
  <si>
    <t>Multifunction Value</t>
  </si>
  <si>
    <t>Frequency (Hz)</t>
  </si>
  <si>
    <t>rClutchPaddle</t>
  </si>
  <si>
    <t>xClutchTargetManual</t>
  </si>
  <si>
    <t>Linear</t>
  </si>
  <si>
    <t>Progressive 1</t>
  </si>
  <si>
    <t>Progressive 2</t>
  </si>
  <si>
    <t>Progressive 3</t>
  </si>
  <si>
    <t>DeadBand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</si>
</sst>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ClutchPaddle!$D$5:$D$15</c:f>
              <c:numCache>
                <c:formatCode>General</c:formatCode>
                <c:ptCount val="11"/>
                <c:pt idx="0">
                  <c:v>900</c:v>
                </c:pt>
                <c:pt idx="1">
                  <c:v>1020</c:v>
                </c:pt>
                <c:pt idx="2">
                  <c:v>1140</c:v>
                </c:pt>
                <c:pt idx="3">
                  <c:v>1260</c:v>
                </c:pt>
                <c:pt idx="4">
                  <c:v>1380</c:v>
                </c:pt>
                <c:pt idx="5">
                  <c:v>1500</c:v>
                </c:pt>
                <c:pt idx="6">
                  <c:v>1620</c:v>
                </c:pt>
                <c:pt idx="7">
                  <c:v>1740</c:v>
                </c:pt>
                <c:pt idx="8">
                  <c:v>1860</c:v>
                </c:pt>
                <c:pt idx="9">
                  <c:v>1980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ClutchPaddle!$C$27:$C$37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ClutchPaddle!$D$27:$D$37</c:f>
              <c:numCache>
                <c:formatCode>General</c:formatCode>
                <c:ptCount val="11"/>
                <c:pt idx="0">
                  <c:v>900</c:v>
                </c:pt>
                <c:pt idx="1">
                  <c:v>1100</c:v>
                </c:pt>
                <c:pt idx="2">
                  <c:v>1300</c:v>
                </c:pt>
                <c:pt idx="3">
                  <c:v>1500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ClutchPaddle!$C$45:$C$55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ClutchPaddle!$D$45:$D$55</c:f>
              <c:numCache>
                <c:formatCode>General</c:formatCode>
                <c:ptCount val="11"/>
                <c:pt idx="0">
                  <c:v>900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2000</c:v>
                </c:pt>
                <c:pt idx="8">
                  <c:v>2050</c:v>
                </c:pt>
                <c:pt idx="9">
                  <c:v>2100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ClutchPaddle!$C$61:$C$71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ClutchPaddle!$D$61:$D$71</c:f>
              <c:numCache>
                <c:formatCode>General</c:formatCode>
                <c:ptCount val="11"/>
                <c:pt idx="0">
                  <c:v>900</c:v>
                </c:pt>
                <c:pt idx="1">
                  <c:v>1350</c:v>
                </c:pt>
                <c:pt idx="2">
                  <c:v>1800</c:v>
                </c:pt>
                <c:pt idx="3">
                  <c:v>1830</c:v>
                </c:pt>
                <c:pt idx="4">
                  <c:v>1860</c:v>
                </c:pt>
                <c:pt idx="5">
                  <c:v>1890</c:v>
                </c:pt>
                <c:pt idx="6">
                  <c:v>1920</c:v>
                </c:pt>
                <c:pt idx="7">
                  <c:v>1950</c:v>
                </c:pt>
                <c:pt idx="8">
                  <c:v>1980</c:v>
                </c:pt>
                <c:pt idx="9">
                  <c:v>2010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ClutchPaddle!$C$79:$C$89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ClutchPaddle!$D$79:$D$89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1140</c:v>
                </c:pt>
                <c:pt idx="4">
                  <c:v>1380</c:v>
                </c:pt>
                <c:pt idx="5">
                  <c:v>1620</c:v>
                </c:pt>
                <c:pt idx="6">
                  <c:v>1860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373380</xdr:colOff>
      <xdr:row>4</xdr:row>
      <xdr:rowOff>7620</xdr:rowOff>
    </xdr:from>
    <xdr:to>
      <xdr:col>30</xdr:col>
      <xdr:colOff>365215</xdr:colOff>
      <xdr:row>32</xdr:row>
      <xdr:rowOff>58025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AFE1B6-E545-314E-6601-422B06BF9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42720" y="746760"/>
          <a:ext cx="9745435" cy="6268325"/>
        </a:xfrm>
        <a:prstGeom prst="rect">
          <a:avLst/>
        </a:prstGeom>
      </xdr:spPr>
    </xdr:pic>
    <xdr:clientData/>
  </xdr:twoCellAnchor>
  <xdr:twoCellAnchor editAs="oneCell">
    <xdr:from>
      <xdr:col>14</xdr:col>
      <xdr:colOff>373379</xdr:colOff>
      <xdr:row>34</xdr:row>
      <xdr:rowOff>99060</xdr:rowOff>
    </xdr:from>
    <xdr:to>
      <xdr:col>31</xdr:col>
      <xdr:colOff>34358</xdr:colOff>
      <xdr:row>62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3A0D01-2ECF-964B-0A95-8F4AB4737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62859" y="7117080"/>
          <a:ext cx="10024179" cy="5082540"/>
        </a:xfrm>
        <a:prstGeom prst="rect">
          <a:avLst/>
        </a:prstGeom>
      </xdr:spPr>
    </xdr:pic>
    <xdr:clientData/>
  </xdr:twoCellAnchor>
  <xdr:twoCellAnchor editAs="oneCell">
    <xdr:from>
      <xdr:col>7</xdr:col>
      <xdr:colOff>815340</xdr:colOff>
      <xdr:row>49</xdr:row>
      <xdr:rowOff>175260</xdr:rowOff>
    </xdr:from>
    <xdr:to>
      <xdr:col>14</xdr:col>
      <xdr:colOff>86949</xdr:colOff>
      <xdr:row>61</xdr:row>
      <xdr:rowOff>86019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E8737-F342-9278-EB68-82172C5D0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02680" y="10241280"/>
          <a:ext cx="8773749" cy="2105319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24</xdr:row>
      <xdr:rowOff>91440</xdr:rowOff>
    </xdr:from>
    <xdr:to>
      <xdr:col>14</xdr:col>
      <xdr:colOff>10659</xdr:colOff>
      <xdr:row>49</xdr:row>
      <xdr:rowOff>6341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7B5BBF-359C-09FC-77E7-6F522C36B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74180" y="5585460"/>
          <a:ext cx="8125959" cy="4486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1</xdr:row>
      <xdr:rowOff>178116</xdr:rowOff>
    </xdr:from>
    <xdr:to>
      <xdr:col>14</xdr:col>
      <xdr:colOff>472440</xdr:colOff>
      <xdr:row>17</xdr:row>
      <xdr:rowOff>68579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425EC-186D-55A0-B4B6-A24DF7D44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22</xdr:row>
      <xdr:rowOff>117156</xdr:rowOff>
    </xdr:from>
    <xdr:to>
      <xdr:col>14</xdr:col>
      <xdr:colOff>441960</xdr:colOff>
      <xdr:row>38</xdr:row>
      <xdr:rowOff>7619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6E981A-AE9F-3B7A-942C-D87C5733A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308610</xdr:colOff>
      <xdr:row>40</xdr:row>
      <xdr:rowOff>124776</xdr:rowOff>
    </xdr:from>
    <xdr:to>
      <xdr:col>14</xdr:col>
      <xdr:colOff>464820</xdr:colOff>
      <xdr:row>56</xdr:row>
      <xdr:rowOff>15239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64705-877F-6A2A-61B7-A965D42AC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339090</xdr:colOff>
      <xdr:row>58</xdr:row>
      <xdr:rowOff>10476</xdr:rowOff>
    </xdr:from>
    <xdr:to>
      <xdr:col>14</xdr:col>
      <xdr:colOff>495300</xdr:colOff>
      <xdr:row>73</xdr:row>
      <xdr:rowOff>83819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69C3B-B226-200E-C3F2-72AB690E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331470</xdr:colOff>
      <xdr:row>75</xdr:row>
      <xdr:rowOff>124776</xdr:rowOff>
    </xdr:from>
    <xdr:to>
      <xdr:col>14</xdr:col>
      <xdr:colOff>487680</xdr:colOff>
      <xdr:row>91</xdr:row>
      <xdr:rowOff>15239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824F1B-9D38-839A-E433-89FAB2D1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3.CODE\P19-Shifter\Docs\ClutchMap_v01.xlsx" TargetMode="External"/><Relationship Id="rId1" Type="http://schemas.openxmlformats.org/officeDocument/2006/relationships/externalLinkPath" Target="ClutchMap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D6" t="str">
            <v>xClutchTargetManual</v>
          </cell>
        </row>
        <row r="7">
          <cell r="C7">
            <v>0</v>
          </cell>
          <cell r="D7">
            <v>900</v>
          </cell>
        </row>
        <row r="8">
          <cell r="C8">
            <v>10</v>
          </cell>
          <cell r="D8">
            <v>1100</v>
          </cell>
        </row>
        <row r="9">
          <cell r="C9">
            <v>20</v>
          </cell>
          <cell r="D9">
            <v>1300</v>
          </cell>
        </row>
        <row r="10">
          <cell r="C10">
            <v>30</v>
          </cell>
          <cell r="D10">
            <v>1500</v>
          </cell>
        </row>
        <row r="11">
          <cell r="C11">
            <v>40</v>
          </cell>
          <cell r="D11">
            <v>1700</v>
          </cell>
        </row>
        <row r="12">
          <cell r="C12">
            <v>50</v>
          </cell>
          <cell r="D12">
            <v>1750</v>
          </cell>
        </row>
        <row r="13">
          <cell r="C13">
            <v>60</v>
          </cell>
          <cell r="D13">
            <v>1800</v>
          </cell>
        </row>
        <row r="14">
          <cell r="C14">
            <v>70</v>
          </cell>
          <cell r="D14">
            <v>1850</v>
          </cell>
        </row>
        <row r="15">
          <cell r="C15">
            <v>80</v>
          </cell>
          <cell r="D15">
            <v>1900</v>
          </cell>
        </row>
        <row r="16">
          <cell r="C16">
            <v>90</v>
          </cell>
          <cell r="D16">
            <v>1950</v>
          </cell>
        </row>
        <row r="17">
          <cell r="C17">
            <v>100</v>
          </cell>
          <cell r="D17">
            <v>2100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32C5-AC0D-4462-82E8-BCB5DEF54875}">
  <dimension ref="B4:N24"/>
  <sheetViews>
    <sheetView workbookViewId="0">
      <selection activeCell="G16" sqref="G16"/>
    </sheetView>
  </sheetViews>
  <sheetFormatPr defaultRowHeight="14.4" x14ac:dyDescent="0.3"/>
  <cols>
    <col min="2" max="4" width="9.21875" style="1"/>
    <col min="5" max="5" width="9.33203125" style="1" bestFit="1" customWidth="1"/>
    <col min="6" max="6" width="16.21875" style="1" customWidth="1"/>
    <col min="7" max="7" width="16.33203125" style="1" bestFit="1" customWidth="1"/>
    <col min="8" max="9" width="16.21875" style="1" customWidth="1"/>
    <col min="10" max="13" width="16.33203125" style="1" customWidth="1"/>
    <col min="14" max="14" width="40.77734375" style="1" customWidth="1"/>
  </cols>
  <sheetData>
    <row r="4" spans="2:14" ht="15" thickBot="1" x14ac:dyDescent="0.35"/>
    <row r="5" spans="2:14" ht="15" thickBot="1" x14ac:dyDescent="0.35">
      <c r="B5" s="21" t="s">
        <v>10</v>
      </c>
      <c r="C5" s="22" t="s">
        <v>0</v>
      </c>
      <c r="D5" s="23" t="s">
        <v>1</v>
      </c>
      <c r="E5" s="42" t="s">
        <v>53</v>
      </c>
      <c r="F5" s="23" t="s">
        <v>2</v>
      </c>
      <c r="G5" s="23" t="s">
        <v>3</v>
      </c>
      <c r="H5" s="23" t="s">
        <v>4</v>
      </c>
      <c r="I5" s="23" t="s">
        <v>5</v>
      </c>
      <c r="J5" s="23" t="s">
        <v>6</v>
      </c>
      <c r="K5" s="23" t="s">
        <v>7</v>
      </c>
      <c r="L5" s="23" t="s">
        <v>8</v>
      </c>
      <c r="M5" s="24" t="s">
        <v>9</v>
      </c>
      <c r="N5" s="25" t="s">
        <v>11</v>
      </c>
    </row>
    <row r="6" spans="2:14" ht="24" x14ac:dyDescent="0.3">
      <c r="B6" s="38" t="s">
        <v>12</v>
      </c>
      <c r="C6" s="32" t="s">
        <v>16</v>
      </c>
      <c r="D6" s="33">
        <v>8</v>
      </c>
      <c r="E6" s="34">
        <v>100</v>
      </c>
      <c r="F6" s="35" t="s">
        <v>36</v>
      </c>
      <c r="G6" s="35" t="s">
        <v>37</v>
      </c>
      <c r="H6" s="35" t="s">
        <v>45</v>
      </c>
      <c r="I6" s="35" t="s">
        <v>46</v>
      </c>
      <c r="J6" s="35" t="s">
        <v>38</v>
      </c>
      <c r="K6" s="35" t="s">
        <v>39</v>
      </c>
      <c r="L6" s="20" t="s">
        <v>41</v>
      </c>
      <c r="M6" s="20" t="s">
        <v>42</v>
      </c>
      <c r="N6" s="30" t="s">
        <v>40</v>
      </c>
    </row>
    <row r="7" spans="2:14" x14ac:dyDescent="0.3">
      <c r="B7" s="39"/>
      <c r="C7" s="32" t="s">
        <v>24</v>
      </c>
      <c r="D7" s="12">
        <v>8</v>
      </c>
      <c r="E7" s="27">
        <v>100</v>
      </c>
      <c r="F7" s="37" t="s">
        <v>47</v>
      </c>
      <c r="G7" s="37" t="s">
        <v>48</v>
      </c>
      <c r="H7" s="37" t="s">
        <v>52</v>
      </c>
      <c r="I7" s="37" t="s">
        <v>21</v>
      </c>
      <c r="J7" s="37" t="s">
        <v>49</v>
      </c>
      <c r="K7" s="37" t="s">
        <v>50</v>
      </c>
      <c r="L7" s="36" t="s">
        <v>25</v>
      </c>
      <c r="M7" s="41" t="s">
        <v>43</v>
      </c>
      <c r="N7" s="31" t="s">
        <v>35</v>
      </c>
    </row>
    <row r="8" spans="2:14" x14ac:dyDescent="0.3">
      <c r="B8" s="39"/>
      <c r="C8" s="32" t="s">
        <v>26</v>
      </c>
      <c r="D8" s="12">
        <v>8</v>
      </c>
      <c r="E8" s="27">
        <v>100</v>
      </c>
      <c r="F8" s="20" t="s">
        <v>44</v>
      </c>
      <c r="G8" s="20" t="s">
        <v>44</v>
      </c>
      <c r="H8" s="20" t="s">
        <v>44</v>
      </c>
      <c r="I8" s="20" t="s">
        <v>44</v>
      </c>
      <c r="J8" s="20" t="s">
        <v>44</v>
      </c>
      <c r="K8" s="20" t="s">
        <v>44</v>
      </c>
      <c r="L8" s="20" t="s">
        <v>44</v>
      </c>
      <c r="M8" s="20" t="s">
        <v>44</v>
      </c>
      <c r="N8" s="31"/>
    </row>
    <row r="9" spans="2:14" ht="27.6" x14ac:dyDescent="0.3">
      <c r="B9" s="40"/>
      <c r="C9" s="32" t="s">
        <v>51</v>
      </c>
      <c r="D9" s="12">
        <v>8</v>
      </c>
      <c r="E9" s="27">
        <v>100</v>
      </c>
      <c r="F9" s="36" t="s">
        <v>27</v>
      </c>
      <c r="G9" s="36" t="s">
        <v>28</v>
      </c>
      <c r="H9" s="36" t="s">
        <v>29</v>
      </c>
      <c r="I9" s="36" t="s">
        <v>30</v>
      </c>
      <c r="J9" s="37" t="s">
        <v>31</v>
      </c>
      <c r="K9" s="37" t="s">
        <v>32</v>
      </c>
      <c r="L9" s="37" t="s">
        <v>33</v>
      </c>
      <c r="M9" s="37" t="s">
        <v>34</v>
      </c>
      <c r="N9" s="31" t="s">
        <v>35</v>
      </c>
    </row>
    <row r="10" spans="2:14" s="13" customFormat="1" ht="76.8" x14ac:dyDescent="0.3">
      <c r="B10" s="10" t="s">
        <v>13</v>
      </c>
      <c r="C10" s="11" t="s">
        <v>15</v>
      </c>
      <c r="D10" s="12">
        <v>8</v>
      </c>
      <c r="E10" s="27">
        <v>100</v>
      </c>
      <c r="F10" s="29" t="s">
        <v>18</v>
      </c>
      <c r="G10" s="29" t="s">
        <v>19</v>
      </c>
      <c r="H10" s="20" t="s">
        <v>20</v>
      </c>
      <c r="I10" s="20" t="s">
        <v>41</v>
      </c>
      <c r="J10" s="20" t="s">
        <v>42</v>
      </c>
      <c r="K10" s="16" t="s">
        <v>21</v>
      </c>
      <c r="L10" s="16" t="s">
        <v>21</v>
      </c>
      <c r="M10" s="17" t="s">
        <v>21</v>
      </c>
      <c r="N10" s="30" t="s">
        <v>40</v>
      </c>
    </row>
    <row r="11" spans="2:14" x14ac:dyDescent="0.3">
      <c r="B11" s="3"/>
      <c r="C11" s="8"/>
      <c r="D11" s="2"/>
      <c r="E11" s="26"/>
      <c r="F11" s="14"/>
      <c r="G11" s="14"/>
      <c r="H11" s="14"/>
      <c r="I11" s="14"/>
      <c r="J11" s="14"/>
      <c r="K11" s="14"/>
      <c r="L11" s="14"/>
      <c r="M11" s="15"/>
      <c r="N11" s="4"/>
    </row>
    <row r="12" spans="2:14" x14ac:dyDescent="0.3">
      <c r="B12" s="3"/>
      <c r="C12" s="8"/>
      <c r="D12" s="2"/>
      <c r="E12" s="26"/>
      <c r="F12" s="14"/>
      <c r="G12" s="14"/>
      <c r="H12" s="14"/>
      <c r="I12" s="14"/>
      <c r="J12" s="14"/>
      <c r="K12" s="14"/>
      <c r="L12" s="14"/>
      <c r="M12" s="15"/>
      <c r="N12" s="4"/>
    </row>
    <row r="13" spans="2:14" x14ac:dyDescent="0.3">
      <c r="B13" s="3" t="s">
        <v>14</v>
      </c>
      <c r="C13" s="8" t="s">
        <v>17</v>
      </c>
      <c r="D13" s="2">
        <v>8</v>
      </c>
      <c r="E13" s="26"/>
      <c r="F13" s="14" t="s">
        <v>22</v>
      </c>
      <c r="G13" s="14" t="s">
        <v>22</v>
      </c>
      <c r="H13" s="14" t="s">
        <v>23</v>
      </c>
      <c r="I13" s="14"/>
      <c r="J13" s="14"/>
      <c r="K13" s="14"/>
      <c r="L13" s="14"/>
      <c r="M13" s="15"/>
      <c r="N13" s="4"/>
    </row>
    <row r="14" spans="2:14" x14ac:dyDescent="0.3">
      <c r="B14" s="3"/>
      <c r="C14" s="8"/>
      <c r="D14" s="2"/>
      <c r="E14" s="26"/>
      <c r="F14" s="14"/>
      <c r="G14" s="14"/>
      <c r="H14" s="14"/>
      <c r="I14" s="14"/>
      <c r="J14" s="14"/>
      <c r="K14" s="14"/>
      <c r="L14" s="14"/>
      <c r="M14" s="15"/>
      <c r="N14" s="4"/>
    </row>
    <row r="15" spans="2:14" x14ac:dyDescent="0.3">
      <c r="B15" s="3"/>
      <c r="C15" s="8"/>
      <c r="D15" s="2"/>
      <c r="E15" s="26"/>
      <c r="F15" s="14"/>
      <c r="G15" s="14"/>
      <c r="H15" s="14"/>
      <c r="I15" s="14"/>
      <c r="J15" s="14"/>
      <c r="K15" s="14"/>
      <c r="L15" s="14"/>
      <c r="M15" s="15"/>
      <c r="N15" s="4"/>
    </row>
    <row r="16" spans="2:14" x14ac:dyDescent="0.3">
      <c r="B16" s="3"/>
      <c r="C16" s="8"/>
      <c r="D16" s="2"/>
      <c r="E16" s="26"/>
      <c r="F16" s="14"/>
      <c r="G16" s="14"/>
      <c r="H16" s="14"/>
      <c r="I16" s="14"/>
      <c r="J16" s="14"/>
      <c r="K16" s="14"/>
      <c r="L16" s="14"/>
      <c r="M16" s="15"/>
      <c r="N16" s="4"/>
    </row>
    <row r="17" spans="2:14" x14ac:dyDescent="0.3">
      <c r="B17" s="3"/>
      <c r="C17" s="8"/>
      <c r="D17" s="2"/>
      <c r="E17" s="26"/>
      <c r="F17" s="14"/>
      <c r="G17" s="14"/>
      <c r="H17" s="14"/>
      <c r="I17" s="14"/>
      <c r="J17" s="14"/>
      <c r="K17" s="14"/>
      <c r="L17" s="14"/>
      <c r="M17" s="15"/>
      <c r="N17" s="4"/>
    </row>
    <row r="18" spans="2:14" x14ac:dyDescent="0.3">
      <c r="B18" s="3"/>
      <c r="C18" s="8"/>
      <c r="D18" s="2"/>
      <c r="E18" s="26"/>
      <c r="F18" s="14"/>
      <c r="G18" s="14"/>
      <c r="H18" s="14"/>
      <c r="I18" s="14"/>
      <c r="J18" s="14"/>
      <c r="K18" s="14"/>
      <c r="L18" s="14"/>
      <c r="M18" s="15"/>
      <c r="N18" s="4"/>
    </row>
    <row r="19" spans="2:14" x14ac:dyDescent="0.3">
      <c r="B19" s="3"/>
      <c r="C19" s="8"/>
      <c r="D19" s="2"/>
      <c r="E19" s="26"/>
      <c r="F19" s="14"/>
      <c r="G19" s="14"/>
      <c r="H19" s="14"/>
      <c r="I19" s="14"/>
      <c r="J19" s="14"/>
      <c r="K19" s="14"/>
      <c r="L19" s="14"/>
      <c r="M19" s="15"/>
      <c r="N19" s="4"/>
    </row>
    <row r="20" spans="2:14" x14ac:dyDescent="0.3">
      <c r="B20" s="3"/>
      <c r="C20" s="8"/>
      <c r="D20" s="2"/>
      <c r="E20" s="26"/>
      <c r="F20" s="14"/>
      <c r="G20" s="14"/>
      <c r="H20" s="14"/>
      <c r="I20" s="14"/>
      <c r="J20" s="14"/>
      <c r="K20" s="14"/>
      <c r="L20" s="14"/>
      <c r="M20" s="15"/>
      <c r="N20" s="4"/>
    </row>
    <row r="21" spans="2:14" x14ac:dyDescent="0.3">
      <c r="B21" s="3"/>
      <c r="C21" s="8"/>
      <c r="D21" s="2"/>
      <c r="E21" s="26"/>
      <c r="F21" s="14"/>
      <c r="G21" s="14"/>
      <c r="H21" s="14"/>
      <c r="I21" s="14"/>
      <c r="J21" s="14"/>
      <c r="K21" s="14"/>
      <c r="L21" s="14"/>
      <c r="M21" s="15"/>
      <c r="N21" s="4"/>
    </row>
    <row r="22" spans="2:14" x14ac:dyDescent="0.3">
      <c r="B22" s="3"/>
      <c r="C22" s="8"/>
      <c r="D22" s="2"/>
      <c r="E22" s="26"/>
      <c r="F22" s="14"/>
      <c r="G22" s="14"/>
      <c r="H22" s="14"/>
      <c r="I22" s="14"/>
      <c r="J22" s="14"/>
      <c r="K22" s="14"/>
      <c r="L22" s="14"/>
      <c r="M22" s="15"/>
      <c r="N22" s="4"/>
    </row>
    <row r="23" spans="2:14" x14ac:dyDescent="0.3">
      <c r="B23" s="3"/>
      <c r="C23" s="8"/>
      <c r="D23" s="2"/>
      <c r="E23" s="26"/>
      <c r="F23" s="14"/>
      <c r="G23" s="14"/>
      <c r="H23" s="14"/>
      <c r="I23" s="14"/>
      <c r="J23" s="14"/>
      <c r="K23" s="14"/>
      <c r="L23" s="14"/>
      <c r="M23" s="15"/>
      <c r="N23" s="4"/>
    </row>
    <row r="24" spans="2:14" ht="15" thickBot="1" x14ac:dyDescent="0.35">
      <c r="B24" s="5"/>
      <c r="C24" s="9"/>
      <c r="D24" s="6"/>
      <c r="E24" s="28"/>
      <c r="F24" s="18"/>
      <c r="G24" s="18"/>
      <c r="H24" s="18"/>
      <c r="I24" s="18"/>
      <c r="J24" s="18"/>
      <c r="K24" s="18"/>
      <c r="L24" s="18"/>
      <c r="M24" s="19"/>
      <c r="N24" s="7"/>
    </row>
  </sheetData>
  <mergeCells count="1">
    <mergeCell ref="B6:B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77B7-E239-49BB-B0DD-EEBF381339C3}">
  <dimension ref="A3:D89"/>
  <sheetViews>
    <sheetView tabSelected="1" topLeftCell="A76" workbookViewId="0">
      <selection activeCell="L95" sqref="L95"/>
    </sheetView>
  </sheetViews>
  <sheetFormatPr defaultRowHeight="14.4" x14ac:dyDescent="0.3"/>
  <cols>
    <col min="2" max="2" width="11.6640625" bestFit="1" customWidth="1"/>
    <col min="3" max="3" width="13.5546875" bestFit="1" customWidth="1"/>
    <col min="4" max="4" width="20" bestFit="1" customWidth="1"/>
  </cols>
  <sheetData>
    <row r="3" spans="1:4" x14ac:dyDescent="0.3">
      <c r="A3">
        <v>1</v>
      </c>
      <c r="B3" s="43" t="s">
        <v>56</v>
      </c>
    </row>
    <row r="4" spans="1:4" x14ac:dyDescent="0.3">
      <c r="C4" t="s">
        <v>54</v>
      </c>
      <c r="D4" t="s">
        <v>55</v>
      </c>
    </row>
    <row r="5" spans="1:4" x14ac:dyDescent="0.3">
      <c r="C5">
        <v>0</v>
      </c>
      <c r="D5">
        <v>900</v>
      </c>
    </row>
    <row r="6" spans="1:4" x14ac:dyDescent="0.3">
      <c r="C6">
        <f>C5+10</f>
        <v>10</v>
      </c>
      <c r="D6">
        <f>D5+120</f>
        <v>1020</v>
      </c>
    </row>
    <row r="7" spans="1:4" x14ac:dyDescent="0.3">
      <c r="C7">
        <f t="shared" ref="C7:C15" si="0">C6+10</f>
        <v>20</v>
      </c>
      <c r="D7">
        <f t="shared" ref="D7:D15" si="1">D6+120</f>
        <v>1140</v>
      </c>
    </row>
    <row r="8" spans="1:4" x14ac:dyDescent="0.3">
      <c r="C8">
        <f t="shared" si="0"/>
        <v>30</v>
      </c>
      <c r="D8">
        <f t="shared" si="1"/>
        <v>1260</v>
      </c>
    </row>
    <row r="9" spans="1:4" x14ac:dyDescent="0.3">
      <c r="C9">
        <f t="shared" si="0"/>
        <v>40</v>
      </c>
      <c r="D9">
        <f t="shared" si="1"/>
        <v>1380</v>
      </c>
    </row>
    <row r="10" spans="1:4" x14ac:dyDescent="0.3">
      <c r="C10">
        <f t="shared" si="0"/>
        <v>50</v>
      </c>
      <c r="D10">
        <f t="shared" si="1"/>
        <v>1500</v>
      </c>
    </row>
    <row r="11" spans="1:4" x14ac:dyDescent="0.3">
      <c r="C11">
        <f t="shared" si="0"/>
        <v>60</v>
      </c>
      <c r="D11">
        <f t="shared" si="1"/>
        <v>1620</v>
      </c>
    </row>
    <row r="12" spans="1:4" x14ac:dyDescent="0.3">
      <c r="C12">
        <f t="shared" si="0"/>
        <v>70</v>
      </c>
      <c r="D12">
        <f t="shared" si="1"/>
        <v>1740</v>
      </c>
    </row>
    <row r="13" spans="1:4" x14ac:dyDescent="0.3">
      <c r="C13">
        <f t="shared" si="0"/>
        <v>80</v>
      </c>
      <c r="D13">
        <f t="shared" si="1"/>
        <v>1860</v>
      </c>
    </row>
    <row r="14" spans="1:4" x14ac:dyDescent="0.3">
      <c r="C14">
        <f t="shared" si="0"/>
        <v>90</v>
      </c>
      <c r="D14">
        <f t="shared" si="1"/>
        <v>1980</v>
      </c>
    </row>
    <row r="15" spans="1:4" x14ac:dyDescent="0.3">
      <c r="C15">
        <f t="shared" si="0"/>
        <v>100</v>
      </c>
      <c r="D15">
        <f t="shared" si="1"/>
        <v>2100</v>
      </c>
    </row>
    <row r="25" spans="1:4" x14ac:dyDescent="0.3">
      <c r="A25">
        <v>2</v>
      </c>
      <c r="B25" s="43" t="s">
        <v>57</v>
      </c>
    </row>
    <row r="26" spans="1:4" x14ac:dyDescent="0.3">
      <c r="C26" t="s">
        <v>54</v>
      </c>
      <c r="D26" t="s">
        <v>55</v>
      </c>
    </row>
    <row r="27" spans="1:4" x14ac:dyDescent="0.3">
      <c r="C27">
        <v>0</v>
      </c>
      <c r="D27">
        <v>900</v>
      </c>
    </row>
    <row r="28" spans="1:4" x14ac:dyDescent="0.3">
      <c r="C28">
        <f>C27+10</f>
        <v>10</v>
      </c>
      <c r="D28">
        <v>1100</v>
      </c>
    </row>
    <row r="29" spans="1:4" x14ac:dyDescent="0.3">
      <c r="C29">
        <f t="shared" ref="C29:C37" si="2">C28+10</f>
        <v>20</v>
      </c>
      <c r="D29">
        <v>1300</v>
      </c>
    </row>
    <row r="30" spans="1:4" x14ac:dyDescent="0.3">
      <c r="C30">
        <f t="shared" si="2"/>
        <v>30</v>
      </c>
      <c r="D30">
        <v>1500</v>
      </c>
    </row>
    <row r="31" spans="1:4" x14ac:dyDescent="0.3">
      <c r="C31">
        <f t="shared" si="2"/>
        <v>40</v>
      </c>
      <c r="D31">
        <v>1700</v>
      </c>
    </row>
    <row r="32" spans="1:4" x14ac:dyDescent="0.3">
      <c r="C32">
        <f t="shared" si="2"/>
        <v>50</v>
      </c>
      <c r="D32">
        <v>1750</v>
      </c>
    </row>
    <row r="33" spans="1:4" x14ac:dyDescent="0.3">
      <c r="C33">
        <f t="shared" si="2"/>
        <v>60</v>
      </c>
      <c r="D33">
        <v>1800</v>
      </c>
    </row>
    <row r="34" spans="1:4" x14ac:dyDescent="0.3">
      <c r="C34">
        <f t="shared" si="2"/>
        <v>70</v>
      </c>
      <c r="D34">
        <v>1850</v>
      </c>
    </row>
    <row r="35" spans="1:4" x14ac:dyDescent="0.3">
      <c r="C35">
        <f t="shared" si="2"/>
        <v>80</v>
      </c>
      <c r="D35">
        <v>1900</v>
      </c>
    </row>
    <row r="36" spans="1:4" x14ac:dyDescent="0.3">
      <c r="C36">
        <f t="shared" si="2"/>
        <v>90</v>
      </c>
      <c r="D36">
        <v>1950</v>
      </c>
    </row>
    <row r="37" spans="1:4" x14ac:dyDescent="0.3">
      <c r="C37">
        <f t="shared" si="2"/>
        <v>100</v>
      </c>
      <c r="D37">
        <v>2100</v>
      </c>
    </row>
    <row r="43" spans="1:4" x14ac:dyDescent="0.3">
      <c r="A43">
        <v>3</v>
      </c>
      <c r="B43" s="43" t="s">
        <v>58</v>
      </c>
    </row>
    <row r="44" spans="1:4" x14ac:dyDescent="0.3">
      <c r="C44" t="s">
        <v>54</v>
      </c>
      <c r="D44" t="s">
        <v>55</v>
      </c>
    </row>
    <row r="45" spans="1:4" x14ac:dyDescent="0.3">
      <c r="C45">
        <v>0</v>
      </c>
      <c r="D45">
        <v>900</v>
      </c>
    </row>
    <row r="46" spans="1:4" x14ac:dyDescent="0.3">
      <c r="C46">
        <f>C45+10</f>
        <v>10</v>
      </c>
      <c r="D46">
        <v>1200</v>
      </c>
    </row>
    <row r="47" spans="1:4" x14ac:dyDescent="0.3">
      <c r="C47">
        <f t="shared" ref="C47:C55" si="3">C46+10</f>
        <v>20</v>
      </c>
      <c r="D47">
        <v>1500</v>
      </c>
    </row>
    <row r="48" spans="1:4" x14ac:dyDescent="0.3">
      <c r="C48">
        <f t="shared" si="3"/>
        <v>30</v>
      </c>
      <c r="D48">
        <v>1800</v>
      </c>
    </row>
    <row r="49" spans="1:4" x14ac:dyDescent="0.3">
      <c r="C49">
        <f t="shared" si="3"/>
        <v>40</v>
      </c>
      <c r="D49">
        <v>1850</v>
      </c>
    </row>
    <row r="50" spans="1:4" x14ac:dyDescent="0.3">
      <c r="C50">
        <f t="shared" si="3"/>
        <v>50</v>
      </c>
      <c r="D50">
        <v>1900</v>
      </c>
    </row>
    <row r="51" spans="1:4" x14ac:dyDescent="0.3">
      <c r="C51">
        <f t="shared" si="3"/>
        <v>60</v>
      </c>
      <c r="D51">
        <v>1950</v>
      </c>
    </row>
    <row r="52" spans="1:4" x14ac:dyDescent="0.3">
      <c r="C52">
        <f t="shared" si="3"/>
        <v>70</v>
      </c>
      <c r="D52">
        <v>2000</v>
      </c>
    </row>
    <row r="53" spans="1:4" x14ac:dyDescent="0.3">
      <c r="C53">
        <f t="shared" si="3"/>
        <v>80</v>
      </c>
      <c r="D53">
        <v>2050</v>
      </c>
    </row>
    <row r="54" spans="1:4" x14ac:dyDescent="0.3">
      <c r="C54">
        <f t="shared" si="3"/>
        <v>90</v>
      </c>
      <c r="D54">
        <v>2100</v>
      </c>
    </row>
    <row r="55" spans="1:4" x14ac:dyDescent="0.3">
      <c r="C55">
        <f t="shared" si="3"/>
        <v>100</v>
      </c>
      <c r="D55">
        <v>2100</v>
      </c>
    </row>
    <row r="59" spans="1:4" x14ac:dyDescent="0.3">
      <c r="A59">
        <v>4</v>
      </c>
      <c r="B59" s="43" t="s">
        <v>59</v>
      </c>
    </row>
    <row r="60" spans="1:4" x14ac:dyDescent="0.3">
      <c r="C60" t="s">
        <v>54</v>
      </c>
      <c r="D60" t="s">
        <v>55</v>
      </c>
    </row>
    <row r="61" spans="1:4" x14ac:dyDescent="0.3">
      <c r="C61">
        <v>0</v>
      </c>
      <c r="D61">
        <v>900</v>
      </c>
    </row>
    <row r="62" spans="1:4" x14ac:dyDescent="0.3">
      <c r="C62">
        <f>C61+10</f>
        <v>10</v>
      </c>
      <c r="D62">
        <v>1350</v>
      </c>
    </row>
    <row r="63" spans="1:4" x14ac:dyDescent="0.3">
      <c r="C63">
        <f t="shared" ref="C63:C71" si="4">C62+10</f>
        <v>20</v>
      </c>
      <c r="D63">
        <v>1800</v>
      </c>
    </row>
    <row r="64" spans="1:4" x14ac:dyDescent="0.3">
      <c r="C64">
        <f t="shared" si="4"/>
        <v>30</v>
      </c>
      <c r="D64">
        <v>1830</v>
      </c>
    </row>
    <row r="65" spans="1:4" x14ac:dyDescent="0.3">
      <c r="C65">
        <f t="shared" si="4"/>
        <v>40</v>
      </c>
      <c r="D65">
        <v>1860</v>
      </c>
    </row>
    <row r="66" spans="1:4" x14ac:dyDescent="0.3">
      <c r="C66">
        <f t="shared" si="4"/>
        <v>50</v>
      </c>
      <c r="D66">
        <v>1890</v>
      </c>
    </row>
    <row r="67" spans="1:4" x14ac:dyDescent="0.3">
      <c r="C67">
        <f t="shared" si="4"/>
        <v>60</v>
      </c>
      <c r="D67">
        <v>1920</v>
      </c>
    </row>
    <row r="68" spans="1:4" x14ac:dyDescent="0.3">
      <c r="C68">
        <f t="shared" si="4"/>
        <v>70</v>
      </c>
      <c r="D68">
        <v>1950</v>
      </c>
    </row>
    <row r="69" spans="1:4" x14ac:dyDescent="0.3">
      <c r="C69">
        <f t="shared" si="4"/>
        <v>80</v>
      </c>
      <c r="D69">
        <v>1980</v>
      </c>
    </row>
    <row r="70" spans="1:4" x14ac:dyDescent="0.3">
      <c r="C70">
        <f t="shared" si="4"/>
        <v>90</v>
      </c>
      <c r="D70">
        <v>2010</v>
      </c>
    </row>
    <row r="71" spans="1:4" x14ac:dyDescent="0.3">
      <c r="C71">
        <f t="shared" si="4"/>
        <v>100</v>
      </c>
      <c r="D71">
        <v>2100</v>
      </c>
    </row>
    <row r="77" spans="1:4" x14ac:dyDescent="0.3">
      <c r="A77">
        <v>5</v>
      </c>
      <c r="B77" s="43" t="s">
        <v>60</v>
      </c>
    </row>
    <row r="78" spans="1:4" x14ac:dyDescent="0.3">
      <c r="C78" t="s">
        <v>54</v>
      </c>
      <c r="D78" t="s">
        <v>55</v>
      </c>
    </row>
    <row r="79" spans="1:4" x14ac:dyDescent="0.3">
      <c r="C79">
        <v>0</v>
      </c>
      <c r="D79">
        <v>900</v>
      </c>
    </row>
    <row r="80" spans="1:4" x14ac:dyDescent="0.3">
      <c r="C80">
        <f>C79+10</f>
        <v>10</v>
      </c>
      <c r="D80">
        <v>900</v>
      </c>
    </row>
    <row r="81" spans="3:4" x14ac:dyDescent="0.3">
      <c r="C81">
        <f t="shared" ref="C81:C89" si="5">C80+10</f>
        <v>20</v>
      </c>
      <c r="D81">
        <v>900</v>
      </c>
    </row>
    <row r="82" spans="3:4" x14ac:dyDescent="0.3">
      <c r="C82">
        <f t="shared" si="5"/>
        <v>30</v>
      </c>
      <c r="D82">
        <f>D81+240</f>
        <v>1140</v>
      </c>
    </row>
    <row r="83" spans="3:4" x14ac:dyDescent="0.3">
      <c r="C83">
        <f t="shared" si="5"/>
        <v>40</v>
      </c>
      <c r="D83">
        <f t="shared" ref="D83:D86" si="6">D82+240</f>
        <v>1380</v>
      </c>
    </row>
    <row r="84" spans="3:4" x14ac:dyDescent="0.3">
      <c r="C84">
        <f t="shared" si="5"/>
        <v>50</v>
      </c>
      <c r="D84">
        <f t="shared" si="6"/>
        <v>1620</v>
      </c>
    </row>
    <row r="85" spans="3:4" x14ac:dyDescent="0.3">
      <c r="C85">
        <f t="shared" si="5"/>
        <v>60</v>
      </c>
      <c r="D85">
        <f t="shared" si="6"/>
        <v>1860</v>
      </c>
    </row>
    <row r="86" spans="3:4" x14ac:dyDescent="0.3">
      <c r="C86">
        <f t="shared" si="5"/>
        <v>70</v>
      </c>
      <c r="D86">
        <f t="shared" si="6"/>
        <v>2100</v>
      </c>
    </row>
    <row r="87" spans="3:4" x14ac:dyDescent="0.3">
      <c r="C87">
        <f t="shared" si="5"/>
        <v>80</v>
      </c>
      <c r="D87">
        <v>2100</v>
      </c>
    </row>
    <row r="88" spans="3:4" x14ac:dyDescent="0.3">
      <c r="C88">
        <f t="shared" si="5"/>
        <v>90</v>
      </c>
      <c r="D88">
        <v>2100</v>
      </c>
    </row>
    <row r="89" spans="3:4" x14ac:dyDescent="0.3">
      <c r="C89">
        <f t="shared" si="5"/>
        <v>100</v>
      </c>
      <c r="D89">
        <v>2100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0087-1F4C-41CF-9A78-017DABD69E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DD3F-C2E5-4659-8900-13E26ABFDF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3D16-7ED8-4E8D-856C-A87CDCED8F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</vt:lpstr>
      <vt:lpstr>ClutchPaddle</vt:lpstr>
      <vt:lpstr>Clutch</vt:lpstr>
      <vt:lpstr>Multifunction</vt:lpstr>
      <vt:lpstr>nEngine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Batsis</dc:creator>
  <cp:lastModifiedBy>Orestis Batsis</cp:lastModifiedBy>
  <dcterms:created xsi:type="dcterms:W3CDTF">2024-06-26T07:48:11Z</dcterms:created>
  <dcterms:modified xsi:type="dcterms:W3CDTF">2024-06-28T10:25:13Z</dcterms:modified>
</cp:coreProperties>
</file>