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3.CODE\P19-Shifter\Docs\"/>
    </mc:Choice>
  </mc:AlternateContent>
  <xr:revisionPtr revIDLastSave="0" documentId="13_ncr:1_{6E5CB282-3975-4D5B-BCEB-990AD83C1616}" xr6:coauthVersionLast="47" xr6:coauthVersionMax="47" xr10:uidLastSave="{00000000-0000-0000-0000-000000000000}"/>
  <bookViews>
    <workbookView xWindow="-108" yWindow="-108" windowWidth="30936" windowHeight="16896" activeTab="1" xr2:uid="{B721293F-9984-497B-84C2-5BF522F68054}"/>
  </bookViews>
  <sheets>
    <sheet name="CAN" sheetId="2" r:id="rId1"/>
    <sheet name="ClutchPaddle" sheetId="3" r:id="rId2"/>
    <sheet name="ClutchRelease" sheetId="4" r:id="rId3"/>
    <sheet name="Multifunction" sheetId="5" r:id="rId4"/>
    <sheet name="nEngin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4" i="3" l="1"/>
  <c r="C205" i="3" s="1"/>
  <c r="C206" i="3" s="1"/>
  <c r="C207" i="3" s="1"/>
  <c r="C208" i="3" s="1"/>
  <c r="C209" i="3" s="1"/>
  <c r="C210" i="3" s="1"/>
  <c r="C211" i="3" s="1"/>
  <c r="C212" i="3" s="1"/>
  <c r="C213" i="3" s="1"/>
  <c r="C187" i="3"/>
  <c r="C188" i="3" s="1"/>
  <c r="C189" i="3" s="1"/>
  <c r="C190" i="3" s="1"/>
  <c r="C191" i="3" s="1"/>
  <c r="C192" i="3" s="1"/>
  <c r="C193" i="3" s="1"/>
  <c r="C194" i="3" s="1"/>
  <c r="C195" i="3" s="1"/>
  <c r="C186" i="3"/>
  <c r="C168" i="3"/>
  <c r="C169" i="3" s="1"/>
  <c r="C170" i="3" s="1"/>
  <c r="C171" i="3" s="1"/>
  <c r="C172" i="3" s="1"/>
  <c r="C173" i="3" s="1"/>
  <c r="C174" i="3" s="1"/>
  <c r="C175" i="3" s="1"/>
  <c r="C176" i="3" s="1"/>
  <c r="C177" i="3" s="1"/>
  <c r="C151" i="3"/>
  <c r="C152" i="3" s="1"/>
  <c r="C153" i="3" s="1"/>
  <c r="C154" i="3" s="1"/>
  <c r="C155" i="3" s="1"/>
  <c r="C156" i="3" s="1"/>
  <c r="C157" i="3" s="1"/>
  <c r="C158" i="3" s="1"/>
  <c r="C159" i="3" s="1"/>
  <c r="C150" i="3"/>
  <c r="C132" i="3"/>
  <c r="C133" i="3" s="1"/>
  <c r="C134" i="3" s="1"/>
  <c r="C135" i="3" s="1"/>
  <c r="C136" i="3" s="1"/>
  <c r="C137" i="3" s="1"/>
  <c r="C138" i="3" s="1"/>
  <c r="C139" i="3" s="1"/>
  <c r="C140" i="3" s="1"/>
  <c r="C141" i="3" s="1"/>
  <c r="C114" i="3"/>
  <c r="C115" i="3" s="1"/>
  <c r="C116" i="3" s="1"/>
  <c r="C117" i="3" s="1"/>
  <c r="C118" i="3" s="1"/>
  <c r="C119" i="3" s="1"/>
  <c r="C120" i="3" s="1"/>
  <c r="C121" i="3" s="1"/>
  <c r="C122" i="3" s="1"/>
  <c r="C123" i="3" s="1"/>
  <c r="C95" i="3"/>
  <c r="C96" i="3" s="1"/>
  <c r="C97" i="3" s="1"/>
  <c r="C98" i="3" s="1"/>
  <c r="C99" i="3" s="1"/>
  <c r="C100" i="3" s="1"/>
  <c r="C101" i="3" s="1"/>
  <c r="C102" i="3" s="1"/>
  <c r="C103" i="3" s="1"/>
  <c r="C104" i="3" s="1"/>
  <c r="D79" i="3"/>
  <c r="D80" i="3" s="1"/>
  <c r="D81" i="3" s="1"/>
  <c r="D82" i="3" s="1"/>
  <c r="D83" i="3" s="1"/>
  <c r="C77" i="3"/>
  <c r="C78" i="3" s="1"/>
  <c r="C79" i="3" s="1"/>
  <c r="C80" i="3" s="1"/>
  <c r="C81" i="3" s="1"/>
  <c r="C82" i="3" s="1"/>
  <c r="C83" i="3" s="1"/>
  <c r="C84" i="3" s="1"/>
  <c r="C85" i="3" s="1"/>
  <c r="C86" i="3" s="1"/>
  <c r="C59" i="3"/>
  <c r="C60" i="3" s="1"/>
  <c r="C61" i="3" s="1"/>
  <c r="C62" i="3" s="1"/>
  <c r="C63" i="3" s="1"/>
  <c r="C64" i="3" s="1"/>
  <c r="C65" i="3" s="1"/>
  <c r="C66" i="3" s="1"/>
  <c r="C67" i="3" s="1"/>
  <c r="C68" i="3" s="1"/>
  <c r="C43" i="3"/>
  <c r="C44" i="3" s="1"/>
  <c r="C45" i="3" s="1"/>
  <c r="C46" i="3" s="1"/>
  <c r="C47" i="3" s="1"/>
  <c r="C48" i="3" s="1"/>
  <c r="C49" i="3" s="1"/>
  <c r="C50" i="3" s="1"/>
  <c r="C51" i="3" s="1"/>
  <c r="C52" i="3" s="1"/>
  <c r="C25" i="3"/>
  <c r="C26" i="3" s="1"/>
  <c r="C27" i="3" s="1"/>
  <c r="C28" i="3" s="1"/>
  <c r="C29" i="3" s="1"/>
  <c r="C30" i="3" s="1"/>
  <c r="C31" i="3" s="1"/>
  <c r="C32" i="3" s="1"/>
  <c r="C33" i="3" s="1"/>
  <c r="C34" i="3" s="1"/>
  <c r="D6" i="3"/>
  <c r="D7" i="3" s="1"/>
  <c r="D8" i="3" s="1"/>
  <c r="D9" i="3" s="1"/>
  <c r="D10" i="3" s="1"/>
  <c r="D11" i="3" s="1"/>
  <c r="D12" i="3" s="1"/>
  <c r="D13" i="3" s="1"/>
  <c r="D14" i="3" s="1"/>
  <c r="D15" i="3" s="1"/>
  <c r="C6" i="3"/>
  <c r="C7" i="3" s="1"/>
  <c r="C8" i="3" s="1"/>
  <c r="C9" i="3" s="1"/>
  <c r="C10" i="3" s="1"/>
  <c r="C11" i="3" s="1"/>
  <c r="C12" i="3" s="1"/>
  <c r="C13" i="3" s="1"/>
  <c r="C14" i="3" s="1"/>
  <c r="C15" i="3" s="1"/>
</calcChain>
</file>

<file path=xl/sharedStrings.xml><?xml version="1.0" encoding="utf-8"?>
<sst xmlns="http://schemas.openxmlformats.org/spreadsheetml/2006/main" count="105" uniqueCount="68">
  <si>
    <t>ID</t>
  </si>
  <si>
    <t>Size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</si>
  <si>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</si>
  <si>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</si>
  <si>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</si>
  <si>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</si>
  <si>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</si>
  <si>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</si>
  <si>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</si>
  <si>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</si>
  <si>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Device</t>
  </si>
  <si>
    <t>Comments</t>
  </si>
  <si>
    <t>Shifter</t>
  </si>
  <si>
    <t>SIU</t>
  </si>
  <si>
    <t>ECU</t>
  </si>
  <si>
    <t>0x310</t>
  </si>
  <si>
    <t>0x320</t>
  </si>
  <si>
    <t>0x311</t>
  </si>
  <si>
    <t>Bit0: BUpShiftButtonInError    Bit1: BDnShiftButtonInError   Bit2: 0                                                           Bit3: 0                                                           Bit4: 0                                                           Bit5: 0                                                           Bit6: BrClutchPaddleInError                                          Bit7: 0</t>
  </si>
  <si>
    <t xml:space="preserve">Bit0: BUpShiftButtonPressed   Bit1: BDnShiftButtonPressed    Bit2: BButtonAPressed                                                            Bit3: BButtonBPressed                                                         Bit4: BButtonCPressed                                                              Bit5: BButtonDPressed                                                                  Bit6: BButtonEPressed                                                  Bit7: BButtonFPressed        </t>
  </si>
  <si>
    <t>rClutchPaddle  (in8_t) (-128-128)</t>
  </si>
  <si>
    <t>-</t>
  </si>
  <si>
    <t>rmp</t>
  </si>
  <si>
    <t>??</t>
  </si>
  <si>
    <t>0x321</t>
  </si>
  <si>
    <t>CAN Errors</t>
  </si>
  <si>
    <t>0x322</t>
  </si>
  <si>
    <t>INPUT FLAGS           [bit7-bit0]</t>
  </si>
  <si>
    <t>INPUT FLAGS           [bit15-bit8]</t>
  </si>
  <si>
    <t>INPUT FLAGS           [bit23-bit16]</t>
  </si>
  <si>
    <t>INPUT FLAGS           [bit31-bit24]</t>
  </si>
  <si>
    <t>CONTROLLER FLAGS           [bit7-bit0]</t>
  </si>
  <si>
    <t>CONTROLLER FLAGS           [bit15-bit8]</t>
  </si>
  <si>
    <t>CONTROLLER FLAGS           [bit23-bit16]</t>
  </si>
  <si>
    <t>CONTROLLER FLAGS           [bit31-bit24]</t>
  </si>
  <si>
    <t>see details for the flags on the screenshots</t>
  </si>
  <si>
    <t>NGear                          (uint8_t)</t>
  </si>
  <si>
    <t>rClutchPaddle Echo (int8_t)</t>
  </si>
  <si>
    <t>nEngine Echo          (MSB)</t>
  </si>
  <si>
    <t>nEngine Echo          (LSB)</t>
  </si>
  <si>
    <t xml:space="preserve">For Vsupply: (divide by 1000 and cast to float)               </t>
  </si>
  <si>
    <t xml:space="preserve">Vsupply                                    (MSB) </t>
  </si>
  <si>
    <t>Vsupply                                                                                  (LSB)</t>
  </si>
  <si>
    <t>CAN Rx Errors</t>
  </si>
  <si>
    <t>Reserved for ECU Control</t>
  </si>
  <si>
    <t>xClutchTarget                      (MSB)</t>
  </si>
  <si>
    <t>xClutchTarget                      (LSB)</t>
  </si>
  <si>
    <t>Display Page</t>
  </si>
  <si>
    <t>Multifunction Position</t>
  </si>
  <si>
    <t>Display Flags 1</t>
  </si>
  <si>
    <t>Display Flags 2</t>
  </si>
  <si>
    <t>0x323</t>
  </si>
  <si>
    <t>Multifunction Value</t>
  </si>
  <si>
    <t>Frequency (Hz)</t>
  </si>
  <si>
    <t>rClutchPaddle</t>
  </si>
  <si>
    <t>xClutchTargetManual</t>
  </si>
  <si>
    <t>Linear</t>
  </si>
  <si>
    <t>Progressive 1</t>
  </si>
  <si>
    <t>Progressive 2</t>
  </si>
  <si>
    <t>Progressive 3</t>
  </si>
  <si>
    <t>DeadBand 1</t>
  </si>
  <si>
    <t>Hill 1</t>
  </si>
  <si>
    <t>Hill 2</t>
  </si>
  <si>
    <t>Y 1</t>
  </si>
  <si>
    <t>Y 2</t>
  </si>
  <si>
    <t>Start 1</t>
  </si>
  <si>
    <t>S1</t>
  </si>
  <si>
    <t>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</si>
</sst>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ClutchPaddle!$C$5:$C$15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ClutchPaddle!$D$5:$D$15</c:f>
              <c:numCache>
                <c:formatCode>General</c:formatCode>
                <c:ptCount val="11"/>
                <c:pt idx="0">
                  <c:v>900</c:v>
                </c:pt>
                <c:pt idx="1">
                  <c:v>1020</c:v>
                </c:pt>
                <c:pt idx="2">
                  <c:v>1140</c:v>
                </c:pt>
                <c:pt idx="3">
                  <c:v>1260</c:v>
                </c:pt>
                <c:pt idx="4">
                  <c:v>1380</c:v>
                </c:pt>
                <c:pt idx="5">
                  <c:v>1500</c:v>
                </c:pt>
                <c:pt idx="6">
                  <c:v>1620</c:v>
                </c:pt>
                <c:pt idx="7">
                  <c:v>1740</c:v>
                </c:pt>
                <c:pt idx="8">
                  <c:v>1860</c:v>
                </c:pt>
                <c:pt idx="9">
                  <c:v>1980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10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ClutchPaddle!$C$167:$C$177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ClutchPaddle!$D$167:$D$177</c:f>
              <c:numCache>
                <c:formatCode>General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910</c:v>
                </c:pt>
                <c:pt idx="3">
                  <c:v>930</c:v>
                </c:pt>
                <c:pt idx="4">
                  <c:v>990</c:v>
                </c:pt>
                <c:pt idx="5">
                  <c:v>1110</c:v>
                </c:pt>
                <c:pt idx="6">
                  <c:v>1310</c:v>
                </c:pt>
                <c:pt idx="7">
                  <c:v>1590</c:v>
                </c:pt>
                <c:pt idx="8">
                  <c:v>1890</c:v>
                </c:pt>
                <c:pt idx="9">
                  <c:v>2090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11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ClutchPaddle!$C$185:$C$195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ClutchPaddle!$D$185:$D$195</c:f>
              <c:numCache>
                <c:formatCode>General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910</c:v>
                </c:pt>
                <c:pt idx="3">
                  <c:v>920</c:v>
                </c:pt>
                <c:pt idx="4">
                  <c:v>930</c:v>
                </c:pt>
                <c:pt idx="5">
                  <c:v>980</c:v>
                </c:pt>
                <c:pt idx="6">
                  <c:v>1100</c:v>
                </c:pt>
                <c:pt idx="7">
                  <c:v>1300</c:v>
                </c:pt>
                <c:pt idx="8">
                  <c:v>1550</c:v>
                </c:pt>
                <c:pt idx="9">
                  <c:v>1800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12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ClutchPaddle!$C$203:$C$213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ClutchPaddle!$D$203:$D$213</c:f>
              <c:numCache>
                <c:formatCode>General</c:formatCode>
                <c:ptCount val="11"/>
                <c:pt idx="0">
                  <c:v>900</c:v>
                </c:pt>
                <c:pt idx="1">
                  <c:v>1020</c:v>
                </c:pt>
                <c:pt idx="2">
                  <c:v>1140</c:v>
                </c:pt>
                <c:pt idx="3">
                  <c:v>1260</c:v>
                </c:pt>
                <c:pt idx="4">
                  <c:v>1380</c:v>
                </c:pt>
                <c:pt idx="5">
                  <c:v>1380</c:v>
                </c:pt>
                <c:pt idx="6">
                  <c:v>1380</c:v>
                </c:pt>
                <c:pt idx="7">
                  <c:v>1380</c:v>
                </c:pt>
                <c:pt idx="8">
                  <c:v>1650</c:v>
                </c:pt>
                <c:pt idx="9">
                  <c:v>1900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ClutchPaddle!$C$24:$C$34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ClutchPaddle!$D$24:$D$34</c:f>
              <c:numCache>
                <c:formatCode>General</c:formatCode>
                <c:ptCount val="11"/>
                <c:pt idx="0">
                  <c:v>900</c:v>
                </c:pt>
                <c:pt idx="1">
                  <c:v>1100</c:v>
                </c:pt>
                <c:pt idx="2">
                  <c:v>1300</c:v>
                </c:pt>
                <c:pt idx="3">
                  <c:v>1500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ClutchPaddle!$C$42:$C$52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ClutchPaddle!$D$42:$D$52</c:f>
              <c:numCache>
                <c:formatCode>General</c:formatCode>
                <c:ptCount val="11"/>
                <c:pt idx="0">
                  <c:v>900</c:v>
                </c:pt>
                <c:pt idx="1">
                  <c:v>1200</c:v>
                </c:pt>
                <c:pt idx="2">
                  <c:v>1500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2000</c:v>
                </c:pt>
                <c:pt idx="8">
                  <c:v>2050</c:v>
                </c:pt>
                <c:pt idx="9">
                  <c:v>2100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ClutchPaddle!$C$58:$C$68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ClutchPaddle!$D$58:$D$68</c:f>
              <c:numCache>
                <c:formatCode>General</c:formatCode>
                <c:ptCount val="11"/>
                <c:pt idx="0">
                  <c:v>900</c:v>
                </c:pt>
                <c:pt idx="1">
                  <c:v>1350</c:v>
                </c:pt>
                <c:pt idx="2">
                  <c:v>1800</c:v>
                </c:pt>
                <c:pt idx="3">
                  <c:v>1830</c:v>
                </c:pt>
                <c:pt idx="4">
                  <c:v>1860</c:v>
                </c:pt>
                <c:pt idx="5">
                  <c:v>1890</c:v>
                </c:pt>
                <c:pt idx="6">
                  <c:v>1920</c:v>
                </c:pt>
                <c:pt idx="7">
                  <c:v>1950</c:v>
                </c:pt>
                <c:pt idx="8">
                  <c:v>1980</c:v>
                </c:pt>
                <c:pt idx="9">
                  <c:v>2010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ClutchPaddle!$C$76:$C$86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ClutchPaddle!$D$76:$D$86</c:f>
              <c:numCache>
                <c:formatCode>General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1140</c:v>
                </c:pt>
                <c:pt idx="4">
                  <c:v>1380</c:v>
                </c:pt>
                <c:pt idx="5">
                  <c:v>1620</c:v>
                </c:pt>
                <c:pt idx="6">
                  <c:v>1860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ClutchPaddle!$C$94:$C$104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ClutchPaddle!$D$94:$D$104</c:f>
              <c:numCache>
                <c:formatCode>General</c:formatCode>
                <c:ptCount val="11"/>
                <c:pt idx="0">
                  <c:v>900</c:v>
                </c:pt>
                <c:pt idx="1">
                  <c:v>1200</c:v>
                </c:pt>
                <c:pt idx="2">
                  <c:v>1350</c:v>
                </c:pt>
                <c:pt idx="3">
                  <c:v>1400</c:v>
                </c:pt>
                <c:pt idx="4">
                  <c:v>1420</c:v>
                </c:pt>
                <c:pt idx="5">
                  <c:v>1480</c:v>
                </c:pt>
                <c:pt idx="6">
                  <c:v>1600</c:v>
                </c:pt>
                <c:pt idx="7">
                  <c:v>1750</c:v>
                </c:pt>
                <c:pt idx="8">
                  <c:v>1940</c:v>
                </c:pt>
                <c:pt idx="9">
                  <c:v>2060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7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ClutchPaddle!$C$113:$C$123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ClutchPaddle!$D$113:$D$123</c:f>
              <c:numCache>
                <c:formatCode>General</c:formatCode>
                <c:ptCount val="11"/>
                <c:pt idx="0">
                  <c:v>900</c:v>
                </c:pt>
                <c:pt idx="1">
                  <c:v>1250</c:v>
                </c:pt>
                <c:pt idx="2">
                  <c:v>1450</c:v>
                </c:pt>
                <c:pt idx="3">
                  <c:v>1550</c:v>
                </c:pt>
                <c:pt idx="4">
                  <c:v>1600</c:v>
                </c:pt>
                <c:pt idx="5">
                  <c:v>1600</c:v>
                </c:pt>
                <c:pt idx="6">
                  <c:v>1620</c:v>
                </c:pt>
                <c:pt idx="7">
                  <c:v>1750</c:v>
                </c:pt>
                <c:pt idx="8">
                  <c:v>1940</c:v>
                </c:pt>
                <c:pt idx="9">
                  <c:v>2060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8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ClutchPaddle!$C$131:$C$141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ClutchPaddle!$D$131:$D$141</c:f>
              <c:numCache>
                <c:formatCode>General</c:formatCode>
                <c:ptCount val="11"/>
                <c:pt idx="0">
                  <c:v>900</c:v>
                </c:pt>
                <c:pt idx="1">
                  <c:v>910</c:v>
                </c:pt>
                <c:pt idx="2">
                  <c:v>930</c:v>
                </c:pt>
                <c:pt idx="3">
                  <c:v>1020</c:v>
                </c:pt>
                <c:pt idx="4">
                  <c:v>1200</c:v>
                </c:pt>
                <c:pt idx="5">
                  <c:v>1570</c:v>
                </c:pt>
                <c:pt idx="6">
                  <c:v>1790</c:v>
                </c:pt>
                <c:pt idx="7">
                  <c:v>1900</c:v>
                </c:pt>
                <c:pt idx="8">
                  <c:v>2000</c:v>
                </c:pt>
                <c:pt idx="9">
                  <c:v>2070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9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ClutchPaddle!$C$149:$C$159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ClutchPaddle!$D$149:$D$159</c:f>
              <c:numCache>
                <c:formatCode>General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920</c:v>
                </c:pt>
                <c:pt idx="3">
                  <c:v>980</c:v>
                </c:pt>
                <c:pt idx="4">
                  <c:v>1200</c:v>
                </c:pt>
                <c:pt idx="5">
                  <c:v>1640</c:v>
                </c:pt>
                <c:pt idx="6">
                  <c:v>1900</c:v>
                </c:pt>
                <c:pt idx="7">
                  <c:v>2010</c:v>
                </c:pt>
                <c:pt idx="8">
                  <c:v>2080</c:v>
                </c:pt>
                <c:pt idx="9">
                  <c:v>2100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373380</xdr:colOff>
      <xdr:row>4</xdr:row>
      <xdr:rowOff>7620</xdr:rowOff>
    </xdr:from>
    <xdr:to>
      <xdr:col>30</xdr:col>
      <xdr:colOff>365215</xdr:colOff>
      <xdr:row>32</xdr:row>
      <xdr:rowOff>58025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AFE1B6-E545-314E-6601-422B06BF9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42720" y="746760"/>
          <a:ext cx="9745435" cy="6268325"/>
        </a:xfrm>
        <a:prstGeom prst="rect">
          <a:avLst/>
        </a:prstGeom>
      </xdr:spPr>
    </xdr:pic>
    <xdr:clientData/>
  </xdr:twoCellAnchor>
  <xdr:twoCellAnchor editAs="oneCell">
    <xdr:from>
      <xdr:col>14</xdr:col>
      <xdr:colOff>373379</xdr:colOff>
      <xdr:row>34</xdr:row>
      <xdr:rowOff>99060</xdr:rowOff>
    </xdr:from>
    <xdr:to>
      <xdr:col>31</xdr:col>
      <xdr:colOff>34358</xdr:colOff>
      <xdr:row>62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3A0D01-2ECF-964B-0A95-8F4AB4737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62859" y="7117080"/>
          <a:ext cx="10024179" cy="5082540"/>
        </a:xfrm>
        <a:prstGeom prst="rect">
          <a:avLst/>
        </a:prstGeom>
      </xdr:spPr>
    </xdr:pic>
    <xdr:clientData/>
  </xdr:twoCellAnchor>
  <xdr:twoCellAnchor editAs="oneCell">
    <xdr:from>
      <xdr:col>7</xdr:col>
      <xdr:colOff>815340</xdr:colOff>
      <xdr:row>49</xdr:row>
      <xdr:rowOff>175260</xdr:rowOff>
    </xdr:from>
    <xdr:to>
      <xdr:col>14</xdr:col>
      <xdr:colOff>86949</xdr:colOff>
      <xdr:row>61</xdr:row>
      <xdr:rowOff>86019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6E8737-F342-9278-EB68-82172C5D0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02680" y="10241280"/>
          <a:ext cx="8773749" cy="2105319"/>
        </a:xfrm>
        <a:prstGeom prst="rect">
          <a:avLst/>
        </a:prstGeom>
      </xdr:spPr>
    </xdr:pic>
    <xdr:clientData/>
  </xdr:twoCellAnchor>
  <xdr:twoCellAnchor editAs="oneCell">
    <xdr:from>
      <xdr:col>8</xdr:col>
      <xdr:colOff>274320</xdr:colOff>
      <xdr:row>24</xdr:row>
      <xdr:rowOff>91440</xdr:rowOff>
    </xdr:from>
    <xdr:to>
      <xdr:col>14</xdr:col>
      <xdr:colOff>10659</xdr:colOff>
      <xdr:row>49</xdr:row>
      <xdr:rowOff>6341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7B5BBF-359C-09FC-77E7-6F522C36B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74180" y="5585460"/>
          <a:ext cx="8125959" cy="44869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316230</xdr:colOff>
      <xdr:row>1</xdr:row>
      <xdr:rowOff>178116</xdr:rowOff>
    </xdr:from>
    <xdr:to>
      <xdr:col>14</xdr:col>
      <xdr:colOff>472440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425EC-186D-55A0-B4B6-A24DF7D44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19</xdr:row>
      <xdr:rowOff>117156</xdr:rowOff>
    </xdr:from>
    <xdr:to>
      <xdr:col>14</xdr:col>
      <xdr:colOff>441960</xdr:colOff>
      <xdr:row>35</xdr:row>
      <xdr:rowOff>7619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6E981A-AE9F-3B7A-942C-D87C5733A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308610</xdr:colOff>
      <xdr:row>37</xdr:row>
      <xdr:rowOff>124776</xdr:rowOff>
    </xdr:from>
    <xdr:to>
      <xdr:col>14</xdr:col>
      <xdr:colOff>464820</xdr:colOff>
      <xdr:row>53</xdr:row>
      <xdr:rowOff>15239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464705-877F-6A2A-61B7-A965D42AC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339090</xdr:colOff>
      <xdr:row>55</xdr:row>
      <xdr:rowOff>10476</xdr:rowOff>
    </xdr:from>
    <xdr:to>
      <xdr:col>14</xdr:col>
      <xdr:colOff>495300</xdr:colOff>
      <xdr:row>70</xdr:row>
      <xdr:rowOff>83819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A69C3B-B226-200E-C3F2-72AB690EB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331470</xdr:colOff>
      <xdr:row>72</xdr:row>
      <xdr:rowOff>124776</xdr:rowOff>
    </xdr:from>
    <xdr:to>
      <xdr:col>14</xdr:col>
      <xdr:colOff>487680</xdr:colOff>
      <xdr:row>88</xdr:row>
      <xdr:rowOff>15239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824F1B-9D38-839A-E433-89FAB2D10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308610</xdr:colOff>
      <xdr:row>91</xdr:row>
      <xdr:rowOff>117156</xdr:rowOff>
    </xdr:from>
    <xdr:to>
      <xdr:col>14</xdr:col>
      <xdr:colOff>464820</xdr:colOff>
      <xdr:row>107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212B8-40AA-6437-8E2B-A04745467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323850</xdr:colOff>
      <xdr:row>110</xdr:row>
      <xdr:rowOff>18096</xdr:rowOff>
    </xdr:from>
    <xdr:to>
      <xdr:col>14</xdr:col>
      <xdr:colOff>480060</xdr:colOff>
      <xdr:row>125</xdr:row>
      <xdr:rowOff>91439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88549-6AFE-288E-6608-30DED13C2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339090</xdr:colOff>
      <xdr:row>128</xdr:row>
      <xdr:rowOff>117156</xdr:rowOff>
    </xdr:from>
    <xdr:to>
      <xdr:col>14</xdr:col>
      <xdr:colOff>495300</xdr:colOff>
      <xdr:row>144</xdr:row>
      <xdr:rowOff>7619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204B6D-0201-1CED-B361-9484F9CD3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339090</xdr:colOff>
      <xdr:row>145</xdr:row>
      <xdr:rowOff>170496</xdr:rowOff>
    </xdr:from>
    <xdr:to>
      <xdr:col>14</xdr:col>
      <xdr:colOff>495300</xdr:colOff>
      <xdr:row>161</xdr:row>
      <xdr:rowOff>60959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2DBFAB-7D30-A10E-74D6-D529B765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339090</xdr:colOff>
      <xdr:row>163</xdr:row>
      <xdr:rowOff>155256</xdr:rowOff>
    </xdr:from>
    <xdr:to>
      <xdr:col>14</xdr:col>
      <xdr:colOff>495300</xdr:colOff>
      <xdr:row>179</xdr:row>
      <xdr:rowOff>45719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BF13C3-650F-1154-0254-D0EBCB357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361950</xdr:colOff>
      <xdr:row>181</xdr:row>
      <xdr:rowOff>147636</xdr:rowOff>
    </xdr:from>
    <xdr:to>
      <xdr:col>14</xdr:col>
      <xdr:colOff>518160</xdr:colOff>
      <xdr:row>197</xdr:row>
      <xdr:rowOff>38099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A27F97-62BD-1C3B-DB72-796B40672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369570</xdr:colOff>
      <xdr:row>199</xdr:row>
      <xdr:rowOff>162876</xdr:rowOff>
    </xdr:from>
    <xdr:to>
      <xdr:col>14</xdr:col>
      <xdr:colOff>525780</xdr:colOff>
      <xdr:row>215</xdr:row>
      <xdr:rowOff>53339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7BB79F-6319-85EF-7856-46FF2835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32C5-AC0D-4462-82E8-BCB5DEF54875}">
  <dimension ref="B4:N24"/>
  <sheetViews>
    <sheetView workbookViewId="0">
      <selection activeCell="G16" sqref="G16"/>
    </sheetView>
  </sheetViews>
  <sheetFormatPr defaultRowHeight="14.4" x14ac:dyDescent="0.3"/>
  <cols>
    <col min="2" max="4" width="9.21875" style="1"/>
    <col min="5" max="5" width="9.33203125" style="1" bestFit="1" customWidth="1"/>
    <col min="6" max="6" width="16.21875" style="1" customWidth="1"/>
    <col min="7" max="7" width="16.33203125" style="1" bestFit="1" customWidth="1"/>
    <col min="8" max="9" width="16.21875" style="1" customWidth="1"/>
    <col min="10" max="13" width="16.33203125" style="1" customWidth="1"/>
    <col min="14" max="14" width="40.77734375" style="1" customWidth="1"/>
  </cols>
  <sheetData>
    <row r="4" spans="2:14" ht="15" thickBot="1" x14ac:dyDescent="0.35"/>
    <row r="5" spans="2:14" ht="15" thickBot="1" x14ac:dyDescent="0.35">
      <c r="B5" s="21" t="s">
        <v>10</v>
      </c>
      <c r="C5" s="22" t="s">
        <v>0</v>
      </c>
      <c r="D5" s="23" t="s">
        <v>1</v>
      </c>
      <c r="E5" s="39" t="s">
        <v>53</v>
      </c>
      <c r="F5" s="23" t="s">
        <v>2</v>
      </c>
      <c r="G5" s="23" t="s">
        <v>3</v>
      </c>
      <c r="H5" s="23" t="s">
        <v>4</v>
      </c>
      <c r="I5" s="23" t="s">
        <v>5</v>
      </c>
      <c r="J5" s="23" t="s">
        <v>6</v>
      </c>
      <c r="K5" s="23" t="s">
        <v>7</v>
      </c>
      <c r="L5" s="23" t="s">
        <v>8</v>
      </c>
      <c r="M5" s="24" t="s">
        <v>9</v>
      </c>
      <c r="N5" s="25" t="s">
        <v>11</v>
      </c>
    </row>
    <row r="6" spans="2:14" ht="24" x14ac:dyDescent="0.3">
      <c r="B6" s="41" t="s">
        <v>12</v>
      </c>
      <c r="C6" s="32" t="s">
        <v>16</v>
      </c>
      <c r="D6" s="33">
        <v>8</v>
      </c>
      <c r="E6" s="34">
        <v>100</v>
      </c>
      <c r="F6" s="35" t="s">
        <v>36</v>
      </c>
      <c r="G6" s="35" t="s">
        <v>37</v>
      </c>
      <c r="H6" s="35" t="s">
        <v>45</v>
      </c>
      <c r="I6" s="35" t="s">
        <v>46</v>
      </c>
      <c r="J6" s="35" t="s">
        <v>38</v>
      </c>
      <c r="K6" s="35" t="s">
        <v>39</v>
      </c>
      <c r="L6" s="20" t="s">
        <v>41</v>
      </c>
      <c r="M6" s="20" t="s">
        <v>42</v>
      </c>
      <c r="N6" s="30" t="s">
        <v>40</v>
      </c>
    </row>
    <row r="7" spans="2:14" x14ac:dyDescent="0.3">
      <c r="B7" s="42"/>
      <c r="C7" s="32" t="s">
        <v>24</v>
      </c>
      <c r="D7" s="12">
        <v>8</v>
      </c>
      <c r="E7" s="27">
        <v>100</v>
      </c>
      <c r="F7" s="37" t="s">
        <v>47</v>
      </c>
      <c r="G7" s="37" t="s">
        <v>48</v>
      </c>
      <c r="H7" s="37" t="s">
        <v>52</v>
      </c>
      <c r="I7" s="37" t="s">
        <v>21</v>
      </c>
      <c r="J7" s="37" t="s">
        <v>49</v>
      </c>
      <c r="K7" s="37" t="s">
        <v>50</v>
      </c>
      <c r="L7" s="36" t="s">
        <v>25</v>
      </c>
      <c r="M7" s="38" t="s">
        <v>43</v>
      </c>
      <c r="N7" s="31" t="s">
        <v>35</v>
      </c>
    </row>
    <row r="8" spans="2:14" x14ac:dyDescent="0.3">
      <c r="B8" s="42"/>
      <c r="C8" s="32" t="s">
        <v>26</v>
      </c>
      <c r="D8" s="12">
        <v>8</v>
      </c>
      <c r="E8" s="27">
        <v>100</v>
      </c>
      <c r="F8" s="20" t="s">
        <v>44</v>
      </c>
      <c r="G8" s="20" t="s">
        <v>44</v>
      </c>
      <c r="H8" s="20" t="s">
        <v>44</v>
      </c>
      <c r="I8" s="20" t="s">
        <v>44</v>
      </c>
      <c r="J8" s="20" t="s">
        <v>44</v>
      </c>
      <c r="K8" s="20" t="s">
        <v>44</v>
      </c>
      <c r="L8" s="20" t="s">
        <v>44</v>
      </c>
      <c r="M8" s="20" t="s">
        <v>44</v>
      </c>
      <c r="N8" s="31"/>
    </row>
    <row r="9" spans="2:14" ht="27.6" x14ac:dyDescent="0.3">
      <c r="B9" s="43"/>
      <c r="C9" s="32" t="s">
        <v>51</v>
      </c>
      <c r="D9" s="12">
        <v>8</v>
      </c>
      <c r="E9" s="27">
        <v>100</v>
      </c>
      <c r="F9" s="36" t="s">
        <v>27</v>
      </c>
      <c r="G9" s="36" t="s">
        <v>28</v>
      </c>
      <c r="H9" s="36" t="s">
        <v>29</v>
      </c>
      <c r="I9" s="36" t="s">
        <v>30</v>
      </c>
      <c r="J9" s="37" t="s">
        <v>31</v>
      </c>
      <c r="K9" s="37" t="s">
        <v>32</v>
      </c>
      <c r="L9" s="37" t="s">
        <v>33</v>
      </c>
      <c r="M9" s="37" t="s">
        <v>34</v>
      </c>
      <c r="N9" s="31" t="s">
        <v>35</v>
      </c>
    </row>
    <row r="10" spans="2:14" s="13" customFormat="1" ht="76.8" x14ac:dyDescent="0.3">
      <c r="B10" s="10" t="s">
        <v>13</v>
      </c>
      <c r="C10" s="11" t="s">
        <v>15</v>
      </c>
      <c r="D10" s="12">
        <v>8</v>
      </c>
      <c r="E10" s="27">
        <v>100</v>
      </c>
      <c r="F10" s="29" t="s">
        <v>18</v>
      </c>
      <c r="G10" s="29" t="s">
        <v>19</v>
      </c>
      <c r="H10" s="20" t="s">
        <v>20</v>
      </c>
      <c r="I10" s="20" t="s">
        <v>41</v>
      </c>
      <c r="J10" s="20" t="s">
        <v>42</v>
      </c>
      <c r="K10" s="16" t="s">
        <v>21</v>
      </c>
      <c r="L10" s="16" t="s">
        <v>21</v>
      </c>
      <c r="M10" s="17" t="s">
        <v>21</v>
      </c>
      <c r="N10" s="30" t="s">
        <v>40</v>
      </c>
    </row>
    <row r="11" spans="2:14" x14ac:dyDescent="0.3">
      <c r="B11" s="3"/>
      <c r="C11" s="8"/>
      <c r="D11" s="2"/>
      <c r="E11" s="26"/>
      <c r="F11" s="14"/>
      <c r="G11" s="14"/>
      <c r="H11" s="14"/>
      <c r="I11" s="14"/>
      <c r="J11" s="14"/>
      <c r="K11" s="14"/>
      <c r="L11" s="14"/>
      <c r="M11" s="15"/>
      <c r="N11" s="4"/>
    </row>
    <row r="12" spans="2:14" x14ac:dyDescent="0.3">
      <c r="B12" s="3"/>
      <c r="C12" s="8"/>
      <c r="D12" s="2"/>
      <c r="E12" s="26"/>
      <c r="F12" s="14"/>
      <c r="G12" s="14"/>
      <c r="H12" s="14"/>
      <c r="I12" s="14"/>
      <c r="J12" s="14"/>
      <c r="K12" s="14"/>
      <c r="L12" s="14"/>
      <c r="M12" s="15"/>
      <c r="N12" s="4"/>
    </row>
    <row r="13" spans="2:14" x14ac:dyDescent="0.3">
      <c r="B13" s="3" t="s">
        <v>14</v>
      </c>
      <c r="C13" s="8" t="s">
        <v>17</v>
      </c>
      <c r="D13" s="2">
        <v>8</v>
      </c>
      <c r="E13" s="26"/>
      <c r="F13" s="14" t="s">
        <v>22</v>
      </c>
      <c r="G13" s="14" t="s">
        <v>22</v>
      </c>
      <c r="H13" s="14" t="s">
        <v>23</v>
      </c>
      <c r="I13" s="14"/>
      <c r="J13" s="14"/>
      <c r="K13" s="14"/>
      <c r="L13" s="14"/>
      <c r="M13" s="15"/>
      <c r="N13" s="4"/>
    </row>
    <row r="14" spans="2:14" x14ac:dyDescent="0.3">
      <c r="B14" s="3"/>
      <c r="C14" s="8"/>
      <c r="D14" s="2"/>
      <c r="E14" s="26"/>
      <c r="F14" s="14"/>
      <c r="G14" s="14"/>
      <c r="H14" s="14"/>
      <c r="I14" s="14"/>
      <c r="J14" s="14"/>
      <c r="K14" s="14"/>
      <c r="L14" s="14"/>
      <c r="M14" s="15"/>
      <c r="N14" s="4"/>
    </row>
    <row r="15" spans="2:14" x14ac:dyDescent="0.3">
      <c r="B15" s="3"/>
      <c r="C15" s="8"/>
      <c r="D15" s="2"/>
      <c r="E15" s="26"/>
      <c r="F15" s="14"/>
      <c r="G15" s="14"/>
      <c r="H15" s="14"/>
      <c r="I15" s="14"/>
      <c r="J15" s="14"/>
      <c r="K15" s="14"/>
      <c r="L15" s="14"/>
      <c r="M15" s="15"/>
      <c r="N15" s="4"/>
    </row>
    <row r="16" spans="2:14" x14ac:dyDescent="0.3">
      <c r="B16" s="3"/>
      <c r="C16" s="8"/>
      <c r="D16" s="2"/>
      <c r="E16" s="26"/>
      <c r="F16" s="14"/>
      <c r="G16" s="14"/>
      <c r="H16" s="14"/>
      <c r="I16" s="14"/>
      <c r="J16" s="14"/>
      <c r="K16" s="14"/>
      <c r="L16" s="14"/>
      <c r="M16" s="15"/>
      <c r="N16" s="4"/>
    </row>
    <row r="17" spans="2:14" x14ac:dyDescent="0.3">
      <c r="B17" s="3"/>
      <c r="C17" s="8"/>
      <c r="D17" s="2"/>
      <c r="E17" s="26"/>
      <c r="F17" s="14"/>
      <c r="G17" s="14"/>
      <c r="H17" s="14"/>
      <c r="I17" s="14"/>
      <c r="J17" s="14"/>
      <c r="K17" s="14"/>
      <c r="L17" s="14"/>
      <c r="M17" s="15"/>
      <c r="N17" s="4"/>
    </row>
    <row r="18" spans="2:14" x14ac:dyDescent="0.3">
      <c r="B18" s="3"/>
      <c r="C18" s="8"/>
      <c r="D18" s="2"/>
      <c r="E18" s="26"/>
      <c r="F18" s="14"/>
      <c r="G18" s="14"/>
      <c r="H18" s="14"/>
      <c r="I18" s="14"/>
      <c r="J18" s="14"/>
      <c r="K18" s="14"/>
      <c r="L18" s="14"/>
      <c r="M18" s="15"/>
      <c r="N18" s="4"/>
    </row>
    <row r="19" spans="2:14" x14ac:dyDescent="0.3">
      <c r="B19" s="3"/>
      <c r="C19" s="8"/>
      <c r="D19" s="2"/>
      <c r="E19" s="26"/>
      <c r="F19" s="14"/>
      <c r="G19" s="14"/>
      <c r="H19" s="14"/>
      <c r="I19" s="14"/>
      <c r="J19" s="14"/>
      <c r="K19" s="14"/>
      <c r="L19" s="14"/>
      <c r="M19" s="15"/>
      <c r="N19" s="4"/>
    </row>
    <row r="20" spans="2:14" x14ac:dyDescent="0.3">
      <c r="B20" s="3"/>
      <c r="C20" s="8"/>
      <c r="D20" s="2"/>
      <c r="E20" s="26"/>
      <c r="F20" s="14"/>
      <c r="G20" s="14"/>
      <c r="H20" s="14"/>
      <c r="I20" s="14"/>
      <c r="J20" s="14"/>
      <c r="K20" s="14"/>
      <c r="L20" s="14"/>
      <c r="M20" s="15"/>
      <c r="N20" s="4"/>
    </row>
    <row r="21" spans="2:14" x14ac:dyDescent="0.3">
      <c r="B21" s="3"/>
      <c r="C21" s="8"/>
      <c r="D21" s="2"/>
      <c r="E21" s="26"/>
      <c r="F21" s="14"/>
      <c r="G21" s="14"/>
      <c r="H21" s="14"/>
      <c r="I21" s="14"/>
      <c r="J21" s="14"/>
      <c r="K21" s="14"/>
      <c r="L21" s="14"/>
      <c r="M21" s="15"/>
      <c r="N21" s="4"/>
    </row>
    <row r="22" spans="2:14" x14ac:dyDescent="0.3">
      <c r="B22" s="3"/>
      <c r="C22" s="8"/>
      <c r="D22" s="2"/>
      <c r="E22" s="26"/>
      <c r="F22" s="14"/>
      <c r="G22" s="14"/>
      <c r="H22" s="14"/>
      <c r="I22" s="14"/>
      <c r="J22" s="14"/>
      <c r="K22" s="14"/>
      <c r="L22" s="14"/>
      <c r="M22" s="15"/>
      <c r="N22" s="4"/>
    </row>
    <row r="23" spans="2:14" x14ac:dyDescent="0.3">
      <c r="B23" s="3"/>
      <c r="C23" s="8"/>
      <c r="D23" s="2"/>
      <c r="E23" s="26"/>
      <c r="F23" s="14"/>
      <c r="G23" s="14"/>
      <c r="H23" s="14"/>
      <c r="I23" s="14"/>
      <c r="J23" s="14"/>
      <c r="K23" s="14"/>
      <c r="L23" s="14"/>
      <c r="M23" s="15"/>
      <c r="N23" s="4"/>
    </row>
    <row r="24" spans="2:14" ht="15" thickBot="1" x14ac:dyDescent="0.35">
      <c r="B24" s="5"/>
      <c r="C24" s="9"/>
      <c r="D24" s="6"/>
      <c r="E24" s="28"/>
      <c r="F24" s="18"/>
      <c r="G24" s="18"/>
      <c r="H24" s="18"/>
      <c r="I24" s="18"/>
      <c r="J24" s="18"/>
      <c r="K24" s="18"/>
      <c r="L24" s="18"/>
      <c r="M24" s="19"/>
      <c r="N24" s="7"/>
    </row>
  </sheetData>
  <mergeCells count="1">
    <mergeCell ref="B6:B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77B7-E239-49BB-B0DD-EEBF381339C3}">
  <dimension ref="A3:D213"/>
  <sheetViews>
    <sheetView tabSelected="1" topLeftCell="A191" workbookViewId="0">
      <selection activeCell="E118" sqref="E118"/>
    </sheetView>
  </sheetViews>
  <sheetFormatPr defaultRowHeight="14.4" x14ac:dyDescent="0.3"/>
  <cols>
    <col min="2" max="2" width="11.6640625" bestFit="1" customWidth="1"/>
    <col min="3" max="3" width="13.5546875" bestFit="1" customWidth="1"/>
    <col min="4" max="4" width="20" bestFit="1" customWidth="1"/>
  </cols>
  <sheetData>
    <row r="3" spans="1:4" x14ac:dyDescent="0.3">
      <c r="A3">
        <v>1</v>
      </c>
      <c r="B3" s="40" t="s">
        <v>56</v>
      </c>
    </row>
    <row r="4" spans="1:4" x14ac:dyDescent="0.3">
      <c r="C4" t="s">
        <v>54</v>
      </c>
      <c r="D4" t="s">
        <v>55</v>
      </c>
    </row>
    <row r="5" spans="1:4" x14ac:dyDescent="0.3">
      <c r="C5">
        <v>0</v>
      </c>
      <c r="D5">
        <v>900</v>
      </c>
    </row>
    <row r="6" spans="1:4" x14ac:dyDescent="0.3">
      <c r="C6">
        <f>C5+10</f>
        <v>10</v>
      </c>
      <c r="D6">
        <f>D5+120</f>
        <v>1020</v>
      </c>
    </row>
    <row r="7" spans="1:4" x14ac:dyDescent="0.3">
      <c r="C7">
        <f t="shared" ref="C7:C15" si="0">C6+10</f>
        <v>20</v>
      </c>
      <c r="D7">
        <f t="shared" ref="D7:D15" si="1">D6+120</f>
        <v>1140</v>
      </c>
    </row>
    <row r="8" spans="1:4" x14ac:dyDescent="0.3">
      <c r="C8">
        <f t="shared" si="0"/>
        <v>30</v>
      </c>
      <c r="D8">
        <f t="shared" si="1"/>
        <v>1260</v>
      </c>
    </row>
    <row r="9" spans="1:4" x14ac:dyDescent="0.3">
      <c r="C9">
        <f t="shared" si="0"/>
        <v>40</v>
      </c>
      <c r="D9">
        <f t="shared" si="1"/>
        <v>1380</v>
      </c>
    </row>
    <row r="10" spans="1:4" x14ac:dyDescent="0.3">
      <c r="C10">
        <f t="shared" si="0"/>
        <v>50</v>
      </c>
      <c r="D10">
        <f t="shared" si="1"/>
        <v>1500</v>
      </c>
    </row>
    <row r="11" spans="1:4" x14ac:dyDescent="0.3">
      <c r="C11">
        <f t="shared" si="0"/>
        <v>60</v>
      </c>
      <c r="D11">
        <f t="shared" si="1"/>
        <v>1620</v>
      </c>
    </row>
    <row r="12" spans="1:4" x14ac:dyDescent="0.3">
      <c r="C12">
        <f t="shared" si="0"/>
        <v>70</v>
      </c>
      <c r="D12">
        <f t="shared" si="1"/>
        <v>1740</v>
      </c>
    </row>
    <row r="13" spans="1:4" x14ac:dyDescent="0.3">
      <c r="C13">
        <f t="shared" si="0"/>
        <v>80</v>
      </c>
      <c r="D13">
        <f t="shared" si="1"/>
        <v>1860</v>
      </c>
    </row>
    <row r="14" spans="1:4" x14ac:dyDescent="0.3">
      <c r="C14">
        <f t="shared" si="0"/>
        <v>90</v>
      </c>
      <c r="D14">
        <f t="shared" si="1"/>
        <v>1980</v>
      </c>
    </row>
    <row r="15" spans="1:4" x14ac:dyDescent="0.3">
      <c r="C15">
        <f t="shared" si="0"/>
        <v>100</v>
      </c>
      <c r="D15">
        <f t="shared" si="1"/>
        <v>2100</v>
      </c>
    </row>
    <row r="22" spans="1:4" x14ac:dyDescent="0.3">
      <c r="A22">
        <v>2</v>
      </c>
      <c r="B22" s="40" t="s">
        <v>57</v>
      </c>
    </row>
    <row r="23" spans="1:4" x14ac:dyDescent="0.3">
      <c r="C23" t="s">
        <v>54</v>
      </c>
      <c r="D23" t="s">
        <v>55</v>
      </c>
    </row>
    <row r="24" spans="1:4" x14ac:dyDescent="0.3">
      <c r="C24">
        <v>0</v>
      </c>
      <c r="D24">
        <v>900</v>
      </c>
    </row>
    <row r="25" spans="1:4" x14ac:dyDescent="0.3">
      <c r="C25">
        <f>C24+10</f>
        <v>10</v>
      </c>
      <c r="D25">
        <v>1100</v>
      </c>
    </row>
    <row r="26" spans="1:4" x14ac:dyDescent="0.3">
      <c r="C26">
        <f t="shared" ref="C26:C34" si="2">C25+10</f>
        <v>20</v>
      </c>
      <c r="D26">
        <v>1300</v>
      </c>
    </row>
    <row r="27" spans="1:4" x14ac:dyDescent="0.3">
      <c r="C27">
        <f t="shared" si="2"/>
        <v>30</v>
      </c>
      <c r="D27">
        <v>1500</v>
      </c>
    </row>
    <row r="28" spans="1:4" x14ac:dyDescent="0.3">
      <c r="C28">
        <f t="shared" si="2"/>
        <v>40</v>
      </c>
      <c r="D28">
        <v>1700</v>
      </c>
    </row>
    <row r="29" spans="1:4" x14ac:dyDescent="0.3">
      <c r="C29">
        <f t="shared" si="2"/>
        <v>50</v>
      </c>
      <c r="D29">
        <v>1750</v>
      </c>
    </row>
    <row r="30" spans="1:4" x14ac:dyDescent="0.3">
      <c r="C30">
        <f t="shared" si="2"/>
        <v>60</v>
      </c>
      <c r="D30">
        <v>1800</v>
      </c>
    </row>
    <row r="31" spans="1:4" x14ac:dyDescent="0.3">
      <c r="C31">
        <f t="shared" si="2"/>
        <v>70</v>
      </c>
      <c r="D31">
        <v>1850</v>
      </c>
    </row>
    <row r="32" spans="1:4" x14ac:dyDescent="0.3">
      <c r="C32">
        <f t="shared" si="2"/>
        <v>80</v>
      </c>
      <c r="D32">
        <v>1900</v>
      </c>
    </row>
    <row r="33" spans="1:4" x14ac:dyDescent="0.3">
      <c r="C33">
        <f t="shared" si="2"/>
        <v>90</v>
      </c>
      <c r="D33">
        <v>1950</v>
      </c>
    </row>
    <row r="34" spans="1:4" x14ac:dyDescent="0.3">
      <c r="C34">
        <f t="shared" si="2"/>
        <v>100</v>
      </c>
      <c r="D34">
        <v>2100</v>
      </c>
    </row>
    <row r="40" spans="1:4" x14ac:dyDescent="0.3">
      <c r="A40">
        <v>3</v>
      </c>
      <c r="B40" s="40" t="s">
        <v>58</v>
      </c>
    </row>
    <row r="41" spans="1:4" x14ac:dyDescent="0.3">
      <c r="C41" t="s">
        <v>54</v>
      </c>
      <c r="D41" t="s">
        <v>55</v>
      </c>
    </row>
    <row r="42" spans="1:4" x14ac:dyDescent="0.3">
      <c r="C42">
        <v>0</v>
      </c>
      <c r="D42">
        <v>900</v>
      </c>
    </row>
    <row r="43" spans="1:4" x14ac:dyDescent="0.3">
      <c r="C43">
        <f>C42+10</f>
        <v>10</v>
      </c>
      <c r="D43">
        <v>1200</v>
      </c>
    </row>
    <row r="44" spans="1:4" x14ac:dyDescent="0.3">
      <c r="C44">
        <f t="shared" ref="C44:C52" si="3">C43+10</f>
        <v>20</v>
      </c>
      <c r="D44">
        <v>1500</v>
      </c>
    </row>
    <row r="45" spans="1:4" x14ac:dyDescent="0.3">
      <c r="C45">
        <f t="shared" si="3"/>
        <v>30</v>
      </c>
      <c r="D45">
        <v>1800</v>
      </c>
    </row>
    <row r="46" spans="1:4" x14ac:dyDescent="0.3">
      <c r="C46">
        <f t="shared" si="3"/>
        <v>40</v>
      </c>
      <c r="D46">
        <v>1850</v>
      </c>
    </row>
    <row r="47" spans="1:4" x14ac:dyDescent="0.3">
      <c r="C47">
        <f t="shared" si="3"/>
        <v>50</v>
      </c>
      <c r="D47">
        <v>1900</v>
      </c>
    </row>
    <row r="48" spans="1:4" x14ac:dyDescent="0.3">
      <c r="C48">
        <f t="shared" si="3"/>
        <v>60</v>
      </c>
      <c r="D48">
        <v>1950</v>
      </c>
    </row>
    <row r="49" spans="1:4" x14ac:dyDescent="0.3">
      <c r="C49">
        <f t="shared" si="3"/>
        <v>70</v>
      </c>
      <c r="D49">
        <v>2000</v>
      </c>
    </row>
    <row r="50" spans="1:4" x14ac:dyDescent="0.3">
      <c r="C50">
        <f t="shared" si="3"/>
        <v>80</v>
      </c>
      <c r="D50">
        <v>2050</v>
      </c>
    </row>
    <row r="51" spans="1:4" x14ac:dyDescent="0.3">
      <c r="C51">
        <f t="shared" si="3"/>
        <v>90</v>
      </c>
      <c r="D51">
        <v>2100</v>
      </c>
    </row>
    <row r="52" spans="1:4" x14ac:dyDescent="0.3">
      <c r="C52">
        <f t="shared" si="3"/>
        <v>100</v>
      </c>
      <c r="D52">
        <v>2100</v>
      </c>
    </row>
    <row r="56" spans="1:4" x14ac:dyDescent="0.3">
      <c r="A56">
        <v>4</v>
      </c>
      <c r="B56" s="40" t="s">
        <v>59</v>
      </c>
    </row>
    <row r="57" spans="1:4" x14ac:dyDescent="0.3">
      <c r="C57" t="s">
        <v>54</v>
      </c>
      <c r="D57" t="s">
        <v>55</v>
      </c>
    </row>
    <row r="58" spans="1:4" x14ac:dyDescent="0.3">
      <c r="C58">
        <v>0</v>
      </c>
      <c r="D58">
        <v>900</v>
      </c>
    </row>
    <row r="59" spans="1:4" x14ac:dyDescent="0.3">
      <c r="C59">
        <f>C58+10</f>
        <v>10</v>
      </c>
      <c r="D59">
        <v>1350</v>
      </c>
    </row>
    <row r="60" spans="1:4" x14ac:dyDescent="0.3">
      <c r="C60">
        <f t="shared" ref="C60:C68" si="4">C59+10</f>
        <v>20</v>
      </c>
      <c r="D60">
        <v>1800</v>
      </c>
    </row>
    <row r="61" spans="1:4" x14ac:dyDescent="0.3">
      <c r="C61">
        <f t="shared" si="4"/>
        <v>30</v>
      </c>
      <c r="D61">
        <v>1830</v>
      </c>
    </row>
    <row r="62" spans="1:4" x14ac:dyDescent="0.3">
      <c r="C62">
        <f t="shared" si="4"/>
        <v>40</v>
      </c>
      <c r="D62">
        <v>1860</v>
      </c>
    </row>
    <row r="63" spans="1:4" x14ac:dyDescent="0.3">
      <c r="C63">
        <f t="shared" si="4"/>
        <v>50</v>
      </c>
      <c r="D63">
        <v>1890</v>
      </c>
    </row>
    <row r="64" spans="1:4" x14ac:dyDescent="0.3">
      <c r="C64">
        <f t="shared" si="4"/>
        <v>60</v>
      </c>
      <c r="D64">
        <v>1920</v>
      </c>
    </row>
    <row r="65" spans="1:4" x14ac:dyDescent="0.3">
      <c r="C65">
        <f t="shared" si="4"/>
        <v>70</v>
      </c>
      <c r="D65">
        <v>1950</v>
      </c>
    </row>
    <row r="66" spans="1:4" x14ac:dyDescent="0.3">
      <c r="C66">
        <f t="shared" si="4"/>
        <v>80</v>
      </c>
      <c r="D66">
        <v>1980</v>
      </c>
    </row>
    <row r="67" spans="1:4" x14ac:dyDescent="0.3">
      <c r="C67">
        <f t="shared" si="4"/>
        <v>90</v>
      </c>
      <c r="D67">
        <v>2010</v>
      </c>
    </row>
    <row r="68" spans="1:4" x14ac:dyDescent="0.3">
      <c r="C68">
        <f t="shared" si="4"/>
        <v>100</v>
      </c>
      <c r="D68">
        <v>2100</v>
      </c>
    </row>
    <row r="74" spans="1:4" x14ac:dyDescent="0.3">
      <c r="A74">
        <v>5</v>
      </c>
      <c r="B74" s="40" t="s">
        <v>60</v>
      </c>
    </row>
    <row r="75" spans="1:4" x14ac:dyDescent="0.3">
      <c r="C75" t="s">
        <v>54</v>
      </c>
      <c r="D75" t="s">
        <v>55</v>
      </c>
    </row>
    <row r="76" spans="1:4" x14ac:dyDescent="0.3">
      <c r="C76">
        <v>0</v>
      </c>
      <c r="D76">
        <v>900</v>
      </c>
    </row>
    <row r="77" spans="1:4" x14ac:dyDescent="0.3">
      <c r="C77">
        <f>C76+10</f>
        <v>10</v>
      </c>
      <c r="D77">
        <v>900</v>
      </c>
    </row>
    <row r="78" spans="1:4" x14ac:dyDescent="0.3">
      <c r="C78">
        <f t="shared" ref="C78:C86" si="5">C77+10</f>
        <v>20</v>
      </c>
      <c r="D78">
        <v>900</v>
      </c>
    </row>
    <row r="79" spans="1:4" x14ac:dyDescent="0.3">
      <c r="C79">
        <f t="shared" si="5"/>
        <v>30</v>
      </c>
      <c r="D79">
        <f>D78+240</f>
        <v>1140</v>
      </c>
    </row>
    <row r="80" spans="1:4" x14ac:dyDescent="0.3">
      <c r="C80">
        <f t="shared" si="5"/>
        <v>40</v>
      </c>
      <c r="D80">
        <f t="shared" ref="D80:D83" si="6">D79+240</f>
        <v>1380</v>
      </c>
    </row>
    <row r="81" spans="1:4" x14ac:dyDescent="0.3">
      <c r="C81">
        <f t="shared" si="5"/>
        <v>50</v>
      </c>
      <c r="D81">
        <f t="shared" si="6"/>
        <v>1620</v>
      </c>
    </row>
    <row r="82" spans="1:4" x14ac:dyDescent="0.3">
      <c r="C82">
        <f t="shared" si="5"/>
        <v>60</v>
      </c>
      <c r="D82">
        <f t="shared" si="6"/>
        <v>1860</v>
      </c>
    </row>
    <row r="83" spans="1:4" x14ac:dyDescent="0.3">
      <c r="C83">
        <f t="shared" si="5"/>
        <v>70</v>
      </c>
      <c r="D83">
        <f t="shared" si="6"/>
        <v>2100</v>
      </c>
    </row>
    <row r="84" spans="1:4" x14ac:dyDescent="0.3">
      <c r="C84">
        <f t="shared" si="5"/>
        <v>80</v>
      </c>
      <c r="D84">
        <v>2100</v>
      </c>
    </row>
    <row r="85" spans="1:4" x14ac:dyDescent="0.3">
      <c r="C85">
        <f t="shared" si="5"/>
        <v>90</v>
      </c>
      <c r="D85">
        <v>2100</v>
      </c>
    </row>
    <row r="86" spans="1:4" x14ac:dyDescent="0.3">
      <c r="C86">
        <f t="shared" si="5"/>
        <v>100</v>
      </c>
      <c r="D86">
        <v>2100</v>
      </c>
    </row>
    <row r="92" spans="1:4" x14ac:dyDescent="0.3">
      <c r="A92">
        <v>6</v>
      </c>
      <c r="B92" s="40" t="s">
        <v>61</v>
      </c>
    </row>
    <row r="93" spans="1:4" x14ac:dyDescent="0.3">
      <c r="C93" t="s">
        <v>54</v>
      </c>
      <c r="D93" t="s">
        <v>55</v>
      </c>
    </row>
    <row r="94" spans="1:4" x14ac:dyDescent="0.3">
      <c r="C94">
        <v>0</v>
      </c>
      <c r="D94">
        <v>900</v>
      </c>
    </row>
    <row r="95" spans="1:4" x14ac:dyDescent="0.3">
      <c r="C95">
        <f>C94+10</f>
        <v>10</v>
      </c>
      <c r="D95">
        <v>1200</v>
      </c>
    </row>
    <row r="96" spans="1:4" x14ac:dyDescent="0.3">
      <c r="C96">
        <f t="shared" ref="C96:C104" si="7">C95+10</f>
        <v>20</v>
      </c>
      <c r="D96">
        <v>1350</v>
      </c>
    </row>
    <row r="97" spans="1:4" x14ac:dyDescent="0.3">
      <c r="C97">
        <f t="shared" si="7"/>
        <v>30</v>
      </c>
      <c r="D97">
        <v>1400</v>
      </c>
    </row>
    <row r="98" spans="1:4" x14ac:dyDescent="0.3">
      <c r="C98">
        <f t="shared" si="7"/>
        <v>40</v>
      </c>
      <c r="D98">
        <v>1420</v>
      </c>
    </row>
    <row r="99" spans="1:4" x14ac:dyDescent="0.3">
      <c r="C99">
        <f t="shared" si="7"/>
        <v>50</v>
      </c>
      <c r="D99">
        <v>1480</v>
      </c>
    </row>
    <row r="100" spans="1:4" x14ac:dyDescent="0.3">
      <c r="C100">
        <f t="shared" si="7"/>
        <v>60</v>
      </c>
      <c r="D100">
        <v>1600</v>
      </c>
    </row>
    <row r="101" spans="1:4" x14ac:dyDescent="0.3">
      <c r="C101">
        <f t="shared" si="7"/>
        <v>70</v>
      </c>
      <c r="D101">
        <v>1750</v>
      </c>
    </row>
    <row r="102" spans="1:4" x14ac:dyDescent="0.3">
      <c r="C102">
        <f t="shared" si="7"/>
        <v>80</v>
      </c>
      <c r="D102">
        <v>1940</v>
      </c>
    </row>
    <row r="103" spans="1:4" x14ac:dyDescent="0.3">
      <c r="C103">
        <f t="shared" si="7"/>
        <v>90</v>
      </c>
      <c r="D103">
        <v>2060</v>
      </c>
    </row>
    <row r="104" spans="1:4" x14ac:dyDescent="0.3">
      <c r="C104">
        <f t="shared" si="7"/>
        <v>100</v>
      </c>
      <c r="D104">
        <v>2100</v>
      </c>
    </row>
    <row r="111" spans="1:4" x14ac:dyDescent="0.3">
      <c r="A111">
        <v>7</v>
      </c>
      <c r="B111" s="40" t="s">
        <v>62</v>
      </c>
    </row>
    <row r="112" spans="1:4" x14ac:dyDescent="0.3">
      <c r="C112" t="s">
        <v>54</v>
      </c>
      <c r="D112" t="s">
        <v>55</v>
      </c>
    </row>
    <row r="113" spans="3:4" x14ac:dyDescent="0.3">
      <c r="C113">
        <v>0</v>
      </c>
      <c r="D113">
        <v>900</v>
      </c>
    </row>
    <row r="114" spans="3:4" x14ac:dyDescent="0.3">
      <c r="C114">
        <f>C113+10</f>
        <v>10</v>
      </c>
      <c r="D114">
        <v>1250</v>
      </c>
    </row>
    <row r="115" spans="3:4" x14ac:dyDescent="0.3">
      <c r="C115">
        <f t="shared" ref="C115:C123" si="8">C114+10</f>
        <v>20</v>
      </c>
      <c r="D115">
        <v>1450</v>
      </c>
    </row>
    <row r="116" spans="3:4" x14ac:dyDescent="0.3">
      <c r="C116">
        <f t="shared" si="8"/>
        <v>30</v>
      </c>
      <c r="D116">
        <v>1550</v>
      </c>
    </row>
    <row r="117" spans="3:4" x14ac:dyDescent="0.3">
      <c r="C117">
        <f t="shared" si="8"/>
        <v>40</v>
      </c>
      <c r="D117">
        <v>1600</v>
      </c>
    </row>
    <row r="118" spans="3:4" x14ac:dyDescent="0.3">
      <c r="C118">
        <f t="shared" si="8"/>
        <v>50</v>
      </c>
      <c r="D118">
        <v>1600</v>
      </c>
    </row>
    <row r="119" spans="3:4" x14ac:dyDescent="0.3">
      <c r="C119">
        <f t="shared" si="8"/>
        <v>60</v>
      </c>
      <c r="D119">
        <v>1620</v>
      </c>
    </row>
    <row r="120" spans="3:4" x14ac:dyDescent="0.3">
      <c r="C120">
        <f t="shared" si="8"/>
        <v>70</v>
      </c>
      <c r="D120">
        <v>1750</v>
      </c>
    </row>
    <row r="121" spans="3:4" x14ac:dyDescent="0.3">
      <c r="C121">
        <f t="shared" si="8"/>
        <v>80</v>
      </c>
      <c r="D121">
        <v>1940</v>
      </c>
    </row>
    <row r="122" spans="3:4" x14ac:dyDescent="0.3">
      <c r="C122">
        <f t="shared" si="8"/>
        <v>90</v>
      </c>
      <c r="D122">
        <v>2060</v>
      </c>
    </row>
    <row r="123" spans="3:4" x14ac:dyDescent="0.3">
      <c r="C123">
        <f t="shared" si="8"/>
        <v>100</v>
      </c>
      <c r="D123">
        <v>2100</v>
      </c>
    </row>
    <row r="129" spans="1:4" x14ac:dyDescent="0.3">
      <c r="A129">
        <v>8</v>
      </c>
      <c r="B129" s="40" t="s">
        <v>66</v>
      </c>
    </row>
    <row r="130" spans="1:4" x14ac:dyDescent="0.3">
      <c r="C130" t="s">
        <v>54</v>
      </c>
      <c r="D130" t="s">
        <v>55</v>
      </c>
    </row>
    <row r="131" spans="1:4" x14ac:dyDescent="0.3">
      <c r="C131">
        <v>0</v>
      </c>
      <c r="D131">
        <v>900</v>
      </c>
    </row>
    <row r="132" spans="1:4" x14ac:dyDescent="0.3">
      <c r="C132">
        <f>C131+10</f>
        <v>10</v>
      </c>
      <c r="D132">
        <v>910</v>
      </c>
    </row>
    <row r="133" spans="1:4" x14ac:dyDescent="0.3">
      <c r="C133">
        <f t="shared" ref="C133:C141" si="9">C132+10</f>
        <v>20</v>
      </c>
      <c r="D133">
        <v>930</v>
      </c>
    </row>
    <row r="134" spans="1:4" x14ac:dyDescent="0.3">
      <c r="C134">
        <f t="shared" si="9"/>
        <v>30</v>
      </c>
      <c r="D134">
        <v>1020</v>
      </c>
    </row>
    <row r="135" spans="1:4" x14ac:dyDescent="0.3">
      <c r="C135">
        <f t="shared" si="9"/>
        <v>40</v>
      </c>
      <c r="D135">
        <v>1200</v>
      </c>
    </row>
    <row r="136" spans="1:4" x14ac:dyDescent="0.3">
      <c r="C136">
        <f t="shared" si="9"/>
        <v>50</v>
      </c>
      <c r="D136">
        <v>1570</v>
      </c>
    </row>
    <row r="137" spans="1:4" x14ac:dyDescent="0.3">
      <c r="C137">
        <f t="shared" si="9"/>
        <v>60</v>
      </c>
      <c r="D137">
        <v>1790</v>
      </c>
    </row>
    <row r="138" spans="1:4" x14ac:dyDescent="0.3">
      <c r="C138">
        <f t="shared" si="9"/>
        <v>70</v>
      </c>
      <c r="D138">
        <v>1900</v>
      </c>
    </row>
    <row r="139" spans="1:4" x14ac:dyDescent="0.3">
      <c r="C139">
        <f t="shared" si="9"/>
        <v>80</v>
      </c>
      <c r="D139">
        <v>2000</v>
      </c>
    </row>
    <row r="140" spans="1:4" x14ac:dyDescent="0.3">
      <c r="C140">
        <f t="shared" si="9"/>
        <v>90</v>
      </c>
      <c r="D140">
        <v>2070</v>
      </c>
    </row>
    <row r="141" spans="1:4" x14ac:dyDescent="0.3">
      <c r="C141">
        <f t="shared" si="9"/>
        <v>100</v>
      </c>
      <c r="D141">
        <v>2100</v>
      </c>
    </row>
    <row r="147" spans="1:4" x14ac:dyDescent="0.3">
      <c r="A147">
        <v>9</v>
      </c>
      <c r="B147" s="40" t="s">
        <v>67</v>
      </c>
    </row>
    <row r="148" spans="1:4" x14ac:dyDescent="0.3">
      <c r="C148" t="s">
        <v>54</v>
      </c>
      <c r="D148" t="s">
        <v>55</v>
      </c>
    </row>
    <row r="149" spans="1:4" x14ac:dyDescent="0.3">
      <c r="C149">
        <v>0</v>
      </c>
      <c r="D149">
        <v>900</v>
      </c>
    </row>
    <row r="150" spans="1:4" x14ac:dyDescent="0.3">
      <c r="C150">
        <f>C149+10</f>
        <v>10</v>
      </c>
      <c r="D150">
        <v>900</v>
      </c>
    </row>
    <row r="151" spans="1:4" x14ac:dyDescent="0.3">
      <c r="C151">
        <f t="shared" ref="C151:C159" si="10">C150+10</f>
        <v>20</v>
      </c>
      <c r="D151">
        <v>920</v>
      </c>
    </row>
    <row r="152" spans="1:4" x14ac:dyDescent="0.3">
      <c r="C152">
        <f t="shared" si="10"/>
        <v>30</v>
      </c>
      <c r="D152">
        <v>980</v>
      </c>
    </row>
    <row r="153" spans="1:4" x14ac:dyDescent="0.3">
      <c r="C153">
        <f t="shared" si="10"/>
        <v>40</v>
      </c>
      <c r="D153">
        <v>1200</v>
      </c>
    </row>
    <row r="154" spans="1:4" x14ac:dyDescent="0.3">
      <c r="C154">
        <f t="shared" si="10"/>
        <v>50</v>
      </c>
      <c r="D154">
        <v>1640</v>
      </c>
    </row>
    <row r="155" spans="1:4" x14ac:dyDescent="0.3">
      <c r="C155">
        <f t="shared" si="10"/>
        <v>60</v>
      </c>
      <c r="D155">
        <v>1900</v>
      </c>
    </row>
    <row r="156" spans="1:4" x14ac:dyDescent="0.3">
      <c r="C156">
        <f t="shared" si="10"/>
        <v>70</v>
      </c>
      <c r="D156">
        <v>2010</v>
      </c>
    </row>
    <row r="157" spans="1:4" x14ac:dyDescent="0.3">
      <c r="C157">
        <f t="shared" si="10"/>
        <v>80</v>
      </c>
      <c r="D157">
        <v>2080</v>
      </c>
    </row>
    <row r="158" spans="1:4" x14ac:dyDescent="0.3">
      <c r="C158">
        <f t="shared" si="10"/>
        <v>90</v>
      </c>
      <c r="D158">
        <v>2100</v>
      </c>
    </row>
    <row r="159" spans="1:4" x14ac:dyDescent="0.3">
      <c r="C159">
        <f t="shared" si="10"/>
        <v>100</v>
      </c>
      <c r="D159">
        <v>2100</v>
      </c>
    </row>
    <row r="165" spans="1:4" x14ac:dyDescent="0.3">
      <c r="A165">
        <v>10</v>
      </c>
      <c r="B165" s="40" t="s">
        <v>63</v>
      </c>
    </row>
    <row r="166" spans="1:4" x14ac:dyDescent="0.3">
      <c r="C166" t="s">
        <v>54</v>
      </c>
      <c r="D166" t="s">
        <v>55</v>
      </c>
    </row>
    <row r="167" spans="1:4" x14ac:dyDescent="0.3">
      <c r="C167">
        <v>0</v>
      </c>
      <c r="D167">
        <v>900</v>
      </c>
    </row>
    <row r="168" spans="1:4" x14ac:dyDescent="0.3">
      <c r="C168">
        <f>C167+10</f>
        <v>10</v>
      </c>
      <c r="D168">
        <v>900</v>
      </c>
    </row>
    <row r="169" spans="1:4" x14ac:dyDescent="0.3">
      <c r="C169">
        <f t="shared" ref="C169:C177" si="11">C168+10</f>
        <v>20</v>
      </c>
      <c r="D169">
        <v>910</v>
      </c>
    </row>
    <row r="170" spans="1:4" x14ac:dyDescent="0.3">
      <c r="C170">
        <f t="shared" si="11"/>
        <v>30</v>
      </c>
      <c r="D170">
        <v>930</v>
      </c>
    </row>
    <row r="171" spans="1:4" x14ac:dyDescent="0.3">
      <c r="C171">
        <f t="shared" si="11"/>
        <v>40</v>
      </c>
      <c r="D171">
        <v>990</v>
      </c>
    </row>
    <row r="172" spans="1:4" x14ac:dyDescent="0.3">
      <c r="C172">
        <f t="shared" si="11"/>
        <v>50</v>
      </c>
      <c r="D172">
        <v>1110</v>
      </c>
    </row>
    <row r="173" spans="1:4" x14ac:dyDescent="0.3">
      <c r="C173">
        <f t="shared" si="11"/>
        <v>60</v>
      </c>
      <c r="D173">
        <v>1310</v>
      </c>
    </row>
    <row r="174" spans="1:4" x14ac:dyDescent="0.3">
      <c r="C174">
        <f t="shared" si="11"/>
        <v>70</v>
      </c>
      <c r="D174">
        <v>1590</v>
      </c>
    </row>
    <row r="175" spans="1:4" x14ac:dyDescent="0.3">
      <c r="C175">
        <f t="shared" si="11"/>
        <v>80</v>
      </c>
      <c r="D175">
        <v>1890</v>
      </c>
    </row>
    <row r="176" spans="1:4" x14ac:dyDescent="0.3">
      <c r="C176">
        <f t="shared" si="11"/>
        <v>90</v>
      </c>
      <c r="D176">
        <v>2090</v>
      </c>
    </row>
    <row r="177" spans="1:4" x14ac:dyDescent="0.3">
      <c r="C177">
        <f t="shared" si="11"/>
        <v>100</v>
      </c>
      <c r="D177">
        <v>2100</v>
      </c>
    </row>
    <row r="183" spans="1:4" x14ac:dyDescent="0.3">
      <c r="A183">
        <v>11</v>
      </c>
      <c r="B183" s="40" t="s">
        <v>64</v>
      </c>
    </row>
    <row r="184" spans="1:4" x14ac:dyDescent="0.3">
      <c r="C184" t="s">
        <v>54</v>
      </c>
      <c r="D184" t="s">
        <v>55</v>
      </c>
    </row>
    <row r="185" spans="1:4" x14ac:dyDescent="0.3">
      <c r="C185">
        <v>0</v>
      </c>
      <c r="D185">
        <v>900</v>
      </c>
    </row>
    <row r="186" spans="1:4" x14ac:dyDescent="0.3">
      <c r="C186">
        <f>C185+10</f>
        <v>10</v>
      </c>
      <c r="D186">
        <v>900</v>
      </c>
    </row>
    <row r="187" spans="1:4" x14ac:dyDescent="0.3">
      <c r="C187">
        <f t="shared" ref="C187:C195" si="12">C186+10</f>
        <v>20</v>
      </c>
      <c r="D187">
        <v>910</v>
      </c>
    </row>
    <row r="188" spans="1:4" x14ac:dyDescent="0.3">
      <c r="C188">
        <f t="shared" si="12"/>
        <v>30</v>
      </c>
      <c r="D188">
        <v>920</v>
      </c>
    </row>
    <row r="189" spans="1:4" x14ac:dyDescent="0.3">
      <c r="C189">
        <f t="shared" si="12"/>
        <v>40</v>
      </c>
      <c r="D189">
        <v>930</v>
      </c>
    </row>
    <row r="190" spans="1:4" x14ac:dyDescent="0.3">
      <c r="C190">
        <f t="shared" si="12"/>
        <v>50</v>
      </c>
      <c r="D190">
        <v>980</v>
      </c>
    </row>
    <row r="191" spans="1:4" x14ac:dyDescent="0.3">
      <c r="C191">
        <f t="shared" si="12"/>
        <v>60</v>
      </c>
      <c r="D191">
        <v>1100</v>
      </c>
    </row>
    <row r="192" spans="1:4" x14ac:dyDescent="0.3">
      <c r="C192">
        <f t="shared" si="12"/>
        <v>70</v>
      </c>
      <c r="D192">
        <v>1300</v>
      </c>
    </row>
    <row r="193" spans="1:4" x14ac:dyDescent="0.3">
      <c r="C193">
        <f t="shared" si="12"/>
        <v>80</v>
      </c>
      <c r="D193">
        <v>1550</v>
      </c>
    </row>
    <row r="194" spans="1:4" x14ac:dyDescent="0.3">
      <c r="C194">
        <f t="shared" si="12"/>
        <v>90</v>
      </c>
      <c r="D194">
        <v>1800</v>
      </c>
    </row>
    <row r="195" spans="1:4" x14ac:dyDescent="0.3">
      <c r="C195">
        <f t="shared" si="12"/>
        <v>100</v>
      </c>
      <c r="D195">
        <v>2100</v>
      </c>
    </row>
    <row r="201" spans="1:4" x14ac:dyDescent="0.3">
      <c r="A201">
        <v>12</v>
      </c>
      <c r="B201" s="40" t="s">
        <v>65</v>
      </c>
    </row>
    <row r="202" spans="1:4" x14ac:dyDescent="0.3">
      <c r="C202" t="s">
        <v>54</v>
      </c>
      <c r="D202" t="s">
        <v>55</v>
      </c>
    </row>
    <row r="203" spans="1:4" x14ac:dyDescent="0.3">
      <c r="C203">
        <v>0</v>
      </c>
      <c r="D203">
        <v>900</v>
      </c>
    </row>
    <row r="204" spans="1:4" x14ac:dyDescent="0.3">
      <c r="C204">
        <f>C203+10</f>
        <v>10</v>
      </c>
      <c r="D204">
        <v>1020</v>
      </c>
    </row>
    <row r="205" spans="1:4" x14ac:dyDescent="0.3">
      <c r="C205">
        <f t="shared" ref="C205:C213" si="13">C204+10</f>
        <v>20</v>
      </c>
      <c r="D205">
        <v>1140</v>
      </c>
    </row>
    <row r="206" spans="1:4" x14ac:dyDescent="0.3">
      <c r="C206">
        <f t="shared" si="13"/>
        <v>30</v>
      </c>
      <c r="D206">
        <v>1260</v>
      </c>
    </row>
    <row r="207" spans="1:4" x14ac:dyDescent="0.3">
      <c r="C207">
        <f t="shared" si="13"/>
        <v>40</v>
      </c>
      <c r="D207">
        <v>1380</v>
      </c>
    </row>
    <row r="208" spans="1:4" x14ac:dyDescent="0.3">
      <c r="C208">
        <f t="shared" si="13"/>
        <v>50</v>
      </c>
      <c r="D208">
        <v>1380</v>
      </c>
    </row>
    <row r="209" spans="3:4" x14ac:dyDescent="0.3">
      <c r="C209">
        <f t="shared" si="13"/>
        <v>60</v>
      </c>
      <c r="D209">
        <v>1380</v>
      </c>
    </row>
    <row r="210" spans="3:4" x14ac:dyDescent="0.3">
      <c r="C210">
        <f t="shared" si="13"/>
        <v>70</v>
      </c>
      <c r="D210">
        <v>1380</v>
      </c>
    </row>
    <row r="211" spans="3:4" x14ac:dyDescent="0.3">
      <c r="C211">
        <f t="shared" si="13"/>
        <v>80</v>
      </c>
      <c r="D211">
        <v>1650</v>
      </c>
    </row>
    <row r="212" spans="3:4" x14ac:dyDescent="0.3">
      <c r="C212">
        <f t="shared" si="13"/>
        <v>90</v>
      </c>
      <c r="D212">
        <v>1900</v>
      </c>
    </row>
    <row r="213" spans="3:4" x14ac:dyDescent="0.3">
      <c r="C213">
        <f t="shared" si="13"/>
        <v>100</v>
      </c>
      <c r="D213">
        <v>2100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0087-1F4C-41CF-9A78-017DABD69E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DD3F-C2E5-4659-8900-13E26ABFDF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3D16-7ED8-4E8D-856C-A87CDCED8F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</vt:lpstr>
      <vt:lpstr>ClutchPaddle</vt:lpstr>
      <vt:lpstr>ClutchRelease</vt:lpstr>
      <vt:lpstr>Multifunction</vt:lpstr>
      <vt:lpstr>nEngine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Batsis</dc:creator>
  <cp:lastModifiedBy>Orestis Batsis</cp:lastModifiedBy>
  <dcterms:created xsi:type="dcterms:W3CDTF">2024-06-26T07:48:11Z</dcterms:created>
  <dcterms:modified xsi:type="dcterms:W3CDTF">2024-06-29T16:26:59Z</dcterms:modified>
</cp:coreProperties>
</file>