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omputer Science\7ο Εξάμηνο\Ανακάλυψη γνώσης από Βάσεις Δεδομένων\pp2\"/>
    </mc:Choice>
  </mc:AlternateContent>
  <xr:revisionPtr revIDLastSave="0" documentId="13_ncr:1_{21BC8724-D769-4950-B73B-95196BE87C10}" xr6:coauthVersionLast="47" xr6:coauthVersionMax="47" xr10:uidLastSave="{00000000-0000-0000-0000-000000000000}"/>
  <bookViews>
    <workbookView xWindow="-108" yWindow="-108" windowWidth="23256" windowHeight="12456" activeTab="10" xr2:uid="{00000000-000D-0000-FFFF-FFFF00000000}"/>
  </bookViews>
  <sheets>
    <sheet name="exp1" sheetId="2" r:id="rId1"/>
    <sheet name="exp1-raw" sheetId="1" r:id="rId2"/>
    <sheet name="exp2" sheetId="5" r:id="rId3"/>
    <sheet name="exp2-raw" sheetId="4" r:id="rId4"/>
    <sheet name="exp3" sheetId="6" r:id="rId5"/>
    <sheet name="exp3-raw" sheetId="7" r:id="rId6"/>
    <sheet name="exp4" sheetId="8" r:id="rId7"/>
    <sheet name="exp4-raw" sheetId="9" r:id="rId8"/>
    <sheet name="exp5" sheetId="10" r:id="rId9"/>
    <sheet name="exp5-raw" sheetId="11" r:id="rId10"/>
    <sheet name="Total value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2" l="1"/>
  <c r="B15" i="12"/>
  <c r="B16" i="12"/>
  <c r="B17" i="12"/>
  <c r="G3" i="12"/>
  <c r="G4" i="12"/>
  <c r="G5" i="12"/>
  <c r="G6" i="12"/>
  <c r="G7" i="12"/>
  <c r="G8" i="12"/>
  <c r="G9" i="12"/>
  <c r="G10" i="12"/>
  <c r="G11" i="12"/>
  <c r="G12" i="12"/>
  <c r="G13" i="12"/>
  <c r="B16" i="10"/>
  <c r="B17" i="10"/>
  <c r="B15" i="10"/>
  <c r="G3" i="10"/>
  <c r="G4" i="10"/>
  <c r="G5" i="10"/>
  <c r="G6" i="10"/>
  <c r="G7" i="10"/>
  <c r="G8" i="10"/>
  <c r="G9" i="10"/>
  <c r="G10" i="10"/>
  <c r="G11" i="10"/>
  <c r="G12" i="10"/>
  <c r="G13" i="10"/>
  <c r="G2" i="10"/>
  <c r="B16" i="8"/>
  <c r="B17" i="8"/>
  <c r="B15" i="8"/>
  <c r="G3" i="8"/>
  <c r="G4" i="8"/>
  <c r="G5" i="8"/>
  <c r="G6" i="8"/>
  <c r="G7" i="8"/>
  <c r="G8" i="8"/>
  <c r="G9" i="8"/>
  <c r="G10" i="8"/>
  <c r="G11" i="8"/>
  <c r="G12" i="8"/>
  <c r="G13" i="8"/>
  <c r="G2" i="8"/>
  <c r="B16" i="6"/>
  <c r="B17" i="6"/>
  <c r="B15" i="6"/>
  <c r="G3" i="6"/>
  <c r="G4" i="6"/>
  <c r="G5" i="6"/>
  <c r="G6" i="6"/>
  <c r="G7" i="6"/>
  <c r="G8" i="6"/>
  <c r="G9" i="6"/>
  <c r="G10" i="6"/>
  <c r="G11" i="6"/>
  <c r="G12" i="6"/>
  <c r="G13" i="6"/>
  <c r="G2" i="6"/>
  <c r="B17" i="5"/>
  <c r="B18" i="5"/>
  <c r="B16" i="5"/>
  <c r="G4" i="5"/>
  <c r="G5" i="5"/>
  <c r="G6" i="5"/>
  <c r="G7" i="5"/>
  <c r="G8" i="5"/>
  <c r="G9" i="5"/>
  <c r="G10" i="5"/>
  <c r="G11" i="5"/>
  <c r="G12" i="5"/>
  <c r="G13" i="5"/>
  <c r="G14" i="5"/>
  <c r="G3" i="5"/>
  <c r="B77" i="1"/>
  <c r="B76" i="1"/>
  <c r="B75" i="1"/>
  <c r="B74" i="1"/>
  <c r="B73" i="1"/>
  <c r="B72" i="1"/>
  <c r="B71" i="1"/>
  <c r="B70" i="1"/>
  <c r="B69" i="1"/>
  <c r="B68" i="1"/>
  <c r="B67" i="1"/>
  <c r="B66" i="1"/>
  <c r="B17" i="2"/>
  <c r="B18" i="2"/>
  <c r="B16" i="2"/>
  <c r="G3" i="2"/>
  <c r="G4" i="2"/>
  <c r="G5" i="2"/>
  <c r="G6" i="2"/>
  <c r="G7" i="2"/>
  <c r="G8" i="2"/>
  <c r="G9" i="2"/>
  <c r="G10" i="2"/>
  <c r="G11" i="2"/>
  <c r="G12" i="2"/>
  <c r="G1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Ερώτημα - exp1" description="Σύνδεση με το ερώτημα 'exp1' στο βιβλίο εργασίας." type="5" refreshedVersion="0" background="1">
    <dbPr connection="Provider=Microsoft.Mashup.OleDb.1;Data Source=$Workbook$;Location=exp1;Extended Properties=&quot;&quot;" command="SELECT * FROM [exp1]"/>
  </connection>
  <connection id="2" xr16:uid="{00000000-0015-0000-FFFF-FFFF01000000}" keepAlive="1" name="Ερώτημα - exp2" description="Σύνδεση με το ερώτημα 'exp2' στο βιβλίο εργασίας." type="5" refreshedVersion="0" background="1">
    <dbPr connection="Provider=Microsoft.Mashup.OleDb.1;Data Source=$Workbook$;Location=exp2;Extended Properties=&quot;&quot;" command="SELECT * FROM [exp2]"/>
  </connection>
</connections>
</file>

<file path=xl/sharedStrings.xml><?xml version="1.0" encoding="utf-8"?>
<sst xmlns="http://schemas.openxmlformats.org/spreadsheetml/2006/main" count="463" uniqueCount="110">
  <si>
    <t>Experiment for N=5 (1/5)</t>
  </si>
  <si>
    <t xml:space="preserve">    Original Weighted Average (MAE)</t>
  </si>
  <si>
    <t xml:space="preserve">    Original Weighted Average Precision</t>
  </si>
  <si>
    <t xml:space="preserve">    Original Weighted Average Recall</t>
  </si>
  <si>
    <t xml:space="preserve">    Weighted Average with Adjustment (MAE)</t>
  </si>
  <si>
    <t xml:space="preserve">    Weighted Average with Adjustment Precision</t>
  </si>
  <si>
    <t xml:space="preserve">    Weighted Average with Adjustment Recall</t>
  </si>
  <si>
    <t xml:space="preserve">    Weighted Average with Variance (MAE)</t>
  </si>
  <si>
    <t xml:space="preserve">    Weighted Average with Variance Precision</t>
  </si>
  <si>
    <t xml:space="preserve">    Weighted Average with Variance Recall</t>
  </si>
  <si>
    <t xml:space="preserve">    Weighted Average with Common Users (MAE)</t>
  </si>
  <si>
    <t xml:space="preserve">    Weighted Average with Common Users Precision</t>
  </si>
  <si>
    <t xml:space="preserve">    Weighted Average with Common Users Recall</t>
  </si>
  <si>
    <t>Experiment for N=10 (2/5)</t>
  </si>
  <si>
    <t>Experiment for N=15 (3/5)</t>
  </si>
  <si>
    <t>Experiment for N=20 (4/5)</t>
  </si>
  <si>
    <t>Experiment for N=25 (5/5)</t>
  </si>
  <si>
    <t>Average Values Experiment 1</t>
  </si>
  <si>
    <t>N=10</t>
  </si>
  <si>
    <t>Experiment 1</t>
  </si>
  <si>
    <t>AVG</t>
  </si>
  <si>
    <t xml:space="preserve">N=5 </t>
  </si>
  <si>
    <t xml:space="preserve">N=10 </t>
  </si>
  <si>
    <t xml:space="preserve">N=15 </t>
  </si>
  <si>
    <t xml:space="preserve">N=20 </t>
  </si>
  <si>
    <t xml:space="preserve">N=25 </t>
  </si>
  <si>
    <t xml:space="preserve">    Weighted Average (MAE)</t>
  </si>
  <si>
    <t xml:space="preserve">    Weighted Average Precision</t>
  </si>
  <si>
    <t xml:space="preserve">    Weighted Average Recall</t>
  </si>
  <si>
    <t xml:space="preserve">    Adjustment (MAE)</t>
  </si>
  <si>
    <t xml:space="preserve">    Adjustment Precision</t>
  </si>
  <si>
    <t xml:space="preserve">    Adjustment Recall</t>
  </si>
  <si>
    <t xml:space="preserve">    Variance (MAE)</t>
  </si>
  <si>
    <t xml:space="preserve">    Variance Precision</t>
  </si>
  <si>
    <t xml:space="preserve">    Variance Recall</t>
  </si>
  <si>
    <t xml:space="preserve">    Common Users (MAE)</t>
  </si>
  <si>
    <t xml:space="preserve">    Common Users Precision</t>
  </si>
  <si>
    <t xml:space="preserve">    Common Users Recall</t>
  </si>
  <si>
    <t xml:space="preserve">   Average Total MAE</t>
  </si>
  <si>
    <t xml:space="preserve">   Average Total Precision</t>
  </si>
  <si>
    <t xml:space="preserve">   Average Total Recall</t>
  </si>
  <si>
    <t>Original Weighted Average (MAE)</t>
  </si>
  <si>
    <t>Original Weighted Average Precision</t>
  </si>
  <si>
    <t>Original Weighted Average Recall</t>
  </si>
  <si>
    <t>Weighted Average with Adjustment (MAE)</t>
  </si>
  <si>
    <t>Weighted Average with Adjustment Precision</t>
  </si>
  <si>
    <t>Weighted Average with Adjustment Recall</t>
  </si>
  <si>
    <t>Weighted Average with Variance (MAE)</t>
  </si>
  <si>
    <t>Weighted Average with Variance Precision</t>
  </si>
  <si>
    <t>Weighted Average with Variance Recall</t>
  </si>
  <si>
    <t>Weighted Average with Common Users (MAE)</t>
  </si>
  <si>
    <t>Weighted Average with Common Users Precision</t>
  </si>
  <si>
    <t>Weighted Average with Common Users Recall</t>
  </si>
  <si>
    <t>N=5</t>
  </si>
  <si>
    <t>Experiment 2</t>
  </si>
  <si>
    <t>N=15</t>
  </si>
  <si>
    <t>N=20</t>
  </si>
  <si>
    <t>N=25</t>
  </si>
  <si>
    <t>Average Total MAE</t>
  </si>
  <si>
    <t>Average Total Precision</t>
  </si>
  <si>
    <t>Average Total Recall</t>
  </si>
  <si>
    <t>Weighted Average (MAE)</t>
  </si>
  <si>
    <t>Weighted Average Precision</t>
  </si>
  <si>
    <t>Weighted Average Recall</t>
  </si>
  <si>
    <t>Adjustment (MAE)</t>
  </si>
  <si>
    <t>Adjustment Precision</t>
  </si>
  <si>
    <t>Adjustment Recall</t>
  </si>
  <si>
    <t>Variance Precision</t>
  </si>
  <si>
    <t>Variance (MAE)</t>
  </si>
  <si>
    <t>Variance Recall</t>
  </si>
  <si>
    <t>Common Users (MAE)</t>
  </si>
  <si>
    <t>Common Users Precision</t>
  </si>
  <si>
    <t>Common Users Recall</t>
  </si>
  <si>
    <t xml:space="preserve">  Original Weighted Average (MAE)</t>
  </si>
  <si>
    <t xml:space="preserve">  Original Weighted Average Precision</t>
  </si>
  <si>
    <t xml:space="preserve">  Original Weighted Average Recall</t>
  </si>
  <si>
    <t xml:space="preserve">  Weighted Average with Adjustment (MAE)</t>
  </si>
  <si>
    <t xml:space="preserve">  Weighted Average with Adjustment Precision</t>
  </si>
  <si>
    <t xml:space="preserve">  Weighted Average with Adjustment Recall</t>
  </si>
  <si>
    <t xml:space="preserve">  Weighted Average with Variance (MAE)</t>
  </si>
  <si>
    <t xml:space="preserve">  Weighted Average with Variance Precision</t>
  </si>
  <si>
    <t xml:space="preserve">  Weighted Average with Variance Recall</t>
  </si>
  <si>
    <t xml:space="preserve">  Weighted Average with Common Users (MAE)</t>
  </si>
  <si>
    <t xml:space="preserve">  Weighted Average with Common Users Precision</t>
  </si>
  <si>
    <t xml:space="preserve">  Weighted Average with Common Users Recall</t>
  </si>
  <si>
    <t>Experiment 3</t>
  </si>
  <si>
    <t>Experiment 4</t>
  </si>
  <si>
    <t>Experiment for (2/5)</t>
  </si>
  <si>
    <t xml:space="preserve"> N=10</t>
  </si>
  <si>
    <t>Experiment for  (3/5)</t>
  </si>
  <si>
    <t>Experiment 5</t>
  </si>
  <si>
    <t xml:space="preserve"> Adjustment (MAE)</t>
  </si>
  <si>
    <t>Functions</t>
  </si>
  <si>
    <t>Exp 1</t>
  </si>
  <si>
    <t>Exp 2</t>
  </si>
  <si>
    <t>Exp 3</t>
  </si>
  <si>
    <t>Exp 4</t>
  </si>
  <si>
    <t>Exp 5</t>
  </si>
  <si>
    <t>Total Average</t>
  </si>
  <si>
    <t>Total Average MAE</t>
  </si>
  <si>
    <t>Total Average Precision</t>
  </si>
  <si>
    <t>Total Average Recall</t>
  </si>
  <si>
    <t>MAE</t>
  </si>
  <si>
    <t>Precision</t>
  </si>
  <si>
    <t>Recall</t>
  </si>
  <si>
    <t>Weighted Average</t>
  </si>
  <si>
    <t>Adjustment</t>
  </si>
  <si>
    <t>Variance</t>
  </si>
  <si>
    <t>Functions/Values</t>
  </si>
  <si>
    <t>Comom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</si>
</sst>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5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0" tint="-4.9989318521683403E-2"/>
      <name val="Calibri"/>
      <family val="2"/>
      <charset val="161"/>
      <scheme val="minor"/>
    </font>
    <font>
      <sz val="11"/>
      <color theme="0" tint="-4.9989318521683403E-2"/>
      <name val="Calibri"/>
      <family val="2"/>
      <charset val="161"/>
      <scheme val="minor"/>
    </font>
    <font>
      <sz val="8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0" fillId="0" borderId="3" xfId="0" applyNumberFormat="1" applyBorder="1"/>
    <xf numFmtId="0" fontId="0" fillId="0" borderId="4" xfId="0" applyBorder="1" applyAlignment="1">
      <alignment horizontal="left"/>
    </xf>
    <xf numFmtId="0" fontId="0" fillId="0" borderId="5" xfId="0" applyNumberFormat="1" applyBorder="1"/>
    <xf numFmtId="0" fontId="0" fillId="0" borderId="6" xfId="0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1" fillId="3" borderId="1" xfId="0" applyNumberFormat="1" applyFont="1" applyFill="1" applyBorder="1"/>
    <xf numFmtId="0" fontId="0" fillId="3" borderId="2" xfId="0" applyFill="1" applyBorder="1" applyAlignment="1">
      <alignment horizontal="left"/>
    </xf>
    <xf numFmtId="0" fontId="1" fillId="3" borderId="1" xfId="0" applyFont="1" applyFill="1" applyBorder="1"/>
    <xf numFmtId="0" fontId="0" fillId="0" borderId="3" xfId="0" applyBorder="1"/>
    <xf numFmtId="0" fontId="0" fillId="0" borderId="5" xfId="0" applyBorder="1"/>
    <xf numFmtId="0" fontId="1" fillId="3" borderId="7" xfId="0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/>
    <xf numFmtId="0" fontId="1" fillId="3" borderId="7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12" xfId="0" applyNumberFormat="1" applyBorder="1"/>
    <xf numFmtId="0" fontId="0" fillId="0" borderId="11" xfId="0" applyBorder="1"/>
    <xf numFmtId="0" fontId="0" fillId="0" borderId="12" xfId="0" applyBorder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3" borderId="2" xfId="0" applyFont="1" applyFill="1" applyBorder="1" applyAlignment="1">
      <alignment horizontal="center"/>
    </xf>
    <xf numFmtId="166" fontId="0" fillId="0" borderId="8" xfId="0" applyNumberFormat="1" applyBorder="1" applyAlignment="1">
      <alignment horizontal="left"/>
    </xf>
    <xf numFmtId="166" fontId="0" fillId="0" borderId="9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1" fillId="3" borderId="7" xfId="0" applyFont="1" applyFill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'exp1'!$B$1</c:f>
              <c:strCache>
                <c:ptCount val="1"/>
                <c:pt idx="0">
                  <c:v>N=5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'exp1'!$A$2:$A$13</c:f>
              <c:strCache>
                <c:ptCount val="12"/>
                <c:pt idx="0">
                  <c:v>    Weighted Average (MAE)</c:v>
                </c:pt>
                <c:pt idx="1">
                  <c:v>    Weighted Average Precision</c:v>
                </c:pt>
                <c:pt idx="2">
                  <c:v>    Weighted Average Recall</c:v>
                </c:pt>
                <c:pt idx="3">
                  <c:v>    Adjustment (MAE)</c:v>
                </c:pt>
                <c:pt idx="4">
                  <c:v>    Adjustment Precision</c:v>
                </c:pt>
                <c:pt idx="5">
                  <c:v>    Adjustment Recall</c:v>
                </c:pt>
                <c:pt idx="6">
                  <c:v>    Variance (MAE)</c:v>
                </c:pt>
                <c:pt idx="7">
                  <c:v>    Variance Precision</c:v>
                </c:pt>
                <c:pt idx="8">
                  <c:v>    Variance Recall</c:v>
                </c:pt>
                <c:pt idx="9">
                  <c:v>    Common Users (MAE)</c:v>
                </c:pt>
                <c:pt idx="10">
                  <c:v>    Common Users Precision</c:v>
                </c:pt>
                <c:pt idx="11">
                  <c:v>    Common Users Recall</c:v>
                </c:pt>
              </c:strCache>
            </c:strRef>
          </c:cat>
          <c:val>
            <c:numRef>
              <c:f>'exp1'!$B$2:$B$13</c:f>
              <c:numCache>
                <c:formatCode>General</c:formatCode>
                <c:ptCount val="12"/>
                <c:pt idx="0">
                  <c:v>3.5127999999999999</c:v>
                </c:pt>
                <c:pt idx="1">
                  <c:v>0.46675</c:v>
                </c:pt>
                <c:pt idx="2">
                  <c:v>0.49697000000000002</c:v>
                </c:pt>
                <c:pt idx="3">
                  <c:v>3.46624</c:v>
                </c:pt>
                <c:pt idx="4">
                  <c:v>0.46675</c:v>
                </c:pt>
                <c:pt idx="5">
                  <c:v>0.49697000000000002</c:v>
                </c:pt>
                <c:pt idx="6">
                  <c:v>3.5130699999999999</c:v>
                </c:pt>
                <c:pt idx="7">
                  <c:v>0.46675</c:v>
                </c:pt>
                <c:pt idx="8">
                  <c:v>0.49697000000000002</c:v>
                </c:pt>
                <c:pt idx="9">
                  <c:v>3.5130300000000001</c:v>
                </c:pt>
                <c:pt idx="10">
                  <c:v>0.46675</c:v>
                </c:pt>
                <c:pt idx="11">
                  <c:v>0.49697000000000002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4-4013-92BC-861E1569CD59}"/>
            </c:ext>
          </c:extLst>
        </c:ser>
        <c:ser>
          <c:idx val="1"/>
          <c:order val="1"/>
          <c:tx>
            <c:strRef>
              <c:f>'exp1'!$C$1</c:f>
              <c:strCache>
                <c:ptCount val="1"/>
                <c:pt idx="0">
                  <c:v>N=10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'exp1'!$A$2:$A$13</c:f>
              <c:strCache>
                <c:ptCount val="12"/>
                <c:pt idx="0">
                  <c:v>    Weighted Average (MAE)</c:v>
                </c:pt>
                <c:pt idx="1">
                  <c:v>    Weighted Average Precision</c:v>
                </c:pt>
                <c:pt idx="2">
                  <c:v>    Weighted Average Recall</c:v>
                </c:pt>
                <c:pt idx="3">
                  <c:v>    Adjustment (MAE)</c:v>
                </c:pt>
                <c:pt idx="4">
                  <c:v>    Adjustment Precision</c:v>
                </c:pt>
                <c:pt idx="5">
                  <c:v>    Adjustment Recall</c:v>
                </c:pt>
                <c:pt idx="6">
                  <c:v>    Variance (MAE)</c:v>
                </c:pt>
                <c:pt idx="7">
                  <c:v>    Variance Precision</c:v>
                </c:pt>
                <c:pt idx="8">
                  <c:v>    Variance Recall</c:v>
                </c:pt>
                <c:pt idx="9">
                  <c:v>    Common Users (MAE)</c:v>
                </c:pt>
                <c:pt idx="10">
                  <c:v>    Common Users Precision</c:v>
                </c:pt>
                <c:pt idx="11">
                  <c:v>    Common Users Recall</c:v>
                </c:pt>
              </c:strCache>
            </c:strRef>
          </c:cat>
          <c:val>
            <c:numRef>
              <c:f>'exp1'!$C$2:$C$13</c:f>
              <c:numCache>
                <c:formatCode>General</c:formatCode>
                <c:ptCount val="12"/>
                <c:pt idx="0">
                  <c:v>3.4166099999999999</c:v>
                </c:pt>
                <c:pt idx="1">
                  <c:v>0.51341999999999999</c:v>
                </c:pt>
                <c:pt idx="2">
                  <c:v>0.50226000000000004</c:v>
                </c:pt>
                <c:pt idx="3">
                  <c:v>3.3646199999999999</c:v>
                </c:pt>
                <c:pt idx="4">
                  <c:v>0.51341999999999999</c:v>
                </c:pt>
                <c:pt idx="5">
                  <c:v>0.50226000000000004</c:v>
                </c:pt>
                <c:pt idx="6">
                  <c:v>3.4167000000000001</c:v>
                </c:pt>
                <c:pt idx="7">
                  <c:v>0.51341999999999999</c:v>
                </c:pt>
                <c:pt idx="8">
                  <c:v>0.50226000000000004</c:v>
                </c:pt>
                <c:pt idx="9">
                  <c:v>3.4166099999999999</c:v>
                </c:pt>
                <c:pt idx="10">
                  <c:v>0.51412000000000002</c:v>
                </c:pt>
                <c:pt idx="11">
                  <c:v>0.50239999999999996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4-4013-92BC-861E1569CD59}"/>
            </c:ext>
          </c:extLst>
        </c:ser>
        <c:ser>
          <c:idx val="2"/>
          <c:order val="2"/>
          <c:tx>
            <c:strRef>
              <c:f>'exp1'!$D$1</c:f>
              <c:strCache>
                <c:ptCount val="1"/>
                <c:pt idx="0">
                  <c:v>N=15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'exp1'!$A$2:$A$13</c:f>
              <c:strCache>
                <c:ptCount val="12"/>
                <c:pt idx="0">
                  <c:v>    Weighted Average (MAE)</c:v>
                </c:pt>
                <c:pt idx="1">
                  <c:v>    Weighted Average Precision</c:v>
                </c:pt>
                <c:pt idx="2">
                  <c:v>    Weighted Average Recall</c:v>
                </c:pt>
                <c:pt idx="3">
                  <c:v>    Adjustment (MAE)</c:v>
                </c:pt>
                <c:pt idx="4">
                  <c:v>    Adjustment Precision</c:v>
                </c:pt>
                <c:pt idx="5">
                  <c:v>    Adjustment Recall</c:v>
                </c:pt>
                <c:pt idx="6">
                  <c:v>    Variance (MAE)</c:v>
                </c:pt>
                <c:pt idx="7">
                  <c:v>    Variance Precision</c:v>
                </c:pt>
                <c:pt idx="8">
                  <c:v>    Variance Recall</c:v>
                </c:pt>
                <c:pt idx="9">
                  <c:v>    Common Users (MAE)</c:v>
                </c:pt>
                <c:pt idx="10">
                  <c:v>    Common Users Precision</c:v>
                </c:pt>
                <c:pt idx="11">
                  <c:v>    Common Users Recall</c:v>
                </c:pt>
              </c:strCache>
            </c:strRef>
          </c:cat>
          <c:val>
            <c:numRef>
              <c:f>'exp1'!$D$2:$D$13</c:f>
              <c:numCache>
                <c:formatCode>General</c:formatCode>
                <c:ptCount val="12"/>
                <c:pt idx="0">
                  <c:v>3.4035600000000001</c:v>
                </c:pt>
                <c:pt idx="1">
                  <c:v>0.47554000000000002</c:v>
                </c:pt>
                <c:pt idx="2">
                  <c:v>0.49292000000000002</c:v>
                </c:pt>
                <c:pt idx="3">
                  <c:v>3.3465799999999999</c:v>
                </c:pt>
                <c:pt idx="4">
                  <c:v>0.47554000000000002</c:v>
                </c:pt>
                <c:pt idx="5">
                  <c:v>0.49292000000000002</c:v>
                </c:pt>
                <c:pt idx="6">
                  <c:v>3.40456</c:v>
                </c:pt>
                <c:pt idx="7">
                  <c:v>0.46838000000000002</c:v>
                </c:pt>
                <c:pt idx="8">
                  <c:v>0.49114999999999998</c:v>
                </c:pt>
                <c:pt idx="9">
                  <c:v>3.4044300000000001</c:v>
                </c:pt>
                <c:pt idx="10">
                  <c:v>0.47421000000000002</c:v>
                </c:pt>
                <c:pt idx="11">
                  <c:v>0.49262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D4-4013-92BC-861E1569CD59}"/>
            </c:ext>
          </c:extLst>
        </c:ser>
        <c:ser>
          <c:idx val="3"/>
          <c:order val="3"/>
          <c:tx>
            <c:strRef>
              <c:f>'exp1'!$E$1</c:f>
              <c:strCache>
                <c:ptCount val="1"/>
                <c:pt idx="0">
                  <c:v>N=20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'exp1'!$A$2:$A$13</c:f>
              <c:strCache>
                <c:ptCount val="12"/>
                <c:pt idx="0">
                  <c:v>    Weighted Average (MAE)</c:v>
                </c:pt>
                <c:pt idx="1">
                  <c:v>    Weighted Average Precision</c:v>
                </c:pt>
                <c:pt idx="2">
                  <c:v>    Weighted Average Recall</c:v>
                </c:pt>
                <c:pt idx="3">
                  <c:v>    Adjustment (MAE)</c:v>
                </c:pt>
                <c:pt idx="4">
                  <c:v>    Adjustment Precision</c:v>
                </c:pt>
                <c:pt idx="5">
                  <c:v>    Adjustment Recall</c:v>
                </c:pt>
                <c:pt idx="6">
                  <c:v>    Variance (MAE)</c:v>
                </c:pt>
                <c:pt idx="7">
                  <c:v>    Variance Precision</c:v>
                </c:pt>
                <c:pt idx="8">
                  <c:v>    Variance Recall</c:v>
                </c:pt>
                <c:pt idx="9">
                  <c:v>    Common Users (MAE)</c:v>
                </c:pt>
                <c:pt idx="10">
                  <c:v>    Common Users Precision</c:v>
                </c:pt>
                <c:pt idx="11">
                  <c:v>    Common Users Recall</c:v>
                </c:pt>
              </c:strCache>
            </c:strRef>
          </c:cat>
          <c:val>
            <c:numRef>
              <c:f>'exp1'!$E$2:$E$13</c:f>
              <c:numCache>
                <c:formatCode>General</c:formatCode>
                <c:ptCount val="12"/>
                <c:pt idx="0">
                  <c:v>3.4411</c:v>
                </c:pt>
                <c:pt idx="1">
                  <c:v>0.50887000000000004</c:v>
                </c:pt>
                <c:pt idx="2">
                  <c:v>0.50288999999999995</c:v>
                </c:pt>
                <c:pt idx="3">
                  <c:v>3.4083800000000002</c:v>
                </c:pt>
                <c:pt idx="4">
                  <c:v>0.50887000000000004</c:v>
                </c:pt>
                <c:pt idx="5">
                  <c:v>0.50288999999999995</c:v>
                </c:pt>
                <c:pt idx="6">
                  <c:v>3.44157</c:v>
                </c:pt>
                <c:pt idx="7">
                  <c:v>0.50802999999999998</c:v>
                </c:pt>
                <c:pt idx="8">
                  <c:v>0.50258999999999998</c:v>
                </c:pt>
                <c:pt idx="9">
                  <c:v>3.44136</c:v>
                </c:pt>
                <c:pt idx="10">
                  <c:v>0.50887000000000004</c:v>
                </c:pt>
                <c:pt idx="11">
                  <c:v>0.50288999999999995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D4-4013-92BC-861E1569CD59}"/>
            </c:ext>
          </c:extLst>
        </c:ser>
        <c:ser>
          <c:idx val="4"/>
          <c:order val="4"/>
          <c:tx>
            <c:strRef>
              <c:f>'exp1'!$F$1</c:f>
              <c:strCache>
                <c:ptCount val="1"/>
                <c:pt idx="0">
                  <c:v>N=25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'exp1'!$A$2:$A$13</c:f>
              <c:strCache>
                <c:ptCount val="12"/>
                <c:pt idx="0">
                  <c:v>    Weighted Average (MAE)</c:v>
                </c:pt>
                <c:pt idx="1">
                  <c:v>    Weighted Average Precision</c:v>
                </c:pt>
                <c:pt idx="2">
                  <c:v>    Weighted Average Recall</c:v>
                </c:pt>
                <c:pt idx="3">
                  <c:v>    Adjustment (MAE)</c:v>
                </c:pt>
                <c:pt idx="4">
                  <c:v>    Adjustment Precision</c:v>
                </c:pt>
                <c:pt idx="5">
                  <c:v>    Adjustment Recall</c:v>
                </c:pt>
                <c:pt idx="6">
                  <c:v>    Variance (MAE)</c:v>
                </c:pt>
                <c:pt idx="7">
                  <c:v>    Variance Precision</c:v>
                </c:pt>
                <c:pt idx="8">
                  <c:v>    Variance Recall</c:v>
                </c:pt>
                <c:pt idx="9">
                  <c:v>    Common Users (MAE)</c:v>
                </c:pt>
                <c:pt idx="10">
                  <c:v>    Common Users Precision</c:v>
                </c:pt>
                <c:pt idx="11">
                  <c:v>    Common Users Recall</c:v>
                </c:pt>
              </c:strCache>
            </c:strRef>
          </c:cat>
          <c:val>
            <c:numRef>
              <c:f>'exp1'!$F$2:$F$13</c:f>
              <c:numCache>
                <c:formatCode>General</c:formatCode>
                <c:ptCount val="12"/>
                <c:pt idx="0">
                  <c:v>3.4291499999999999</c:v>
                </c:pt>
                <c:pt idx="1">
                  <c:v>0.50049999999999994</c:v>
                </c:pt>
                <c:pt idx="2">
                  <c:v>0.50017</c:v>
                </c:pt>
                <c:pt idx="3">
                  <c:v>3.4016799999999998</c:v>
                </c:pt>
                <c:pt idx="4">
                  <c:v>0.50049999999999994</c:v>
                </c:pt>
                <c:pt idx="5">
                  <c:v>0.50017</c:v>
                </c:pt>
                <c:pt idx="6">
                  <c:v>3.4289299999999998</c:v>
                </c:pt>
                <c:pt idx="7">
                  <c:v>0.50488</c:v>
                </c:pt>
                <c:pt idx="8">
                  <c:v>0.50163000000000002</c:v>
                </c:pt>
                <c:pt idx="9">
                  <c:v>3.4287999999999998</c:v>
                </c:pt>
                <c:pt idx="10">
                  <c:v>0.50090000000000001</c:v>
                </c:pt>
                <c:pt idx="11">
                  <c:v>0.50029999999999997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D4-4013-92BC-861E1569CD59}"/>
            </c:ext>
          </c:extLst>
        </c:ser>
        <c:ser>
          <c:idx val="5"/>
          <c:order val="5"/>
          <c:tx>
            <c:strRef>
              <c:f>'exp1'!$G$1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'exp1'!$A$2:$A$13</c:f>
              <c:strCache>
                <c:ptCount val="12"/>
                <c:pt idx="0">
                  <c:v>    Weighted Average (MAE)</c:v>
                </c:pt>
                <c:pt idx="1">
                  <c:v>    Weighted Average Precision</c:v>
                </c:pt>
                <c:pt idx="2">
                  <c:v>    Weighted Average Recall</c:v>
                </c:pt>
                <c:pt idx="3">
                  <c:v>    Adjustment (MAE)</c:v>
                </c:pt>
                <c:pt idx="4">
                  <c:v>    Adjustment Precision</c:v>
                </c:pt>
                <c:pt idx="5">
                  <c:v>    Adjustment Recall</c:v>
                </c:pt>
                <c:pt idx="6">
                  <c:v>    Variance (MAE)</c:v>
                </c:pt>
                <c:pt idx="7">
                  <c:v>    Variance Precision</c:v>
                </c:pt>
                <c:pt idx="8">
                  <c:v>    Variance Recall</c:v>
                </c:pt>
                <c:pt idx="9">
                  <c:v>    Common Users (MAE)</c:v>
                </c:pt>
                <c:pt idx="10">
                  <c:v>    Common Users Precision</c:v>
                </c:pt>
                <c:pt idx="11">
                  <c:v>    Common Users Recall</c:v>
                </c:pt>
              </c:strCache>
            </c:strRef>
          </c:cat>
          <c:val>
            <c:numRef>
              <c:f>'exp1'!$G$2:$G$13</c:f>
              <c:numCache>
                <c:formatCode>General</c:formatCode>
                <c:ptCount val="12"/>
                <c:pt idx="0">
                  <c:v>3.4406440000000003</c:v>
                </c:pt>
                <c:pt idx="1">
                  <c:v>0.49301600000000007</c:v>
                </c:pt>
                <c:pt idx="2">
                  <c:v>0.49904200000000004</c:v>
                </c:pt>
                <c:pt idx="3">
                  <c:v>3.3974999999999995</c:v>
                </c:pt>
                <c:pt idx="4">
                  <c:v>0.49301600000000007</c:v>
                </c:pt>
                <c:pt idx="5">
                  <c:v>0.49904200000000004</c:v>
                </c:pt>
                <c:pt idx="6">
                  <c:v>3.4409660000000004</c:v>
                </c:pt>
                <c:pt idx="7">
                  <c:v>0.49229199999999995</c:v>
                </c:pt>
                <c:pt idx="8">
                  <c:v>0.49892000000000003</c:v>
                </c:pt>
                <c:pt idx="9">
                  <c:v>3.4408459999999996</c:v>
                </c:pt>
                <c:pt idx="10">
                  <c:v>0.49297000000000002</c:v>
                </c:pt>
                <c:pt idx="11">
                  <c:v>0.49903599999999992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D4-4013-92BC-861E1569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1105768"/>
        <c:axId val="1151108288"/>
      </c:barChart>
      <c:catAx>
        <c:axId val="1151105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1108288"/>
        <c:crosses val="autoZero"/>
        <c:auto val="1"/>
        <c:lblAlgn val="ctr"/>
        <c:lblOffset val="100"/>
        <c:noMultiLvlLbl val="0"/>
      </c:catAx>
      <c:valAx>
        <c:axId val="115110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110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'exp3'!$B$1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('exp3'!$A$3,'exp3'!$A$6,'exp3'!$A$9,'exp3'!$A$12)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('exp3'!$B$3,'exp3'!$B$6,'exp3'!$B$9,'exp3'!$B$12)</c:f>
              <c:numCache>
                <c:formatCode>General</c:formatCode>
                <c:ptCount val="4"/>
                <c:pt idx="0">
                  <c:v>0.50529999999999997</c:v>
                </c:pt>
                <c:pt idx="1">
                  <c:v>0.50529999999999997</c:v>
                </c:pt>
                <c:pt idx="2">
                  <c:v>0.50185999999999997</c:v>
                </c:pt>
                <c:pt idx="3">
                  <c:v>0.50529999999999997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C-407D-91B7-952883EE656B}"/>
            </c:ext>
          </c:extLst>
        </c:ser>
        <c:ser>
          <c:idx val="1"/>
          <c:order val="1"/>
          <c:tx>
            <c:strRef>
              <c:f>'exp3'!$C$1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('exp3'!$A$3,'exp3'!$A$6,'exp3'!$A$9,'exp3'!$A$12)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('exp3'!$C$3,'exp3'!$C$6,'exp3'!$C$9,'exp3'!$C$12)</c:f>
              <c:numCache>
                <c:formatCode>General</c:formatCode>
                <c:ptCount val="4"/>
                <c:pt idx="0">
                  <c:v>0.48481000000000002</c:v>
                </c:pt>
                <c:pt idx="1">
                  <c:v>0.48481000000000002</c:v>
                </c:pt>
                <c:pt idx="2">
                  <c:v>0.48481000000000002</c:v>
                </c:pt>
                <c:pt idx="3">
                  <c:v>0.48481000000000002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C-407D-91B7-952883EE656B}"/>
            </c:ext>
          </c:extLst>
        </c:ser>
        <c:ser>
          <c:idx val="2"/>
          <c:order val="2"/>
          <c:tx>
            <c:strRef>
              <c:f>'exp3'!$D$1</c:f>
              <c:strCache>
                <c:ptCount val="1"/>
                <c:pt idx="0">
                  <c:v>N=15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('exp3'!$A$3,'exp3'!$A$6,'exp3'!$A$9,'exp3'!$A$12)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('exp3'!$D$3,'exp3'!$D$6,'exp3'!$D$9,'exp3'!$D$12)</c:f>
              <c:numCache>
                <c:formatCode>General</c:formatCode>
                <c:ptCount val="4"/>
                <c:pt idx="0">
                  <c:v>0.48010999999999998</c:v>
                </c:pt>
                <c:pt idx="1">
                  <c:v>0.48010999999999998</c:v>
                </c:pt>
                <c:pt idx="2">
                  <c:v>0.47813</c:v>
                </c:pt>
                <c:pt idx="3">
                  <c:v>0.4788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C-407D-91B7-952883EE656B}"/>
            </c:ext>
          </c:extLst>
        </c:ser>
        <c:ser>
          <c:idx val="3"/>
          <c:order val="3"/>
          <c:tx>
            <c:strRef>
              <c:f>'exp3'!$E$1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('exp3'!$A$3,'exp3'!$A$6,'exp3'!$A$9,'exp3'!$A$12)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('exp3'!$E$3,'exp3'!$E$6,'exp3'!$E$9,'exp3'!$E$12)</c:f>
              <c:numCache>
                <c:formatCode>General</c:formatCode>
                <c:ptCount val="4"/>
                <c:pt idx="0">
                  <c:v>0.50346000000000002</c:v>
                </c:pt>
                <c:pt idx="1">
                  <c:v>0.50346000000000002</c:v>
                </c:pt>
                <c:pt idx="2">
                  <c:v>0.50999000000000005</c:v>
                </c:pt>
                <c:pt idx="3">
                  <c:v>0.50670000000000004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1C-407D-91B7-952883EE656B}"/>
            </c:ext>
          </c:extLst>
        </c:ser>
        <c:ser>
          <c:idx val="4"/>
          <c:order val="4"/>
          <c:tx>
            <c:strRef>
              <c:f>'exp3'!$F$1</c:f>
              <c:strCache>
                <c:ptCount val="1"/>
                <c:pt idx="0">
                  <c:v>N=25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('exp3'!$A$3,'exp3'!$A$6,'exp3'!$A$9,'exp3'!$A$12)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('exp3'!$F$3,'exp3'!$F$6,'exp3'!$F$9,'exp3'!$F$12)</c:f>
              <c:numCache>
                <c:formatCode>General</c:formatCode>
                <c:ptCount val="4"/>
                <c:pt idx="0">
                  <c:v>0.50914000000000004</c:v>
                </c:pt>
                <c:pt idx="1">
                  <c:v>0.50873000000000002</c:v>
                </c:pt>
                <c:pt idx="2">
                  <c:v>0.50953999999999999</c:v>
                </c:pt>
                <c:pt idx="3">
                  <c:v>0.50873000000000002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1C-407D-91B7-952883EE6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379456"/>
        <c:axId val="1335378376"/>
      </c:barChart>
      <c:lineChart>
        <c:grouping val="standard"/>
        <c:varyColors val="0"/>
        <c:ser>
          <c:idx val="5"/>
          <c:order val="5"/>
          <c:tx>
            <c:strRef>
              <c:f>'exp3'!$G$1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('exp3'!$A$3,'exp3'!$A$6,'exp3'!$A$9,'exp3'!$A$12)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('exp3'!$G$3,'exp3'!$G$6,'exp3'!$G$9,'exp3'!$G$12)</c:f>
              <c:numCache>
                <c:formatCode>General</c:formatCode>
                <c:ptCount val="4"/>
                <c:pt idx="0">
                  <c:v>0.49656400000000006</c:v>
                </c:pt>
                <c:pt idx="1">
                  <c:v>0.49648200000000003</c:v>
                </c:pt>
                <c:pt idx="2">
                  <c:v>0.49686599999999997</c:v>
                </c:pt>
                <c:pt idx="3">
                  <c:v>0.49686799999999998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1C-407D-91B7-952883EE6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379456"/>
        <c:axId val="1335378376"/>
      </c:lineChart>
      <c:catAx>
        <c:axId val="13353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35378376"/>
        <c:crosses val="autoZero"/>
        <c:auto val="1"/>
        <c:lblAlgn val="ctr"/>
        <c:lblOffset val="100"/>
        <c:noMultiLvlLbl val="0"/>
      </c:catAx>
      <c:valAx>
        <c:axId val="133537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3537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'exp3'!$B$1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('exp3'!$A$4,'exp3'!$A$7,'exp3'!$A$10,'exp3'!$A$13)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('exp3'!$B$4,'exp3'!$B$7,'exp3'!$B$10,'exp3'!$B$13)</c:f>
              <c:numCache>
                <c:formatCode>General</c:formatCode>
                <c:ptCount val="4"/>
                <c:pt idx="0">
                  <c:v>0.50048000000000004</c:v>
                </c:pt>
                <c:pt idx="1">
                  <c:v>0.50048000000000004</c:v>
                </c:pt>
                <c:pt idx="2">
                  <c:v>0.50016000000000005</c:v>
                </c:pt>
                <c:pt idx="3">
                  <c:v>0.50048000000000004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F-48C0-BDF9-1727EAD88F4F}"/>
            </c:ext>
          </c:extLst>
        </c:ser>
        <c:ser>
          <c:idx val="1"/>
          <c:order val="1"/>
          <c:tx>
            <c:strRef>
              <c:f>'exp3'!$C$1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('exp3'!$A$4,'exp3'!$A$7,'exp3'!$A$10,'exp3'!$A$13)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('exp3'!$C$4,'exp3'!$C$7,'exp3'!$C$10,'exp3'!$C$13)</c:f>
              <c:numCache>
                <c:formatCode>General</c:formatCode>
                <c:ptCount val="4"/>
                <c:pt idx="0">
                  <c:v>0.49785000000000001</c:v>
                </c:pt>
                <c:pt idx="1">
                  <c:v>0.49785000000000001</c:v>
                </c:pt>
                <c:pt idx="2">
                  <c:v>0.49785000000000001</c:v>
                </c:pt>
                <c:pt idx="3">
                  <c:v>0.49785000000000001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F-48C0-BDF9-1727EAD88F4F}"/>
            </c:ext>
          </c:extLst>
        </c:ser>
        <c:ser>
          <c:idx val="2"/>
          <c:order val="2"/>
          <c:tx>
            <c:strRef>
              <c:f>'exp3'!$D$1</c:f>
              <c:strCache>
                <c:ptCount val="1"/>
                <c:pt idx="0">
                  <c:v>N=15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('exp3'!$A$4,'exp3'!$A$7,'exp3'!$A$10,'exp3'!$A$13)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('exp3'!$D$4,'exp3'!$D$7,'exp3'!$D$10,'exp3'!$D$13)</c:f>
              <c:numCache>
                <c:formatCode>General</c:formatCode>
                <c:ptCount val="4"/>
                <c:pt idx="0">
                  <c:v>0.49519999999999997</c:v>
                </c:pt>
                <c:pt idx="1">
                  <c:v>0.49519999999999997</c:v>
                </c:pt>
                <c:pt idx="2">
                  <c:v>0.49481000000000003</c:v>
                </c:pt>
                <c:pt idx="3">
                  <c:v>0.49493999999999999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F-48C0-BDF9-1727EAD88F4F}"/>
            </c:ext>
          </c:extLst>
        </c:ser>
        <c:ser>
          <c:idx val="3"/>
          <c:order val="3"/>
          <c:tx>
            <c:strRef>
              <c:f>'exp3'!$E$1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('exp3'!$A$4,'exp3'!$A$7,'exp3'!$A$10,'exp3'!$A$13)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('exp3'!$E$4,'exp3'!$E$7,'exp3'!$E$10,'exp3'!$E$13)</c:f>
              <c:numCache>
                <c:formatCode>General</c:formatCode>
                <c:ptCount val="4"/>
                <c:pt idx="0">
                  <c:v>0.50097000000000003</c:v>
                </c:pt>
                <c:pt idx="1">
                  <c:v>0.50097000000000003</c:v>
                </c:pt>
                <c:pt idx="2">
                  <c:v>0.50275999999999998</c:v>
                </c:pt>
                <c:pt idx="3">
                  <c:v>0.50187000000000004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F-48C0-BDF9-1727EAD88F4F}"/>
            </c:ext>
          </c:extLst>
        </c:ser>
        <c:ser>
          <c:idx val="4"/>
          <c:order val="4"/>
          <c:tx>
            <c:strRef>
              <c:f>'exp3'!$F$1</c:f>
              <c:strCache>
                <c:ptCount val="1"/>
                <c:pt idx="0">
                  <c:v>N=25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('exp3'!$A$4,'exp3'!$A$7,'exp3'!$A$10,'exp3'!$A$13)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('exp3'!$F$4,'exp3'!$F$7,'exp3'!$F$10,'exp3'!$F$13)</c:f>
              <c:numCache>
                <c:formatCode>General</c:formatCode>
                <c:ptCount val="4"/>
                <c:pt idx="0">
                  <c:v>0.50319000000000003</c:v>
                </c:pt>
                <c:pt idx="1">
                  <c:v>0.50304000000000004</c:v>
                </c:pt>
                <c:pt idx="2">
                  <c:v>0.50334999999999996</c:v>
                </c:pt>
                <c:pt idx="3">
                  <c:v>0.50304000000000004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EF-48C0-BDF9-1727EAD8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135856"/>
        <c:axId val="1325076728"/>
      </c:barChart>
      <c:lineChart>
        <c:grouping val="standard"/>
        <c:varyColors val="0"/>
        <c:ser>
          <c:idx val="5"/>
          <c:order val="5"/>
          <c:tx>
            <c:strRef>
              <c:f>'exp3'!$G$1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('exp3'!$A$4,'exp3'!$A$7,'exp3'!$A$10,'exp3'!$A$13)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('exp3'!$G$4,'exp3'!$G$7,'exp3'!$G$10,'exp3'!$G$13)</c:f>
              <c:numCache>
                <c:formatCode>General</c:formatCode>
                <c:ptCount val="4"/>
                <c:pt idx="0">
                  <c:v>0.49953799999999998</c:v>
                </c:pt>
                <c:pt idx="1">
                  <c:v>0.49950799999999995</c:v>
                </c:pt>
                <c:pt idx="2">
                  <c:v>0.49978599999999995</c:v>
                </c:pt>
                <c:pt idx="3">
                  <c:v>0.49963600000000002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F-48C0-BDF9-1727EAD8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135856"/>
        <c:axId val="1325076728"/>
      </c:lineChart>
      <c:catAx>
        <c:axId val="114713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25076728"/>
        <c:crosses val="autoZero"/>
        <c:auto val="1"/>
        <c:lblAlgn val="ctr"/>
        <c:lblOffset val="100"/>
        <c:noMultiLvlLbl val="0"/>
      </c:catAx>
      <c:valAx>
        <c:axId val="132507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4713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'exp3'!$B$1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'exp3'!$A$2:$A$13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'exp3'!$B$2:$B$13</c:f>
              <c:numCache>
                <c:formatCode>General</c:formatCode>
                <c:ptCount val="12"/>
                <c:pt idx="0">
                  <c:v>3.4051399999999998</c:v>
                </c:pt>
                <c:pt idx="1">
                  <c:v>0.50529999999999997</c:v>
                </c:pt>
                <c:pt idx="2">
                  <c:v>0.50048000000000004</c:v>
                </c:pt>
                <c:pt idx="3">
                  <c:v>3.3387899999999999</c:v>
                </c:pt>
                <c:pt idx="4">
                  <c:v>0.50529999999999997</c:v>
                </c:pt>
                <c:pt idx="5">
                  <c:v>0.50048000000000004</c:v>
                </c:pt>
                <c:pt idx="6">
                  <c:v>3.4051200000000001</c:v>
                </c:pt>
                <c:pt idx="7">
                  <c:v>0.50185999999999997</c:v>
                </c:pt>
                <c:pt idx="8">
                  <c:v>0.50016000000000005</c:v>
                </c:pt>
                <c:pt idx="9">
                  <c:v>3.4050799999999999</c:v>
                </c:pt>
                <c:pt idx="10">
                  <c:v>0.50529999999999997</c:v>
                </c:pt>
                <c:pt idx="11">
                  <c:v>0.50048000000000004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E-403A-976F-3B3EA5B9DCB6}"/>
            </c:ext>
          </c:extLst>
        </c:ser>
        <c:ser>
          <c:idx val="1"/>
          <c:order val="1"/>
          <c:tx>
            <c:strRef>
              <c:f>'exp3'!$C$1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'exp3'!$A$2:$A$13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'exp3'!$C$2:$C$13</c:f>
              <c:numCache>
                <c:formatCode>General</c:formatCode>
                <c:ptCount val="12"/>
                <c:pt idx="0">
                  <c:v>3.5245799999999998</c:v>
                </c:pt>
                <c:pt idx="1">
                  <c:v>0.48481000000000002</c:v>
                </c:pt>
                <c:pt idx="2">
                  <c:v>0.49785000000000001</c:v>
                </c:pt>
                <c:pt idx="3">
                  <c:v>3.4693299999999998</c:v>
                </c:pt>
                <c:pt idx="4">
                  <c:v>0.48481000000000002</c:v>
                </c:pt>
                <c:pt idx="5">
                  <c:v>0.49785000000000001</c:v>
                </c:pt>
                <c:pt idx="6">
                  <c:v>3.5248300000000001</c:v>
                </c:pt>
                <c:pt idx="7">
                  <c:v>0.48481000000000002</c:v>
                </c:pt>
                <c:pt idx="8">
                  <c:v>0.49785000000000001</c:v>
                </c:pt>
                <c:pt idx="9">
                  <c:v>3.5247700000000002</c:v>
                </c:pt>
                <c:pt idx="10">
                  <c:v>0.48481000000000002</c:v>
                </c:pt>
                <c:pt idx="11">
                  <c:v>0.49785000000000001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E-403A-976F-3B3EA5B9DCB6}"/>
            </c:ext>
          </c:extLst>
        </c:ser>
        <c:ser>
          <c:idx val="2"/>
          <c:order val="2"/>
          <c:tx>
            <c:strRef>
              <c:f>'exp3'!$D$1</c:f>
              <c:strCache>
                <c:ptCount val="1"/>
                <c:pt idx="0">
                  <c:v>N=15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'exp3'!$A$2:$A$13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'exp3'!$D$2:$D$13</c:f>
              <c:numCache>
                <c:formatCode>General</c:formatCode>
                <c:ptCount val="12"/>
                <c:pt idx="0">
                  <c:v>3.4073899999999999</c:v>
                </c:pt>
                <c:pt idx="1">
                  <c:v>0.48010999999999998</c:v>
                </c:pt>
                <c:pt idx="2">
                  <c:v>0.49519999999999997</c:v>
                </c:pt>
                <c:pt idx="3">
                  <c:v>3.37243</c:v>
                </c:pt>
                <c:pt idx="4">
                  <c:v>0.48010999999999998</c:v>
                </c:pt>
                <c:pt idx="5">
                  <c:v>0.49519999999999997</c:v>
                </c:pt>
                <c:pt idx="6">
                  <c:v>3.4078900000000001</c:v>
                </c:pt>
                <c:pt idx="7">
                  <c:v>0.47813</c:v>
                </c:pt>
                <c:pt idx="8">
                  <c:v>0.49481000000000003</c:v>
                </c:pt>
                <c:pt idx="9">
                  <c:v>3.4076599999999999</c:v>
                </c:pt>
                <c:pt idx="10">
                  <c:v>0.4788</c:v>
                </c:pt>
                <c:pt idx="11">
                  <c:v>0.49493999999999999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CE-403A-976F-3B3EA5B9DCB6}"/>
            </c:ext>
          </c:extLst>
        </c:ser>
        <c:ser>
          <c:idx val="3"/>
          <c:order val="3"/>
          <c:tx>
            <c:strRef>
              <c:f>'exp3'!$E$1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'exp3'!$A$2:$A$13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'exp3'!$E$2:$E$13</c:f>
              <c:numCache>
                <c:formatCode>General</c:formatCode>
                <c:ptCount val="12"/>
                <c:pt idx="0">
                  <c:v>3.4753400000000001</c:v>
                </c:pt>
                <c:pt idx="1">
                  <c:v>0.50346000000000002</c:v>
                </c:pt>
                <c:pt idx="2">
                  <c:v>0.50097000000000003</c:v>
                </c:pt>
                <c:pt idx="3">
                  <c:v>3.4445600000000001</c:v>
                </c:pt>
                <c:pt idx="4">
                  <c:v>0.50346000000000002</c:v>
                </c:pt>
                <c:pt idx="5">
                  <c:v>0.50097000000000003</c:v>
                </c:pt>
                <c:pt idx="6">
                  <c:v>3.4755400000000001</c:v>
                </c:pt>
                <c:pt idx="7">
                  <c:v>0.50999000000000005</c:v>
                </c:pt>
                <c:pt idx="8">
                  <c:v>0.50275999999999998</c:v>
                </c:pt>
                <c:pt idx="9">
                  <c:v>3.4755600000000002</c:v>
                </c:pt>
                <c:pt idx="10">
                  <c:v>0.50670000000000004</c:v>
                </c:pt>
                <c:pt idx="11">
                  <c:v>0.50187000000000004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CE-403A-976F-3B3EA5B9DCB6}"/>
            </c:ext>
          </c:extLst>
        </c:ser>
        <c:ser>
          <c:idx val="4"/>
          <c:order val="4"/>
          <c:tx>
            <c:strRef>
              <c:f>'exp3'!$F$1</c:f>
              <c:strCache>
                <c:ptCount val="1"/>
                <c:pt idx="0">
                  <c:v>N=25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'exp3'!$A$2:$A$13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'exp3'!$F$2:$F$13</c:f>
              <c:numCache>
                <c:formatCode>General</c:formatCode>
                <c:ptCount val="12"/>
                <c:pt idx="0">
                  <c:v>3.3889300000000002</c:v>
                </c:pt>
                <c:pt idx="1">
                  <c:v>0.50914000000000004</c:v>
                </c:pt>
                <c:pt idx="2">
                  <c:v>0.50319000000000003</c:v>
                </c:pt>
                <c:pt idx="3">
                  <c:v>3.3471299999999999</c:v>
                </c:pt>
                <c:pt idx="4">
                  <c:v>0.50873000000000002</c:v>
                </c:pt>
                <c:pt idx="5">
                  <c:v>0.50304000000000004</c:v>
                </c:pt>
                <c:pt idx="6">
                  <c:v>3.3884699999999999</c:v>
                </c:pt>
                <c:pt idx="7">
                  <c:v>0.50953999999999999</c:v>
                </c:pt>
                <c:pt idx="8">
                  <c:v>0.50334999999999996</c:v>
                </c:pt>
                <c:pt idx="9">
                  <c:v>3.3884099999999999</c:v>
                </c:pt>
                <c:pt idx="10">
                  <c:v>0.50873000000000002</c:v>
                </c:pt>
                <c:pt idx="11">
                  <c:v>0.50304000000000004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CE-403A-976F-3B3EA5B9DCB6}"/>
            </c:ext>
          </c:extLst>
        </c:ser>
        <c:ser>
          <c:idx val="5"/>
          <c:order val="5"/>
          <c:tx>
            <c:strRef>
              <c:f>'exp3'!$G$1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'exp3'!$A$2:$A$13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'exp3'!$G$2:$G$13</c:f>
              <c:numCache>
                <c:formatCode>General</c:formatCode>
                <c:ptCount val="12"/>
                <c:pt idx="0">
                  <c:v>3.4402759999999999</c:v>
                </c:pt>
                <c:pt idx="1">
                  <c:v>0.49656400000000006</c:v>
                </c:pt>
                <c:pt idx="2">
                  <c:v>0.49953799999999998</c:v>
                </c:pt>
                <c:pt idx="3">
                  <c:v>3.3944479999999997</c:v>
                </c:pt>
                <c:pt idx="4">
                  <c:v>0.49648200000000003</c:v>
                </c:pt>
                <c:pt idx="5">
                  <c:v>0.49950799999999995</c:v>
                </c:pt>
                <c:pt idx="6">
                  <c:v>3.4403700000000002</c:v>
                </c:pt>
                <c:pt idx="7">
                  <c:v>0.49686599999999997</c:v>
                </c:pt>
                <c:pt idx="8">
                  <c:v>0.49978599999999995</c:v>
                </c:pt>
                <c:pt idx="9">
                  <c:v>3.440296</c:v>
                </c:pt>
                <c:pt idx="10">
                  <c:v>0.49686799999999998</c:v>
                </c:pt>
                <c:pt idx="11">
                  <c:v>0.49963600000000002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CE-403A-976F-3B3EA5B9D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1766600"/>
        <c:axId val="1151768040"/>
      </c:barChart>
      <c:catAx>
        <c:axId val="1151766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1768040"/>
        <c:crosses val="autoZero"/>
        <c:auto val="1"/>
        <c:lblAlgn val="ctr"/>
        <c:lblOffset val="100"/>
        <c:noMultiLvlLbl val="0"/>
      </c:catAx>
      <c:valAx>
        <c:axId val="115176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176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'exp4'!$B$1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'exp4'!$A$2:$A$13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'exp4'!$B$2:$B$13</c:f>
              <c:numCache>
                <c:formatCode>General</c:formatCode>
                <c:ptCount val="12"/>
                <c:pt idx="0">
                  <c:v>3.5279500000000001</c:v>
                </c:pt>
                <c:pt idx="1">
                  <c:v>0.50529999999999997</c:v>
                </c:pt>
                <c:pt idx="2">
                  <c:v>0.50041000000000002</c:v>
                </c:pt>
                <c:pt idx="3">
                  <c:v>3.4841700000000002</c:v>
                </c:pt>
                <c:pt idx="4">
                  <c:v>0.50529999999999997</c:v>
                </c:pt>
                <c:pt idx="5">
                  <c:v>0.50041000000000002</c:v>
                </c:pt>
                <c:pt idx="6">
                  <c:v>3.5279199999999999</c:v>
                </c:pt>
                <c:pt idx="7">
                  <c:v>0.50302999999999998</c:v>
                </c:pt>
                <c:pt idx="8">
                  <c:v>0.50022999999999995</c:v>
                </c:pt>
                <c:pt idx="9">
                  <c:v>3.5279199999999999</c:v>
                </c:pt>
                <c:pt idx="10">
                  <c:v>0.50529999999999997</c:v>
                </c:pt>
                <c:pt idx="11">
                  <c:v>0.50041000000000002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8-459C-882F-93FEDF4B20CC}"/>
            </c:ext>
          </c:extLst>
        </c:ser>
        <c:ser>
          <c:idx val="1"/>
          <c:order val="1"/>
          <c:tx>
            <c:strRef>
              <c:f>'exp4'!$C$1</c:f>
              <c:strCache>
                <c:ptCount val="1"/>
                <c:pt idx="0">
                  <c:v> N=10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'exp4'!$A$2:$A$13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'exp4'!$C$2:$C$13</c:f>
              <c:numCache>
                <c:formatCode>General</c:formatCode>
                <c:ptCount val="12"/>
                <c:pt idx="0">
                  <c:v>3.42848</c:v>
                </c:pt>
                <c:pt idx="1">
                  <c:v>0.50680000000000003</c:v>
                </c:pt>
                <c:pt idx="2">
                  <c:v>0.50085000000000002</c:v>
                </c:pt>
                <c:pt idx="3">
                  <c:v>3.4043399999999999</c:v>
                </c:pt>
                <c:pt idx="4">
                  <c:v>0.50680000000000003</c:v>
                </c:pt>
                <c:pt idx="5">
                  <c:v>0.50085000000000002</c:v>
                </c:pt>
                <c:pt idx="6">
                  <c:v>3.4283000000000001</c:v>
                </c:pt>
                <c:pt idx="7">
                  <c:v>0.50390000000000001</c:v>
                </c:pt>
                <c:pt idx="8">
                  <c:v>0.50046999999999997</c:v>
                </c:pt>
                <c:pt idx="9">
                  <c:v>3.4283000000000001</c:v>
                </c:pt>
                <c:pt idx="10">
                  <c:v>0.50680000000000003</c:v>
                </c:pt>
                <c:pt idx="11">
                  <c:v>0.50085000000000002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8-459C-882F-93FEDF4B20CC}"/>
            </c:ext>
          </c:extLst>
        </c:ser>
        <c:ser>
          <c:idx val="2"/>
          <c:order val="2"/>
          <c:tx>
            <c:strRef>
              <c:f>'exp4'!$D$1</c:f>
              <c:strCache>
                <c:ptCount val="1"/>
                <c:pt idx="0">
                  <c:v>N=15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'exp4'!$A$2:$A$13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'exp4'!$D$2:$D$13</c:f>
              <c:numCache>
                <c:formatCode>General</c:formatCode>
                <c:ptCount val="12"/>
                <c:pt idx="0">
                  <c:v>3.3910100000000001</c:v>
                </c:pt>
                <c:pt idx="1">
                  <c:v>0.55408999999999997</c:v>
                </c:pt>
                <c:pt idx="2">
                  <c:v>0.50949</c:v>
                </c:pt>
                <c:pt idx="3">
                  <c:v>3.3623099999999999</c:v>
                </c:pt>
                <c:pt idx="4">
                  <c:v>0.55408999999999997</c:v>
                </c:pt>
                <c:pt idx="5">
                  <c:v>0.50949</c:v>
                </c:pt>
                <c:pt idx="6">
                  <c:v>3.39066</c:v>
                </c:pt>
                <c:pt idx="7">
                  <c:v>0.55464999999999998</c:v>
                </c:pt>
                <c:pt idx="8">
                  <c:v>0.50971</c:v>
                </c:pt>
                <c:pt idx="9">
                  <c:v>3.3906399999999999</c:v>
                </c:pt>
                <c:pt idx="10">
                  <c:v>0.55408999999999997</c:v>
                </c:pt>
                <c:pt idx="11">
                  <c:v>0.50949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08-459C-882F-93FEDF4B20CC}"/>
            </c:ext>
          </c:extLst>
        </c:ser>
        <c:ser>
          <c:idx val="3"/>
          <c:order val="3"/>
          <c:tx>
            <c:strRef>
              <c:f>'exp4'!$E$1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'exp4'!$A$2:$A$13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'exp4'!$E$2:$E$13</c:f>
              <c:numCache>
                <c:formatCode>General</c:formatCode>
                <c:ptCount val="12"/>
                <c:pt idx="0">
                  <c:v>3.42564</c:v>
                </c:pt>
                <c:pt idx="1">
                  <c:v>0.49919000000000002</c:v>
                </c:pt>
                <c:pt idx="2">
                  <c:v>0.49981999999999999</c:v>
                </c:pt>
                <c:pt idx="3">
                  <c:v>3.3986700000000001</c:v>
                </c:pt>
                <c:pt idx="4">
                  <c:v>0.49919000000000002</c:v>
                </c:pt>
                <c:pt idx="5">
                  <c:v>0.49981999999999999</c:v>
                </c:pt>
                <c:pt idx="6">
                  <c:v>3.4262100000000002</c:v>
                </c:pt>
                <c:pt idx="7">
                  <c:v>0.50907000000000002</c:v>
                </c:pt>
                <c:pt idx="8">
                  <c:v>0.50195000000000001</c:v>
                </c:pt>
                <c:pt idx="9">
                  <c:v>3.4263300000000001</c:v>
                </c:pt>
                <c:pt idx="10">
                  <c:v>0.49919000000000002</c:v>
                </c:pt>
                <c:pt idx="11">
                  <c:v>0.49981999999999999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08-459C-882F-93FEDF4B20CC}"/>
            </c:ext>
          </c:extLst>
        </c:ser>
        <c:ser>
          <c:idx val="4"/>
          <c:order val="4"/>
          <c:tx>
            <c:strRef>
              <c:f>'exp4'!$F$1</c:f>
              <c:strCache>
                <c:ptCount val="1"/>
                <c:pt idx="0">
                  <c:v>N=25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'exp4'!$A$2:$A$13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'exp4'!$F$2:$F$13</c:f>
              <c:numCache>
                <c:formatCode>General</c:formatCode>
                <c:ptCount val="12"/>
                <c:pt idx="0">
                  <c:v>3.3361200000000002</c:v>
                </c:pt>
                <c:pt idx="1">
                  <c:v>0.49717</c:v>
                </c:pt>
                <c:pt idx="2">
                  <c:v>0.49920999999999999</c:v>
                </c:pt>
                <c:pt idx="3">
                  <c:v>3.2967200000000001</c:v>
                </c:pt>
                <c:pt idx="4">
                  <c:v>0.49717</c:v>
                </c:pt>
                <c:pt idx="5">
                  <c:v>0.49920999999999999</c:v>
                </c:pt>
                <c:pt idx="6">
                  <c:v>3.3374199999999998</c:v>
                </c:pt>
                <c:pt idx="7">
                  <c:v>0.49513000000000001</c:v>
                </c:pt>
                <c:pt idx="8">
                  <c:v>0.49864000000000003</c:v>
                </c:pt>
                <c:pt idx="9">
                  <c:v>3.3371400000000002</c:v>
                </c:pt>
                <c:pt idx="10">
                  <c:v>0.49808000000000002</c:v>
                </c:pt>
                <c:pt idx="11">
                  <c:v>0.49947000000000003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08-459C-882F-93FEDF4B20CC}"/>
            </c:ext>
          </c:extLst>
        </c:ser>
        <c:ser>
          <c:idx val="5"/>
          <c:order val="5"/>
          <c:tx>
            <c:strRef>
              <c:f>'exp4'!$G$1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'exp4'!$A$2:$A$13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'exp4'!$G$2:$G$13</c:f>
              <c:numCache>
                <c:formatCode>General</c:formatCode>
                <c:ptCount val="12"/>
                <c:pt idx="0">
                  <c:v>3.4218400000000004</c:v>
                </c:pt>
                <c:pt idx="1">
                  <c:v>0.51251000000000002</c:v>
                </c:pt>
                <c:pt idx="2">
                  <c:v>0.50195600000000007</c:v>
                </c:pt>
                <c:pt idx="3">
                  <c:v>3.3892420000000003</c:v>
                </c:pt>
                <c:pt idx="4">
                  <c:v>0.51251000000000002</c:v>
                </c:pt>
                <c:pt idx="5">
                  <c:v>0.50195600000000007</c:v>
                </c:pt>
                <c:pt idx="6">
                  <c:v>3.4221019999999998</c:v>
                </c:pt>
                <c:pt idx="7">
                  <c:v>0.51315600000000006</c:v>
                </c:pt>
                <c:pt idx="8">
                  <c:v>0.50219999999999998</c:v>
                </c:pt>
                <c:pt idx="9">
                  <c:v>3.4220660000000001</c:v>
                </c:pt>
                <c:pt idx="10">
                  <c:v>0.51269200000000004</c:v>
                </c:pt>
                <c:pt idx="11">
                  <c:v>0.50200800000000001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08-459C-882F-93FEDF4B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0629560"/>
        <c:axId val="640627040"/>
      </c:barChart>
      <c:catAx>
        <c:axId val="640629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0627040"/>
        <c:crosses val="autoZero"/>
        <c:auto val="1"/>
        <c:lblAlgn val="ctr"/>
        <c:lblOffset val="100"/>
        <c:noMultiLvlLbl val="0"/>
      </c:catAx>
      <c:valAx>
        <c:axId val="6406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062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ΜΑΕ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'exp4'!$B$1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('exp4'!$A$2,'exp4'!$A$5,'exp4'!$A$8,'exp4'!$A$11)</c:f>
              <c:strCache>
                <c:ptCount val="4"/>
                <c:pt idx="0">
                  <c:v>Weighted Average (MAE)</c:v>
                </c:pt>
                <c:pt idx="1">
                  <c:v>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('exp4'!$B$2,'exp4'!$B$5,'exp4'!$B$8,'exp4'!$B$11)</c:f>
              <c:numCache>
                <c:formatCode>General</c:formatCode>
                <c:ptCount val="4"/>
                <c:pt idx="0">
                  <c:v>3.5279500000000001</c:v>
                </c:pt>
                <c:pt idx="1">
                  <c:v>3.4841700000000002</c:v>
                </c:pt>
                <c:pt idx="2">
                  <c:v>3.5279199999999999</c:v>
                </c:pt>
                <c:pt idx="3">
                  <c:v>3.5279199999999999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E-4E6F-9725-8D148D8874FE}"/>
            </c:ext>
          </c:extLst>
        </c:ser>
        <c:ser>
          <c:idx val="1"/>
          <c:order val="1"/>
          <c:tx>
            <c:strRef>
              <c:f>'exp4'!$C$1</c:f>
              <c:strCache>
                <c:ptCount val="1"/>
                <c:pt idx="0">
                  <c:v> N=10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('exp4'!$A$2,'exp4'!$A$5,'exp4'!$A$8,'exp4'!$A$11)</c:f>
              <c:strCache>
                <c:ptCount val="4"/>
                <c:pt idx="0">
                  <c:v>Weighted Average (MAE)</c:v>
                </c:pt>
                <c:pt idx="1">
                  <c:v>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('exp4'!$C$2,'exp4'!$C$5,'exp4'!$C$8,'exp4'!$C$11)</c:f>
              <c:numCache>
                <c:formatCode>General</c:formatCode>
                <c:ptCount val="4"/>
                <c:pt idx="0">
                  <c:v>3.42848</c:v>
                </c:pt>
                <c:pt idx="1">
                  <c:v>3.4043399999999999</c:v>
                </c:pt>
                <c:pt idx="2">
                  <c:v>3.4283000000000001</c:v>
                </c:pt>
                <c:pt idx="3">
                  <c:v>3.4283000000000001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E-4E6F-9725-8D148D8874FE}"/>
            </c:ext>
          </c:extLst>
        </c:ser>
        <c:ser>
          <c:idx val="2"/>
          <c:order val="2"/>
          <c:tx>
            <c:strRef>
              <c:f>'exp4'!$D$1</c:f>
              <c:strCache>
                <c:ptCount val="1"/>
                <c:pt idx="0">
                  <c:v>N=15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('exp4'!$A$2,'exp4'!$A$5,'exp4'!$A$8,'exp4'!$A$11)</c:f>
              <c:strCache>
                <c:ptCount val="4"/>
                <c:pt idx="0">
                  <c:v>Weighted Average (MAE)</c:v>
                </c:pt>
                <c:pt idx="1">
                  <c:v>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('exp4'!$D$2,'exp4'!$D$5,'exp4'!$D$8,'exp4'!$D$11)</c:f>
              <c:numCache>
                <c:formatCode>General</c:formatCode>
                <c:ptCount val="4"/>
                <c:pt idx="0">
                  <c:v>3.3910100000000001</c:v>
                </c:pt>
                <c:pt idx="1">
                  <c:v>3.3623099999999999</c:v>
                </c:pt>
                <c:pt idx="2">
                  <c:v>3.39066</c:v>
                </c:pt>
                <c:pt idx="3">
                  <c:v>3.3906399999999999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E-4E6F-9725-8D148D8874FE}"/>
            </c:ext>
          </c:extLst>
        </c:ser>
        <c:ser>
          <c:idx val="3"/>
          <c:order val="3"/>
          <c:tx>
            <c:strRef>
              <c:f>'exp4'!$E$1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('exp4'!$A$2,'exp4'!$A$5,'exp4'!$A$8,'exp4'!$A$11)</c:f>
              <c:strCache>
                <c:ptCount val="4"/>
                <c:pt idx="0">
                  <c:v>Weighted Average (MAE)</c:v>
                </c:pt>
                <c:pt idx="1">
                  <c:v>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('exp4'!$E$2,'exp4'!$E$5,'exp4'!$E$8,'exp4'!$E$11)</c:f>
              <c:numCache>
                <c:formatCode>General</c:formatCode>
                <c:ptCount val="4"/>
                <c:pt idx="0">
                  <c:v>3.42564</c:v>
                </c:pt>
                <c:pt idx="1">
                  <c:v>3.3986700000000001</c:v>
                </c:pt>
                <c:pt idx="2">
                  <c:v>3.4262100000000002</c:v>
                </c:pt>
                <c:pt idx="3">
                  <c:v>3.4263300000000001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CE-4E6F-9725-8D148D8874FE}"/>
            </c:ext>
          </c:extLst>
        </c:ser>
        <c:ser>
          <c:idx val="4"/>
          <c:order val="4"/>
          <c:tx>
            <c:strRef>
              <c:f>'exp4'!$F$1</c:f>
              <c:strCache>
                <c:ptCount val="1"/>
                <c:pt idx="0">
                  <c:v>N=25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('exp4'!$A$2,'exp4'!$A$5,'exp4'!$A$8,'exp4'!$A$11)</c:f>
              <c:strCache>
                <c:ptCount val="4"/>
                <c:pt idx="0">
                  <c:v>Weighted Average (MAE)</c:v>
                </c:pt>
                <c:pt idx="1">
                  <c:v>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('exp4'!$F$2,'exp4'!$F$5,'exp4'!$F$8,'exp4'!$F$11)</c:f>
              <c:numCache>
                <c:formatCode>General</c:formatCode>
                <c:ptCount val="4"/>
                <c:pt idx="0">
                  <c:v>3.3361200000000002</c:v>
                </c:pt>
                <c:pt idx="1">
                  <c:v>3.2967200000000001</c:v>
                </c:pt>
                <c:pt idx="2">
                  <c:v>3.3374199999999998</c:v>
                </c:pt>
                <c:pt idx="3">
                  <c:v>3.3371400000000002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CE-4E6F-9725-8D148D887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692392"/>
        <c:axId val="669697432"/>
      </c:barChart>
      <c:lineChart>
        <c:grouping val="standard"/>
        <c:varyColors val="0"/>
        <c:ser>
          <c:idx val="5"/>
          <c:order val="5"/>
          <c:tx>
            <c:strRef>
              <c:f>'exp4'!$G$1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('exp4'!$A$2,'exp4'!$A$5,'exp4'!$A$8,'exp4'!$A$11)</c:f>
              <c:strCache>
                <c:ptCount val="4"/>
                <c:pt idx="0">
                  <c:v>Weighted Average (MAE)</c:v>
                </c:pt>
                <c:pt idx="1">
                  <c:v>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('exp4'!$G$2,'exp4'!$G$5,'exp4'!$G$8,'exp4'!$G$11)</c:f>
              <c:numCache>
                <c:formatCode>General</c:formatCode>
                <c:ptCount val="4"/>
                <c:pt idx="0">
                  <c:v>3.4218400000000004</c:v>
                </c:pt>
                <c:pt idx="1">
                  <c:v>3.3892420000000003</c:v>
                </c:pt>
                <c:pt idx="2">
                  <c:v>3.4221019999999998</c:v>
                </c:pt>
                <c:pt idx="3">
                  <c:v>3.4220660000000001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CE-4E6F-9725-8D148D887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92392"/>
        <c:axId val="669697432"/>
      </c:lineChart>
      <c:catAx>
        <c:axId val="66969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9697432"/>
        <c:crosses val="autoZero"/>
        <c:auto val="1"/>
        <c:lblAlgn val="ctr"/>
        <c:lblOffset val="100"/>
        <c:noMultiLvlLbl val="0"/>
      </c:catAx>
      <c:valAx>
        <c:axId val="66969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969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'exp4'!$B$1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('exp4'!$A$3,'exp4'!$A$6,'exp4'!$A$9,'exp4'!$A$12)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('exp4'!$B$3,'exp4'!$B$6,'exp4'!$B$9,'exp4'!$B$12)</c:f>
              <c:numCache>
                <c:formatCode>General</c:formatCode>
                <c:ptCount val="4"/>
                <c:pt idx="0">
                  <c:v>0.50529999999999997</c:v>
                </c:pt>
                <c:pt idx="1">
                  <c:v>0.50529999999999997</c:v>
                </c:pt>
                <c:pt idx="2">
                  <c:v>0.50302999999999998</c:v>
                </c:pt>
                <c:pt idx="3">
                  <c:v>0.50529999999999997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1-4760-A618-60F61F7C70E7}"/>
            </c:ext>
          </c:extLst>
        </c:ser>
        <c:ser>
          <c:idx val="1"/>
          <c:order val="1"/>
          <c:tx>
            <c:strRef>
              <c:f>'exp4'!$C$1</c:f>
              <c:strCache>
                <c:ptCount val="1"/>
                <c:pt idx="0">
                  <c:v> N=10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('exp4'!$A$3,'exp4'!$A$6,'exp4'!$A$9,'exp4'!$A$12)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('exp4'!$C$3,'exp4'!$C$6,'exp4'!$C$9,'exp4'!$C$12)</c:f>
              <c:numCache>
                <c:formatCode>General</c:formatCode>
                <c:ptCount val="4"/>
                <c:pt idx="0">
                  <c:v>0.50680000000000003</c:v>
                </c:pt>
                <c:pt idx="1">
                  <c:v>0.50680000000000003</c:v>
                </c:pt>
                <c:pt idx="2">
                  <c:v>0.50390000000000001</c:v>
                </c:pt>
                <c:pt idx="3">
                  <c:v>0.50680000000000003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1-4760-A618-60F61F7C70E7}"/>
            </c:ext>
          </c:extLst>
        </c:ser>
        <c:ser>
          <c:idx val="2"/>
          <c:order val="2"/>
          <c:tx>
            <c:strRef>
              <c:f>'exp4'!$D$1</c:f>
              <c:strCache>
                <c:ptCount val="1"/>
                <c:pt idx="0">
                  <c:v>N=15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('exp4'!$A$3,'exp4'!$A$6,'exp4'!$A$9,'exp4'!$A$12)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('exp4'!$D$3,'exp4'!$D$6,'exp4'!$D$9,'exp4'!$D$12)</c:f>
              <c:numCache>
                <c:formatCode>General</c:formatCode>
                <c:ptCount val="4"/>
                <c:pt idx="0">
                  <c:v>0.55408999999999997</c:v>
                </c:pt>
                <c:pt idx="1">
                  <c:v>0.55408999999999997</c:v>
                </c:pt>
                <c:pt idx="2">
                  <c:v>0.55464999999999998</c:v>
                </c:pt>
                <c:pt idx="3">
                  <c:v>0.55408999999999997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51-4760-A618-60F61F7C70E7}"/>
            </c:ext>
          </c:extLst>
        </c:ser>
        <c:ser>
          <c:idx val="3"/>
          <c:order val="3"/>
          <c:tx>
            <c:strRef>
              <c:f>'exp4'!$E$1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('exp4'!$A$3,'exp4'!$A$6,'exp4'!$A$9,'exp4'!$A$12)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('exp4'!$E$3,'exp4'!$E$6,'exp4'!$E$9,'exp4'!$E$12)</c:f>
              <c:numCache>
                <c:formatCode>General</c:formatCode>
                <c:ptCount val="4"/>
                <c:pt idx="0">
                  <c:v>0.49919000000000002</c:v>
                </c:pt>
                <c:pt idx="1">
                  <c:v>0.49919000000000002</c:v>
                </c:pt>
                <c:pt idx="2">
                  <c:v>0.50907000000000002</c:v>
                </c:pt>
                <c:pt idx="3">
                  <c:v>0.49919000000000002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51-4760-A618-60F61F7C70E7}"/>
            </c:ext>
          </c:extLst>
        </c:ser>
        <c:ser>
          <c:idx val="4"/>
          <c:order val="4"/>
          <c:tx>
            <c:strRef>
              <c:f>'exp4'!$F$1</c:f>
              <c:strCache>
                <c:ptCount val="1"/>
                <c:pt idx="0">
                  <c:v>N=25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('exp4'!$A$3,'exp4'!$A$6,'exp4'!$A$9,'exp4'!$A$12)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('exp4'!$F$3,'exp4'!$F$6,'exp4'!$F$9,'exp4'!$F$12)</c:f>
              <c:numCache>
                <c:formatCode>General</c:formatCode>
                <c:ptCount val="4"/>
                <c:pt idx="0">
                  <c:v>0.49717</c:v>
                </c:pt>
                <c:pt idx="1">
                  <c:v>0.49717</c:v>
                </c:pt>
                <c:pt idx="2">
                  <c:v>0.49513000000000001</c:v>
                </c:pt>
                <c:pt idx="3">
                  <c:v>0.49808000000000002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51-4760-A618-60F61F7C7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255272"/>
        <c:axId val="669261752"/>
      </c:barChart>
      <c:lineChart>
        <c:grouping val="standard"/>
        <c:varyColors val="0"/>
        <c:ser>
          <c:idx val="5"/>
          <c:order val="5"/>
          <c:tx>
            <c:strRef>
              <c:f>'exp4'!$G$1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('exp4'!$A$3,'exp4'!$A$6,'exp4'!$A$9,'exp4'!$A$12)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('exp4'!$G$3,'exp4'!$G$6,'exp4'!$G$9,'exp4'!$G$12)</c:f>
              <c:numCache>
                <c:formatCode>General</c:formatCode>
                <c:ptCount val="4"/>
                <c:pt idx="0">
                  <c:v>0.51251000000000002</c:v>
                </c:pt>
                <c:pt idx="1">
                  <c:v>0.51251000000000002</c:v>
                </c:pt>
                <c:pt idx="2">
                  <c:v>0.51315600000000006</c:v>
                </c:pt>
                <c:pt idx="3">
                  <c:v>0.51269200000000004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51-4760-A618-60F61F7C7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255272"/>
        <c:axId val="669261752"/>
      </c:lineChart>
      <c:catAx>
        <c:axId val="669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9261752"/>
        <c:crosses val="autoZero"/>
        <c:auto val="1"/>
        <c:lblAlgn val="ctr"/>
        <c:lblOffset val="100"/>
        <c:noMultiLvlLbl val="0"/>
      </c:catAx>
      <c:valAx>
        <c:axId val="6692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925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'exp4'!$B$1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('exp4'!$A$4,'exp4'!$A$7,'exp4'!$A$10,'exp4'!$A$13)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('exp4'!$B$4,'exp4'!$B$7,'exp4'!$B$10,'exp4'!$B$13)</c:f>
              <c:numCache>
                <c:formatCode>General</c:formatCode>
                <c:ptCount val="4"/>
                <c:pt idx="0">
                  <c:v>0.50041000000000002</c:v>
                </c:pt>
                <c:pt idx="1">
                  <c:v>0.50041000000000002</c:v>
                </c:pt>
                <c:pt idx="2">
                  <c:v>0.50022999999999995</c:v>
                </c:pt>
                <c:pt idx="3">
                  <c:v>0.50041000000000002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8-4F5F-A882-93133EA83DCD}"/>
            </c:ext>
          </c:extLst>
        </c:ser>
        <c:ser>
          <c:idx val="1"/>
          <c:order val="1"/>
          <c:tx>
            <c:strRef>
              <c:f>'exp4'!$C$1</c:f>
              <c:strCache>
                <c:ptCount val="1"/>
                <c:pt idx="0">
                  <c:v> N=10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('exp4'!$A$4,'exp4'!$A$7,'exp4'!$A$10,'exp4'!$A$13)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('exp4'!$C$4,'exp4'!$C$7,'exp4'!$C$10,'exp4'!$C$13)</c:f>
              <c:numCache>
                <c:formatCode>General</c:formatCode>
                <c:ptCount val="4"/>
                <c:pt idx="0">
                  <c:v>0.50085000000000002</c:v>
                </c:pt>
                <c:pt idx="1">
                  <c:v>0.50085000000000002</c:v>
                </c:pt>
                <c:pt idx="2">
                  <c:v>0.50046999999999997</c:v>
                </c:pt>
                <c:pt idx="3">
                  <c:v>0.50085000000000002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8-4F5F-A882-93133EA83DCD}"/>
            </c:ext>
          </c:extLst>
        </c:ser>
        <c:ser>
          <c:idx val="2"/>
          <c:order val="2"/>
          <c:tx>
            <c:strRef>
              <c:f>'exp4'!$D$1</c:f>
              <c:strCache>
                <c:ptCount val="1"/>
                <c:pt idx="0">
                  <c:v>N=15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('exp4'!$A$4,'exp4'!$A$7,'exp4'!$A$10,'exp4'!$A$13)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('exp4'!$D$4,'exp4'!$D$7,'exp4'!$D$10,'exp4'!$D$13)</c:f>
              <c:numCache>
                <c:formatCode>General</c:formatCode>
                <c:ptCount val="4"/>
                <c:pt idx="0">
                  <c:v>0.50949</c:v>
                </c:pt>
                <c:pt idx="1">
                  <c:v>0.50949</c:v>
                </c:pt>
                <c:pt idx="2">
                  <c:v>0.50971</c:v>
                </c:pt>
                <c:pt idx="3">
                  <c:v>0.50949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78-4F5F-A882-93133EA83DCD}"/>
            </c:ext>
          </c:extLst>
        </c:ser>
        <c:ser>
          <c:idx val="3"/>
          <c:order val="3"/>
          <c:tx>
            <c:strRef>
              <c:f>'exp4'!$E$1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('exp4'!$A$4,'exp4'!$A$7,'exp4'!$A$10,'exp4'!$A$13)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('exp4'!$E$4,'exp4'!$E$7,'exp4'!$E$10,'exp4'!$E$13)</c:f>
              <c:numCache>
                <c:formatCode>General</c:formatCode>
                <c:ptCount val="4"/>
                <c:pt idx="0">
                  <c:v>0.49981999999999999</c:v>
                </c:pt>
                <c:pt idx="1">
                  <c:v>0.49981999999999999</c:v>
                </c:pt>
                <c:pt idx="2">
                  <c:v>0.50195000000000001</c:v>
                </c:pt>
                <c:pt idx="3">
                  <c:v>0.49981999999999999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78-4F5F-A882-93133EA83DCD}"/>
            </c:ext>
          </c:extLst>
        </c:ser>
        <c:ser>
          <c:idx val="4"/>
          <c:order val="4"/>
          <c:tx>
            <c:strRef>
              <c:f>'exp4'!$F$1</c:f>
              <c:strCache>
                <c:ptCount val="1"/>
                <c:pt idx="0">
                  <c:v>N=25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('exp4'!$A$4,'exp4'!$A$7,'exp4'!$A$10,'exp4'!$A$13)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('exp4'!$F$4,'exp4'!$F$7,'exp4'!$F$10,'exp4'!$F$13)</c:f>
              <c:numCache>
                <c:formatCode>General</c:formatCode>
                <c:ptCount val="4"/>
                <c:pt idx="0">
                  <c:v>0.49920999999999999</c:v>
                </c:pt>
                <c:pt idx="1">
                  <c:v>0.49920999999999999</c:v>
                </c:pt>
                <c:pt idx="2">
                  <c:v>0.49864000000000003</c:v>
                </c:pt>
                <c:pt idx="3">
                  <c:v>0.49947000000000003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78-4F5F-A882-93133EA83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250728"/>
        <c:axId val="672245688"/>
      </c:barChart>
      <c:lineChart>
        <c:grouping val="standard"/>
        <c:varyColors val="0"/>
        <c:ser>
          <c:idx val="5"/>
          <c:order val="5"/>
          <c:tx>
            <c:strRef>
              <c:f>'exp4'!$G$1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('exp4'!$A$4,'exp4'!$A$7,'exp4'!$A$10,'exp4'!$A$13)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('exp4'!$G$4,'exp4'!$G$7,'exp4'!$G$10,'exp4'!$G$13)</c:f>
              <c:numCache>
                <c:formatCode>General</c:formatCode>
                <c:ptCount val="4"/>
                <c:pt idx="0">
                  <c:v>0.50195600000000007</c:v>
                </c:pt>
                <c:pt idx="1">
                  <c:v>0.50195600000000007</c:v>
                </c:pt>
                <c:pt idx="2">
                  <c:v>0.50219999999999998</c:v>
                </c:pt>
                <c:pt idx="3">
                  <c:v>0.50200800000000001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78-4F5F-A882-93133EA83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250728"/>
        <c:axId val="672245688"/>
      </c:lineChart>
      <c:catAx>
        <c:axId val="67225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245688"/>
        <c:crosses val="autoZero"/>
        <c:auto val="1"/>
        <c:lblAlgn val="ctr"/>
        <c:lblOffset val="100"/>
        <c:noMultiLvlLbl val="0"/>
      </c:catAx>
      <c:valAx>
        <c:axId val="67224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25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'exp5'!$B$1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'exp5'!$A$2:$A$13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 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'exp5'!$B$2:$B$13</c:f>
              <c:numCache>
                <c:formatCode>General</c:formatCode>
                <c:ptCount val="12"/>
                <c:pt idx="0">
                  <c:v>3.5127999999999999</c:v>
                </c:pt>
                <c:pt idx="1">
                  <c:v>0.46675</c:v>
                </c:pt>
                <c:pt idx="2">
                  <c:v>0.49697000000000002</c:v>
                </c:pt>
                <c:pt idx="3">
                  <c:v>3.46624</c:v>
                </c:pt>
                <c:pt idx="4">
                  <c:v>0.46675</c:v>
                </c:pt>
                <c:pt idx="5">
                  <c:v>0.49697000000000002</c:v>
                </c:pt>
                <c:pt idx="6">
                  <c:v>3.5130699999999999</c:v>
                </c:pt>
                <c:pt idx="7">
                  <c:v>0.46675</c:v>
                </c:pt>
                <c:pt idx="8">
                  <c:v>0.49697000000000002</c:v>
                </c:pt>
                <c:pt idx="9">
                  <c:v>3.5130300000000001</c:v>
                </c:pt>
                <c:pt idx="10">
                  <c:v>0.46675</c:v>
                </c:pt>
                <c:pt idx="11">
                  <c:v>0.49697000000000002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C-4CC5-8ADB-AA087D0AAA81}"/>
            </c:ext>
          </c:extLst>
        </c:ser>
        <c:ser>
          <c:idx val="1"/>
          <c:order val="1"/>
          <c:tx>
            <c:strRef>
              <c:f>'exp5'!$C$1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'exp5'!$A$2:$A$13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 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'exp5'!$C$2:$C$13</c:f>
              <c:numCache>
                <c:formatCode>General</c:formatCode>
                <c:ptCount val="12"/>
                <c:pt idx="0">
                  <c:v>3.4166099999999999</c:v>
                </c:pt>
                <c:pt idx="1">
                  <c:v>0.51341999999999999</c:v>
                </c:pt>
                <c:pt idx="2">
                  <c:v>0.50226000000000004</c:v>
                </c:pt>
                <c:pt idx="3">
                  <c:v>3.3646199999999999</c:v>
                </c:pt>
                <c:pt idx="4">
                  <c:v>0.51341999999999999</c:v>
                </c:pt>
                <c:pt idx="5">
                  <c:v>0.50226000000000004</c:v>
                </c:pt>
                <c:pt idx="6">
                  <c:v>3.4167000000000001</c:v>
                </c:pt>
                <c:pt idx="7">
                  <c:v>0.51341999999999999</c:v>
                </c:pt>
                <c:pt idx="8">
                  <c:v>0.50226000000000004</c:v>
                </c:pt>
                <c:pt idx="9">
                  <c:v>3.4166099999999999</c:v>
                </c:pt>
                <c:pt idx="10">
                  <c:v>0.51412000000000002</c:v>
                </c:pt>
                <c:pt idx="11">
                  <c:v>0.50239999999999996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C-4CC5-8ADB-AA087D0AAA81}"/>
            </c:ext>
          </c:extLst>
        </c:ser>
        <c:ser>
          <c:idx val="2"/>
          <c:order val="2"/>
          <c:tx>
            <c:strRef>
              <c:f>'exp5'!$D$1</c:f>
              <c:strCache>
                <c:ptCount val="1"/>
                <c:pt idx="0">
                  <c:v>N=15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'exp5'!$A$2:$A$13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 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'exp5'!$D$2:$D$13</c:f>
              <c:numCache>
                <c:formatCode>General</c:formatCode>
                <c:ptCount val="12"/>
                <c:pt idx="0">
                  <c:v>3.4035600000000001</c:v>
                </c:pt>
                <c:pt idx="1">
                  <c:v>0.47554000000000002</c:v>
                </c:pt>
                <c:pt idx="2">
                  <c:v>0.49292000000000002</c:v>
                </c:pt>
                <c:pt idx="3">
                  <c:v>3.3465799999999999</c:v>
                </c:pt>
                <c:pt idx="4">
                  <c:v>0.47554000000000002</c:v>
                </c:pt>
                <c:pt idx="5">
                  <c:v>0.49292000000000002</c:v>
                </c:pt>
                <c:pt idx="6">
                  <c:v>3.40456</c:v>
                </c:pt>
                <c:pt idx="7">
                  <c:v>0.46838000000000002</c:v>
                </c:pt>
                <c:pt idx="8">
                  <c:v>0.49114999999999998</c:v>
                </c:pt>
                <c:pt idx="9">
                  <c:v>3.4044300000000001</c:v>
                </c:pt>
                <c:pt idx="10">
                  <c:v>0.47421000000000002</c:v>
                </c:pt>
                <c:pt idx="11">
                  <c:v>0.49262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EC-4CC5-8ADB-AA087D0AAA81}"/>
            </c:ext>
          </c:extLst>
        </c:ser>
        <c:ser>
          <c:idx val="3"/>
          <c:order val="3"/>
          <c:tx>
            <c:strRef>
              <c:f>'exp5'!$E$1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'exp5'!$A$2:$A$13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 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'exp5'!$E$2:$E$13</c:f>
              <c:numCache>
                <c:formatCode>General</c:formatCode>
                <c:ptCount val="12"/>
                <c:pt idx="0">
                  <c:v>3.4411</c:v>
                </c:pt>
                <c:pt idx="1">
                  <c:v>0.50887000000000004</c:v>
                </c:pt>
                <c:pt idx="2">
                  <c:v>0.50288999999999995</c:v>
                </c:pt>
                <c:pt idx="3">
                  <c:v>3.4083800000000002</c:v>
                </c:pt>
                <c:pt idx="4">
                  <c:v>0.50887000000000004</c:v>
                </c:pt>
                <c:pt idx="5">
                  <c:v>0.50288999999999995</c:v>
                </c:pt>
                <c:pt idx="6">
                  <c:v>3.44157</c:v>
                </c:pt>
                <c:pt idx="7">
                  <c:v>0.50802999999999998</c:v>
                </c:pt>
                <c:pt idx="8">
                  <c:v>0.50258999999999998</c:v>
                </c:pt>
                <c:pt idx="9">
                  <c:v>3.44136</c:v>
                </c:pt>
                <c:pt idx="10">
                  <c:v>0.50887000000000004</c:v>
                </c:pt>
                <c:pt idx="11">
                  <c:v>0.50288999999999995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EC-4CC5-8ADB-AA087D0AAA81}"/>
            </c:ext>
          </c:extLst>
        </c:ser>
        <c:ser>
          <c:idx val="4"/>
          <c:order val="4"/>
          <c:tx>
            <c:strRef>
              <c:f>'exp5'!$F$1</c:f>
              <c:strCache>
                <c:ptCount val="1"/>
                <c:pt idx="0">
                  <c:v>N=25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'exp5'!$A$2:$A$13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 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'exp5'!$F$2:$F$13</c:f>
              <c:numCache>
                <c:formatCode>General</c:formatCode>
                <c:ptCount val="12"/>
                <c:pt idx="0">
                  <c:v>3.4291499999999999</c:v>
                </c:pt>
                <c:pt idx="1">
                  <c:v>0.50049999999999994</c:v>
                </c:pt>
                <c:pt idx="2">
                  <c:v>0.50017</c:v>
                </c:pt>
                <c:pt idx="3">
                  <c:v>3.4016799999999998</c:v>
                </c:pt>
                <c:pt idx="4">
                  <c:v>0.50049999999999994</c:v>
                </c:pt>
                <c:pt idx="5">
                  <c:v>0.50017</c:v>
                </c:pt>
                <c:pt idx="6">
                  <c:v>3.4289299999999998</c:v>
                </c:pt>
                <c:pt idx="7">
                  <c:v>0.50488</c:v>
                </c:pt>
                <c:pt idx="8">
                  <c:v>0.50163000000000002</c:v>
                </c:pt>
                <c:pt idx="9">
                  <c:v>3.4287999999999998</c:v>
                </c:pt>
                <c:pt idx="10">
                  <c:v>0.50090000000000001</c:v>
                </c:pt>
                <c:pt idx="11">
                  <c:v>0.50029999999999997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EC-4CC5-8ADB-AA087D0AAA81}"/>
            </c:ext>
          </c:extLst>
        </c:ser>
        <c:ser>
          <c:idx val="5"/>
          <c:order val="5"/>
          <c:tx>
            <c:strRef>
              <c:f>'exp5'!$G$1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'exp5'!$A$2:$A$13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 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'exp5'!$G$2:$G$13</c:f>
              <c:numCache>
                <c:formatCode>General</c:formatCode>
                <c:ptCount val="12"/>
                <c:pt idx="0">
                  <c:v>3.4406440000000003</c:v>
                </c:pt>
                <c:pt idx="1">
                  <c:v>0.49301600000000007</c:v>
                </c:pt>
                <c:pt idx="2">
                  <c:v>0.49904200000000004</c:v>
                </c:pt>
                <c:pt idx="3">
                  <c:v>3.3974999999999995</c:v>
                </c:pt>
                <c:pt idx="4">
                  <c:v>0.49301600000000007</c:v>
                </c:pt>
                <c:pt idx="5">
                  <c:v>0.49904200000000004</c:v>
                </c:pt>
                <c:pt idx="6">
                  <c:v>3.4409660000000004</c:v>
                </c:pt>
                <c:pt idx="7">
                  <c:v>0.49229199999999995</c:v>
                </c:pt>
                <c:pt idx="8">
                  <c:v>0.49892000000000003</c:v>
                </c:pt>
                <c:pt idx="9">
                  <c:v>3.4408459999999996</c:v>
                </c:pt>
                <c:pt idx="10">
                  <c:v>0.49297000000000002</c:v>
                </c:pt>
                <c:pt idx="11">
                  <c:v>0.49903599999999992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EC-4CC5-8ADB-AA087D0AA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9254192"/>
        <c:axId val="669254552"/>
      </c:barChart>
      <c:catAx>
        <c:axId val="66925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9254552"/>
        <c:crosses val="autoZero"/>
        <c:auto val="1"/>
        <c:lblAlgn val="ctr"/>
        <c:lblOffset val="100"/>
        <c:noMultiLvlLbl val="0"/>
      </c:catAx>
      <c:valAx>
        <c:axId val="66925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92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'exp5'!$B$1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('exp5'!$A$2,'exp5'!$A$5,'exp5'!$A$8,'exp5'!$A$11)</c:f>
              <c:strCache>
                <c:ptCount val="4"/>
                <c:pt idx="0">
                  <c:v>Weighted Average (MAE)</c:v>
                </c:pt>
                <c:pt idx="1">
                  <c:v> 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('exp5'!$B$2,'exp5'!$B$5,'exp5'!$B$8,'exp5'!$B$11)</c:f>
              <c:numCache>
                <c:formatCode>General</c:formatCode>
                <c:ptCount val="4"/>
                <c:pt idx="0">
                  <c:v>3.5127999999999999</c:v>
                </c:pt>
                <c:pt idx="1">
                  <c:v>3.46624</c:v>
                </c:pt>
                <c:pt idx="2">
                  <c:v>3.5130699999999999</c:v>
                </c:pt>
                <c:pt idx="3">
                  <c:v>3.5130300000000001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4-486D-A24D-0FB151AF3D16}"/>
            </c:ext>
          </c:extLst>
        </c:ser>
        <c:ser>
          <c:idx val="1"/>
          <c:order val="1"/>
          <c:tx>
            <c:strRef>
              <c:f>'exp5'!$C$1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('exp5'!$A$2,'exp5'!$A$5,'exp5'!$A$8,'exp5'!$A$11)</c:f>
              <c:strCache>
                <c:ptCount val="4"/>
                <c:pt idx="0">
                  <c:v>Weighted Average (MAE)</c:v>
                </c:pt>
                <c:pt idx="1">
                  <c:v> 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('exp5'!$C$2,'exp5'!$C$5,'exp5'!$C$8,'exp5'!$C$11)</c:f>
              <c:numCache>
                <c:formatCode>General</c:formatCode>
                <c:ptCount val="4"/>
                <c:pt idx="0">
                  <c:v>3.4166099999999999</c:v>
                </c:pt>
                <c:pt idx="1">
                  <c:v>3.3646199999999999</c:v>
                </c:pt>
                <c:pt idx="2">
                  <c:v>3.4167000000000001</c:v>
                </c:pt>
                <c:pt idx="3">
                  <c:v>3.4166099999999999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4-486D-A24D-0FB151AF3D16}"/>
            </c:ext>
          </c:extLst>
        </c:ser>
        <c:ser>
          <c:idx val="2"/>
          <c:order val="2"/>
          <c:tx>
            <c:strRef>
              <c:f>'exp5'!$D$1</c:f>
              <c:strCache>
                <c:ptCount val="1"/>
                <c:pt idx="0">
                  <c:v>N=15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('exp5'!$A$2,'exp5'!$A$5,'exp5'!$A$8,'exp5'!$A$11)</c:f>
              <c:strCache>
                <c:ptCount val="4"/>
                <c:pt idx="0">
                  <c:v>Weighted Average (MAE)</c:v>
                </c:pt>
                <c:pt idx="1">
                  <c:v> 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('exp5'!$D$2,'exp5'!$D$5,'exp5'!$D$8,'exp5'!$D$11)</c:f>
              <c:numCache>
                <c:formatCode>General</c:formatCode>
                <c:ptCount val="4"/>
                <c:pt idx="0">
                  <c:v>3.4035600000000001</c:v>
                </c:pt>
                <c:pt idx="1">
                  <c:v>3.3465799999999999</c:v>
                </c:pt>
                <c:pt idx="2">
                  <c:v>3.40456</c:v>
                </c:pt>
                <c:pt idx="3">
                  <c:v>3.4044300000000001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4-486D-A24D-0FB151AF3D16}"/>
            </c:ext>
          </c:extLst>
        </c:ser>
        <c:ser>
          <c:idx val="3"/>
          <c:order val="3"/>
          <c:tx>
            <c:strRef>
              <c:f>'exp5'!$E$1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('exp5'!$A$2,'exp5'!$A$5,'exp5'!$A$8,'exp5'!$A$11)</c:f>
              <c:strCache>
                <c:ptCount val="4"/>
                <c:pt idx="0">
                  <c:v>Weighted Average (MAE)</c:v>
                </c:pt>
                <c:pt idx="1">
                  <c:v> 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('exp5'!$E$2,'exp5'!$E$5,'exp5'!$E$8,'exp5'!$E$11)</c:f>
              <c:numCache>
                <c:formatCode>General</c:formatCode>
                <c:ptCount val="4"/>
                <c:pt idx="0">
                  <c:v>3.4411</c:v>
                </c:pt>
                <c:pt idx="1">
                  <c:v>3.4083800000000002</c:v>
                </c:pt>
                <c:pt idx="2">
                  <c:v>3.44157</c:v>
                </c:pt>
                <c:pt idx="3">
                  <c:v>3.44136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4-486D-A24D-0FB151AF3D16}"/>
            </c:ext>
          </c:extLst>
        </c:ser>
        <c:ser>
          <c:idx val="4"/>
          <c:order val="4"/>
          <c:tx>
            <c:strRef>
              <c:f>'exp5'!$F$1</c:f>
              <c:strCache>
                <c:ptCount val="1"/>
                <c:pt idx="0">
                  <c:v>N=25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('exp5'!$A$2,'exp5'!$A$5,'exp5'!$A$8,'exp5'!$A$11)</c:f>
              <c:strCache>
                <c:ptCount val="4"/>
                <c:pt idx="0">
                  <c:v>Weighted Average (MAE)</c:v>
                </c:pt>
                <c:pt idx="1">
                  <c:v> 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('exp5'!$F$2,'exp5'!$F$5,'exp5'!$F$8,'exp5'!$F$11)</c:f>
              <c:numCache>
                <c:formatCode>General</c:formatCode>
                <c:ptCount val="4"/>
                <c:pt idx="0">
                  <c:v>3.4291499999999999</c:v>
                </c:pt>
                <c:pt idx="1">
                  <c:v>3.4016799999999998</c:v>
                </c:pt>
                <c:pt idx="2">
                  <c:v>3.4289299999999998</c:v>
                </c:pt>
                <c:pt idx="3">
                  <c:v>3.4287999999999998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4-486D-A24D-0FB151AF3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632800"/>
        <c:axId val="640627760"/>
      </c:barChart>
      <c:lineChart>
        <c:grouping val="standard"/>
        <c:varyColors val="0"/>
        <c:ser>
          <c:idx val="5"/>
          <c:order val="5"/>
          <c:tx>
            <c:strRef>
              <c:f>'exp5'!$G$1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('exp5'!$A$2,'exp5'!$A$5,'exp5'!$A$8,'exp5'!$A$11)</c:f>
              <c:strCache>
                <c:ptCount val="4"/>
                <c:pt idx="0">
                  <c:v>Weighted Average (MAE)</c:v>
                </c:pt>
                <c:pt idx="1">
                  <c:v> 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('exp5'!$G$2,'exp5'!$G$5,'exp5'!$G$8,'exp5'!$G$11)</c:f>
              <c:numCache>
                <c:formatCode>General</c:formatCode>
                <c:ptCount val="4"/>
                <c:pt idx="0">
                  <c:v>3.4406440000000003</c:v>
                </c:pt>
                <c:pt idx="1">
                  <c:v>3.3974999999999995</c:v>
                </c:pt>
                <c:pt idx="2">
                  <c:v>3.4409660000000004</c:v>
                </c:pt>
                <c:pt idx="3">
                  <c:v>3.4408459999999996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B4-486D-A24D-0FB151AF3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32800"/>
        <c:axId val="640627760"/>
      </c:lineChart>
      <c:catAx>
        <c:axId val="64063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0627760"/>
        <c:crosses val="autoZero"/>
        <c:auto val="1"/>
        <c:lblAlgn val="ctr"/>
        <c:lblOffset val="100"/>
        <c:noMultiLvlLbl val="0"/>
      </c:catAx>
      <c:valAx>
        <c:axId val="6406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06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'exp5'!$B$1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('exp5'!$A$3,'exp5'!$A$6,'exp5'!$A$9,'exp5'!$A$12)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('exp5'!$B$3,'exp5'!$B$6,'exp5'!$B$9,'exp5'!$B$12)</c:f>
              <c:numCache>
                <c:formatCode>General</c:formatCode>
                <c:ptCount val="4"/>
                <c:pt idx="0">
                  <c:v>0.46675</c:v>
                </c:pt>
                <c:pt idx="1">
                  <c:v>0.46675</c:v>
                </c:pt>
                <c:pt idx="2">
                  <c:v>0.46675</c:v>
                </c:pt>
                <c:pt idx="3">
                  <c:v>0.46675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3-4FD9-8052-03469C48110D}"/>
            </c:ext>
          </c:extLst>
        </c:ser>
        <c:ser>
          <c:idx val="1"/>
          <c:order val="1"/>
          <c:tx>
            <c:strRef>
              <c:f>'exp5'!$C$1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('exp5'!$A$3,'exp5'!$A$6,'exp5'!$A$9,'exp5'!$A$12)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('exp5'!$C$3,'exp5'!$C$6,'exp5'!$C$9,'exp5'!$C$12)</c:f>
              <c:numCache>
                <c:formatCode>General</c:formatCode>
                <c:ptCount val="4"/>
                <c:pt idx="0">
                  <c:v>0.51341999999999999</c:v>
                </c:pt>
                <c:pt idx="1">
                  <c:v>0.51341999999999999</c:v>
                </c:pt>
                <c:pt idx="2">
                  <c:v>0.51341999999999999</c:v>
                </c:pt>
                <c:pt idx="3">
                  <c:v>0.51412000000000002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3-4FD9-8052-03469C48110D}"/>
            </c:ext>
          </c:extLst>
        </c:ser>
        <c:ser>
          <c:idx val="2"/>
          <c:order val="2"/>
          <c:tx>
            <c:strRef>
              <c:f>'exp5'!$D$1</c:f>
              <c:strCache>
                <c:ptCount val="1"/>
                <c:pt idx="0">
                  <c:v>N=15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('exp5'!$A$3,'exp5'!$A$6,'exp5'!$A$9,'exp5'!$A$12)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('exp5'!$D$3,'exp5'!$D$6,'exp5'!$D$9,'exp5'!$D$12)</c:f>
              <c:numCache>
                <c:formatCode>General</c:formatCode>
                <c:ptCount val="4"/>
                <c:pt idx="0">
                  <c:v>0.47554000000000002</c:v>
                </c:pt>
                <c:pt idx="1">
                  <c:v>0.47554000000000002</c:v>
                </c:pt>
                <c:pt idx="2">
                  <c:v>0.46838000000000002</c:v>
                </c:pt>
                <c:pt idx="3">
                  <c:v>0.47421000000000002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3-4FD9-8052-03469C48110D}"/>
            </c:ext>
          </c:extLst>
        </c:ser>
        <c:ser>
          <c:idx val="3"/>
          <c:order val="3"/>
          <c:tx>
            <c:strRef>
              <c:f>'exp5'!$E$1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('exp5'!$A$3,'exp5'!$A$6,'exp5'!$A$9,'exp5'!$A$12)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('exp5'!$E$3,'exp5'!$E$6,'exp5'!$E$9,'exp5'!$E$12)</c:f>
              <c:numCache>
                <c:formatCode>General</c:formatCode>
                <c:ptCount val="4"/>
                <c:pt idx="0">
                  <c:v>0.50887000000000004</c:v>
                </c:pt>
                <c:pt idx="1">
                  <c:v>0.50887000000000004</c:v>
                </c:pt>
                <c:pt idx="2">
                  <c:v>0.50802999999999998</c:v>
                </c:pt>
                <c:pt idx="3">
                  <c:v>0.50887000000000004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3-4FD9-8052-03469C48110D}"/>
            </c:ext>
          </c:extLst>
        </c:ser>
        <c:ser>
          <c:idx val="4"/>
          <c:order val="4"/>
          <c:tx>
            <c:strRef>
              <c:f>'exp5'!$F$1</c:f>
              <c:strCache>
                <c:ptCount val="1"/>
                <c:pt idx="0">
                  <c:v>N=25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('exp5'!$A$3,'exp5'!$A$6,'exp5'!$A$9,'exp5'!$A$12)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('exp5'!$F$3,'exp5'!$F$6,'exp5'!$F$9,'exp5'!$F$12)</c:f>
              <c:numCache>
                <c:formatCode>General</c:formatCode>
                <c:ptCount val="4"/>
                <c:pt idx="0">
                  <c:v>0.50049999999999994</c:v>
                </c:pt>
                <c:pt idx="1">
                  <c:v>0.50049999999999994</c:v>
                </c:pt>
                <c:pt idx="2">
                  <c:v>0.50488</c:v>
                </c:pt>
                <c:pt idx="3">
                  <c:v>0.50090000000000001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43-4FD9-8052-03469C481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256848"/>
        <c:axId val="672258288"/>
      </c:barChart>
      <c:lineChart>
        <c:grouping val="standard"/>
        <c:varyColors val="0"/>
        <c:ser>
          <c:idx val="5"/>
          <c:order val="5"/>
          <c:tx>
            <c:strRef>
              <c:f>'exp5'!$G$1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('exp5'!$A$3,'exp5'!$A$6,'exp5'!$A$9,'exp5'!$A$12)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('exp5'!$G$3,'exp5'!$G$6,'exp5'!$G$9,'exp5'!$G$12)</c:f>
              <c:numCache>
                <c:formatCode>General</c:formatCode>
                <c:ptCount val="4"/>
                <c:pt idx="0">
                  <c:v>0.49301600000000007</c:v>
                </c:pt>
                <c:pt idx="1">
                  <c:v>0.49301600000000007</c:v>
                </c:pt>
                <c:pt idx="2">
                  <c:v>0.49229199999999995</c:v>
                </c:pt>
                <c:pt idx="3">
                  <c:v>0.49297000000000002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43-4FD9-8052-03469C481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256848"/>
        <c:axId val="672258288"/>
      </c:lineChart>
      <c:catAx>
        <c:axId val="6722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258288"/>
        <c:crosses val="autoZero"/>
        <c:auto val="1"/>
        <c:lblAlgn val="ctr"/>
        <c:lblOffset val="100"/>
        <c:noMultiLvlLbl val="0"/>
      </c:catAx>
      <c:valAx>
        <c:axId val="6722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25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'exp1'!$B$1</c:f>
              <c:strCache>
                <c:ptCount val="1"/>
                <c:pt idx="0">
                  <c:v>N=5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('exp1'!$A$2,'exp1'!$A$5,'exp1'!$A$8,'exp1'!$A$11)</c:f>
              <c:strCache>
                <c:ptCount val="4"/>
                <c:pt idx="0">
                  <c:v>    Weighted Average (MAE)</c:v>
                </c:pt>
                <c:pt idx="1">
                  <c:v>    Adjustment (MAE)</c:v>
                </c:pt>
                <c:pt idx="2">
                  <c:v>    Variance (MAE)</c:v>
                </c:pt>
                <c:pt idx="3">
                  <c:v>    Common Users (MAE)</c:v>
                </c:pt>
              </c:strCache>
            </c:strRef>
          </c:cat>
          <c:val>
            <c:numRef>
              <c:f>('exp1'!$B$2,'exp1'!$B$5,'exp1'!$B$8,'exp1'!$B$11)</c:f>
              <c:numCache>
                <c:formatCode>General</c:formatCode>
                <c:ptCount val="4"/>
                <c:pt idx="0">
                  <c:v>3.5127999999999999</c:v>
                </c:pt>
                <c:pt idx="1">
                  <c:v>3.46624</c:v>
                </c:pt>
                <c:pt idx="2">
                  <c:v>3.5130699999999999</c:v>
                </c:pt>
                <c:pt idx="3">
                  <c:v>3.5130300000000001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E-419B-B795-AA463C58C8A7}"/>
            </c:ext>
          </c:extLst>
        </c:ser>
        <c:ser>
          <c:idx val="1"/>
          <c:order val="1"/>
          <c:tx>
            <c:strRef>
              <c:f>'exp1'!$C$1</c:f>
              <c:strCache>
                <c:ptCount val="1"/>
                <c:pt idx="0">
                  <c:v>N=10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('exp1'!$A$2,'exp1'!$A$5,'exp1'!$A$8,'exp1'!$A$11)</c:f>
              <c:strCache>
                <c:ptCount val="4"/>
                <c:pt idx="0">
                  <c:v>    Weighted Average (MAE)</c:v>
                </c:pt>
                <c:pt idx="1">
                  <c:v>    Adjustment (MAE)</c:v>
                </c:pt>
                <c:pt idx="2">
                  <c:v>    Variance (MAE)</c:v>
                </c:pt>
                <c:pt idx="3">
                  <c:v>    Common Users (MAE)</c:v>
                </c:pt>
              </c:strCache>
            </c:strRef>
          </c:cat>
          <c:val>
            <c:numRef>
              <c:f>('exp1'!$C$2,'exp1'!$C$5,'exp1'!$C$8,'exp1'!$C$11)</c:f>
              <c:numCache>
                <c:formatCode>General</c:formatCode>
                <c:ptCount val="4"/>
                <c:pt idx="0">
                  <c:v>3.4166099999999999</c:v>
                </c:pt>
                <c:pt idx="1">
                  <c:v>3.3646199999999999</c:v>
                </c:pt>
                <c:pt idx="2">
                  <c:v>3.4167000000000001</c:v>
                </c:pt>
                <c:pt idx="3">
                  <c:v>3.4166099999999999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E-419B-B795-AA463C58C8A7}"/>
            </c:ext>
          </c:extLst>
        </c:ser>
        <c:ser>
          <c:idx val="2"/>
          <c:order val="2"/>
          <c:tx>
            <c:strRef>
              <c:f>'exp1'!$D$1</c:f>
              <c:strCache>
                <c:ptCount val="1"/>
                <c:pt idx="0">
                  <c:v>N=15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('exp1'!$A$2,'exp1'!$A$5,'exp1'!$A$8,'exp1'!$A$11)</c:f>
              <c:strCache>
                <c:ptCount val="4"/>
                <c:pt idx="0">
                  <c:v>    Weighted Average (MAE)</c:v>
                </c:pt>
                <c:pt idx="1">
                  <c:v>    Adjustment (MAE)</c:v>
                </c:pt>
                <c:pt idx="2">
                  <c:v>    Variance (MAE)</c:v>
                </c:pt>
                <c:pt idx="3">
                  <c:v>    Common Users (MAE)</c:v>
                </c:pt>
              </c:strCache>
            </c:strRef>
          </c:cat>
          <c:val>
            <c:numRef>
              <c:f>('exp1'!$D$2,'exp1'!$D$5,'exp1'!$D$8,'exp1'!$D$11)</c:f>
              <c:numCache>
                <c:formatCode>General</c:formatCode>
                <c:ptCount val="4"/>
                <c:pt idx="0">
                  <c:v>3.4035600000000001</c:v>
                </c:pt>
                <c:pt idx="1">
                  <c:v>3.3465799999999999</c:v>
                </c:pt>
                <c:pt idx="2">
                  <c:v>3.40456</c:v>
                </c:pt>
                <c:pt idx="3">
                  <c:v>3.4044300000000001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DE-419B-B795-AA463C58C8A7}"/>
            </c:ext>
          </c:extLst>
        </c:ser>
        <c:ser>
          <c:idx val="3"/>
          <c:order val="3"/>
          <c:tx>
            <c:strRef>
              <c:f>'exp1'!$E$1</c:f>
              <c:strCache>
                <c:ptCount val="1"/>
                <c:pt idx="0">
                  <c:v>N=20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('exp1'!$A$2,'exp1'!$A$5,'exp1'!$A$8,'exp1'!$A$11)</c:f>
              <c:strCache>
                <c:ptCount val="4"/>
                <c:pt idx="0">
                  <c:v>    Weighted Average (MAE)</c:v>
                </c:pt>
                <c:pt idx="1">
                  <c:v>    Adjustment (MAE)</c:v>
                </c:pt>
                <c:pt idx="2">
                  <c:v>    Variance (MAE)</c:v>
                </c:pt>
                <c:pt idx="3">
                  <c:v>    Common Users (MAE)</c:v>
                </c:pt>
              </c:strCache>
            </c:strRef>
          </c:cat>
          <c:val>
            <c:numRef>
              <c:f>('exp1'!$E$2,'exp1'!$E$5,'exp1'!$E$8,'exp1'!$E$11)</c:f>
              <c:numCache>
                <c:formatCode>General</c:formatCode>
                <c:ptCount val="4"/>
                <c:pt idx="0">
                  <c:v>3.4411</c:v>
                </c:pt>
                <c:pt idx="1">
                  <c:v>3.4083800000000002</c:v>
                </c:pt>
                <c:pt idx="2">
                  <c:v>3.44157</c:v>
                </c:pt>
                <c:pt idx="3">
                  <c:v>3.44136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DE-419B-B795-AA463C58C8A7}"/>
            </c:ext>
          </c:extLst>
        </c:ser>
        <c:ser>
          <c:idx val="4"/>
          <c:order val="4"/>
          <c:tx>
            <c:strRef>
              <c:f>'exp1'!$F$1</c:f>
              <c:strCache>
                <c:ptCount val="1"/>
                <c:pt idx="0">
                  <c:v>N=25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('exp1'!$A$2,'exp1'!$A$5,'exp1'!$A$8,'exp1'!$A$11)</c:f>
              <c:strCache>
                <c:ptCount val="4"/>
                <c:pt idx="0">
                  <c:v>    Weighted Average (MAE)</c:v>
                </c:pt>
                <c:pt idx="1">
                  <c:v>    Adjustment (MAE)</c:v>
                </c:pt>
                <c:pt idx="2">
                  <c:v>    Variance (MAE)</c:v>
                </c:pt>
                <c:pt idx="3">
                  <c:v>    Common Users (MAE)</c:v>
                </c:pt>
              </c:strCache>
            </c:strRef>
          </c:cat>
          <c:val>
            <c:numRef>
              <c:f>('exp1'!$F$2,'exp1'!$F$5,'exp1'!$F$8,'exp1'!$F$11)</c:f>
              <c:numCache>
                <c:formatCode>General</c:formatCode>
                <c:ptCount val="4"/>
                <c:pt idx="0">
                  <c:v>3.4291499999999999</c:v>
                </c:pt>
                <c:pt idx="1">
                  <c:v>3.4016799999999998</c:v>
                </c:pt>
                <c:pt idx="2">
                  <c:v>3.4289299999999998</c:v>
                </c:pt>
                <c:pt idx="3">
                  <c:v>3.4287999999999998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DE-419B-B795-AA463C58C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409848"/>
        <c:axId val="1244182736"/>
      </c:barChart>
      <c:lineChart>
        <c:grouping val="standard"/>
        <c:varyColors val="0"/>
        <c:ser>
          <c:idx val="5"/>
          <c:order val="5"/>
          <c:tx>
            <c:strRef>
              <c:f>'exp1'!$G$1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('exp1'!$A$2,'exp1'!$A$5,'exp1'!$A$8,'exp1'!$A$11)</c:f>
              <c:strCache>
                <c:ptCount val="4"/>
                <c:pt idx="0">
                  <c:v>    Weighted Average (MAE)</c:v>
                </c:pt>
                <c:pt idx="1">
                  <c:v>    Adjustment (MAE)</c:v>
                </c:pt>
                <c:pt idx="2">
                  <c:v>    Variance (MAE)</c:v>
                </c:pt>
                <c:pt idx="3">
                  <c:v>    Common Users (MAE)</c:v>
                </c:pt>
              </c:strCache>
            </c:strRef>
          </c:cat>
          <c:val>
            <c:numRef>
              <c:f>('exp1'!$G$2,'exp1'!$G$5,'exp1'!$G$8,'exp1'!$G$11)</c:f>
              <c:numCache>
                <c:formatCode>General</c:formatCode>
                <c:ptCount val="4"/>
                <c:pt idx="0">
                  <c:v>3.4406440000000003</c:v>
                </c:pt>
                <c:pt idx="1">
                  <c:v>3.3974999999999995</c:v>
                </c:pt>
                <c:pt idx="2">
                  <c:v>3.4409660000000004</c:v>
                </c:pt>
                <c:pt idx="3">
                  <c:v>3.4408459999999996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DE-419B-B795-AA463C58C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409848"/>
        <c:axId val="1244182736"/>
      </c:lineChart>
      <c:catAx>
        <c:axId val="115340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44182736"/>
        <c:crosses val="autoZero"/>
        <c:auto val="1"/>
        <c:lblAlgn val="ctr"/>
        <c:lblOffset val="100"/>
        <c:noMultiLvlLbl val="0"/>
      </c:catAx>
      <c:valAx>
        <c:axId val="12441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5340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'exp5'!$B$1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('exp5'!$A$4,'exp5'!$A$7,'exp5'!$A$10,'exp5'!$A$13)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('exp5'!$B$4,'exp5'!$B$7,'exp5'!$B$10,'exp5'!$B$13)</c:f>
              <c:numCache>
                <c:formatCode>General</c:formatCode>
                <c:ptCount val="4"/>
                <c:pt idx="0">
                  <c:v>0.49697000000000002</c:v>
                </c:pt>
                <c:pt idx="1">
                  <c:v>0.49697000000000002</c:v>
                </c:pt>
                <c:pt idx="2">
                  <c:v>0.49697000000000002</c:v>
                </c:pt>
                <c:pt idx="3">
                  <c:v>0.49697000000000002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C-4304-A1C5-76008BA36B97}"/>
            </c:ext>
          </c:extLst>
        </c:ser>
        <c:ser>
          <c:idx val="1"/>
          <c:order val="1"/>
          <c:tx>
            <c:strRef>
              <c:f>'exp5'!$C$1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('exp5'!$A$4,'exp5'!$A$7,'exp5'!$A$10,'exp5'!$A$13)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('exp5'!$C$4,'exp5'!$C$7,'exp5'!$C$10,'exp5'!$C$13)</c:f>
              <c:numCache>
                <c:formatCode>General</c:formatCode>
                <c:ptCount val="4"/>
                <c:pt idx="0">
                  <c:v>0.50226000000000004</c:v>
                </c:pt>
                <c:pt idx="1">
                  <c:v>0.50226000000000004</c:v>
                </c:pt>
                <c:pt idx="2">
                  <c:v>0.50226000000000004</c:v>
                </c:pt>
                <c:pt idx="3">
                  <c:v>0.50239999999999996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C-4304-A1C5-76008BA36B97}"/>
            </c:ext>
          </c:extLst>
        </c:ser>
        <c:ser>
          <c:idx val="2"/>
          <c:order val="2"/>
          <c:tx>
            <c:strRef>
              <c:f>'exp5'!$D$1</c:f>
              <c:strCache>
                <c:ptCount val="1"/>
                <c:pt idx="0">
                  <c:v>N=15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('exp5'!$A$4,'exp5'!$A$7,'exp5'!$A$10,'exp5'!$A$13)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('exp5'!$D$4,'exp5'!$D$7,'exp5'!$D$10,'exp5'!$D$13)</c:f>
              <c:numCache>
                <c:formatCode>General</c:formatCode>
                <c:ptCount val="4"/>
                <c:pt idx="0">
                  <c:v>0.49292000000000002</c:v>
                </c:pt>
                <c:pt idx="1">
                  <c:v>0.49292000000000002</c:v>
                </c:pt>
                <c:pt idx="2">
                  <c:v>0.49114999999999998</c:v>
                </c:pt>
                <c:pt idx="3">
                  <c:v>0.49262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C-4304-A1C5-76008BA36B97}"/>
            </c:ext>
          </c:extLst>
        </c:ser>
        <c:ser>
          <c:idx val="3"/>
          <c:order val="3"/>
          <c:tx>
            <c:strRef>
              <c:f>'exp5'!$E$1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('exp5'!$A$4,'exp5'!$A$7,'exp5'!$A$10,'exp5'!$A$13)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('exp5'!$E$4,'exp5'!$E$7,'exp5'!$E$10,'exp5'!$E$13)</c:f>
              <c:numCache>
                <c:formatCode>General</c:formatCode>
                <c:ptCount val="4"/>
                <c:pt idx="0">
                  <c:v>0.50288999999999995</c:v>
                </c:pt>
                <c:pt idx="1">
                  <c:v>0.50288999999999995</c:v>
                </c:pt>
                <c:pt idx="2">
                  <c:v>0.50258999999999998</c:v>
                </c:pt>
                <c:pt idx="3">
                  <c:v>0.50288999999999995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AC-4304-A1C5-76008BA36B97}"/>
            </c:ext>
          </c:extLst>
        </c:ser>
        <c:ser>
          <c:idx val="4"/>
          <c:order val="4"/>
          <c:tx>
            <c:strRef>
              <c:f>'exp5'!$F$1</c:f>
              <c:strCache>
                <c:ptCount val="1"/>
                <c:pt idx="0">
                  <c:v>N=25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('exp5'!$A$4,'exp5'!$A$7,'exp5'!$A$10,'exp5'!$A$13)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('exp5'!$F$4,'exp5'!$F$7,'exp5'!$F$10,'exp5'!$F$13)</c:f>
              <c:numCache>
                <c:formatCode>General</c:formatCode>
                <c:ptCount val="4"/>
                <c:pt idx="0">
                  <c:v>0.50017</c:v>
                </c:pt>
                <c:pt idx="1">
                  <c:v>0.50017</c:v>
                </c:pt>
                <c:pt idx="2">
                  <c:v>0.50163000000000002</c:v>
                </c:pt>
                <c:pt idx="3">
                  <c:v>0.50029999999999997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AC-4304-A1C5-76008BA36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233088"/>
        <c:axId val="672234888"/>
      </c:barChart>
      <c:lineChart>
        <c:grouping val="standard"/>
        <c:varyColors val="0"/>
        <c:ser>
          <c:idx val="5"/>
          <c:order val="5"/>
          <c:tx>
            <c:strRef>
              <c:f>'exp5'!$G$1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('exp5'!$A$4,'exp5'!$A$7,'exp5'!$A$10,'exp5'!$A$13)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('exp5'!$G$4,'exp5'!$G$7,'exp5'!$G$10,'exp5'!$G$13)</c:f>
              <c:numCache>
                <c:formatCode>General</c:formatCode>
                <c:ptCount val="4"/>
                <c:pt idx="0">
                  <c:v>0.49904200000000004</c:v>
                </c:pt>
                <c:pt idx="1">
                  <c:v>0.49904200000000004</c:v>
                </c:pt>
                <c:pt idx="2">
                  <c:v>0.49892000000000003</c:v>
                </c:pt>
                <c:pt idx="3">
                  <c:v>0.49903599999999992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AC-4304-A1C5-76008BA36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233088"/>
        <c:axId val="672234888"/>
      </c:lineChart>
      <c:catAx>
        <c:axId val="6722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234888"/>
        <c:crosses val="autoZero"/>
        <c:auto val="1"/>
        <c:lblAlgn val="ctr"/>
        <c:lblOffset val="100"/>
        <c:noMultiLvlLbl val="0"/>
      </c:catAx>
      <c:valAx>
        <c:axId val="67223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22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Experiments Average Values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values'!$B$1</c:f>
              <c:strCache>
                <c:ptCount val="1"/>
                <c:pt idx="0">
                  <c:v>Exp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values'!$A$2:$A$13</c:f>
              <c:strCache>
                <c:ptCount val="12"/>
                <c:pt idx="0">
                  <c:v>    Weighted Average (MAE)</c:v>
                </c:pt>
                <c:pt idx="1">
                  <c:v>    Weighted Average Precision</c:v>
                </c:pt>
                <c:pt idx="2">
                  <c:v>    Weighted Average Recall</c:v>
                </c:pt>
                <c:pt idx="3">
                  <c:v>    Adjustment (MAE)</c:v>
                </c:pt>
                <c:pt idx="4">
                  <c:v>    Adjustment Precision</c:v>
                </c:pt>
                <c:pt idx="5">
                  <c:v>    Adjustment Recall</c:v>
                </c:pt>
                <c:pt idx="6">
                  <c:v>    Variance (MAE)</c:v>
                </c:pt>
                <c:pt idx="7">
                  <c:v>    Variance Precision</c:v>
                </c:pt>
                <c:pt idx="8">
                  <c:v>    Variance Recall</c:v>
                </c:pt>
                <c:pt idx="9">
                  <c:v>    Common Users (MAE)</c:v>
                </c:pt>
                <c:pt idx="10">
                  <c:v>    Common Users Precision</c:v>
                </c:pt>
                <c:pt idx="11">
                  <c:v>    Common Users Recall</c:v>
                </c:pt>
              </c:strCache>
            </c:strRef>
          </c:cat>
          <c:val>
            <c:numRef>
              <c:f>'Total values'!$B$2:$B$13</c:f>
              <c:numCache>
                <c:formatCode>0.000</c:formatCode>
                <c:ptCount val="12"/>
                <c:pt idx="0">
                  <c:v>3.4406440000000003</c:v>
                </c:pt>
                <c:pt idx="1">
                  <c:v>0.49301600000000007</c:v>
                </c:pt>
                <c:pt idx="2">
                  <c:v>0.49904200000000004</c:v>
                </c:pt>
                <c:pt idx="3">
                  <c:v>3.3974999999999995</c:v>
                </c:pt>
                <c:pt idx="4">
                  <c:v>0.49301600000000007</c:v>
                </c:pt>
                <c:pt idx="5">
                  <c:v>0.49904200000000004</c:v>
                </c:pt>
                <c:pt idx="6">
                  <c:v>3.4409660000000004</c:v>
                </c:pt>
                <c:pt idx="7">
                  <c:v>0.49229199999999995</c:v>
                </c:pt>
                <c:pt idx="8">
                  <c:v>0.49892000000000003</c:v>
                </c:pt>
                <c:pt idx="9">
                  <c:v>3.4408459999999996</c:v>
                </c:pt>
                <c:pt idx="10">
                  <c:v>0.49297000000000002</c:v>
                </c:pt>
                <c:pt idx="11">
                  <c:v>0.49903599999999992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E-4DA4-A36C-2429B6FE9E53}"/>
            </c:ext>
          </c:extLst>
        </c:ser>
        <c:ser>
          <c:idx val="1"/>
          <c:order val="1"/>
          <c:tx>
            <c:strRef>
              <c:f>'Total values'!$C$1</c:f>
              <c:strCache>
                <c:ptCount val="1"/>
                <c:pt idx="0">
                  <c:v>Exp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values'!$A$2:$A$13</c:f>
              <c:strCache>
                <c:ptCount val="12"/>
                <c:pt idx="0">
                  <c:v>    Weighted Average (MAE)</c:v>
                </c:pt>
                <c:pt idx="1">
                  <c:v>    Weighted Average Precision</c:v>
                </c:pt>
                <c:pt idx="2">
                  <c:v>    Weighted Average Recall</c:v>
                </c:pt>
                <c:pt idx="3">
                  <c:v>    Adjustment (MAE)</c:v>
                </c:pt>
                <c:pt idx="4">
                  <c:v>    Adjustment Precision</c:v>
                </c:pt>
                <c:pt idx="5">
                  <c:v>    Adjustment Recall</c:v>
                </c:pt>
                <c:pt idx="6">
                  <c:v>    Variance (MAE)</c:v>
                </c:pt>
                <c:pt idx="7">
                  <c:v>    Variance Precision</c:v>
                </c:pt>
                <c:pt idx="8">
                  <c:v>    Variance Recall</c:v>
                </c:pt>
                <c:pt idx="9">
                  <c:v>    Common Users (MAE)</c:v>
                </c:pt>
                <c:pt idx="10">
                  <c:v>    Common Users Precision</c:v>
                </c:pt>
                <c:pt idx="11">
                  <c:v>    Common Users Recall</c:v>
                </c:pt>
              </c:strCache>
            </c:strRef>
          </c:cat>
          <c:val>
            <c:numRef>
              <c:f>'Total values'!$C$2:$C$13</c:f>
              <c:numCache>
                <c:formatCode>0.000</c:formatCode>
                <c:ptCount val="12"/>
                <c:pt idx="0">
                  <c:v>3.3603160000000001</c:v>
                </c:pt>
                <c:pt idx="1">
                  <c:v>0.49302799999999997</c:v>
                </c:pt>
                <c:pt idx="2">
                  <c:v>0.49847200000000003</c:v>
                </c:pt>
                <c:pt idx="3">
                  <c:v>3.3138980000000005</c:v>
                </c:pt>
                <c:pt idx="4">
                  <c:v>0.49302799999999997</c:v>
                </c:pt>
                <c:pt idx="5">
                  <c:v>0.49847200000000003</c:v>
                </c:pt>
                <c:pt idx="6">
                  <c:v>3.3609439999999999</c:v>
                </c:pt>
                <c:pt idx="7">
                  <c:v>0.49104799999999998</c:v>
                </c:pt>
                <c:pt idx="8">
                  <c:v>0.498006</c:v>
                </c:pt>
                <c:pt idx="9">
                  <c:v>3.3608419999999994</c:v>
                </c:pt>
                <c:pt idx="10">
                  <c:v>0.49301800000000001</c:v>
                </c:pt>
                <c:pt idx="11">
                  <c:v>0.49850399999999995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E-4DA4-A36C-2429B6FE9E53}"/>
            </c:ext>
          </c:extLst>
        </c:ser>
        <c:ser>
          <c:idx val="2"/>
          <c:order val="2"/>
          <c:tx>
            <c:strRef>
              <c:f>'Total values'!$D$1</c:f>
              <c:strCache>
                <c:ptCount val="1"/>
                <c:pt idx="0">
                  <c:v>Exp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values'!$A$2:$A$13</c:f>
              <c:strCache>
                <c:ptCount val="12"/>
                <c:pt idx="0">
                  <c:v>    Weighted Average (MAE)</c:v>
                </c:pt>
                <c:pt idx="1">
                  <c:v>    Weighted Average Precision</c:v>
                </c:pt>
                <c:pt idx="2">
                  <c:v>    Weighted Average Recall</c:v>
                </c:pt>
                <c:pt idx="3">
                  <c:v>    Adjustment (MAE)</c:v>
                </c:pt>
                <c:pt idx="4">
                  <c:v>    Adjustment Precision</c:v>
                </c:pt>
                <c:pt idx="5">
                  <c:v>    Adjustment Recall</c:v>
                </c:pt>
                <c:pt idx="6">
                  <c:v>    Variance (MAE)</c:v>
                </c:pt>
                <c:pt idx="7">
                  <c:v>    Variance Precision</c:v>
                </c:pt>
                <c:pt idx="8">
                  <c:v>    Variance Recall</c:v>
                </c:pt>
                <c:pt idx="9">
                  <c:v>    Common Users (MAE)</c:v>
                </c:pt>
                <c:pt idx="10">
                  <c:v>    Common Users Precision</c:v>
                </c:pt>
                <c:pt idx="11">
                  <c:v>    Common Users Recall</c:v>
                </c:pt>
              </c:strCache>
            </c:strRef>
          </c:cat>
          <c:val>
            <c:numRef>
              <c:f>'Total values'!$D$2:$D$13</c:f>
              <c:numCache>
                <c:formatCode>0.000</c:formatCode>
                <c:ptCount val="12"/>
                <c:pt idx="0">
                  <c:v>3.4402759999999999</c:v>
                </c:pt>
                <c:pt idx="1">
                  <c:v>0.49656400000000006</c:v>
                </c:pt>
                <c:pt idx="2">
                  <c:v>0.49953799999999998</c:v>
                </c:pt>
                <c:pt idx="3">
                  <c:v>3.3944479999999997</c:v>
                </c:pt>
                <c:pt idx="4">
                  <c:v>0.49648200000000003</c:v>
                </c:pt>
                <c:pt idx="5">
                  <c:v>0.49950799999999995</c:v>
                </c:pt>
                <c:pt idx="6">
                  <c:v>3.4403700000000002</c:v>
                </c:pt>
                <c:pt idx="7">
                  <c:v>0.49686599999999997</c:v>
                </c:pt>
                <c:pt idx="8">
                  <c:v>0.49978599999999995</c:v>
                </c:pt>
                <c:pt idx="9">
                  <c:v>3.440296</c:v>
                </c:pt>
                <c:pt idx="10">
                  <c:v>0.49686799999999998</c:v>
                </c:pt>
                <c:pt idx="11">
                  <c:v>0.49963600000000002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E-4DA4-A36C-2429B6FE9E53}"/>
            </c:ext>
          </c:extLst>
        </c:ser>
        <c:ser>
          <c:idx val="3"/>
          <c:order val="3"/>
          <c:tx>
            <c:strRef>
              <c:f>'Total values'!$E$1</c:f>
              <c:strCache>
                <c:ptCount val="1"/>
                <c:pt idx="0">
                  <c:v>Exp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values'!$A$2:$A$13</c:f>
              <c:strCache>
                <c:ptCount val="12"/>
                <c:pt idx="0">
                  <c:v>    Weighted Average (MAE)</c:v>
                </c:pt>
                <c:pt idx="1">
                  <c:v>    Weighted Average Precision</c:v>
                </c:pt>
                <c:pt idx="2">
                  <c:v>    Weighted Average Recall</c:v>
                </c:pt>
                <c:pt idx="3">
                  <c:v>    Adjustment (MAE)</c:v>
                </c:pt>
                <c:pt idx="4">
                  <c:v>    Adjustment Precision</c:v>
                </c:pt>
                <c:pt idx="5">
                  <c:v>    Adjustment Recall</c:v>
                </c:pt>
                <c:pt idx="6">
                  <c:v>    Variance (MAE)</c:v>
                </c:pt>
                <c:pt idx="7">
                  <c:v>    Variance Precision</c:v>
                </c:pt>
                <c:pt idx="8">
                  <c:v>    Variance Recall</c:v>
                </c:pt>
                <c:pt idx="9">
                  <c:v>    Common Users (MAE)</c:v>
                </c:pt>
                <c:pt idx="10">
                  <c:v>    Common Users Precision</c:v>
                </c:pt>
                <c:pt idx="11">
                  <c:v>    Common Users Recall</c:v>
                </c:pt>
              </c:strCache>
            </c:strRef>
          </c:cat>
          <c:val>
            <c:numRef>
              <c:f>'Total values'!$E$2:$E$13</c:f>
              <c:numCache>
                <c:formatCode>0.000</c:formatCode>
                <c:ptCount val="12"/>
                <c:pt idx="0">
                  <c:v>3.4218400000000004</c:v>
                </c:pt>
                <c:pt idx="1">
                  <c:v>0.51251000000000002</c:v>
                </c:pt>
                <c:pt idx="2">
                  <c:v>0.50195600000000007</c:v>
                </c:pt>
                <c:pt idx="3">
                  <c:v>3.3892420000000003</c:v>
                </c:pt>
                <c:pt idx="4">
                  <c:v>0.51251000000000002</c:v>
                </c:pt>
                <c:pt idx="5">
                  <c:v>0.50195600000000007</c:v>
                </c:pt>
                <c:pt idx="6">
                  <c:v>3.4221019999999998</c:v>
                </c:pt>
                <c:pt idx="7">
                  <c:v>0.51315600000000006</c:v>
                </c:pt>
                <c:pt idx="8">
                  <c:v>0.50219999999999998</c:v>
                </c:pt>
                <c:pt idx="9">
                  <c:v>3.4220660000000001</c:v>
                </c:pt>
                <c:pt idx="10">
                  <c:v>0.51269200000000004</c:v>
                </c:pt>
                <c:pt idx="11">
                  <c:v>0.50200800000000001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4E-4DA4-A36C-2429B6FE9E53}"/>
            </c:ext>
          </c:extLst>
        </c:ser>
        <c:ser>
          <c:idx val="4"/>
          <c:order val="4"/>
          <c:tx>
            <c:strRef>
              <c:f>'Total values'!$F$1</c:f>
              <c:strCache>
                <c:ptCount val="1"/>
                <c:pt idx="0">
                  <c:v>Exp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values'!$A$2:$A$13</c:f>
              <c:strCache>
                <c:ptCount val="12"/>
                <c:pt idx="0">
                  <c:v>    Weighted Average (MAE)</c:v>
                </c:pt>
                <c:pt idx="1">
                  <c:v>    Weighted Average Precision</c:v>
                </c:pt>
                <c:pt idx="2">
                  <c:v>    Weighted Average Recall</c:v>
                </c:pt>
                <c:pt idx="3">
                  <c:v>    Adjustment (MAE)</c:v>
                </c:pt>
                <c:pt idx="4">
                  <c:v>    Adjustment Precision</c:v>
                </c:pt>
                <c:pt idx="5">
                  <c:v>    Adjustment Recall</c:v>
                </c:pt>
                <c:pt idx="6">
                  <c:v>    Variance (MAE)</c:v>
                </c:pt>
                <c:pt idx="7">
                  <c:v>    Variance Precision</c:v>
                </c:pt>
                <c:pt idx="8">
                  <c:v>    Variance Recall</c:v>
                </c:pt>
                <c:pt idx="9">
                  <c:v>    Common Users (MAE)</c:v>
                </c:pt>
                <c:pt idx="10">
                  <c:v>    Common Users Precision</c:v>
                </c:pt>
                <c:pt idx="11">
                  <c:v>    Common Users Recall</c:v>
                </c:pt>
              </c:strCache>
            </c:strRef>
          </c:cat>
          <c:val>
            <c:numRef>
              <c:f>'Total values'!$F$2:$F$13</c:f>
              <c:numCache>
                <c:formatCode>0.000</c:formatCode>
                <c:ptCount val="12"/>
                <c:pt idx="0">
                  <c:v>3.4406440000000003</c:v>
                </c:pt>
                <c:pt idx="1">
                  <c:v>0.49301600000000007</c:v>
                </c:pt>
                <c:pt idx="2">
                  <c:v>0.49904200000000004</c:v>
                </c:pt>
                <c:pt idx="3">
                  <c:v>3.3974999999999995</c:v>
                </c:pt>
                <c:pt idx="4">
                  <c:v>0.49301600000000007</c:v>
                </c:pt>
                <c:pt idx="5">
                  <c:v>0.49904200000000004</c:v>
                </c:pt>
                <c:pt idx="6">
                  <c:v>3.4409660000000004</c:v>
                </c:pt>
                <c:pt idx="7">
                  <c:v>0.49229199999999995</c:v>
                </c:pt>
                <c:pt idx="8">
                  <c:v>0.49892000000000003</c:v>
                </c:pt>
                <c:pt idx="9">
                  <c:v>3.4408459999999996</c:v>
                </c:pt>
                <c:pt idx="10">
                  <c:v>0.49297000000000002</c:v>
                </c:pt>
                <c:pt idx="11">
                  <c:v>0.49903599999999992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4E-4DA4-A36C-2429B6FE9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734206328"/>
        <c:axId val="734207408"/>
      </c:barChart>
      <c:catAx>
        <c:axId val="734206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4207408"/>
        <c:crosses val="autoZero"/>
        <c:auto val="1"/>
        <c:lblAlgn val="ctr"/>
        <c:lblOffset val="100"/>
        <c:noMultiLvlLbl val="0"/>
      </c:catAx>
      <c:valAx>
        <c:axId val="73420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420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MAE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values'!$B$1</c:f>
              <c:strCache>
                <c:ptCount val="1"/>
                <c:pt idx="0">
                  <c:v>Exp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('Total values'!$A$2,'Total values'!$A$5,'Total values'!$A$8,'Total values'!$A$11)</c:f>
              <c:strCache>
                <c:ptCount val="4"/>
                <c:pt idx="0">
                  <c:v>    Weighted Average (MAE)</c:v>
                </c:pt>
                <c:pt idx="1">
                  <c:v>    Adjustment (MAE)</c:v>
                </c:pt>
                <c:pt idx="2">
                  <c:v>    Variance (MAE)</c:v>
                </c:pt>
                <c:pt idx="3">
                  <c:v>    Common Users (MAE)</c:v>
                </c:pt>
              </c:strCache>
            </c:strRef>
          </c:cat>
          <c:val>
            <c:numRef>
              <c:f>('Total values'!$B$2,'Total values'!$B$5,'Total values'!$B$8,'Total values'!$B$11)</c:f>
              <c:numCache>
                <c:formatCode>0.000</c:formatCode>
                <c:ptCount val="4"/>
                <c:pt idx="0">
                  <c:v>3.4406440000000003</c:v>
                </c:pt>
                <c:pt idx="1">
                  <c:v>3.3974999999999995</c:v>
                </c:pt>
                <c:pt idx="2">
                  <c:v>3.4409660000000004</c:v>
                </c:pt>
                <c:pt idx="3">
                  <c:v>3.4408459999999996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7-43E4-B78A-02E9AF813B5E}"/>
            </c:ext>
          </c:extLst>
        </c:ser>
        <c:ser>
          <c:idx val="1"/>
          <c:order val="1"/>
          <c:tx>
            <c:strRef>
              <c:f>'Total values'!$C$1</c:f>
              <c:strCache>
                <c:ptCount val="1"/>
                <c:pt idx="0">
                  <c:v>Exp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('Total values'!$A$2,'Total values'!$A$5,'Total values'!$A$8,'Total values'!$A$11)</c:f>
              <c:strCache>
                <c:ptCount val="4"/>
                <c:pt idx="0">
                  <c:v>    Weighted Average (MAE)</c:v>
                </c:pt>
                <c:pt idx="1">
                  <c:v>    Adjustment (MAE)</c:v>
                </c:pt>
                <c:pt idx="2">
                  <c:v>    Variance (MAE)</c:v>
                </c:pt>
                <c:pt idx="3">
                  <c:v>    Common Users (MAE)</c:v>
                </c:pt>
              </c:strCache>
            </c:strRef>
          </c:cat>
          <c:val>
            <c:numRef>
              <c:f>('Total values'!$C$2,'Total values'!$C$5,'Total values'!$C$8,'Total values'!$C$11)</c:f>
              <c:numCache>
                <c:formatCode>0.000</c:formatCode>
                <c:ptCount val="4"/>
                <c:pt idx="0">
                  <c:v>3.3603160000000001</c:v>
                </c:pt>
                <c:pt idx="1">
                  <c:v>3.3138980000000005</c:v>
                </c:pt>
                <c:pt idx="2">
                  <c:v>3.3609439999999999</c:v>
                </c:pt>
                <c:pt idx="3">
                  <c:v>3.3608419999999994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7-43E4-B78A-02E9AF813B5E}"/>
            </c:ext>
          </c:extLst>
        </c:ser>
        <c:ser>
          <c:idx val="2"/>
          <c:order val="2"/>
          <c:tx>
            <c:strRef>
              <c:f>'Total values'!$D$1</c:f>
              <c:strCache>
                <c:ptCount val="1"/>
                <c:pt idx="0">
                  <c:v>Exp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('Total values'!$A$2,'Total values'!$A$5,'Total values'!$A$8,'Total values'!$A$11)</c:f>
              <c:strCache>
                <c:ptCount val="4"/>
                <c:pt idx="0">
                  <c:v>    Weighted Average (MAE)</c:v>
                </c:pt>
                <c:pt idx="1">
                  <c:v>    Adjustment (MAE)</c:v>
                </c:pt>
                <c:pt idx="2">
                  <c:v>    Variance (MAE)</c:v>
                </c:pt>
                <c:pt idx="3">
                  <c:v>    Common Users (MAE)</c:v>
                </c:pt>
              </c:strCache>
            </c:strRef>
          </c:cat>
          <c:val>
            <c:numRef>
              <c:f>('Total values'!$D$2,'Total values'!$D$5,'Total values'!$D$8,'Total values'!$D$11)</c:f>
              <c:numCache>
                <c:formatCode>0.000</c:formatCode>
                <c:ptCount val="4"/>
                <c:pt idx="0">
                  <c:v>3.4402759999999999</c:v>
                </c:pt>
                <c:pt idx="1">
                  <c:v>3.3944479999999997</c:v>
                </c:pt>
                <c:pt idx="2">
                  <c:v>3.4403700000000002</c:v>
                </c:pt>
                <c:pt idx="3">
                  <c:v>3.440296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7-43E4-B78A-02E9AF813B5E}"/>
            </c:ext>
          </c:extLst>
        </c:ser>
        <c:ser>
          <c:idx val="3"/>
          <c:order val="3"/>
          <c:tx>
            <c:strRef>
              <c:f>'Total values'!$E$1</c:f>
              <c:strCache>
                <c:ptCount val="1"/>
                <c:pt idx="0">
                  <c:v>Exp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('Total values'!$A$2,'Total values'!$A$5,'Total values'!$A$8,'Total values'!$A$11)</c:f>
              <c:strCache>
                <c:ptCount val="4"/>
                <c:pt idx="0">
                  <c:v>    Weighted Average (MAE)</c:v>
                </c:pt>
                <c:pt idx="1">
                  <c:v>    Adjustment (MAE)</c:v>
                </c:pt>
                <c:pt idx="2">
                  <c:v>    Variance (MAE)</c:v>
                </c:pt>
                <c:pt idx="3">
                  <c:v>    Common Users (MAE)</c:v>
                </c:pt>
              </c:strCache>
            </c:strRef>
          </c:cat>
          <c:val>
            <c:numRef>
              <c:f>('Total values'!$E$2,'Total values'!$E$5,'Total values'!$E$8,'Total values'!$E$11)</c:f>
              <c:numCache>
                <c:formatCode>0.000</c:formatCode>
                <c:ptCount val="4"/>
                <c:pt idx="0">
                  <c:v>3.4218400000000004</c:v>
                </c:pt>
                <c:pt idx="1">
                  <c:v>3.3892420000000003</c:v>
                </c:pt>
                <c:pt idx="2">
                  <c:v>3.4221019999999998</c:v>
                </c:pt>
                <c:pt idx="3">
                  <c:v>3.4220660000000001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47-43E4-B78A-02E9AF813B5E}"/>
            </c:ext>
          </c:extLst>
        </c:ser>
        <c:ser>
          <c:idx val="4"/>
          <c:order val="4"/>
          <c:tx>
            <c:strRef>
              <c:f>'Total values'!$F$1</c:f>
              <c:strCache>
                <c:ptCount val="1"/>
                <c:pt idx="0">
                  <c:v>Exp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('Total values'!$A$2,'Total values'!$A$5,'Total values'!$A$8,'Total values'!$A$11)</c:f>
              <c:strCache>
                <c:ptCount val="4"/>
                <c:pt idx="0">
                  <c:v>    Weighted Average (MAE)</c:v>
                </c:pt>
                <c:pt idx="1">
                  <c:v>    Adjustment (MAE)</c:v>
                </c:pt>
                <c:pt idx="2">
                  <c:v>    Variance (MAE)</c:v>
                </c:pt>
                <c:pt idx="3">
                  <c:v>    Common Users (MAE)</c:v>
                </c:pt>
              </c:strCache>
            </c:strRef>
          </c:cat>
          <c:val>
            <c:numRef>
              <c:f>('Total values'!$F$2,'Total values'!$F$5,'Total values'!$F$8,'Total values'!$F$11)</c:f>
              <c:numCache>
                <c:formatCode>0.000</c:formatCode>
                <c:ptCount val="4"/>
                <c:pt idx="0">
                  <c:v>3.4406440000000003</c:v>
                </c:pt>
                <c:pt idx="1">
                  <c:v>3.3974999999999995</c:v>
                </c:pt>
                <c:pt idx="2">
                  <c:v>3.4409660000000004</c:v>
                </c:pt>
                <c:pt idx="3">
                  <c:v>3.4408459999999996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47-43E4-B78A-02E9AF813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634191752"/>
        <c:axId val="634189592"/>
      </c:barChart>
      <c:lineChart>
        <c:grouping val="standard"/>
        <c:varyColors val="0"/>
        <c:ser>
          <c:idx val="5"/>
          <c:order val="5"/>
          <c:tx>
            <c:strRef>
              <c:f>'Total values'!$G$1</c:f>
              <c:strCache>
                <c:ptCount val="1"/>
                <c:pt idx="0">
                  <c:v>Total Average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('Total values'!$A$2,'Total values'!$A$5,'Total values'!$A$8,'Total values'!$A$11)</c:f>
              <c:strCache>
                <c:ptCount val="4"/>
                <c:pt idx="0">
                  <c:v>    Weighted Average (MAE)</c:v>
                </c:pt>
                <c:pt idx="1">
                  <c:v>    Adjustment (MAE)</c:v>
                </c:pt>
                <c:pt idx="2">
                  <c:v>    Variance (MAE)</c:v>
                </c:pt>
                <c:pt idx="3">
                  <c:v>    Common Users (MAE)</c:v>
                </c:pt>
              </c:strCache>
            </c:strRef>
          </c:cat>
          <c:val>
            <c:numRef>
              <c:f>('Total values'!$G$2,'Total values'!$G$5,'Total values'!$G$8,'Total values'!$G$11)</c:f>
              <c:numCache>
                <c:formatCode>0.000</c:formatCode>
                <c:ptCount val="4"/>
                <c:pt idx="0">
                  <c:v>3.420744</c:v>
                </c:pt>
                <c:pt idx="1">
                  <c:v>3.3785175999999999</c:v>
                </c:pt>
                <c:pt idx="2">
                  <c:v>3.4210696</c:v>
                </c:pt>
                <c:pt idx="3">
                  <c:v>3.4209792000000001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47-43E4-B78A-02E9AF813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191752"/>
        <c:axId val="634189592"/>
      </c:lineChart>
      <c:catAx>
        <c:axId val="63419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4189592"/>
        <c:crosses val="autoZero"/>
        <c:auto val="1"/>
        <c:lblAlgn val="ctr"/>
        <c:lblOffset val="100"/>
        <c:noMultiLvlLbl val="0"/>
      </c:catAx>
      <c:valAx>
        <c:axId val="63418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419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Precision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values'!$B$1</c:f>
              <c:strCache>
                <c:ptCount val="1"/>
                <c:pt idx="0">
                  <c:v>Exp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('Total values'!$A$3,'Total values'!$A$6,'Total values'!$A$9,'Total values'!$A$12)</c:f>
              <c:strCache>
                <c:ptCount val="4"/>
                <c:pt idx="0">
                  <c:v>    Weighted Average Precision</c:v>
                </c:pt>
                <c:pt idx="1">
                  <c:v>    Adjustment Precision</c:v>
                </c:pt>
                <c:pt idx="2">
                  <c:v>    Variance Precision</c:v>
                </c:pt>
                <c:pt idx="3">
                  <c:v>    Common Users Precision</c:v>
                </c:pt>
              </c:strCache>
            </c:strRef>
          </c:cat>
          <c:val>
            <c:numRef>
              <c:f>('Total values'!$B$3,'Total values'!$B$6,'Total values'!$B$9,'Total values'!$B$12)</c:f>
              <c:numCache>
                <c:formatCode>0.000</c:formatCode>
                <c:ptCount val="4"/>
                <c:pt idx="0">
                  <c:v>0.49301600000000007</c:v>
                </c:pt>
                <c:pt idx="1">
                  <c:v>0.49301600000000007</c:v>
                </c:pt>
                <c:pt idx="2">
                  <c:v>0.49229199999999995</c:v>
                </c:pt>
                <c:pt idx="3">
                  <c:v>0.49297000000000002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7-4910-97DC-F157C8FDEB36}"/>
            </c:ext>
          </c:extLst>
        </c:ser>
        <c:ser>
          <c:idx val="1"/>
          <c:order val="1"/>
          <c:tx>
            <c:strRef>
              <c:f>'Total values'!$C$1</c:f>
              <c:strCache>
                <c:ptCount val="1"/>
                <c:pt idx="0">
                  <c:v>Exp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('Total values'!$A$3,'Total values'!$A$6,'Total values'!$A$9,'Total values'!$A$12)</c:f>
              <c:strCache>
                <c:ptCount val="4"/>
                <c:pt idx="0">
                  <c:v>    Weighted Average Precision</c:v>
                </c:pt>
                <c:pt idx="1">
                  <c:v>    Adjustment Precision</c:v>
                </c:pt>
                <c:pt idx="2">
                  <c:v>    Variance Precision</c:v>
                </c:pt>
                <c:pt idx="3">
                  <c:v>    Common Users Precision</c:v>
                </c:pt>
              </c:strCache>
            </c:strRef>
          </c:cat>
          <c:val>
            <c:numRef>
              <c:f>('Total values'!$C$3,'Total values'!$C$6,'Total values'!$C$9,'Total values'!$C$12)</c:f>
              <c:numCache>
                <c:formatCode>0.000</c:formatCode>
                <c:ptCount val="4"/>
                <c:pt idx="0">
                  <c:v>0.49302799999999997</c:v>
                </c:pt>
                <c:pt idx="1">
                  <c:v>0.49302799999999997</c:v>
                </c:pt>
                <c:pt idx="2">
                  <c:v>0.49104799999999998</c:v>
                </c:pt>
                <c:pt idx="3">
                  <c:v>0.49301800000000001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7-4910-97DC-F157C8FDEB36}"/>
            </c:ext>
          </c:extLst>
        </c:ser>
        <c:ser>
          <c:idx val="2"/>
          <c:order val="2"/>
          <c:tx>
            <c:strRef>
              <c:f>'Total values'!$D$1</c:f>
              <c:strCache>
                <c:ptCount val="1"/>
                <c:pt idx="0">
                  <c:v>Exp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('Total values'!$A$3,'Total values'!$A$6,'Total values'!$A$9,'Total values'!$A$12)</c:f>
              <c:strCache>
                <c:ptCount val="4"/>
                <c:pt idx="0">
                  <c:v>    Weighted Average Precision</c:v>
                </c:pt>
                <c:pt idx="1">
                  <c:v>    Adjustment Precision</c:v>
                </c:pt>
                <c:pt idx="2">
                  <c:v>    Variance Precision</c:v>
                </c:pt>
                <c:pt idx="3">
                  <c:v>    Common Users Precision</c:v>
                </c:pt>
              </c:strCache>
            </c:strRef>
          </c:cat>
          <c:val>
            <c:numRef>
              <c:f>('Total values'!$D$3,'Total values'!$D$6,'Total values'!$D$9,'Total values'!$D$12)</c:f>
              <c:numCache>
                <c:formatCode>0.000</c:formatCode>
                <c:ptCount val="4"/>
                <c:pt idx="0">
                  <c:v>0.49656400000000006</c:v>
                </c:pt>
                <c:pt idx="1">
                  <c:v>0.49648200000000003</c:v>
                </c:pt>
                <c:pt idx="2">
                  <c:v>0.49686599999999997</c:v>
                </c:pt>
                <c:pt idx="3">
                  <c:v>0.49686799999999998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7-4910-97DC-F157C8FDEB36}"/>
            </c:ext>
          </c:extLst>
        </c:ser>
        <c:ser>
          <c:idx val="3"/>
          <c:order val="3"/>
          <c:tx>
            <c:strRef>
              <c:f>'Total values'!$E$1</c:f>
              <c:strCache>
                <c:ptCount val="1"/>
                <c:pt idx="0">
                  <c:v>Exp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('Total values'!$A$3,'Total values'!$A$6,'Total values'!$A$9,'Total values'!$A$12)</c:f>
              <c:strCache>
                <c:ptCount val="4"/>
                <c:pt idx="0">
                  <c:v>    Weighted Average Precision</c:v>
                </c:pt>
                <c:pt idx="1">
                  <c:v>    Adjustment Precision</c:v>
                </c:pt>
                <c:pt idx="2">
                  <c:v>    Variance Precision</c:v>
                </c:pt>
                <c:pt idx="3">
                  <c:v>    Common Users Precision</c:v>
                </c:pt>
              </c:strCache>
            </c:strRef>
          </c:cat>
          <c:val>
            <c:numRef>
              <c:f>('Total values'!$E$3,'Total values'!$E$6,'Total values'!$E$9,'Total values'!$E$12)</c:f>
              <c:numCache>
                <c:formatCode>0.000</c:formatCode>
                <c:ptCount val="4"/>
                <c:pt idx="0">
                  <c:v>0.51251000000000002</c:v>
                </c:pt>
                <c:pt idx="1">
                  <c:v>0.51251000000000002</c:v>
                </c:pt>
                <c:pt idx="2">
                  <c:v>0.51315600000000006</c:v>
                </c:pt>
                <c:pt idx="3">
                  <c:v>0.51269200000000004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7-4910-97DC-F157C8FDEB36}"/>
            </c:ext>
          </c:extLst>
        </c:ser>
        <c:ser>
          <c:idx val="4"/>
          <c:order val="4"/>
          <c:tx>
            <c:strRef>
              <c:f>'Total values'!$F$1</c:f>
              <c:strCache>
                <c:ptCount val="1"/>
                <c:pt idx="0">
                  <c:v>Exp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('Total values'!$A$3,'Total values'!$A$6,'Total values'!$A$9,'Total values'!$A$12)</c:f>
              <c:strCache>
                <c:ptCount val="4"/>
                <c:pt idx="0">
                  <c:v>    Weighted Average Precision</c:v>
                </c:pt>
                <c:pt idx="1">
                  <c:v>    Adjustment Precision</c:v>
                </c:pt>
                <c:pt idx="2">
                  <c:v>    Variance Precision</c:v>
                </c:pt>
                <c:pt idx="3">
                  <c:v>    Common Users Precision</c:v>
                </c:pt>
              </c:strCache>
            </c:strRef>
          </c:cat>
          <c:val>
            <c:numRef>
              <c:f>('Total values'!$F$3,'Total values'!$F$6,'Total values'!$F$9,'Total values'!$F$12)</c:f>
              <c:numCache>
                <c:formatCode>0.000</c:formatCode>
                <c:ptCount val="4"/>
                <c:pt idx="0">
                  <c:v>0.49301600000000007</c:v>
                </c:pt>
                <c:pt idx="1">
                  <c:v>0.49301600000000007</c:v>
                </c:pt>
                <c:pt idx="2">
                  <c:v>0.49229199999999995</c:v>
                </c:pt>
                <c:pt idx="3">
                  <c:v>0.49297000000000002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7-4910-97DC-F157C8FDE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682638560"/>
        <c:axId val="682638920"/>
      </c:barChart>
      <c:lineChart>
        <c:grouping val="standard"/>
        <c:varyColors val="0"/>
        <c:ser>
          <c:idx val="5"/>
          <c:order val="5"/>
          <c:tx>
            <c:strRef>
              <c:f>'Total values'!$G$1</c:f>
              <c:strCache>
                <c:ptCount val="1"/>
                <c:pt idx="0">
                  <c:v>Total Average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('Total values'!$A$3,'Total values'!$A$6,'Total values'!$A$9,'Total values'!$A$12)</c:f>
              <c:strCache>
                <c:ptCount val="4"/>
                <c:pt idx="0">
                  <c:v>    Weighted Average Precision</c:v>
                </c:pt>
                <c:pt idx="1">
                  <c:v>    Adjustment Precision</c:v>
                </c:pt>
                <c:pt idx="2">
                  <c:v>    Variance Precision</c:v>
                </c:pt>
                <c:pt idx="3">
                  <c:v>    Common Users Precision</c:v>
                </c:pt>
              </c:strCache>
            </c:strRef>
          </c:cat>
          <c:val>
            <c:numRef>
              <c:f>('Total values'!$G$3,'Total values'!$G$6,'Total values'!$G$9,'Total values'!$G$12)</c:f>
              <c:numCache>
                <c:formatCode>0.000</c:formatCode>
                <c:ptCount val="4"/>
                <c:pt idx="0">
                  <c:v>0.49762680000000004</c:v>
                </c:pt>
                <c:pt idx="1">
                  <c:v>0.49761040000000001</c:v>
                </c:pt>
                <c:pt idx="2">
                  <c:v>0.49713079999999998</c:v>
                </c:pt>
                <c:pt idx="3">
                  <c:v>0.49770360000000002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B7-4910-97DC-F157C8FDE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638560"/>
        <c:axId val="682638920"/>
      </c:lineChart>
      <c:catAx>
        <c:axId val="68263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2638920"/>
        <c:crosses val="autoZero"/>
        <c:auto val="1"/>
        <c:lblAlgn val="ctr"/>
        <c:lblOffset val="100"/>
        <c:noMultiLvlLbl val="0"/>
      </c:catAx>
      <c:valAx>
        <c:axId val="68263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26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Recall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values'!$B$1</c:f>
              <c:strCache>
                <c:ptCount val="1"/>
                <c:pt idx="0">
                  <c:v>Exp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('Total values'!$A$4,'Total values'!$A$7,'Total values'!$A$10,'Total values'!$A$13)</c:f>
              <c:strCache>
                <c:ptCount val="4"/>
                <c:pt idx="0">
                  <c:v>    Weighted Average Recall</c:v>
                </c:pt>
                <c:pt idx="1">
                  <c:v>    Adjustment Recall</c:v>
                </c:pt>
                <c:pt idx="2">
                  <c:v>    Variance Recall</c:v>
                </c:pt>
                <c:pt idx="3">
                  <c:v>    Common Users Recall</c:v>
                </c:pt>
              </c:strCache>
            </c:strRef>
          </c:cat>
          <c:val>
            <c:numRef>
              <c:f>('Total values'!$B$4,'Total values'!$B$7,'Total values'!$B$10,'Total values'!$B$13)</c:f>
              <c:numCache>
                <c:formatCode>0.000</c:formatCode>
                <c:ptCount val="4"/>
                <c:pt idx="0">
                  <c:v>0.49904200000000004</c:v>
                </c:pt>
                <c:pt idx="1">
                  <c:v>0.49904200000000004</c:v>
                </c:pt>
                <c:pt idx="2">
                  <c:v>0.49892000000000003</c:v>
                </c:pt>
                <c:pt idx="3">
                  <c:v>0.49903599999999992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7-4CD1-8B6A-8B97FAE8FEBA}"/>
            </c:ext>
          </c:extLst>
        </c:ser>
        <c:ser>
          <c:idx val="1"/>
          <c:order val="1"/>
          <c:tx>
            <c:strRef>
              <c:f>'Total values'!$C$1</c:f>
              <c:strCache>
                <c:ptCount val="1"/>
                <c:pt idx="0">
                  <c:v>Exp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('Total values'!$A$4,'Total values'!$A$7,'Total values'!$A$10,'Total values'!$A$13)</c:f>
              <c:strCache>
                <c:ptCount val="4"/>
                <c:pt idx="0">
                  <c:v>    Weighted Average Recall</c:v>
                </c:pt>
                <c:pt idx="1">
                  <c:v>    Adjustment Recall</c:v>
                </c:pt>
                <c:pt idx="2">
                  <c:v>    Variance Recall</c:v>
                </c:pt>
                <c:pt idx="3">
                  <c:v>    Common Users Recall</c:v>
                </c:pt>
              </c:strCache>
            </c:strRef>
          </c:cat>
          <c:val>
            <c:numRef>
              <c:f>('Total values'!$C$4,'Total values'!$C$7,'Total values'!$C$10,'Total values'!$C$13)</c:f>
              <c:numCache>
                <c:formatCode>0.000</c:formatCode>
                <c:ptCount val="4"/>
                <c:pt idx="0">
                  <c:v>0.49847200000000003</c:v>
                </c:pt>
                <c:pt idx="1">
                  <c:v>0.49847200000000003</c:v>
                </c:pt>
                <c:pt idx="2">
                  <c:v>0.498006</c:v>
                </c:pt>
                <c:pt idx="3">
                  <c:v>0.49850399999999995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7-4CD1-8B6A-8B97FAE8FEBA}"/>
            </c:ext>
          </c:extLst>
        </c:ser>
        <c:ser>
          <c:idx val="2"/>
          <c:order val="2"/>
          <c:tx>
            <c:strRef>
              <c:f>'Total values'!$D$1</c:f>
              <c:strCache>
                <c:ptCount val="1"/>
                <c:pt idx="0">
                  <c:v>Exp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('Total values'!$A$4,'Total values'!$A$7,'Total values'!$A$10,'Total values'!$A$13)</c:f>
              <c:strCache>
                <c:ptCount val="4"/>
                <c:pt idx="0">
                  <c:v>    Weighted Average Recall</c:v>
                </c:pt>
                <c:pt idx="1">
                  <c:v>    Adjustment Recall</c:v>
                </c:pt>
                <c:pt idx="2">
                  <c:v>    Variance Recall</c:v>
                </c:pt>
                <c:pt idx="3">
                  <c:v>    Common Users Recall</c:v>
                </c:pt>
              </c:strCache>
            </c:strRef>
          </c:cat>
          <c:val>
            <c:numRef>
              <c:f>('Total values'!$D$4,'Total values'!$D$7,'Total values'!$D$10,'Total values'!$D$13)</c:f>
              <c:numCache>
                <c:formatCode>0.000</c:formatCode>
                <c:ptCount val="4"/>
                <c:pt idx="0">
                  <c:v>0.49953799999999998</c:v>
                </c:pt>
                <c:pt idx="1">
                  <c:v>0.49950799999999995</c:v>
                </c:pt>
                <c:pt idx="2">
                  <c:v>0.49978599999999995</c:v>
                </c:pt>
                <c:pt idx="3">
                  <c:v>0.49963600000000002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7-4CD1-8B6A-8B97FAE8FEBA}"/>
            </c:ext>
          </c:extLst>
        </c:ser>
        <c:ser>
          <c:idx val="3"/>
          <c:order val="3"/>
          <c:tx>
            <c:strRef>
              <c:f>'Total values'!$E$1</c:f>
              <c:strCache>
                <c:ptCount val="1"/>
                <c:pt idx="0">
                  <c:v>Exp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('Total values'!$A$4,'Total values'!$A$7,'Total values'!$A$10,'Total values'!$A$13)</c:f>
              <c:strCache>
                <c:ptCount val="4"/>
                <c:pt idx="0">
                  <c:v>    Weighted Average Recall</c:v>
                </c:pt>
                <c:pt idx="1">
                  <c:v>    Adjustment Recall</c:v>
                </c:pt>
                <c:pt idx="2">
                  <c:v>    Variance Recall</c:v>
                </c:pt>
                <c:pt idx="3">
                  <c:v>    Common Users Recall</c:v>
                </c:pt>
              </c:strCache>
            </c:strRef>
          </c:cat>
          <c:val>
            <c:numRef>
              <c:f>('Total values'!$E$4,'Total values'!$E$7,'Total values'!$E$10,'Total values'!$E$13)</c:f>
              <c:numCache>
                <c:formatCode>0.000</c:formatCode>
                <c:ptCount val="4"/>
                <c:pt idx="0">
                  <c:v>0.50195600000000007</c:v>
                </c:pt>
                <c:pt idx="1">
                  <c:v>0.50195600000000007</c:v>
                </c:pt>
                <c:pt idx="2">
                  <c:v>0.50219999999999998</c:v>
                </c:pt>
                <c:pt idx="3">
                  <c:v>0.50200800000000001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7-4CD1-8B6A-8B97FAE8FEBA}"/>
            </c:ext>
          </c:extLst>
        </c:ser>
        <c:ser>
          <c:idx val="4"/>
          <c:order val="4"/>
          <c:tx>
            <c:strRef>
              <c:f>'Total values'!$F$1</c:f>
              <c:strCache>
                <c:ptCount val="1"/>
                <c:pt idx="0">
                  <c:v>Exp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('Total values'!$A$4,'Total values'!$A$7,'Total values'!$A$10,'Total values'!$A$13)</c:f>
              <c:strCache>
                <c:ptCount val="4"/>
                <c:pt idx="0">
                  <c:v>    Weighted Average Recall</c:v>
                </c:pt>
                <c:pt idx="1">
                  <c:v>    Adjustment Recall</c:v>
                </c:pt>
                <c:pt idx="2">
                  <c:v>    Variance Recall</c:v>
                </c:pt>
                <c:pt idx="3">
                  <c:v>    Common Users Recall</c:v>
                </c:pt>
              </c:strCache>
            </c:strRef>
          </c:cat>
          <c:val>
            <c:numRef>
              <c:f>('Total values'!$F$4,'Total values'!$F$7,'Total values'!$F$10,'Total values'!$F$13)</c:f>
              <c:numCache>
                <c:formatCode>0.000</c:formatCode>
                <c:ptCount val="4"/>
                <c:pt idx="0">
                  <c:v>0.49904200000000004</c:v>
                </c:pt>
                <c:pt idx="1">
                  <c:v>0.49904200000000004</c:v>
                </c:pt>
                <c:pt idx="2">
                  <c:v>0.49892000000000003</c:v>
                </c:pt>
                <c:pt idx="3">
                  <c:v>0.49903599999999992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57-4CD1-8B6A-8B97FAE8F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494398272"/>
        <c:axId val="494399352"/>
      </c:barChart>
      <c:lineChart>
        <c:grouping val="standard"/>
        <c:varyColors val="0"/>
        <c:ser>
          <c:idx val="5"/>
          <c:order val="5"/>
          <c:tx>
            <c:strRef>
              <c:f>'Total values'!$G$1</c:f>
              <c:strCache>
                <c:ptCount val="1"/>
                <c:pt idx="0">
                  <c:v>Total Average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('Total values'!$A$4,'Total values'!$A$7,'Total values'!$A$10,'Total values'!$A$13)</c:f>
              <c:strCache>
                <c:ptCount val="4"/>
                <c:pt idx="0">
                  <c:v>    Weighted Average Recall</c:v>
                </c:pt>
                <c:pt idx="1">
                  <c:v>    Adjustment Recall</c:v>
                </c:pt>
                <c:pt idx="2">
                  <c:v>    Variance Recall</c:v>
                </c:pt>
                <c:pt idx="3">
                  <c:v>    Common Users Recall</c:v>
                </c:pt>
              </c:strCache>
            </c:strRef>
          </c:cat>
          <c:val>
            <c:numRef>
              <c:f>('Total values'!$G$4,'Total values'!$G$7,'Total values'!$G$10,'Total values'!$G$13)</c:f>
              <c:numCache>
                <c:formatCode>0.000</c:formatCode>
                <c:ptCount val="4"/>
                <c:pt idx="0">
                  <c:v>0.49961</c:v>
                </c:pt>
                <c:pt idx="1">
                  <c:v>0.49960399999999999</c:v>
                </c:pt>
                <c:pt idx="2">
                  <c:v>0.49956639999999997</c:v>
                </c:pt>
                <c:pt idx="3">
                  <c:v>0.49964399999999998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57-4CD1-8B6A-8B97FAE8F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98272"/>
        <c:axId val="494399352"/>
      </c:lineChart>
      <c:catAx>
        <c:axId val="49439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4399352"/>
        <c:crosses val="autoZero"/>
        <c:auto val="1"/>
        <c:lblAlgn val="ctr"/>
        <c:lblOffset val="100"/>
        <c:noMultiLvlLbl val="0"/>
      </c:catAx>
      <c:valAx>
        <c:axId val="49439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43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Average Functions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values'!$A$15</c:f>
              <c:strCache>
                <c:ptCount val="1"/>
                <c:pt idx="0">
                  <c:v>Total Average 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'Total values'!$B$15</c:f>
              <c:numCache>
                <c:formatCode>0.000</c:formatCode>
                <c:ptCount val="1"/>
                <c:pt idx="0">
                  <c:v>3.4103276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F-4E0F-9C11-E5F350E718B8}"/>
            </c:ext>
          </c:extLst>
        </c:ser>
        <c:ser>
          <c:idx val="1"/>
          <c:order val="1"/>
          <c:tx>
            <c:strRef>
              <c:f>'Total values'!$A$16</c:f>
              <c:strCache>
                <c:ptCount val="1"/>
                <c:pt idx="0">
                  <c:v>Total Average 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'Total values'!$B$16</c:f>
              <c:numCache>
                <c:formatCode>0.000</c:formatCode>
                <c:ptCount val="1"/>
                <c:pt idx="0">
                  <c:v>0.49751789999999996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F-4E0F-9C11-E5F350E718B8}"/>
            </c:ext>
          </c:extLst>
        </c:ser>
        <c:ser>
          <c:idx val="2"/>
          <c:order val="2"/>
          <c:tx>
            <c:strRef>
              <c:f>'Total values'!$A$17</c:f>
              <c:strCache>
                <c:ptCount val="1"/>
                <c:pt idx="0">
                  <c:v>Total Average 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'Total values'!$B$17</c:f>
              <c:numCache>
                <c:formatCode>0.000</c:formatCode>
                <c:ptCount val="1"/>
                <c:pt idx="0">
                  <c:v>0.4996061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F-4E0F-9C11-E5F350E71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734091824"/>
        <c:axId val="734094704"/>
      </c:barChart>
      <c:catAx>
        <c:axId val="734091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4094704"/>
        <c:crosses val="autoZero"/>
        <c:auto val="1"/>
        <c:lblAlgn val="ctr"/>
        <c:lblOffset val="100"/>
        <c:noMultiLvlLbl val="0"/>
      </c:catAx>
      <c:valAx>
        <c:axId val="73409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409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Functions 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values'!$G$1</c:f>
              <c:strCache>
                <c:ptCount val="1"/>
                <c:pt idx="0">
                  <c:v>Total Average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('Total values'!$A$2,'Total values'!$A$5,'Total values'!$A$8,'Total values'!$A$11)</c:f>
              <c:strCache>
                <c:ptCount val="4"/>
                <c:pt idx="0">
                  <c:v>    Weighted Average (MAE)</c:v>
                </c:pt>
                <c:pt idx="1">
                  <c:v>    Adjustment (MAE)</c:v>
                </c:pt>
                <c:pt idx="2">
                  <c:v>    Variance (MAE)</c:v>
                </c:pt>
                <c:pt idx="3">
                  <c:v>    Common Users (MAE)</c:v>
                </c:pt>
              </c:strCache>
            </c:strRef>
          </c:cat>
          <c:val>
            <c:numRef>
              <c:f>('Total values'!$G$2,'Total values'!$G$5,'Total values'!$G$8,'Total values'!$G$11)</c:f>
              <c:numCache>
                <c:formatCode>0.000</c:formatCode>
                <c:ptCount val="4"/>
                <c:pt idx="0">
                  <c:v>3.420744</c:v>
                </c:pt>
                <c:pt idx="1">
                  <c:v>3.3785175999999999</c:v>
                </c:pt>
                <c:pt idx="2">
                  <c:v>3.4210696</c:v>
                </c:pt>
                <c:pt idx="3">
                  <c:v>3.4209792000000001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8-425A-9F6B-BF2959A6C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508904"/>
        <c:axId val="1101509264"/>
      </c:lineChart>
      <c:catAx>
        <c:axId val="110150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01509264"/>
        <c:crosses val="autoZero"/>
        <c:auto val="1"/>
        <c:lblAlgn val="ctr"/>
        <c:lblOffset val="100"/>
        <c:noMultiLvlLbl val="0"/>
      </c:catAx>
      <c:valAx>
        <c:axId val="11015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0150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Functions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'Total values'!$G$1</c:f>
              <c:strCache>
                <c:ptCount val="1"/>
                <c:pt idx="0">
                  <c:v>Total Average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('Total values'!$A$3,'Total values'!$A$6,'Total values'!$A$9,'Total values'!$A$12)</c:f>
              <c:strCache>
                <c:ptCount val="4"/>
                <c:pt idx="0">
                  <c:v>    Weighted Average Precision</c:v>
                </c:pt>
                <c:pt idx="1">
                  <c:v>    Adjustment Precision</c:v>
                </c:pt>
                <c:pt idx="2">
                  <c:v>    Variance Precision</c:v>
                </c:pt>
                <c:pt idx="3">
                  <c:v>    Common Users Precision</c:v>
                </c:pt>
              </c:strCache>
            </c:strRef>
          </c:cat>
          <c:val>
            <c:numRef>
              <c:f>('Total values'!$G$3,'Total values'!$G$6,'Total values'!$G$9,'Total values'!$G$12)</c:f>
              <c:numCache>
                <c:formatCode>0.000</c:formatCode>
                <c:ptCount val="4"/>
                <c:pt idx="0">
                  <c:v>0.49762680000000004</c:v>
                </c:pt>
                <c:pt idx="1">
                  <c:v>0.49761040000000001</c:v>
                </c:pt>
                <c:pt idx="2">
                  <c:v>0.49713079999999998</c:v>
                </c:pt>
                <c:pt idx="3">
                  <c:v>0.49770360000000002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5-4A3D-9D4D-4F4D52F59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405888"/>
        <c:axId val="323408408"/>
      </c:lineChart>
      <c:catAx>
        <c:axId val="3234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3408408"/>
        <c:crosses val="autoZero"/>
        <c:auto val="1"/>
        <c:lblAlgn val="ctr"/>
        <c:lblOffset val="100"/>
        <c:noMultiLvlLbl val="0"/>
      </c:catAx>
      <c:valAx>
        <c:axId val="32340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34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Functions</a:t>
            </a:r>
            <a:r>
              <a:rPr lang="en-US" baseline="0"/>
              <a:t> Recall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values'!$G$1</c:f>
              <c:strCache>
                <c:ptCount val="1"/>
                <c:pt idx="0">
                  <c:v>Total Average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('Total values'!$A$4,'Total values'!$A$7,'Total values'!$A$10,'Total values'!$A$13)</c:f>
              <c:strCache>
                <c:ptCount val="4"/>
                <c:pt idx="0">
                  <c:v>    Weighted Average Recall</c:v>
                </c:pt>
                <c:pt idx="1">
                  <c:v>    Adjustment Recall</c:v>
                </c:pt>
                <c:pt idx="2">
                  <c:v>    Variance Recall</c:v>
                </c:pt>
                <c:pt idx="3">
                  <c:v>    Common Users Recall</c:v>
                </c:pt>
              </c:strCache>
            </c:strRef>
          </c:cat>
          <c:val>
            <c:numRef>
              <c:f>('Total values'!$G$4,'Total values'!$G$7,'Total values'!$G$10,'Total values'!$G$13)</c:f>
              <c:numCache>
                <c:formatCode>0.000</c:formatCode>
                <c:ptCount val="4"/>
                <c:pt idx="0">
                  <c:v>0.49961</c:v>
                </c:pt>
                <c:pt idx="1">
                  <c:v>0.49960399999999999</c:v>
                </c:pt>
                <c:pt idx="2">
                  <c:v>0.49956639999999997</c:v>
                </c:pt>
                <c:pt idx="3">
                  <c:v>0.49964399999999998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B-488F-914E-DF61A1A78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072984"/>
        <c:axId val="679504832"/>
      </c:lineChart>
      <c:catAx>
        <c:axId val="67507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9504832"/>
        <c:crosses val="autoZero"/>
        <c:auto val="1"/>
        <c:lblAlgn val="ctr"/>
        <c:lblOffset val="100"/>
        <c:noMultiLvlLbl val="0"/>
      </c:catAx>
      <c:valAx>
        <c:axId val="6795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507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Precision / Recall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values'!$A$21</c:f>
              <c:strCache>
                <c:ptCount val="1"/>
                <c:pt idx="0">
                  <c:v>Precision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values'!$B$19:$E$19</c:f>
              <c:strCache>
                <c:ptCount val="4"/>
                <c:pt idx="0">
                  <c:v>Weighted Average</c:v>
                </c:pt>
                <c:pt idx="1">
                  <c:v>Adjustment</c:v>
                </c:pt>
                <c:pt idx="2">
                  <c:v>Variance</c:v>
                </c:pt>
                <c:pt idx="3">
                  <c:v>Comom Users</c:v>
                </c:pt>
              </c:strCache>
            </c:strRef>
          </c:cat>
          <c:val>
            <c:numRef>
              <c:f>'Total values'!$B$21:$E$21</c:f>
              <c:numCache>
                <c:formatCode>0.000</c:formatCode>
                <c:ptCount val="4"/>
                <c:pt idx="0">
                  <c:v>0.49762680000000004</c:v>
                </c:pt>
                <c:pt idx="1">
                  <c:v>0.49761040000000001</c:v>
                </c:pt>
                <c:pt idx="2">
                  <c:v>0.49713079999999998</c:v>
                </c:pt>
                <c:pt idx="3">
                  <c:v>0.49770360000000002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C-477E-A710-9D86F3190A62}"/>
            </c:ext>
          </c:extLst>
        </c:ser>
        <c:ser>
          <c:idx val="1"/>
          <c:order val="1"/>
          <c:tx>
            <c:strRef>
              <c:f>'Total values'!$A$22</c:f>
              <c:strCache>
                <c:ptCount val="1"/>
                <c:pt idx="0">
                  <c:v>Recall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'Total values'!$B$19:$E$19</c:f>
              <c:strCache>
                <c:ptCount val="4"/>
                <c:pt idx="0">
                  <c:v>Weighted Average</c:v>
                </c:pt>
                <c:pt idx="1">
                  <c:v>Adjustment</c:v>
                </c:pt>
                <c:pt idx="2">
                  <c:v>Variance</c:v>
                </c:pt>
                <c:pt idx="3">
                  <c:v>Comom Users</c:v>
                </c:pt>
              </c:strCache>
            </c:strRef>
          </c:cat>
          <c:val>
            <c:numRef>
              <c:f>'Total values'!$B$22:$E$22</c:f>
              <c:numCache>
                <c:formatCode>0.000</c:formatCode>
                <c:ptCount val="4"/>
                <c:pt idx="0">
                  <c:v>0.49961</c:v>
                </c:pt>
                <c:pt idx="1">
                  <c:v>0.49960399999999999</c:v>
                </c:pt>
                <c:pt idx="2">
                  <c:v>0.49956639999999997</c:v>
                </c:pt>
                <c:pt idx="3">
                  <c:v>0.49964399999999998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C-477E-A710-9D86F3190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104768"/>
        <c:axId val="681101168"/>
      </c:lineChart>
      <c:catAx>
        <c:axId val="6811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1101168"/>
        <c:crosses val="autoZero"/>
        <c:auto val="1"/>
        <c:lblAlgn val="ctr"/>
        <c:lblOffset val="100"/>
        <c:noMultiLvlLbl val="0"/>
      </c:catAx>
      <c:valAx>
        <c:axId val="6811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11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Precision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'exp1'!$B$1</c:f>
              <c:strCache>
                <c:ptCount val="1"/>
                <c:pt idx="0">
                  <c:v>N=5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('exp1'!$A$3,'exp1'!$A$6,'exp1'!$A$9,'exp1'!$A$12)</c:f>
              <c:strCache>
                <c:ptCount val="4"/>
                <c:pt idx="0">
                  <c:v>    Weighted Average Precision</c:v>
                </c:pt>
                <c:pt idx="1">
                  <c:v>    Adjustment Precision</c:v>
                </c:pt>
                <c:pt idx="2">
                  <c:v>    Variance Precision</c:v>
                </c:pt>
                <c:pt idx="3">
                  <c:v>    Common Users Precision</c:v>
                </c:pt>
              </c:strCache>
            </c:strRef>
          </c:cat>
          <c:val>
            <c:numRef>
              <c:f>('exp1'!$B$3,'exp1'!$B$6,'exp1'!$B$9,'exp1'!$B$12)</c:f>
              <c:numCache>
                <c:formatCode>General</c:formatCode>
                <c:ptCount val="4"/>
                <c:pt idx="0">
                  <c:v>0.46675</c:v>
                </c:pt>
                <c:pt idx="1">
                  <c:v>0.46675</c:v>
                </c:pt>
                <c:pt idx="2">
                  <c:v>0.46675</c:v>
                </c:pt>
                <c:pt idx="3">
                  <c:v>0.46675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A-4C7D-B595-AFA1AF0E84C2}"/>
            </c:ext>
          </c:extLst>
        </c:ser>
        <c:ser>
          <c:idx val="1"/>
          <c:order val="1"/>
          <c:tx>
            <c:strRef>
              <c:f>'exp1'!$C$1</c:f>
              <c:strCache>
                <c:ptCount val="1"/>
                <c:pt idx="0">
                  <c:v>N=10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('exp1'!$A$3,'exp1'!$A$6,'exp1'!$A$9,'exp1'!$A$12)</c:f>
              <c:strCache>
                <c:ptCount val="4"/>
                <c:pt idx="0">
                  <c:v>    Weighted Average Precision</c:v>
                </c:pt>
                <c:pt idx="1">
                  <c:v>    Adjustment Precision</c:v>
                </c:pt>
                <c:pt idx="2">
                  <c:v>    Variance Precision</c:v>
                </c:pt>
                <c:pt idx="3">
                  <c:v>    Common Users Precision</c:v>
                </c:pt>
              </c:strCache>
            </c:strRef>
          </c:cat>
          <c:val>
            <c:numRef>
              <c:f>('exp1'!$C$3,'exp1'!$C$6,'exp1'!$C$9,'exp1'!$C$12)</c:f>
              <c:numCache>
                <c:formatCode>General</c:formatCode>
                <c:ptCount val="4"/>
                <c:pt idx="0">
                  <c:v>0.51341999999999999</c:v>
                </c:pt>
                <c:pt idx="1">
                  <c:v>0.51341999999999999</c:v>
                </c:pt>
                <c:pt idx="2">
                  <c:v>0.51341999999999999</c:v>
                </c:pt>
                <c:pt idx="3">
                  <c:v>0.51412000000000002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A-4C7D-B595-AFA1AF0E84C2}"/>
            </c:ext>
          </c:extLst>
        </c:ser>
        <c:ser>
          <c:idx val="2"/>
          <c:order val="2"/>
          <c:tx>
            <c:strRef>
              <c:f>'exp1'!$D$1</c:f>
              <c:strCache>
                <c:ptCount val="1"/>
                <c:pt idx="0">
                  <c:v>N=15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('exp1'!$A$3,'exp1'!$A$6,'exp1'!$A$9,'exp1'!$A$12)</c:f>
              <c:strCache>
                <c:ptCount val="4"/>
                <c:pt idx="0">
                  <c:v>    Weighted Average Precision</c:v>
                </c:pt>
                <c:pt idx="1">
                  <c:v>    Adjustment Precision</c:v>
                </c:pt>
                <c:pt idx="2">
                  <c:v>    Variance Precision</c:v>
                </c:pt>
                <c:pt idx="3">
                  <c:v>    Common Users Precision</c:v>
                </c:pt>
              </c:strCache>
            </c:strRef>
          </c:cat>
          <c:val>
            <c:numRef>
              <c:f>('exp1'!$D$3,'exp1'!$D$6,'exp1'!$D$9,'exp1'!$D$12)</c:f>
              <c:numCache>
                <c:formatCode>General</c:formatCode>
                <c:ptCount val="4"/>
                <c:pt idx="0">
                  <c:v>0.47554000000000002</c:v>
                </c:pt>
                <c:pt idx="1">
                  <c:v>0.47554000000000002</c:v>
                </c:pt>
                <c:pt idx="2">
                  <c:v>0.46838000000000002</c:v>
                </c:pt>
                <c:pt idx="3">
                  <c:v>0.47421000000000002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4A-4C7D-B595-AFA1AF0E84C2}"/>
            </c:ext>
          </c:extLst>
        </c:ser>
        <c:ser>
          <c:idx val="3"/>
          <c:order val="3"/>
          <c:tx>
            <c:strRef>
              <c:f>'exp1'!$E$1</c:f>
              <c:strCache>
                <c:ptCount val="1"/>
                <c:pt idx="0">
                  <c:v>N=20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('exp1'!$A$3,'exp1'!$A$6,'exp1'!$A$9,'exp1'!$A$12)</c:f>
              <c:strCache>
                <c:ptCount val="4"/>
                <c:pt idx="0">
                  <c:v>    Weighted Average Precision</c:v>
                </c:pt>
                <c:pt idx="1">
                  <c:v>    Adjustment Precision</c:v>
                </c:pt>
                <c:pt idx="2">
                  <c:v>    Variance Precision</c:v>
                </c:pt>
                <c:pt idx="3">
                  <c:v>    Common Users Precision</c:v>
                </c:pt>
              </c:strCache>
            </c:strRef>
          </c:cat>
          <c:val>
            <c:numRef>
              <c:f>('exp1'!$E$3,'exp1'!$E$6,'exp1'!$E$9,'exp1'!$E$12)</c:f>
              <c:numCache>
                <c:formatCode>General</c:formatCode>
                <c:ptCount val="4"/>
                <c:pt idx="0">
                  <c:v>0.50887000000000004</c:v>
                </c:pt>
                <c:pt idx="1">
                  <c:v>0.50887000000000004</c:v>
                </c:pt>
                <c:pt idx="2">
                  <c:v>0.50802999999999998</c:v>
                </c:pt>
                <c:pt idx="3">
                  <c:v>0.50887000000000004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4A-4C7D-B595-AFA1AF0E84C2}"/>
            </c:ext>
          </c:extLst>
        </c:ser>
        <c:ser>
          <c:idx val="4"/>
          <c:order val="4"/>
          <c:tx>
            <c:strRef>
              <c:f>'exp1'!$F$1</c:f>
              <c:strCache>
                <c:ptCount val="1"/>
                <c:pt idx="0">
                  <c:v>N=25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('exp1'!$A$3,'exp1'!$A$6,'exp1'!$A$9,'exp1'!$A$12)</c:f>
              <c:strCache>
                <c:ptCount val="4"/>
                <c:pt idx="0">
                  <c:v>    Weighted Average Precision</c:v>
                </c:pt>
                <c:pt idx="1">
                  <c:v>    Adjustment Precision</c:v>
                </c:pt>
                <c:pt idx="2">
                  <c:v>    Variance Precision</c:v>
                </c:pt>
                <c:pt idx="3">
                  <c:v>    Common Users Precision</c:v>
                </c:pt>
              </c:strCache>
            </c:strRef>
          </c:cat>
          <c:val>
            <c:numRef>
              <c:f>('exp1'!$F$3,'exp1'!$F$6,'exp1'!$F$9,'exp1'!$F$12)</c:f>
              <c:numCache>
                <c:formatCode>General</c:formatCode>
                <c:ptCount val="4"/>
                <c:pt idx="0">
                  <c:v>0.50049999999999994</c:v>
                </c:pt>
                <c:pt idx="1">
                  <c:v>0.50049999999999994</c:v>
                </c:pt>
                <c:pt idx="2">
                  <c:v>0.50488</c:v>
                </c:pt>
                <c:pt idx="3">
                  <c:v>0.50090000000000001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4A-4C7D-B595-AFA1AF0E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191352"/>
        <c:axId val="522682888"/>
      </c:barChart>
      <c:lineChart>
        <c:grouping val="standard"/>
        <c:varyColors val="0"/>
        <c:ser>
          <c:idx val="5"/>
          <c:order val="5"/>
          <c:tx>
            <c:strRef>
              <c:f>'exp1'!$G$1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('exp1'!$A$3,'exp1'!$A$6,'exp1'!$A$9,'exp1'!$A$12)</c:f>
              <c:strCache>
                <c:ptCount val="4"/>
                <c:pt idx="0">
                  <c:v>    Weighted Average Precision</c:v>
                </c:pt>
                <c:pt idx="1">
                  <c:v>    Adjustment Precision</c:v>
                </c:pt>
                <c:pt idx="2">
                  <c:v>    Variance Precision</c:v>
                </c:pt>
                <c:pt idx="3">
                  <c:v>    Common Users Precision</c:v>
                </c:pt>
              </c:strCache>
            </c:strRef>
          </c:cat>
          <c:val>
            <c:numRef>
              <c:f>('exp1'!$G$3,'exp1'!$G$6,'exp1'!$G$9,'exp1'!$G$12)</c:f>
              <c:numCache>
                <c:formatCode>General</c:formatCode>
                <c:ptCount val="4"/>
                <c:pt idx="0">
                  <c:v>0.49301600000000007</c:v>
                </c:pt>
                <c:pt idx="1">
                  <c:v>0.49301600000000007</c:v>
                </c:pt>
                <c:pt idx="2">
                  <c:v>0.49229199999999995</c:v>
                </c:pt>
                <c:pt idx="3">
                  <c:v>0.49297000000000002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4A-4C7D-B595-AFA1AF0E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191352"/>
        <c:axId val="522682888"/>
      </c:lineChart>
      <c:catAx>
        <c:axId val="123319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2682888"/>
        <c:crosses val="autoZero"/>
        <c:auto val="1"/>
        <c:lblAlgn val="ctr"/>
        <c:lblOffset val="100"/>
        <c:noMultiLvlLbl val="0"/>
      </c:catAx>
      <c:valAx>
        <c:axId val="52268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3319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l-GR"/>
              <a:t>ΜΑΕ / </a:t>
            </a:r>
            <a:r>
              <a:rPr lang="en-US"/>
              <a:t>Precision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values'!$A$20</c:f>
              <c:strCache>
                <c:ptCount val="1"/>
                <c:pt idx="0">
                  <c:v>MAE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values'!$B$19:$E$19</c:f>
              <c:strCache>
                <c:ptCount val="4"/>
                <c:pt idx="0">
                  <c:v>Weighted Average</c:v>
                </c:pt>
                <c:pt idx="1">
                  <c:v>Adjustment</c:v>
                </c:pt>
                <c:pt idx="2">
                  <c:v>Variance</c:v>
                </c:pt>
                <c:pt idx="3">
                  <c:v>Comom Users</c:v>
                </c:pt>
              </c:strCache>
            </c:strRef>
          </c:cat>
          <c:val>
            <c:numRef>
              <c:f>'Total values'!$B$20:$E$20</c:f>
              <c:numCache>
                <c:formatCode>0.000</c:formatCode>
                <c:ptCount val="4"/>
                <c:pt idx="0">
                  <c:v>3.420744</c:v>
                </c:pt>
                <c:pt idx="1">
                  <c:v>3.3785175999999999</c:v>
                </c:pt>
                <c:pt idx="2">
                  <c:v>3.4210696</c:v>
                </c:pt>
                <c:pt idx="3">
                  <c:v>3.4209792000000001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1-499C-B9B4-08C283ED510F}"/>
            </c:ext>
          </c:extLst>
        </c:ser>
        <c:ser>
          <c:idx val="1"/>
          <c:order val="1"/>
          <c:tx>
            <c:strRef>
              <c:f>'Total values'!$A$21</c:f>
              <c:strCache>
                <c:ptCount val="1"/>
                <c:pt idx="0">
                  <c:v>Precision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values'!$B$19:$E$19</c:f>
              <c:strCache>
                <c:ptCount val="4"/>
                <c:pt idx="0">
                  <c:v>Weighted Average</c:v>
                </c:pt>
                <c:pt idx="1">
                  <c:v>Adjustment</c:v>
                </c:pt>
                <c:pt idx="2">
                  <c:v>Variance</c:v>
                </c:pt>
                <c:pt idx="3">
                  <c:v>Comom Users</c:v>
                </c:pt>
              </c:strCache>
            </c:strRef>
          </c:cat>
          <c:val>
            <c:numRef>
              <c:f>'Total values'!$B$21:$E$21</c:f>
              <c:numCache>
                <c:formatCode>0.000</c:formatCode>
                <c:ptCount val="4"/>
                <c:pt idx="0">
                  <c:v>0.49762680000000004</c:v>
                </c:pt>
                <c:pt idx="1">
                  <c:v>0.49761040000000001</c:v>
                </c:pt>
                <c:pt idx="2">
                  <c:v>0.49713079999999998</c:v>
                </c:pt>
                <c:pt idx="3">
                  <c:v>0.49770360000000002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1-499C-B9B4-08C283ED5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101888"/>
        <c:axId val="681103328"/>
      </c:lineChart>
      <c:catAx>
        <c:axId val="6811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1103328"/>
        <c:crosses val="autoZero"/>
        <c:auto val="1"/>
        <c:lblAlgn val="ctr"/>
        <c:lblOffset val="100"/>
        <c:noMultiLvlLbl val="0"/>
      </c:catAx>
      <c:valAx>
        <c:axId val="6811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11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MAE / Recall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values'!$A$20</c:f>
              <c:strCache>
                <c:ptCount val="1"/>
                <c:pt idx="0">
                  <c:v>MAE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values'!$B$19:$E$19</c:f>
              <c:strCache>
                <c:ptCount val="4"/>
                <c:pt idx="0">
                  <c:v>Weighted Average</c:v>
                </c:pt>
                <c:pt idx="1">
                  <c:v>Adjustment</c:v>
                </c:pt>
                <c:pt idx="2">
                  <c:v>Variance</c:v>
                </c:pt>
                <c:pt idx="3">
                  <c:v>Comom Users</c:v>
                </c:pt>
              </c:strCache>
            </c:strRef>
          </c:cat>
          <c:val>
            <c:numRef>
              <c:f>'Total values'!$B$20:$E$20</c:f>
              <c:numCache>
                <c:formatCode>0.000</c:formatCode>
                <c:ptCount val="4"/>
                <c:pt idx="0">
                  <c:v>3.420744</c:v>
                </c:pt>
                <c:pt idx="1">
                  <c:v>3.3785175999999999</c:v>
                </c:pt>
                <c:pt idx="2">
                  <c:v>3.4210696</c:v>
                </c:pt>
                <c:pt idx="3">
                  <c:v>3.4209792000000001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F-49D6-891B-A55C6354FA5F}"/>
            </c:ext>
          </c:extLst>
        </c:ser>
        <c:ser>
          <c:idx val="1"/>
          <c:order val="1"/>
          <c:tx>
            <c:strRef>
              <c:f>'Total values'!$A$22</c:f>
              <c:strCache>
                <c:ptCount val="1"/>
                <c:pt idx="0">
                  <c:v>Recall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values'!$B$19:$E$19</c:f>
              <c:strCache>
                <c:ptCount val="4"/>
                <c:pt idx="0">
                  <c:v>Weighted Average</c:v>
                </c:pt>
                <c:pt idx="1">
                  <c:v>Adjustment</c:v>
                </c:pt>
                <c:pt idx="2">
                  <c:v>Variance</c:v>
                </c:pt>
                <c:pt idx="3">
                  <c:v>Comom Users</c:v>
                </c:pt>
              </c:strCache>
            </c:strRef>
          </c:cat>
          <c:val>
            <c:numRef>
              <c:f>'Total values'!$B$22:$E$22</c:f>
              <c:numCache>
                <c:formatCode>0.000</c:formatCode>
                <c:ptCount val="4"/>
                <c:pt idx="0">
                  <c:v>0.49961</c:v>
                </c:pt>
                <c:pt idx="1">
                  <c:v>0.49960399999999999</c:v>
                </c:pt>
                <c:pt idx="2">
                  <c:v>0.49956639999999997</c:v>
                </c:pt>
                <c:pt idx="3">
                  <c:v>0.49964399999999998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F-49D6-891B-A55C6354F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641784"/>
        <c:axId val="734638184"/>
      </c:lineChart>
      <c:catAx>
        <c:axId val="73464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4638184"/>
        <c:crosses val="autoZero"/>
        <c:auto val="1"/>
        <c:lblAlgn val="ctr"/>
        <c:lblOffset val="100"/>
        <c:noMultiLvlLbl val="0"/>
      </c:catAx>
      <c:valAx>
        <c:axId val="73463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464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Recall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'exp1'!$B$1</c:f>
              <c:strCache>
                <c:ptCount val="1"/>
                <c:pt idx="0">
                  <c:v>N=5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('exp1'!$A$4,'exp1'!$A$7,'exp1'!$A$10,'exp1'!$A$13)</c:f>
              <c:strCache>
                <c:ptCount val="4"/>
                <c:pt idx="0">
                  <c:v>    Weighted Average Recall</c:v>
                </c:pt>
                <c:pt idx="1">
                  <c:v>    Adjustment Recall</c:v>
                </c:pt>
                <c:pt idx="2">
                  <c:v>    Variance Recall</c:v>
                </c:pt>
                <c:pt idx="3">
                  <c:v>    Common Users Recall</c:v>
                </c:pt>
              </c:strCache>
            </c:strRef>
          </c:cat>
          <c:val>
            <c:numRef>
              <c:f>('exp1'!$B$4,'exp1'!$B$7,'exp1'!$B$10,'exp1'!$B$13)</c:f>
              <c:numCache>
                <c:formatCode>General</c:formatCode>
                <c:ptCount val="4"/>
                <c:pt idx="0">
                  <c:v>0.49697000000000002</c:v>
                </c:pt>
                <c:pt idx="1">
                  <c:v>0.49697000000000002</c:v>
                </c:pt>
                <c:pt idx="2">
                  <c:v>0.49697000000000002</c:v>
                </c:pt>
                <c:pt idx="3">
                  <c:v>0.49697000000000002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4-407F-AAB6-50477668585D}"/>
            </c:ext>
          </c:extLst>
        </c:ser>
        <c:ser>
          <c:idx val="1"/>
          <c:order val="1"/>
          <c:tx>
            <c:strRef>
              <c:f>'exp1'!$C$1</c:f>
              <c:strCache>
                <c:ptCount val="1"/>
                <c:pt idx="0">
                  <c:v>N=10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('exp1'!$A$4,'exp1'!$A$7,'exp1'!$A$10,'exp1'!$A$13)</c:f>
              <c:strCache>
                <c:ptCount val="4"/>
                <c:pt idx="0">
                  <c:v>    Weighted Average Recall</c:v>
                </c:pt>
                <c:pt idx="1">
                  <c:v>    Adjustment Recall</c:v>
                </c:pt>
                <c:pt idx="2">
                  <c:v>    Variance Recall</c:v>
                </c:pt>
                <c:pt idx="3">
                  <c:v>    Common Users Recall</c:v>
                </c:pt>
              </c:strCache>
            </c:strRef>
          </c:cat>
          <c:val>
            <c:numRef>
              <c:f>('exp1'!$C$4,'exp1'!$C$7,'exp1'!$C$10,'exp1'!$C$13)</c:f>
              <c:numCache>
                <c:formatCode>General</c:formatCode>
                <c:ptCount val="4"/>
                <c:pt idx="0">
                  <c:v>0.50226000000000004</c:v>
                </c:pt>
                <c:pt idx="1">
                  <c:v>0.50226000000000004</c:v>
                </c:pt>
                <c:pt idx="2">
                  <c:v>0.50226000000000004</c:v>
                </c:pt>
                <c:pt idx="3">
                  <c:v>0.50239999999999996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4-407F-AAB6-50477668585D}"/>
            </c:ext>
          </c:extLst>
        </c:ser>
        <c:ser>
          <c:idx val="2"/>
          <c:order val="2"/>
          <c:tx>
            <c:strRef>
              <c:f>'exp1'!$D$1</c:f>
              <c:strCache>
                <c:ptCount val="1"/>
                <c:pt idx="0">
                  <c:v>N=15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('exp1'!$A$4,'exp1'!$A$7,'exp1'!$A$10,'exp1'!$A$13)</c:f>
              <c:strCache>
                <c:ptCount val="4"/>
                <c:pt idx="0">
                  <c:v>    Weighted Average Recall</c:v>
                </c:pt>
                <c:pt idx="1">
                  <c:v>    Adjustment Recall</c:v>
                </c:pt>
                <c:pt idx="2">
                  <c:v>    Variance Recall</c:v>
                </c:pt>
                <c:pt idx="3">
                  <c:v>    Common Users Recall</c:v>
                </c:pt>
              </c:strCache>
            </c:strRef>
          </c:cat>
          <c:val>
            <c:numRef>
              <c:f>('exp1'!$D$4,'exp1'!$D$7,'exp1'!$D$10,'exp1'!$D$13)</c:f>
              <c:numCache>
                <c:formatCode>General</c:formatCode>
                <c:ptCount val="4"/>
                <c:pt idx="0">
                  <c:v>0.49292000000000002</c:v>
                </c:pt>
                <c:pt idx="1">
                  <c:v>0.49292000000000002</c:v>
                </c:pt>
                <c:pt idx="2">
                  <c:v>0.49114999999999998</c:v>
                </c:pt>
                <c:pt idx="3">
                  <c:v>0.49262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44-407F-AAB6-50477668585D}"/>
            </c:ext>
          </c:extLst>
        </c:ser>
        <c:ser>
          <c:idx val="3"/>
          <c:order val="3"/>
          <c:tx>
            <c:strRef>
              <c:f>'exp1'!$E$1</c:f>
              <c:strCache>
                <c:ptCount val="1"/>
                <c:pt idx="0">
                  <c:v>N=20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('exp1'!$A$4,'exp1'!$A$7,'exp1'!$A$10,'exp1'!$A$13)</c:f>
              <c:strCache>
                <c:ptCount val="4"/>
                <c:pt idx="0">
                  <c:v>    Weighted Average Recall</c:v>
                </c:pt>
                <c:pt idx="1">
                  <c:v>    Adjustment Recall</c:v>
                </c:pt>
                <c:pt idx="2">
                  <c:v>    Variance Recall</c:v>
                </c:pt>
                <c:pt idx="3">
                  <c:v>    Common Users Recall</c:v>
                </c:pt>
              </c:strCache>
            </c:strRef>
          </c:cat>
          <c:val>
            <c:numRef>
              <c:f>('exp1'!$E$4,'exp1'!$E$7,'exp1'!$E$10,'exp1'!$E$13)</c:f>
              <c:numCache>
                <c:formatCode>General</c:formatCode>
                <c:ptCount val="4"/>
                <c:pt idx="0">
                  <c:v>0.50288999999999995</c:v>
                </c:pt>
                <c:pt idx="1">
                  <c:v>0.50288999999999995</c:v>
                </c:pt>
                <c:pt idx="2">
                  <c:v>0.50258999999999998</c:v>
                </c:pt>
                <c:pt idx="3">
                  <c:v>0.50288999999999995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44-407F-AAB6-50477668585D}"/>
            </c:ext>
          </c:extLst>
        </c:ser>
        <c:ser>
          <c:idx val="4"/>
          <c:order val="4"/>
          <c:tx>
            <c:strRef>
              <c:f>'exp1'!$F$1</c:f>
              <c:strCache>
                <c:ptCount val="1"/>
                <c:pt idx="0">
                  <c:v>N=25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('exp1'!$A$4,'exp1'!$A$7,'exp1'!$A$10,'exp1'!$A$13)</c:f>
              <c:strCache>
                <c:ptCount val="4"/>
                <c:pt idx="0">
                  <c:v>    Weighted Average Recall</c:v>
                </c:pt>
                <c:pt idx="1">
                  <c:v>    Adjustment Recall</c:v>
                </c:pt>
                <c:pt idx="2">
                  <c:v>    Variance Recall</c:v>
                </c:pt>
                <c:pt idx="3">
                  <c:v>    Common Users Recall</c:v>
                </c:pt>
              </c:strCache>
            </c:strRef>
          </c:cat>
          <c:val>
            <c:numRef>
              <c:f>('exp1'!$F$4,'exp1'!$F$7,'exp1'!$F$10,'exp1'!$F$13)</c:f>
              <c:numCache>
                <c:formatCode>General</c:formatCode>
                <c:ptCount val="4"/>
                <c:pt idx="0">
                  <c:v>0.50017</c:v>
                </c:pt>
                <c:pt idx="1">
                  <c:v>0.50017</c:v>
                </c:pt>
                <c:pt idx="2">
                  <c:v>0.50163000000000002</c:v>
                </c:pt>
                <c:pt idx="3">
                  <c:v>0.50029999999999997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44-407F-AAB6-504776685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85848"/>
        <c:axId val="1323688008"/>
      </c:barChart>
      <c:lineChart>
        <c:grouping val="standard"/>
        <c:varyColors val="0"/>
        <c:ser>
          <c:idx val="5"/>
          <c:order val="5"/>
          <c:tx>
            <c:strRef>
              <c:f>'exp1'!$G$1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('exp1'!$A$4,'exp1'!$A$7,'exp1'!$A$10,'exp1'!$A$13)</c:f>
              <c:strCache>
                <c:ptCount val="4"/>
                <c:pt idx="0">
                  <c:v>    Weighted Average Recall</c:v>
                </c:pt>
                <c:pt idx="1">
                  <c:v>    Adjustment Recall</c:v>
                </c:pt>
                <c:pt idx="2">
                  <c:v>    Variance Recall</c:v>
                </c:pt>
                <c:pt idx="3">
                  <c:v>    Common Users Recall</c:v>
                </c:pt>
              </c:strCache>
            </c:strRef>
          </c:cat>
          <c:val>
            <c:numRef>
              <c:f>('exp1'!$G$4,'exp1'!$G$7,'exp1'!$G$10,'exp1'!$G$13)</c:f>
              <c:numCache>
                <c:formatCode>General</c:formatCode>
                <c:ptCount val="4"/>
                <c:pt idx="0">
                  <c:v>0.49904200000000004</c:v>
                </c:pt>
                <c:pt idx="1">
                  <c:v>0.49904200000000004</c:v>
                </c:pt>
                <c:pt idx="2">
                  <c:v>0.49892000000000003</c:v>
                </c:pt>
                <c:pt idx="3">
                  <c:v>0.49903599999999992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44-407F-AAB6-504776685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685848"/>
        <c:axId val="1323688008"/>
      </c:lineChart>
      <c:catAx>
        <c:axId val="132368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23688008"/>
        <c:crosses val="autoZero"/>
        <c:auto val="1"/>
        <c:lblAlgn val="ctr"/>
        <c:lblOffset val="100"/>
        <c:noMultiLvlLbl val="0"/>
      </c:catAx>
      <c:valAx>
        <c:axId val="132368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236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'exp2'!$B$2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'exp2'!$A$3:$A$14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'exp2'!$B$3:$B$14</c:f>
              <c:numCache>
                <c:formatCode>General</c:formatCode>
                <c:ptCount val="12"/>
                <c:pt idx="0">
                  <c:v>3.4344199999999998</c:v>
                </c:pt>
                <c:pt idx="1">
                  <c:v>0.50251999999999997</c:v>
                </c:pt>
                <c:pt idx="2">
                  <c:v>0.50014000000000003</c:v>
                </c:pt>
                <c:pt idx="3">
                  <c:v>3.3982000000000001</c:v>
                </c:pt>
                <c:pt idx="4">
                  <c:v>0.50251999999999997</c:v>
                </c:pt>
                <c:pt idx="5">
                  <c:v>0.50014000000000003</c:v>
                </c:pt>
                <c:pt idx="6">
                  <c:v>3.4343499999999998</c:v>
                </c:pt>
                <c:pt idx="7">
                  <c:v>0.50251999999999997</c:v>
                </c:pt>
                <c:pt idx="8">
                  <c:v>0.50014000000000003</c:v>
                </c:pt>
                <c:pt idx="9">
                  <c:v>3.43438</c:v>
                </c:pt>
                <c:pt idx="10">
                  <c:v>0.50251999999999997</c:v>
                </c:pt>
                <c:pt idx="11">
                  <c:v>0.50014000000000003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3-4E3F-BE7D-AC5B92C585D4}"/>
            </c:ext>
          </c:extLst>
        </c:ser>
        <c:ser>
          <c:idx val="1"/>
          <c:order val="1"/>
          <c:tx>
            <c:strRef>
              <c:f>'exp2'!$C$2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'exp2'!$A$3:$A$14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'exp2'!$C$3:$C$14</c:f>
              <c:numCache>
                <c:formatCode>General</c:formatCode>
                <c:ptCount val="12"/>
                <c:pt idx="0">
                  <c:v>3.3385500000000001</c:v>
                </c:pt>
                <c:pt idx="1">
                  <c:v>0.47767999999999999</c:v>
                </c:pt>
                <c:pt idx="2">
                  <c:v>0.49623</c:v>
                </c:pt>
                <c:pt idx="3">
                  <c:v>3.2817099999999999</c:v>
                </c:pt>
                <c:pt idx="4">
                  <c:v>0.47767999999999999</c:v>
                </c:pt>
                <c:pt idx="5">
                  <c:v>0.49623</c:v>
                </c:pt>
                <c:pt idx="6">
                  <c:v>3.3388399999999998</c:v>
                </c:pt>
                <c:pt idx="7">
                  <c:v>0.47582000000000002</c:v>
                </c:pt>
                <c:pt idx="8">
                  <c:v>0.49597000000000002</c:v>
                </c:pt>
                <c:pt idx="9">
                  <c:v>3.3389099999999998</c:v>
                </c:pt>
                <c:pt idx="10">
                  <c:v>0.47767999999999999</c:v>
                </c:pt>
                <c:pt idx="11">
                  <c:v>0.49623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3-4E3F-BE7D-AC5B92C585D4}"/>
            </c:ext>
          </c:extLst>
        </c:ser>
        <c:ser>
          <c:idx val="2"/>
          <c:order val="2"/>
          <c:tx>
            <c:strRef>
              <c:f>'exp2'!$D$2</c:f>
              <c:strCache>
                <c:ptCount val="1"/>
                <c:pt idx="0">
                  <c:v>N=15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'exp2'!$A$3:$A$14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'exp2'!$D$3:$D$14</c:f>
              <c:numCache>
                <c:formatCode>General</c:formatCode>
                <c:ptCount val="12"/>
                <c:pt idx="0">
                  <c:v>3.3477800000000002</c:v>
                </c:pt>
                <c:pt idx="1">
                  <c:v>0.50556000000000001</c:v>
                </c:pt>
                <c:pt idx="2">
                  <c:v>0.50126000000000004</c:v>
                </c:pt>
                <c:pt idx="3">
                  <c:v>3.2860800000000001</c:v>
                </c:pt>
                <c:pt idx="4">
                  <c:v>0.50556000000000001</c:v>
                </c:pt>
                <c:pt idx="5">
                  <c:v>0.50126000000000004</c:v>
                </c:pt>
                <c:pt idx="6">
                  <c:v>3.3482599999999998</c:v>
                </c:pt>
                <c:pt idx="7">
                  <c:v>0.50395000000000001</c:v>
                </c:pt>
                <c:pt idx="8">
                  <c:v>0.50087999999999999</c:v>
                </c:pt>
                <c:pt idx="9">
                  <c:v>3.3483700000000001</c:v>
                </c:pt>
                <c:pt idx="10">
                  <c:v>0.50448999999999999</c:v>
                </c:pt>
                <c:pt idx="11">
                  <c:v>0.501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3-4E3F-BE7D-AC5B92C585D4}"/>
            </c:ext>
          </c:extLst>
        </c:ser>
        <c:ser>
          <c:idx val="3"/>
          <c:order val="3"/>
          <c:tx>
            <c:strRef>
              <c:f>'exp2'!$E$2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'exp2'!$A$3:$A$14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'exp2'!$E$3:$E$14</c:f>
              <c:numCache>
                <c:formatCode>General</c:formatCode>
                <c:ptCount val="12"/>
                <c:pt idx="0">
                  <c:v>3.3083499999999999</c:v>
                </c:pt>
                <c:pt idx="1">
                  <c:v>0.48786000000000002</c:v>
                </c:pt>
                <c:pt idx="2">
                  <c:v>0.49736000000000002</c:v>
                </c:pt>
                <c:pt idx="3">
                  <c:v>3.2532800000000002</c:v>
                </c:pt>
                <c:pt idx="4">
                  <c:v>0.48786000000000002</c:v>
                </c:pt>
                <c:pt idx="5">
                  <c:v>0.49736000000000002</c:v>
                </c:pt>
                <c:pt idx="6">
                  <c:v>3.3108200000000001</c:v>
                </c:pt>
                <c:pt idx="7">
                  <c:v>0.48555999999999999</c:v>
                </c:pt>
                <c:pt idx="8">
                  <c:v>0.49691000000000002</c:v>
                </c:pt>
                <c:pt idx="9">
                  <c:v>3.31027</c:v>
                </c:pt>
                <c:pt idx="10">
                  <c:v>0.48710999999999999</c:v>
                </c:pt>
                <c:pt idx="11">
                  <c:v>0.49720999999999999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63-4E3F-BE7D-AC5B92C585D4}"/>
            </c:ext>
          </c:extLst>
        </c:ser>
        <c:ser>
          <c:idx val="4"/>
          <c:order val="4"/>
          <c:tx>
            <c:strRef>
              <c:f>'exp2'!$F$2</c:f>
              <c:strCache>
                <c:ptCount val="1"/>
                <c:pt idx="0">
                  <c:v>N=25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'exp2'!$A$3:$A$14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'exp2'!$F$3:$F$14</c:f>
              <c:numCache>
                <c:formatCode>General</c:formatCode>
                <c:ptCount val="12"/>
                <c:pt idx="0">
                  <c:v>3.3724799999999999</c:v>
                </c:pt>
                <c:pt idx="1">
                  <c:v>0.49152000000000001</c:v>
                </c:pt>
                <c:pt idx="2">
                  <c:v>0.49736999999999998</c:v>
                </c:pt>
                <c:pt idx="3">
                  <c:v>3.3502200000000002</c:v>
                </c:pt>
                <c:pt idx="4">
                  <c:v>0.49152000000000001</c:v>
                </c:pt>
                <c:pt idx="5">
                  <c:v>0.49736999999999998</c:v>
                </c:pt>
                <c:pt idx="6">
                  <c:v>3.3724500000000002</c:v>
                </c:pt>
                <c:pt idx="7">
                  <c:v>0.48738999999999999</c:v>
                </c:pt>
                <c:pt idx="8">
                  <c:v>0.49613000000000002</c:v>
                </c:pt>
                <c:pt idx="9">
                  <c:v>3.3722799999999999</c:v>
                </c:pt>
                <c:pt idx="10">
                  <c:v>0.49329000000000001</c:v>
                </c:pt>
                <c:pt idx="11">
                  <c:v>0.49793999999999999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63-4E3F-BE7D-AC5B92C585D4}"/>
            </c:ext>
          </c:extLst>
        </c:ser>
        <c:ser>
          <c:idx val="5"/>
          <c:order val="5"/>
          <c:tx>
            <c:strRef>
              <c:f>'exp2'!$G$2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'exp2'!$A$3:$A$14</c:f>
              <c:strCache>
                <c:ptCount val="12"/>
                <c:pt idx="0">
                  <c:v>Weighted Average (MAE)</c:v>
                </c:pt>
                <c:pt idx="1">
                  <c:v>Weighted Average Precision</c:v>
                </c:pt>
                <c:pt idx="2">
                  <c:v>Weighted Average Recall</c:v>
                </c:pt>
                <c:pt idx="3">
                  <c:v>Adjustment (MAE)</c:v>
                </c:pt>
                <c:pt idx="4">
                  <c:v>Adjustment Precision</c:v>
                </c:pt>
                <c:pt idx="5">
                  <c:v>Adjustment Recall</c:v>
                </c:pt>
                <c:pt idx="6">
                  <c:v>Variance (MAE)</c:v>
                </c:pt>
                <c:pt idx="7">
                  <c:v>Variance Precision</c:v>
                </c:pt>
                <c:pt idx="8">
                  <c:v>Variance Recall</c:v>
                </c:pt>
                <c:pt idx="9">
                  <c:v>Common Users (MAE)</c:v>
                </c:pt>
                <c:pt idx="10">
                  <c:v>Common Users Precision</c:v>
                </c:pt>
                <c:pt idx="11">
                  <c:v>Common Users Recall</c:v>
                </c:pt>
              </c:strCache>
            </c:strRef>
          </c:cat>
          <c:val>
            <c:numRef>
              <c:f>'exp2'!$G$3:$G$14</c:f>
              <c:numCache>
                <c:formatCode>General</c:formatCode>
                <c:ptCount val="12"/>
                <c:pt idx="0">
                  <c:v>3.3603160000000001</c:v>
                </c:pt>
                <c:pt idx="1">
                  <c:v>0.49302799999999997</c:v>
                </c:pt>
                <c:pt idx="2">
                  <c:v>0.49847200000000003</c:v>
                </c:pt>
                <c:pt idx="3">
                  <c:v>3.3138980000000005</c:v>
                </c:pt>
                <c:pt idx="4">
                  <c:v>0.49302799999999997</c:v>
                </c:pt>
                <c:pt idx="5">
                  <c:v>0.49847200000000003</c:v>
                </c:pt>
                <c:pt idx="6">
                  <c:v>3.3609439999999999</c:v>
                </c:pt>
                <c:pt idx="7">
                  <c:v>0.49104799999999998</c:v>
                </c:pt>
                <c:pt idx="8">
                  <c:v>0.498006</c:v>
                </c:pt>
                <c:pt idx="9">
                  <c:v>3.3608419999999994</c:v>
                </c:pt>
                <c:pt idx="10">
                  <c:v>0.49301800000000001</c:v>
                </c:pt>
                <c:pt idx="11">
                  <c:v>0.49850399999999995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63-4E3F-BE7D-AC5B92C5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5074208"/>
        <c:axId val="1325073488"/>
      </c:barChart>
      <c:catAx>
        <c:axId val="132507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25073488"/>
        <c:crosses val="autoZero"/>
        <c:auto val="1"/>
        <c:lblAlgn val="ctr"/>
        <c:lblOffset val="100"/>
        <c:noMultiLvlLbl val="0"/>
      </c:catAx>
      <c:valAx>
        <c:axId val="13250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2507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'exp2'!$B$2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('exp2'!$A$3,'exp2'!$A$6,'exp2'!$A$9,'exp2'!$A$12)</c:f>
              <c:strCache>
                <c:ptCount val="4"/>
                <c:pt idx="0">
                  <c:v>Weighted Average (MAE)</c:v>
                </c:pt>
                <c:pt idx="1">
                  <c:v>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('exp2'!$B$3,'exp2'!$B$6,'exp2'!$B$9,'exp2'!$B$12)</c:f>
              <c:numCache>
                <c:formatCode>General</c:formatCode>
                <c:ptCount val="4"/>
                <c:pt idx="0">
                  <c:v>3.4344199999999998</c:v>
                </c:pt>
                <c:pt idx="1">
                  <c:v>3.3982000000000001</c:v>
                </c:pt>
                <c:pt idx="2">
                  <c:v>3.4343499999999998</c:v>
                </c:pt>
                <c:pt idx="3">
                  <c:v>3.43438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3-427C-9838-6E0714E2FF36}"/>
            </c:ext>
          </c:extLst>
        </c:ser>
        <c:ser>
          <c:idx val="1"/>
          <c:order val="1"/>
          <c:tx>
            <c:strRef>
              <c:f>'exp2'!$C$2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('exp2'!$A$3,'exp2'!$A$6,'exp2'!$A$9,'exp2'!$A$12)</c:f>
              <c:strCache>
                <c:ptCount val="4"/>
                <c:pt idx="0">
                  <c:v>Weighted Average (MAE)</c:v>
                </c:pt>
                <c:pt idx="1">
                  <c:v>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('exp2'!$C$3,'exp2'!$C$6,'exp2'!$C$9,'exp2'!$C$12)</c:f>
              <c:numCache>
                <c:formatCode>General</c:formatCode>
                <c:ptCount val="4"/>
                <c:pt idx="0">
                  <c:v>3.3385500000000001</c:v>
                </c:pt>
                <c:pt idx="1">
                  <c:v>3.2817099999999999</c:v>
                </c:pt>
                <c:pt idx="2">
                  <c:v>3.3388399999999998</c:v>
                </c:pt>
                <c:pt idx="3">
                  <c:v>3.3389099999999998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3-427C-9838-6E0714E2FF36}"/>
            </c:ext>
          </c:extLst>
        </c:ser>
        <c:ser>
          <c:idx val="2"/>
          <c:order val="2"/>
          <c:tx>
            <c:strRef>
              <c:f>'exp2'!$D$2</c:f>
              <c:strCache>
                <c:ptCount val="1"/>
                <c:pt idx="0">
                  <c:v>N=15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('exp2'!$A$3,'exp2'!$A$6,'exp2'!$A$9,'exp2'!$A$12)</c:f>
              <c:strCache>
                <c:ptCount val="4"/>
                <c:pt idx="0">
                  <c:v>Weighted Average (MAE)</c:v>
                </c:pt>
                <c:pt idx="1">
                  <c:v>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('exp2'!$D$3,'exp2'!$D$6,'exp2'!$D$9,'exp2'!$D$12)</c:f>
              <c:numCache>
                <c:formatCode>General</c:formatCode>
                <c:ptCount val="4"/>
                <c:pt idx="0">
                  <c:v>3.3477800000000002</c:v>
                </c:pt>
                <c:pt idx="1">
                  <c:v>3.2860800000000001</c:v>
                </c:pt>
                <c:pt idx="2">
                  <c:v>3.3482599999999998</c:v>
                </c:pt>
                <c:pt idx="3">
                  <c:v>3.3483700000000001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3-427C-9838-6E0714E2FF36}"/>
            </c:ext>
          </c:extLst>
        </c:ser>
        <c:ser>
          <c:idx val="3"/>
          <c:order val="3"/>
          <c:tx>
            <c:strRef>
              <c:f>'exp2'!$E$2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('exp2'!$A$3,'exp2'!$A$6,'exp2'!$A$9,'exp2'!$A$12)</c:f>
              <c:strCache>
                <c:ptCount val="4"/>
                <c:pt idx="0">
                  <c:v>Weighted Average (MAE)</c:v>
                </c:pt>
                <c:pt idx="1">
                  <c:v>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('exp2'!$E$3,'exp2'!$E$6,'exp2'!$E$9,'exp2'!$E$12)</c:f>
              <c:numCache>
                <c:formatCode>General</c:formatCode>
                <c:ptCount val="4"/>
                <c:pt idx="0">
                  <c:v>3.3083499999999999</c:v>
                </c:pt>
                <c:pt idx="1">
                  <c:v>3.2532800000000002</c:v>
                </c:pt>
                <c:pt idx="2">
                  <c:v>3.3108200000000001</c:v>
                </c:pt>
                <c:pt idx="3">
                  <c:v>3.31027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33-427C-9838-6E0714E2FF36}"/>
            </c:ext>
          </c:extLst>
        </c:ser>
        <c:ser>
          <c:idx val="4"/>
          <c:order val="4"/>
          <c:tx>
            <c:strRef>
              <c:f>'exp2'!$F$2</c:f>
              <c:strCache>
                <c:ptCount val="1"/>
                <c:pt idx="0">
                  <c:v>N=25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('exp2'!$A$3,'exp2'!$A$6,'exp2'!$A$9,'exp2'!$A$12)</c:f>
              <c:strCache>
                <c:ptCount val="4"/>
                <c:pt idx="0">
                  <c:v>Weighted Average (MAE)</c:v>
                </c:pt>
                <c:pt idx="1">
                  <c:v>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('exp2'!$F$3,'exp2'!$F$6,'exp2'!$F$9,'exp2'!$F$12)</c:f>
              <c:numCache>
                <c:formatCode>General</c:formatCode>
                <c:ptCount val="4"/>
                <c:pt idx="0">
                  <c:v>3.3724799999999999</c:v>
                </c:pt>
                <c:pt idx="1">
                  <c:v>3.3502200000000002</c:v>
                </c:pt>
                <c:pt idx="2">
                  <c:v>3.3724500000000002</c:v>
                </c:pt>
                <c:pt idx="3">
                  <c:v>3.3722799999999999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33-427C-9838-6E0714E2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974856"/>
        <c:axId val="1243973056"/>
      </c:barChart>
      <c:lineChart>
        <c:grouping val="standard"/>
        <c:varyColors val="0"/>
        <c:ser>
          <c:idx val="5"/>
          <c:order val="5"/>
          <c:tx>
            <c:strRef>
              <c:f>'exp2'!$G$2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('exp2'!$A$3,'exp2'!$A$6,'exp2'!$A$9,'exp2'!$A$12)</c:f>
              <c:strCache>
                <c:ptCount val="4"/>
                <c:pt idx="0">
                  <c:v>Weighted Average (MAE)</c:v>
                </c:pt>
                <c:pt idx="1">
                  <c:v>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('exp2'!$G$3,'exp2'!$G$6,'exp2'!$G$9,'exp2'!$G$12)</c:f>
              <c:numCache>
                <c:formatCode>General</c:formatCode>
                <c:ptCount val="4"/>
                <c:pt idx="0">
                  <c:v>3.3603160000000001</c:v>
                </c:pt>
                <c:pt idx="1">
                  <c:v>3.3138980000000005</c:v>
                </c:pt>
                <c:pt idx="2">
                  <c:v>3.3609439999999999</c:v>
                </c:pt>
                <c:pt idx="3">
                  <c:v>3.3608419999999994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33-427C-9838-6E0714E2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974856"/>
        <c:axId val="1243973056"/>
      </c:lineChart>
      <c:catAx>
        <c:axId val="124397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43973056"/>
        <c:crosses val="autoZero"/>
        <c:auto val="1"/>
        <c:lblAlgn val="ctr"/>
        <c:lblOffset val="100"/>
        <c:noMultiLvlLbl val="0"/>
      </c:catAx>
      <c:valAx>
        <c:axId val="12439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4397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'exp2'!$B$2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('exp2'!$A$4,'exp2'!$A$7,'exp2'!$A$10,'exp2'!$A$13)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('exp2'!$B$4,'exp2'!$B$7,'exp2'!$B$10,'exp2'!$B$13)</c:f>
              <c:numCache>
                <c:formatCode>General</c:formatCode>
                <c:ptCount val="4"/>
                <c:pt idx="0">
                  <c:v>0.50251999999999997</c:v>
                </c:pt>
                <c:pt idx="1">
                  <c:v>0.50251999999999997</c:v>
                </c:pt>
                <c:pt idx="2">
                  <c:v>0.50251999999999997</c:v>
                </c:pt>
                <c:pt idx="3">
                  <c:v>0.50251999999999997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3-4DB0-9A6B-18B627EA09F6}"/>
            </c:ext>
          </c:extLst>
        </c:ser>
        <c:ser>
          <c:idx val="1"/>
          <c:order val="1"/>
          <c:tx>
            <c:strRef>
              <c:f>'exp2'!$C$2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('exp2'!$A$4,'exp2'!$A$7,'exp2'!$A$10,'exp2'!$A$13)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('exp2'!$C$4,'exp2'!$C$7,'exp2'!$C$10,'exp2'!$C$13)</c:f>
              <c:numCache>
                <c:formatCode>General</c:formatCode>
                <c:ptCount val="4"/>
                <c:pt idx="0">
                  <c:v>0.47767999999999999</c:v>
                </c:pt>
                <c:pt idx="1">
                  <c:v>0.47767999999999999</c:v>
                </c:pt>
                <c:pt idx="2">
                  <c:v>0.47582000000000002</c:v>
                </c:pt>
                <c:pt idx="3">
                  <c:v>0.47767999999999999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3-4DB0-9A6B-18B627EA09F6}"/>
            </c:ext>
          </c:extLst>
        </c:ser>
        <c:ser>
          <c:idx val="2"/>
          <c:order val="2"/>
          <c:tx>
            <c:strRef>
              <c:f>'exp2'!$D$2</c:f>
              <c:strCache>
                <c:ptCount val="1"/>
                <c:pt idx="0">
                  <c:v>N=15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('exp2'!$A$4,'exp2'!$A$7,'exp2'!$A$10,'exp2'!$A$13)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('exp2'!$D$4,'exp2'!$D$7,'exp2'!$D$10,'exp2'!$D$13)</c:f>
              <c:numCache>
                <c:formatCode>General</c:formatCode>
                <c:ptCount val="4"/>
                <c:pt idx="0">
                  <c:v>0.50556000000000001</c:v>
                </c:pt>
                <c:pt idx="1">
                  <c:v>0.50556000000000001</c:v>
                </c:pt>
                <c:pt idx="2">
                  <c:v>0.50395000000000001</c:v>
                </c:pt>
                <c:pt idx="3">
                  <c:v>0.50448999999999999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3-4DB0-9A6B-18B627EA09F6}"/>
            </c:ext>
          </c:extLst>
        </c:ser>
        <c:ser>
          <c:idx val="3"/>
          <c:order val="3"/>
          <c:tx>
            <c:strRef>
              <c:f>'exp2'!$E$2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('exp2'!$A$4,'exp2'!$A$7,'exp2'!$A$10,'exp2'!$A$13)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('exp2'!$E$4,'exp2'!$E$7,'exp2'!$E$10,'exp2'!$E$13)</c:f>
              <c:numCache>
                <c:formatCode>General</c:formatCode>
                <c:ptCount val="4"/>
                <c:pt idx="0">
                  <c:v>0.48786000000000002</c:v>
                </c:pt>
                <c:pt idx="1">
                  <c:v>0.48786000000000002</c:v>
                </c:pt>
                <c:pt idx="2">
                  <c:v>0.48555999999999999</c:v>
                </c:pt>
                <c:pt idx="3">
                  <c:v>0.48710999999999999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33-4DB0-9A6B-18B627EA09F6}"/>
            </c:ext>
          </c:extLst>
        </c:ser>
        <c:ser>
          <c:idx val="4"/>
          <c:order val="4"/>
          <c:tx>
            <c:strRef>
              <c:f>'exp2'!$F$2</c:f>
              <c:strCache>
                <c:ptCount val="1"/>
                <c:pt idx="0">
                  <c:v>N=25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('exp2'!$A$4,'exp2'!$A$7,'exp2'!$A$10,'exp2'!$A$13)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('exp2'!$F$4,'exp2'!$F$7,'exp2'!$F$10,'exp2'!$F$13)</c:f>
              <c:numCache>
                <c:formatCode>General</c:formatCode>
                <c:ptCount val="4"/>
                <c:pt idx="0">
                  <c:v>0.49152000000000001</c:v>
                </c:pt>
                <c:pt idx="1">
                  <c:v>0.49152000000000001</c:v>
                </c:pt>
                <c:pt idx="2">
                  <c:v>0.48738999999999999</c:v>
                </c:pt>
                <c:pt idx="3">
                  <c:v>0.49329000000000001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33-4DB0-9A6B-18B627EA0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225632"/>
        <c:axId val="523223472"/>
      </c:barChart>
      <c:lineChart>
        <c:grouping val="standard"/>
        <c:varyColors val="0"/>
        <c:ser>
          <c:idx val="5"/>
          <c:order val="5"/>
          <c:tx>
            <c:strRef>
              <c:f>'exp2'!$G$2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('exp2'!$A$4,'exp2'!$A$7,'exp2'!$A$10,'exp2'!$A$13)</c:f>
              <c:strCache>
                <c:ptCount val="4"/>
                <c:pt idx="0">
                  <c:v>Weighted Average Precision</c:v>
                </c:pt>
                <c:pt idx="1">
                  <c:v>Adjustment Precision</c:v>
                </c:pt>
                <c:pt idx="2">
                  <c:v>Variance Precision</c:v>
                </c:pt>
                <c:pt idx="3">
                  <c:v>Common Users Precision</c:v>
                </c:pt>
              </c:strCache>
            </c:strRef>
          </c:cat>
          <c:val>
            <c:numRef>
              <c:f>('exp2'!$G$4,'exp2'!$G$7,'exp2'!$G$10,'exp2'!$G$13)</c:f>
              <c:numCache>
                <c:formatCode>General</c:formatCode>
                <c:ptCount val="4"/>
                <c:pt idx="0">
                  <c:v>0.49302799999999997</c:v>
                </c:pt>
                <c:pt idx="1">
                  <c:v>0.49302799999999997</c:v>
                </c:pt>
                <c:pt idx="2">
                  <c:v>0.49104799999999998</c:v>
                </c:pt>
                <c:pt idx="3">
                  <c:v>0.49301800000000001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33-4DB0-9A6B-18B627EA0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225632"/>
        <c:axId val="523223472"/>
      </c:lineChart>
      <c:catAx>
        <c:axId val="5232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3223472"/>
        <c:crosses val="autoZero"/>
        <c:auto val="1"/>
        <c:lblAlgn val="ctr"/>
        <c:lblOffset val="100"/>
        <c:noMultiLvlLbl val="0"/>
      </c:catAx>
      <c:valAx>
        <c:axId val="5232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32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'exp2'!$B$2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('exp2'!$A$5,'exp2'!$A$8,'exp2'!$A$11,'exp2'!$A$14)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('exp2'!$B$5,'exp2'!$B$8,'exp2'!$B$11,'exp2'!$B$14)</c:f>
              <c:numCache>
                <c:formatCode>General</c:formatCode>
                <c:ptCount val="4"/>
                <c:pt idx="0">
                  <c:v>0.50014000000000003</c:v>
                </c:pt>
                <c:pt idx="1">
                  <c:v>0.50014000000000003</c:v>
                </c:pt>
                <c:pt idx="2">
                  <c:v>0.50014000000000003</c:v>
                </c:pt>
                <c:pt idx="3">
                  <c:v>0.50014000000000003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F-401C-9BB8-B0E68CADB5E6}"/>
            </c:ext>
          </c:extLst>
        </c:ser>
        <c:ser>
          <c:idx val="1"/>
          <c:order val="1"/>
          <c:tx>
            <c:strRef>
              <c:f>'exp2'!$C$2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('exp2'!$A$5,'exp2'!$A$8,'exp2'!$A$11,'exp2'!$A$14)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('exp2'!$C$5,'exp2'!$C$8,'exp2'!$C$11,'exp2'!$C$14)</c:f>
              <c:numCache>
                <c:formatCode>General</c:formatCode>
                <c:ptCount val="4"/>
                <c:pt idx="0">
                  <c:v>0.49623</c:v>
                </c:pt>
                <c:pt idx="1">
                  <c:v>0.49623</c:v>
                </c:pt>
                <c:pt idx="2">
                  <c:v>0.49597000000000002</c:v>
                </c:pt>
                <c:pt idx="3">
                  <c:v>0.49623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F-401C-9BB8-B0E68CADB5E6}"/>
            </c:ext>
          </c:extLst>
        </c:ser>
        <c:ser>
          <c:idx val="2"/>
          <c:order val="2"/>
          <c:tx>
            <c:strRef>
              <c:f>'exp2'!$D$2</c:f>
              <c:strCache>
                <c:ptCount val="1"/>
                <c:pt idx="0">
                  <c:v>N=15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('exp2'!$A$5,'exp2'!$A$8,'exp2'!$A$11,'exp2'!$A$14)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('exp2'!$D$5,'exp2'!$D$8,'exp2'!$D$11,'exp2'!$D$14)</c:f>
              <c:numCache>
                <c:formatCode>General</c:formatCode>
                <c:ptCount val="4"/>
                <c:pt idx="0">
                  <c:v>0.50126000000000004</c:v>
                </c:pt>
                <c:pt idx="1">
                  <c:v>0.50126000000000004</c:v>
                </c:pt>
                <c:pt idx="2">
                  <c:v>0.50087999999999999</c:v>
                </c:pt>
                <c:pt idx="3">
                  <c:v>0.501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F-401C-9BB8-B0E68CADB5E6}"/>
            </c:ext>
          </c:extLst>
        </c:ser>
        <c:ser>
          <c:idx val="3"/>
          <c:order val="3"/>
          <c:tx>
            <c:strRef>
              <c:f>'exp2'!$E$2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('exp2'!$A$5,'exp2'!$A$8,'exp2'!$A$11,'exp2'!$A$14)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('exp2'!$E$5,'exp2'!$E$8,'exp2'!$E$11,'exp2'!$E$14)</c:f>
              <c:numCache>
                <c:formatCode>General</c:formatCode>
                <c:ptCount val="4"/>
                <c:pt idx="0">
                  <c:v>0.49736000000000002</c:v>
                </c:pt>
                <c:pt idx="1">
                  <c:v>0.49736000000000002</c:v>
                </c:pt>
                <c:pt idx="2">
                  <c:v>0.49691000000000002</c:v>
                </c:pt>
                <c:pt idx="3">
                  <c:v>0.49720999999999999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F-401C-9BB8-B0E68CADB5E6}"/>
            </c:ext>
          </c:extLst>
        </c:ser>
        <c:ser>
          <c:idx val="4"/>
          <c:order val="4"/>
          <c:tx>
            <c:strRef>
              <c:f>'exp2'!$F$2</c:f>
              <c:strCache>
                <c:ptCount val="1"/>
                <c:pt idx="0">
                  <c:v>N=25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('exp2'!$A$5,'exp2'!$A$8,'exp2'!$A$11,'exp2'!$A$14)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('exp2'!$F$5,'exp2'!$F$8,'exp2'!$F$11,'exp2'!$F$14)</c:f>
              <c:numCache>
                <c:formatCode>General</c:formatCode>
                <c:ptCount val="4"/>
                <c:pt idx="0">
                  <c:v>0.49736999999999998</c:v>
                </c:pt>
                <c:pt idx="1">
                  <c:v>0.49736999999999998</c:v>
                </c:pt>
                <c:pt idx="2">
                  <c:v>0.49613000000000002</c:v>
                </c:pt>
                <c:pt idx="3">
                  <c:v>0.49793999999999999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8F-401C-9BB8-B0E68CADB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072048"/>
        <c:axId val="1325072768"/>
      </c:barChart>
      <c:lineChart>
        <c:grouping val="standard"/>
        <c:varyColors val="0"/>
        <c:ser>
          <c:idx val="5"/>
          <c:order val="5"/>
          <c:tx>
            <c:strRef>
              <c:f>'exp2'!$G$2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('exp2'!$A$5,'exp2'!$A$8,'exp2'!$A$11,'exp2'!$A$14)</c:f>
              <c:strCache>
                <c:ptCount val="4"/>
                <c:pt idx="0">
                  <c:v>Weighted Average Recall</c:v>
                </c:pt>
                <c:pt idx="1">
                  <c:v>Adjustment Recall</c:v>
                </c:pt>
                <c:pt idx="2">
                  <c:v>Variance Recall</c:v>
                </c:pt>
                <c:pt idx="3">
                  <c:v>Common Users Recall</c:v>
                </c:pt>
              </c:strCache>
            </c:strRef>
          </c:cat>
          <c:val>
            <c:numRef>
              <c:f>('exp2'!$G$5,'exp2'!$G$8,'exp2'!$G$11,'exp2'!$G$14)</c:f>
              <c:numCache>
                <c:formatCode>General</c:formatCode>
                <c:ptCount val="4"/>
                <c:pt idx="0">
                  <c:v>0.49847200000000003</c:v>
                </c:pt>
                <c:pt idx="1">
                  <c:v>0.49847200000000003</c:v>
                </c:pt>
                <c:pt idx="2">
                  <c:v>0.498006</c:v>
                </c:pt>
                <c:pt idx="3">
                  <c:v>0.49850399999999995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8F-401C-9BB8-B0E68CADB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072048"/>
        <c:axId val="1325072768"/>
      </c:lineChart>
      <c:catAx>
        <c:axId val="13250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25072768"/>
        <c:crosses val="autoZero"/>
        <c:auto val="1"/>
        <c:lblAlgn val="ctr"/>
        <c:lblOffset val="100"/>
        <c:noMultiLvlLbl val="0"/>
      </c:catAx>
      <c:valAx>
        <c:axId val="13250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2507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'exp3'!$B$1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('exp3'!$A$2,'exp3'!$A$5,'exp3'!$A$8,'exp3'!$A$11)</c:f>
              <c:strCache>
                <c:ptCount val="4"/>
                <c:pt idx="0">
                  <c:v>Weighted Average (MAE)</c:v>
                </c:pt>
                <c:pt idx="1">
                  <c:v>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('exp3'!$B$2,'exp3'!$B$5,'exp3'!$B$8,'exp3'!$B$11)</c:f>
              <c:numCache>
                <c:formatCode>General</c:formatCode>
                <c:ptCount val="4"/>
                <c:pt idx="0">
                  <c:v>3.4051399999999998</c:v>
                </c:pt>
                <c:pt idx="1">
                  <c:v>3.3387899999999999</c:v>
                </c:pt>
                <c:pt idx="2">
                  <c:v>3.4051200000000001</c:v>
                </c:pt>
                <c:pt idx="3">
                  <c:v>3.4050799999999999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C-4BB9-ABB6-2AF6CE88FB15}"/>
            </c:ext>
          </c:extLst>
        </c:ser>
        <c:ser>
          <c:idx val="1"/>
          <c:order val="1"/>
          <c:tx>
            <c:strRef>
              <c:f>'exp3'!$C$1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('exp3'!$A$2,'exp3'!$A$5,'exp3'!$A$8,'exp3'!$A$11)</c:f>
              <c:strCache>
                <c:ptCount val="4"/>
                <c:pt idx="0">
                  <c:v>Weighted Average (MAE)</c:v>
                </c:pt>
                <c:pt idx="1">
                  <c:v>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('exp3'!$C$2,'exp3'!$C$5,'exp3'!$C$8,'exp3'!$C$11)</c:f>
              <c:numCache>
                <c:formatCode>General</c:formatCode>
                <c:ptCount val="4"/>
                <c:pt idx="0">
                  <c:v>3.5245799999999998</c:v>
                </c:pt>
                <c:pt idx="1">
                  <c:v>3.4693299999999998</c:v>
                </c:pt>
                <c:pt idx="2">
                  <c:v>3.5248300000000001</c:v>
                </c:pt>
                <c:pt idx="3">
                  <c:v>3.5247700000000002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C-4BB9-ABB6-2AF6CE88FB15}"/>
            </c:ext>
          </c:extLst>
        </c:ser>
        <c:ser>
          <c:idx val="2"/>
          <c:order val="2"/>
          <c:tx>
            <c:strRef>
              <c:f>'exp3'!$D$1</c:f>
              <c:strCache>
                <c:ptCount val="1"/>
                <c:pt idx="0">
                  <c:v>N=15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('exp3'!$A$2,'exp3'!$A$5,'exp3'!$A$8,'exp3'!$A$11)</c:f>
              <c:strCache>
                <c:ptCount val="4"/>
                <c:pt idx="0">
                  <c:v>Weighted Average (MAE)</c:v>
                </c:pt>
                <c:pt idx="1">
                  <c:v>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('exp3'!$D$2,'exp3'!$D$5,'exp3'!$D$8,'exp3'!$D$11)</c:f>
              <c:numCache>
                <c:formatCode>General</c:formatCode>
                <c:ptCount val="4"/>
                <c:pt idx="0">
                  <c:v>3.4073899999999999</c:v>
                </c:pt>
                <c:pt idx="1">
                  <c:v>3.37243</c:v>
                </c:pt>
                <c:pt idx="2">
                  <c:v>3.4078900000000001</c:v>
                </c:pt>
                <c:pt idx="3">
                  <c:v>3.4076599999999999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0C-4BB9-ABB6-2AF6CE88FB15}"/>
            </c:ext>
          </c:extLst>
        </c:ser>
        <c:ser>
          <c:idx val="3"/>
          <c:order val="3"/>
          <c:tx>
            <c:strRef>
              <c:f>'exp3'!$E$1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('exp3'!$A$2,'exp3'!$A$5,'exp3'!$A$8,'exp3'!$A$11)</c:f>
              <c:strCache>
                <c:ptCount val="4"/>
                <c:pt idx="0">
                  <c:v>Weighted Average (MAE)</c:v>
                </c:pt>
                <c:pt idx="1">
                  <c:v>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('exp3'!$E$2,'exp3'!$E$5,'exp3'!$E$8,'exp3'!$E$11)</c:f>
              <c:numCache>
                <c:formatCode>General</c:formatCode>
                <c:ptCount val="4"/>
                <c:pt idx="0">
                  <c:v>3.4753400000000001</c:v>
                </c:pt>
                <c:pt idx="1">
                  <c:v>3.4445600000000001</c:v>
                </c:pt>
                <c:pt idx="2">
                  <c:v>3.4755400000000001</c:v>
                </c:pt>
                <c:pt idx="3">
                  <c:v>3.4755600000000002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0C-4BB9-ABB6-2AF6CE88FB15}"/>
            </c:ext>
          </c:extLst>
        </c:ser>
        <c:ser>
          <c:idx val="4"/>
          <c:order val="4"/>
          <c:tx>
            <c:strRef>
              <c:f>'exp3'!$F$1</c:f>
              <c:strCache>
                <c:ptCount val="1"/>
                <c:pt idx="0">
                  <c:v>N=25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('exp3'!$A$2,'exp3'!$A$5,'exp3'!$A$8,'exp3'!$A$11)</c:f>
              <c:strCache>
                <c:ptCount val="4"/>
                <c:pt idx="0">
                  <c:v>Weighted Average (MAE)</c:v>
                </c:pt>
                <c:pt idx="1">
                  <c:v>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('exp3'!$F$2,'exp3'!$F$5,'exp3'!$F$8,'exp3'!$F$11)</c:f>
              <c:numCache>
                <c:formatCode>General</c:formatCode>
                <c:ptCount val="4"/>
                <c:pt idx="0">
                  <c:v>3.3889300000000002</c:v>
                </c:pt>
                <c:pt idx="1">
                  <c:v>3.3471299999999999</c:v>
                </c:pt>
                <c:pt idx="2">
                  <c:v>3.3884699999999999</c:v>
                </c:pt>
                <c:pt idx="3">
                  <c:v>3.3884099999999999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0C-4BB9-ABB6-2AF6CE88F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893560"/>
        <c:axId val="1233893920"/>
      </c:barChart>
      <c:lineChart>
        <c:grouping val="standard"/>
        <c:varyColors val="0"/>
        <c:ser>
          <c:idx val="5"/>
          <c:order val="5"/>
          <c:tx>
            <c:strRef>
              <c:f>'exp3'!$G$1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('exp3'!$A$2,'exp3'!$A$5,'exp3'!$A$8,'exp3'!$A$11)</c:f>
              <c:strCache>
                <c:ptCount val="4"/>
                <c:pt idx="0">
                  <c:v>Weighted Average (MAE)</c:v>
                </c:pt>
                <c:pt idx="1">
                  <c:v>Adjustment (MAE)</c:v>
                </c:pt>
                <c:pt idx="2">
                  <c:v>Variance (MAE)</c:v>
                </c:pt>
                <c:pt idx="3">
                  <c:v>Common Users (MAE)</c:v>
                </c:pt>
              </c:strCache>
            </c:strRef>
          </c:cat>
          <c:val>
            <c:numRef>
              <c:f>('exp3'!$G$2,'exp3'!$G$5,'exp3'!$G$8,'exp3'!$G$11)</c:f>
              <c:numCache>
                <c:formatCode>General</c:formatCode>
                <c:ptCount val="4"/>
                <c:pt idx="0">
                  <c:v>3.4402759999999999</c:v>
                </c:pt>
                <c:pt idx="1">
                  <c:v>3.3944479999999997</c:v>
                </c:pt>
                <c:pt idx="2">
                  <c:v>3.4403700000000002</c:v>
                </c:pt>
                <c:pt idx="3">
                  <c:v>3.440296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0C-4BB9-ABB6-2AF6CE88F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893560"/>
        <c:axId val="1233893920"/>
      </c:lineChart>
      <c:catAx>
        <c:axId val="123389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33893920"/>
        <c:crosses val="autoZero"/>
        <c:auto val="1"/>
        <c:lblAlgn val="ctr"/>
        <c:lblOffset val="100"/>
        <c:noMultiLvlLbl val="0"/>
      </c:catAx>
      <c:valAx>
        <c:axId val="12338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3389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33</xdr:row>
      <xdr:rowOff>144780</xdr:rowOff>
    </xdr:from>
    <xdr:to>
      <xdr:col>10</xdr:col>
      <xdr:colOff>480060</xdr:colOff>
      <xdr:row>64</xdr:row>
      <xdr:rowOff>137160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E0552983-C770-EF94-1E56-37446AD09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0</xdr:row>
      <xdr:rowOff>137160</xdr:rowOff>
    </xdr:from>
    <xdr:to>
      <xdr:col>18</xdr:col>
      <xdr:colOff>0</xdr:colOff>
      <xdr:row>16</xdr:row>
      <xdr:rowOff>15240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227125C6-EBFF-7A90-F4BA-8592A6ED2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22860</xdr:colOff>
      <xdr:row>0</xdr:row>
      <xdr:rowOff>129540</xdr:rowOff>
    </xdr:from>
    <xdr:to>
      <xdr:col>24</xdr:col>
      <xdr:colOff>594360</xdr:colOff>
      <xdr:row>16</xdr:row>
      <xdr:rowOff>7620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7619BDF1-614C-D00C-9239-386C2B498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99060</xdr:colOff>
      <xdr:row>16</xdr:row>
      <xdr:rowOff>114300</xdr:rowOff>
    </xdr:from>
    <xdr:to>
      <xdr:col>18</xdr:col>
      <xdr:colOff>15240</xdr:colOff>
      <xdr:row>31</xdr:row>
      <xdr:rowOff>114300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4B02468B-3DA4-3838-0A0B-8C2C86D0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33</xdr:row>
      <xdr:rowOff>99060</xdr:rowOff>
    </xdr:from>
    <xdr:to>
      <xdr:col>9</xdr:col>
      <xdr:colOff>563880</xdr:colOff>
      <xdr:row>64</xdr:row>
      <xdr:rowOff>60960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102CAF2-F08A-092C-D687-A619C79A5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0</xdr:row>
      <xdr:rowOff>99060</xdr:rowOff>
    </xdr:from>
    <xdr:to>
      <xdr:col>17</xdr:col>
      <xdr:colOff>274320</xdr:colOff>
      <xdr:row>15</xdr:row>
      <xdr:rowOff>99060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74A58B13-9FD1-77FF-7AB8-0B30D6A90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304800</xdr:colOff>
      <xdr:row>0</xdr:row>
      <xdr:rowOff>99060</xdr:rowOff>
    </xdr:from>
    <xdr:to>
      <xdr:col>23</xdr:col>
      <xdr:colOff>601980</xdr:colOff>
      <xdr:row>15</xdr:row>
      <xdr:rowOff>99060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2116DC52-AE47-D817-59ED-F1B5DD767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16</xdr:row>
      <xdr:rowOff>7620</xdr:rowOff>
    </xdr:from>
    <xdr:to>
      <xdr:col>17</xdr:col>
      <xdr:colOff>274320</xdr:colOff>
      <xdr:row>31</xdr:row>
      <xdr:rowOff>7620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3B8BF4A4-FEBA-176A-A8C6-5EA4F4C14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0</xdr:row>
      <xdr:rowOff>30480</xdr:rowOff>
    </xdr:from>
    <xdr:to>
      <xdr:col>17</xdr:col>
      <xdr:colOff>30480</xdr:colOff>
      <xdr:row>15</xdr:row>
      <xdr:rowOff>30480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D7DE43A-672E-B699-8EC3-7F04668EB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60960</xdr:colOff>
      <xdr:row>0</xdr:row>
      <xdr:rowOff>30480</xdr:rowOff>
    </xdr:from>
    <xdr:to>
      <xdr:col>23</xdr:col>
      <xdr:colOff>579120</xdr:colOff>
      <xdr:row>15</xdr:row>
      <xdr:rowOff>30480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3D291124-1103-B292-64F6-DCC5F0303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</xdr:colOff>
      <xdr:row>15</xdr:row>
      <xdr:rowOff>76200</xdr:rowOff>
    </xdr:from>
    <xdr:to>
      <xdr:col>17</xdr:col>
      <xdr:colOff>30480</xdr:colOff>
      <xdr:row>30</xdr:row>
      <xdr:rowOff>76200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F7DDBEDE-E9AF-F8FB-7171-B7605F1C0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182880</xdr:colOff>
      <xdr:row>33</xdr:row>
      <xdr:rowOff>91440</xdr:rowOff>
    </xdr:from>
    <xdr:to>
      <xdr:col>9</xdr:col>
      <xdr:colOff>548640</xdr:colOff>
      <xdr:row>64</xdr:row>
      <xdr:rowOff>83820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6F12037D-9919-45A3-710D-3ABF84D46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33</xdr:row>
      <xdr:rowOff>68580</xdr:rowOff>
    </xdr:from>
    <xdr:to>
      <xdr:col>11</xdr:col>
      <xdr:colOff>449580</xdr:colOff>
      <xdr:row>65</xdr:row>
      <xdr:rowOff>53340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3B33798-EC55-EADF-899D-9B5A3C79B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</xdr:colOff>
      <xdr:row>0</xdr:row>
      <xdr:rowOff>45720</xdr:rowOff>
    </xdr:from>
    <xdr:to>
      <xdr:col>18</xdr:col>
      <xdr:colOff>579120</xdr:colOff>
      <xdr:row>15</xdr:row>
      <xdr:rowOff>45720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AB0EB35F-C586-D882-EAAD-E55FAA76B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</xdr:colOff>
      <xdr:row>0</xdr:row>
      <xdr:rowOff>45720</xdr:rowOff>
    </xdr:from>
    <xdr:to>
      <xdr:col>25</xdr:col>
      <xdr:colOff>563880</xdr:colOff>
      <xdr:row>15</xdr:row>
      <xdr:rowOff>45720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44F92AB2-A45D-1B2E-78B0-41A94CF47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68580</xdr:colOff>
      <xdr:row>15</xdr:row>
      <xdr:rowOff>99060</xdr:rowOff>
    </xdr:from>
    <xdr:to>
      <xdr:col>18</xdr:col>
      <xdr:colOff>601980</xdr:colOff>
      <xdr:row>30</xdr:row>
      <xdr:rowOff>99060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D18D784A-BD7A-BF75-A235-02577C92C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33</xdr:row>
      <xdr:rowOff>76200</xdr:rowOff>
    </xdr:from>
    <xdr:to>
      <xdr:col>11</xdr:col>
      <xdr:colOff>426720</xdr:colOff>
      <xdr:row>65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FECCD5E-F020-E64C-00EA-338C49210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0</xdr:row>
      <xdr:rowOff>30480</xdr:rowOff>
    </xdr:from>
    <xdr:to>
      <xdr:col>18</xdr:col>
      <xdr:colOff>594360</xdr:colOff>
      <xdr:row>15</xdr:row>
      <xdr:rowOff>30480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835E3574-B287-6292-AC0B-2641BFCFF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30480</xdr:colOff>
      <xdr:row>0</xdr:row>
      <xdr:rowOff>38100</xdr:rowOff>
    </xdr:from>
    <xdr:to>
      <xdr:col>25</xdr:col>
      <xdr:colOff>586740</xdr:colOff>
      <xdr:row>15</xdr:row>
      <xdr:rowOff>38100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E59BDAB4-0A34-25C2-5BAC-D839A559F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15</xdr:row>
      <xdr:rowOff>60960</xdr:rowOff>
    </xdr:from>
    <xdr:to>
      <xdr:col>19</xdr:col>
      <xdr:colOff>7620</xdr:colOff>
      <xdr:row>30</xdr:row>
      <xdr:rowOff>60960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100FFB8E-3C3A-75F4-E084-D3BD2C905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33</xdr:row>
      <xdr:rowOff>45720</xdr:rowOff>
    </xdr:from>
    <xdr:to>
      <xdr:col>10</xdr:col>
      <xdr:colOff>571500</xdr:colOff>
      <xdr:row>65</xdr:row>
      <xdr:rowOff>60960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A3FAEBB-8401-CE2D-6110-520FD3C98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0</xdr:row>
      <xdr:rowOff>53340</xdr:rowOff>
    </xdr:from>
    <xdr:to>
      <xdr:col>17</xdr:col>
      <xdr:colOff>571500</xdr:colOff>
      <xdr:row>15</xdr:row>
      <xdr:rowOff>53340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740D328D-48F8-45F5-ADC2-92D1D3D59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38100</xdr:colOff>
      <xdr:row>0</xdr:row>
      <xdr:rowOff>53340</xdr:rowOff>
    </xdr:from>
    <xdr:to>
      <xdr:col>24</xdr:col>
      <xdr:colOff>525780</xdr:colOff>
      <xdr:row>15</xdr:row>
      <xdr:rowOff>53340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A7CE4527-0BBD-5418-183B-CB6C48096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15</xdr:row>
      <xdr:rowOff>106680</xdr:rowOff>
    </xdr:from>
    <xdr:to>
      <xdr:col>17</xdr:col>
      <xdr:colOff>563880</xdr:colOff>
      <xdr:row>30</xdr:row>
      <xdr:rowOff>106680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B4E05025-9277-DB70-CB04-43D2DDC29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45720</xdr:colOff>
      <xdr:row>15</xdr:row>
      <xdr:rowOff>106680</xdr:rowOff>
    </xdr:from>
    <xdr:to>
      <xdr:col>24</xdr:col>
      <xdr:colOff>525780</xdr:colOff>
      <xdr:row>30</xdr:row>
      <xdr:rowOff>106680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20B471F4-D6D4-CE16-9682-B2E53698A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53340</xdr:colOff>
      <xdr:row>33</xdr:row>
      <xdr:rowOff>38100</xdr:rowOff>
    </xdr:from>
    <xdr:to>
      <xdr:col>17</xdr:col>
      <xdr:colOff>571500</xdr:colOff>
      <xdr:row>48</xdr:row>
      <xdr:rowOff>38100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B4641873-37DF-94C4-30DF-20F4AB285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38100</xdr:colOff>
      <xdr:row>33</xdr:row>
      <xdr:rowOff>38100</xdr:rowOff>
    </xdr:from>
    <xdr:to>
      <xdr:col>24</xdr:col>
      <xdr:colOff>533400</xdr:colOff>
      <xdr:row>48</xdr:row>
      <xdr:rowOff>38100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3E61A2C9-7A8C-5FED-5F91-591A47551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60960</xdr:colOff>
      <xdr:row>48</xdr:row>
      <xdr:rowOff>91440</xdr:rowOff>
    </xdr:from>
    <xdr:to>
      <xdr:col>17</xdr:col>
      <xdr:colOff>571500</xdr:colOff>
      <xdr:row>63</xdr:row>
      <xdr:rowOff>91440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A409EF11-91A8-6A13-3AF3-E22B08938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358140</xdr:colOff>
      <xdr:row>81</xdr:row>
      <xdr:rowOff>91440</xdr:rowOff>
    </xdr:from>
    <xdr:to>
      <xdr:col>7</xdr:col>
      <xdr:colOff>487680</xdr:colOff>
      <xdr:row>96</xdr:row>
      <xdr:rowOff>91440</xdr:rowOff>
    </xdr:to>
    <xdr:graphicFrame macro="">
      <xdr:nvGraphicFramePr>
        <xdr:cNvPr id="13" name="Γράφημα 12">
          <a:extLst>
            <a:ext uri="{FF2B5EF4-FFF2-40B4-BE49-F238E27FC236}">
              <a16:creationId xmlns:a16="http://schemas.microsoft.com/office/drawing/2014/main" id="{0260AE5E-5E5B-61E0-B111-28747E246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121920</xdr:colOff>
      <xdr:row>66</xdr:row>
      <xdr:rowOff>53340</xdr:rowOff>
    </xdr:from>
    <xdr:to>
      <xdr:col>4</xdr:col>
      <xdr:colOff>320040</xdr:colOff>
      <xdr:row>81</xdr:row>
      <xdr:rowOff>53340</xdr:rowOff>
    </xdr:to>
    <xdr:graphicFrame macro="">
      <xdr:nvGraphicFramePr>
        <xdr:cNvPr id="14" name="Γράφημα 13">
          <a:extLst>
            <a:ext uri="{FF2B5EF4-FFF2-40B4-BE49-F238E27FC236}">
              <a16:creationId xmlns:a16="http://schemas.microsoft.com/office/drawing/2014/main" id="{F51E71DA-BCFB-1752-AC9E-01D028E0C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350520</xdr:colOff>
      <xdr:row>66</xdr:row>
      <xdr:rowOff>53340</xdr:rowOff>
    </xdr:from>
    <xdr:to>
      <xdr:col>10</xdr:col>
      <xdr:colOff>579120</xdr:colOff>
      <xdr:row>81</xdr:row>
      <xdr:rowOff>53340</xdr:rowOff>
    </xdr:to>
    <xdr:graphicFrame macro="">
      <xdr:nvGraphicFramePr>
        <xdr:cNvPr id="15" name="Γράφημα 14">
          <a:extLst>
            <a:ext uri="{FF2B5EF4-FFF2-40B4-BE49-F238E27FC236}">
              <a16:creationId xmlns:a16="http://schemas.microsoft.com/office/drawing/2014/main" id="{EA36537B-D563-53B3-9820-B128538D6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G2" sqref="G2:G13"/>
    </sheetView>
  </sheetViews>
  <sheetFormatPr defaultRowHeight="14.4" x14ac:dyDescent="0.3"/>
  <cols>
    <col min="1" max="1" width="27.77734375" customWidth="1"/>
    <col min="2" max="2" width="9.21875" style="2" customWidth="1"/>
    <col min="3" max="3" width="10.33203125" customWidth="1"/>
    <col min="4" max="4" width="10.44140625" customWidth="1"/>
    <col min="5" max="5" width="10.109375" customWidth="1"/>
    <col min="6" max="6" width="10.33203125" customWidth="1"/>
  </cols>
  <sheetData>
    <row r="1" spans="1:8" s="3" customFormat="1" x14ac:dyDescent="0.3">
      <c r="A1" s="15" t="s">
        <v>19</v>
      </c>
      <c r="B1" s="24" t="s">
        <v>21</v>
      </c>
      <c r="C1" s="25" t="s">
        <v>22</v>
      </c>
      <c r="D1" s="25" t="s">
        <v>23</v>
      </c>
      <c r="E1" s="24" t="s">
        <v>24</v>
      </c>
      <c r="F1" s="24" t="s">
        <v>25</v>
      </c>
      <c r="G1" s="24" t="s">
        <v>20</v>
      </c>
    </row>
    <row r="2" spans="1:8" x14ac:dyDescent="0.3">
      <c r="A2" s="18" t="s">
        <v>26</v>
      </c>
      <c r="B2" s="16">
        <v>3.5127999999999999</v>
      </c>
      <c r="C2" s="5">
        <v>3.4166099999999999</v>
      </c>
      <c r="D2" s="20">
        <v>3.4035600000000001</v>
      </c>
      <c r="E2" s="16">
        <v>3.4411</v>
      </c>
      <c r="F2" s="16">
        <v>3.4291499999999999</v>
      </c>
      <c r="G2" s="16">
        <f>AVERAGE(B2:F2)</f>
        <v>3.4406440000000003</v>
      </c>
    </row>
    <row r="3" spans="1:8" x14ac:dyDescent="0.3">
      <c r="A3" s="18" t="s">
        <v>27</v>
      </c>
      <c r="B3" s="16">
        <v>0.46675</v>
      </c>
      <c r="C3" s="5">
        <v>0.51341999999999999</v>
      </c>
      <c r="D3" s="20">
        <v>0.47554000000000002</v>
      </c>
      <c r="E3" s="16">
        <v>0.50887000000000004</v>
      </c>
      <c r="F3" s="16">
        <v>0.50049999999999994</v>
      </c>
      <c r="G3" s="16">
        <f t="shared" ref="G3:G13" si="0">AVERAGE(B3:F3)</f>
        <v>0.49301600000000007</v>
      </c>
    </row>
    <row r="4" spans="1:8" x14ac:dyDescent="0.3">
      <c r="A4" s="18" t="s">
        <v>28</v>
      </c>
      <c r="B4" s="16">
        <v>0.49697000000000002</v>
      </c>
      <c r="C4" s="5">
        <v>0.50226000000000004</v>
      </c>
      <c r="D4" s="20">
        <v>0.49292000000000002</v>
      </c>
      <c r="E4" s="16">
        <v>0.50288999999999995</v>
      </c>
      <c r="F4" s="16">
        <v>0.50017</v>
      </c>
      <c r="G4" s="16">
        <f t="shared" si="0"/>
        <v>0.49904200000000004</v>
      </c>
    </row>
    <row r="5" spans="1:8" x14ac:dyDescent="0.3">
      <c r="A5" s="18" t="s">
        <v>29</v>
      </c>
      <c r="B5" s="16">
        <v>3.46624</v>
      </c>
      <c r="C5" s="5">
        <v>3.3646199999999999</v>
      </c>
      <c r="D5" s="20">
        <v>3.3465799999999999</v>
      </c>
      <c r="E5" s="16">
        <v>3.4083800000000002</v>
      </c>
      <c r="F5" s="16">
        <v>3.4016799999999998</v>
      </c>
      <c r="G5" s="16">
        <f t="shared" si="0"/>
        <v>3.3974999999999995</v>
      </c>
    </row>
    <row r="6" spans="1:8" x14ac:dyDescent="0.3">
      <c r="A6" s="18" t="s">
        <v>30</v>
      </c>
      <c r="B6" s="16">
        <v>0.46675</v>
      </c>
      <c r="C6" s="5">
        <v>0.51341999999999999</v>
      </c>
      <c r="D6" s="20">
        <v>0.47554000000000002</v>
      </c>
      <c r="E6" s="16">
        <v>0.50887000000000004</v>
      </c>
      <c r="F6" s="16">
        <v>0.50049999999999994</v>
      </c>
      <c r="G6" s="16">
        <f t="shared" si="0"/>
        <v>0.49301600000000007</v>
      </c>
    </row>
    <row r="7" spans="1:8" x14ac:dyDescent="0.3">
      <c r="A7" s="18" t="s">
        <v>31</v>
      </c>
      <c r="B7" s="16">
        <v>0.49697000000000002</v>
      </c>
      <c r="C7" s="5">
        <v>0.50226000000000004</v>
      </c>
      <c r="D7" s="20">
        <v>0.49292000000000002</v>
      </c>
      <c r="E7" s="16">
        <v>0.50288999999999995</v>
      </c>
      <c r="F7" s="16">
        <v>0.50017</v>
      </c>
      <c r="G7" s="16">
        <f t="shared" si="0"/>
        <v>0.49904200000000004</v>
      </c>
      <c r="H7" s="2"/>
    </row>
    <row r="8" spans="1:8" x14ac:dyDescent="0.3">
      <c r="A8" s="18" t="s">
        <v>32</v>
      </c>
      <c r="B8" s="16">
        <v>3.5130699999999999</v>
      </c>
      <c r="C8" s="5">
        <v>3.4167000000000001</v>
      </c>
      <c r="D8" s="20">
        <v>3.40456</v>
      </c>
      <c r="E8" s="16">
        <v>3.44157</v>
      </c>
      <c r="F8" s="16">
        <v>3.4289299999999998</v>
      </c>
      <c r="G8" s="16">
        <f t="shared" si="0"/>
        <v>3.4409660000000004</v>
      </c>
    </row>
    <row r="9" spans="1:8" x14ac:dyDescent="0.3">
      <c r="A9" s="18" t="s">
        <v>33</v>
      </c>
      <c r="B9" s="16">
        <v>0.46675</v>
      </c>
      <c r="C9" s="5">
        <v>0.51341999999999999</v>
      </c>
      <c r="D9" s="20">
        <v>0.46838000000000002</v>
      </c>
      <c r="E9" s="16">
        <v>0.50802999999999998</v>
      </c>
      <c r="F9" s="16">
        <v>0.50488</v>
      </c>
      <c r="G9" s="16">
        <f t="shared" si="0"/>
        <v>0.49229199999999995</v>
      </c>
    </row>
    <row r="10" spans="1:8" x14ac:dyDescent="0.3">
      <c r="A10" s="18" t="s">
        <v>34</v>
      </c>
      <c r="B10" s="16">
        <v>0.49697000000000002</v>
      </c>
      <c r="C10" s="5">
        <v>0.50226000000000004</v>
      </c>
      <c r="D10" s="20">
        <v>0.49114999999999998</v>
      </c>
      <c r="E10" s="16">
        <v>0.50258999999999998</v>
      </c>
      <c r="F10" s="16">
        <v>0.50163000000000002</v>
      </c>
      <c r="G10" s="16">
        <f t="shared" si="0"/>
        <v>0.49892000000000003</v>
      </c>
    </row>
    <row r="11" spans="1:8" x14ac:dyDescent="0.3">
      <c r="A11" s="18" t="s">
        <v>35</v>
      </c>
      <c r="B11" s="16">
        <v>3.5130300000000001</v>
      </c>
      <c r="C11" s="5">
        <v>3.4166099999999999</v>
      </c>
      <c r="D11" s="20">
        <v>3.4044300000000001</v>
      </c>
      <c r="E11" s="16">
        <v>3.44136</v>
      </c>
      <c r="F11" s="16">
        <v>3.4287999999999998</v>
      </c>
      <c r="G11" s="16">
        <f t="shared" si="0"/>
        <v>3.4408459999999996</v>
      </c>
    </row>
    <row r="12" spans="1:8" x14ac:dyDescent="0.3">
      <c r="A12" s="18" t="s">
        <v>36</v>
      </c>
      <c r="B12" s="16">
        <v>0.46675</v>
      </c>
      <c r="C12" s="5">
        <v>0.51412000000000002</v>
      </c>
      <c r="D12" s="20">
        <v>0.47421000000000002</v>
      </c>
      <c r="E12" s="16">
        <v>0.50887000000000004</v>
      </c>
      <c r="F12" s="16">
        <v>0.50090000000000001</v>
      </c>
      <c r="G12" s="16">
        <f t="shared" si="0"/>
        <v>0.49297000000000002</v>
      </c>
    </row>
    <row r="13" spans="1:8" x14ac:dyDescent="0.3">
      <c r="A13" s="19" t="s">
        <v>37</v>
      </c>
      <c r="B13" s="17">
        <v>0.49697000000000002</v>
      </c>
      <c r="C13" s="7">
        <v>0.50239999999999996</v>
      </c>
      <c r="D13" s="21">
        <v>0.49262</v>
      </c>
      <c r="E13" s="17">
        <v>0.50288999999999995</v>
      </c>
      <c r="F13" s="17">
        <v>0.50029999999999997</v>
      </c>
      <c r="G13" s="17">
        <f t="shared" si="0"/>
        <v>0.49903599999999992</v>
      </c>
    </row>
    <row r="14" spans="1:8" x14ac:dyDescent="0.3">
      <c r="A14" s="1"/>
    </row>
    <row r="16" spans="1:8" x14ac:dyDescent="0.3">
      <c r="A16" s="23" t="s">
        <v>38</v>
      </c>
      <c r="B16" s="22">
        <f>AVERAGE(G2,G5,G8,G11)</f>
        <v>3.429989</v>
      </c>
    </row>
    <row r="17" spans="1:2" x14ac:dyDescent="0.3">
      <c r="A17" s="23" t="s">
        <v>39</v>
      </c>
      <c r="B17" s="22">
        <f t="shared" ref="B17:B18" si="1">AVERAGE(G3,G6,G9,G12)</f>
        <v>0.49282350000000008</v>
      </c>
    </row>
    <row r="18" spans="1:2" x14ac:dyDescent="0.3">
      <c r="A18" s="23" t="s">
        <v>40</v>
      </c>
      <c r="B18" s="22">
        <f t="shared" si="1"/>
        <v>0.49900999999999995</v>
      </c>
    </row>
  </sheetData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C235-5EFC-434E-96E8-284E1F867FA8}">
  <dimension ref="A1:G69"/>
  <sheetViews>
    <sheetView workbookViewId="0">
      <selection activeCell="I5" sqref="I5"/>
    </sheetView>
  </sheetViews>
  <sheetFormatPr defaultRowHeight="14.4" x14ac:dyDescent="0.3"/>
  <cols>
    <col min="1" max="1" width="42.44140625" customWidth="1"/>
  </cols>
  <sheetData>
    <row r="1" spans="1:7" x14ac:dyDescent="0.3">
      <c r="A1" s="31" t="s">
        <v>90</v>
      </c>
      <c r="B1" s="30" t="s">
        <v>53</v>
      </c>
      <c r="C1" s="30" t="s">
        <v>18</v>
      </c>
      <c r="D1" s="30" t="s">
        <v>55</v>
      </c>
      <c r="E1" s="30" t="s">
        <v>56</v>
      </c>
      <c r="F1" s="30" t="s">
        <v>57</v>
      </c>
      <c r="G1" s="30" t="s">
        <v>20</v>
      </c>
    </row>
    <row r="2" spans="1:7" x14ac:dyDescent="0.3">
      <c r="A2" t="s">
        <v>73</v>
      </c>
      <c r="B2">
        <v>3.5127999999999999</v>
      </c>
      <c r="C2">
        <v>3.4166099999999999</v>
      </c>
      <c r="D2">
        <v>3.4035600000000001</v>
      </c>
      <c r="E2">
        <v>3.4411</v>
      </c>
      <c r="F2">
        <v>3.4291499999999999</v>
      </c>
    </row>
    <row r="3" spans="1:7" x14ac:dyDescent="0.3">
      <c r="A3" t="s">
        <v>74</v>
      </c>
      <c r="B3">
        <v>0.46675</v>
      </c>
      <c r="C3">
        <v>0.51341999999999999</v>
      </c>
      <c r="D3">
        <v>0.47554000000000002</v>
      </c>
      <c r="E3">
        <v>0.50887000000000004</v>
      </c>
      <c r="F3">
        <v>0.50049999999999994</v>
      </c>
    </row>
    <row r="4" spans="1:7" x14ac:dyDescent="0.3">
      <c r="A4" t="s">
        <v>75</v>
      </c>
      <c r="B4">
        <v>0.49697000000000002</v>
      </c>
      <c r="C4">
        <v>0.50226000000000004</v>
      </c>
      <c r="D4">
        <v>0.49292000000000002</v>
      </c>
      <c r="E4">
        <v>0.50288999999999995</v>
      </c>
      <c r="F4">
        <v>0.50017</v>
      </c>
    </row>
    <row r="5" spans="1:7" x14ac:dyDescent="0.3">
      <c r="A5" t="s">
        <v>76</v>
      </c>
      <c r="B5">
        <v>3.46624</v>
      </c>
      <c r="C5">
        <v>3.3646199999999999</v>
      </c>
      <c r="D5">
        <v>3.3465799999999999</v>
      </c>
      <c r="E5">
        <v>3.4083800000000002</v>
      </c>
      <c r="F5">
        <v>3.4016799999999998</v>
      </c>
    </row>
    <row r="6" spans="1:7" x14ac:dyDescent="0.3">
      <c r="A6" t="s">
        <v>77</v>
      </c>
      <c r="B6">
        <v>0.46675</v>
      </c>
      <c r="C6">
        <v>0.51341999999999999</v>
      </c>
      <c r="D6">
        <v>0.47554000000000002</v>
      </c>
      <c r="E6">
        <v>0.50887000000000004</v>
      </c>
      <c r="F6">
        <v>0.50049999999999994</v>
      </c>
    </row>
    <row r="7" spans="1:7" x14ac:dyDescent="0.3">
      <c r="A7" t="s">
        <v>78</v>
      </c>
      <c r="B7">
        <v>0.49697000000000002</v>
      </c>
      <c r="C7">
        <v>0.50226000000000004</v>
      </c>
      <c r="D7">
        <v>0.49292000000000002</v>
      </c>
      <c r="E7">
        <v>0.50288999999999995</v>
      </c>
      <c r="F7">
        <v>0.50017</v>
      </c>
    </row>
    <row r="8" spans="1:7" x14ac:dyDescent="0.3">
      <c r="A8" t="s">
        <v>79</v>
      </c>
      <c r="B8">
        <v>3.5130699999999999</v>
      </c>
      <c r="C8">
        <v>3.4167000000000001</v>
      </c>
      <c r="D8">
        <v>3.40456</v>
      </c>
      <c r="E8">
        <v>3.44157</v>
      </c>
      <c r="F8">
        <v>3.4289299999999998</v>
      </c>
    </row>
    <row r="9" spans="1:7" x14ac:dyDescent="0.3">
      <c r="A9" t="s">
        <v>80</v>
      </c>
      <c r="B9">
        <v>0.46675</v>
      </c>
      <c r="C9">
        <v>0.51341999999999999</v>
      </c>
      <c r="D9">
        <v>0.46838000000000002</v>
      </c>
      <c r="E9">
        <v>0.50802999999999998</v>
      </c>
      <c r="F9">
        <v>0.50488</v>
      </c>
    </row>
    <row r="10" spans="1:7" x14ac:dyDescent="0.3">
      <c r="A10" t="s">
        <v>81</v>
      </c>
      <c r="B10">
        <v>0.49697000000000002</v>
      </c>
      <c r="C10">
        <v>0.50226000000000004</v>
      </c>
      <c r="D10">
        <v>0.49114999999999998</v>
      </c>
      <c r="E10">
        <v>0.50258999999999998</v>
      </c>
      <c r="F10">
        <v>0.50163000000000002</v>
      </c>
    </row>
    <row r="11" spans="1:7" x14ac:dyDescent="0.3">
      <c r="A11" t="s">
        <v>82</v>
      </c>
      <c r="B11">
        <v>3.5130300000000001</v>
      </c>
      <c r="C11">
        <v>3.4166099999999999</v>
      </c>
      <c r="D11">
        <v>3.4044300000000001</v>
      </c>
      <c r="E11">
        <v>3.44136</v>
      </c>
      <c r="F11">
        <v>3.4287999999999998</v>
      </c>
    </row>
    <row r="12" spans="1:7" x14ac:dyDescent="0.3">
      <c r="A12" t="s">
        <v>83</v>
      </c>
      <c r="B12">
        <v>0.46675</v>
      </c>
      <c r="C12">
        <v>0.51412000000000002</v>
      </c>
      <c r="D12">
        <v>0.47421000000000002</v>
      </c>
      <c r="E12">
        <v>0.50887000000000004</v>
      </c>
      <c r="F12">
        <v>0.50090000000000001</v>
      </c>
    </row>
    <row r="13" spans="1:7" x14ac:dyDescent="0.3">
      <c r="A13" t="s">
        <v>84</v>
      </c>
      <c r="B13">
        <v>0.49697000000000002</v>
      </c>
      <c r="C13">
        <v>0.50239999999999996</v>
      </c>
      <c r="D13">
        <v>0.49262</v>
      </c>
      <c r="E13">
        <v>0.50288999999999995</v>
      </c>
      <c r="F13">
        <v>0.50029999999999997</v>
      </c>
    </row>
    <row r="15" spans="1:7" x14ac:dyDescent="0.3">
      <c r="A15" t="s">
        <v>13</v>
      </c>
    </row>
    <row r="16" spans="1:7" x14ac:dyDescent="0.3">
      <c r="A16" t="s">
        <v>73</v>
      </c>
      <c r="B16">
        <v>3.4166099999999999</v>
      </c>
    </row>
    <row r="17" spans="1:2" x14ac:dyDescent="0.3">
      <c r="A17" t="s">
        <v>74</v>
      </c>
      <c r="B17">
        <v>0.51341999999999999</v>
      </c>
    </row>
    <row r="18" spans="1:2" x14ac:dyDescent="0.3">
      <c r="A18" t="s">
        <v>75</v>
      </c>
      <c r="B18">
        <v>0.50226000000000004</v>
      </c>
    </row>
    <row r="19" spans="1:2" x14ac:dyDescent="0.3">
      <c r="A19" t="s">
        <v>76</v>
      </c>
      <c r="B19">
        <v>3.3646199999999999</v>
      </c>
    </row>
    <row r="20" spans="1:2" x14ac:dyDescent="0.3">
      <c r="A20" t="s">
        <v>77</v>
      </c>
      <c r="B20">
        <v>0.51341999999999999</v>
      </c>
    </row>
    <row r="21" spans="1:2" x14ac:dyDescent="0.3">
      <c r="A21" t="s">
        <v>78</v>
      </c>
      <c r="B21">
        <v>0.50226000000000004</v>
      </c>
    </row>
    <row r="22" spans="1:2" x14ac:dyDescent="0.3">
      <c r="A22" t="s">
        <v>79</v>
      </c>
      <c r="B22">
        <v>3.4167000000000001</v>
      </c>
    </row>
    <row r="23" spans="1:2" x14ac:dyDescent="0.3">
      <c r="A23" t="s">
        <v>80</v>
      </c>
      <c r="B23">
        <v>0.51341999999999999</v>
      </c>
    </row>
    <row r="24" spans="1:2" x14ac:dyDescent="0.3">
      <c r="A24" t="s">
        <v>81</v>
      </c>
      <c r="B24">
        <v>0.50226000000000004</v>
      </c>
    </row>
    <row r="25" spans="1:2" x14ac:dyDescent="0.3">
      <c r="A25" t="s">
        <v>82</v>
      </c>
      <c r="B25">
        <v>3.4166099999999999</v>
      </c>
    </row>
    <row r="26" spans="1:2" x14ac:dyDescent="0.3">
      <c r="A26" t="s">
        <v>83</v>
      </c>
      <c r="B26">
        <v>0.51412000000000002</v>
      </c>
    </row>
    <row r="27" spans="1:2" x14ac:dyDescent="0.3">
      <c r="A27" t="s">
        <v>84</v>
      </c>
      <c r="B27">
        <v>0.50239999999999996</v>
      </c>
    </row>
    <row r="29" spans="1:2" x14ac:dyDescent="0.3">
      <c r="A29" t="s">
        <v>14</v>
      </c>
    </row>
    <row r="30" spans="1:2" x14ac:dyDescent="0.3">
      <c r="A30" t="s">
        <v>73</v>
      </c>
      <c r="B30">
        <v>3.4035600000000001</v>
      </c>
    </row>
    <row r="31" spans="1:2" x14ac:dyDescent="0.3">
      <c r="A31" t="s">
        <v>74</v>
      </c>
      <c r="B31">
        <v>0.47554000000000002</v>
      </c>
    </row>
    <row r="32" spans="1:2" x14ac:dyDescent="0.3">
      <c r="A32" t="s">
        <v>75</v>
      </c>
      <c r="B32">
        <v>0.49292000000000002</v>
      </c>
    </row>
    <row r="33" spans="1:2" x14ac:dyDescent="0.3">
      <c r="A33" t="s">
        <v>76</v>
      </c>
      <c r="B33">
        <v>3.3465799999999999</v>
      </c>
    </row>
    <row r="34" spans="1:2" x14ac:dyDescent="0.3">
      <c r="A34" t="s">
        <v>77</v>
      </c>
      <c r="B34">
        <v>0.47554000000000002</v>
      </c>
    </row>
    <row r="35" spans="1:2" x14ac:dyDescent="0.3">
      <c r="A35" t="s">
        <v>78</v>
      </c>
      <c r="B35">
        <v>0.49292000000000002</v>
      </c>
    </row>
    <row r="36" spans="1:2" x14ac:dyDescent="0.3">
      <c r="A36" t="s">
        <v>79</v>
      </c>
      <c r="B36">
        <v>3.40456</v>
      </c>
    </row>
    <row r="37" spans="1:2" x14ac:dyDescent="0.3">
      <c r="A37" t="s">
        <v>80</v>
      </c>
      <c r="B37">
        <v>0.46838000000000002</v>
      </c>
    </row>
    <row r="38" spans="1:2" x14ac:dyDescent="0.3">
      <c r="A38" t="s">
        <v>81</v>
      </c>
      <c r="B38">
        <v>0.49114999999999998</v>
      </c>
    </row>
    <row r="39" spans="1:2" x14ac:dyDescent="0.3">
      <c r="A39" t="s">
        <v>82</v>
      </c>
      <c r="B39">
        <v>3.4044300000000001</v>
      </c>
    </row>
    <row r="40" spans="1:2" x14ac:dyDescent="0.3">
      <c r="A40" t="s">
        <v>83</v>
      </c>
      <c r="B40">
        <v>0.47421000000000002</v>
      </c>
    </row>
    <row r="41" spans="1:2" x14ac:dyDescent="0.3">
      <c r="A41" t="s">
        <v>84</v>
      </c>
      <c r="B41">
        <v>0.49262</v>
      </c>
    </row>
    <row r="43" spans="1:2" x14ac:dyDescent="0.3">
      <c r="A43" t="s">
        <v>15</v>
      </c>
    </row>
    <row r="44" spans="1:2" x14ac:dyDescent="0.3">
      <c r="A44" t="s">
        <v>73</v>
      </c>
      <c r="B44">
        <v>3.4411</v>
      </c>
    </row>
    <row r="45" spans="1:2" x14ac:dyDescent="0.3">
      <c r="A45" t="s">
        <v>74</v>
      </c>
      <c r="B45">
        <v>0.50887000000000004</v>
      </c>
    </row>
    <row r="46" spans="1:2" x14ac:dyDescent="0.3">
      <c r="A46" t="s">
        <v>75</v>
      </c>
      <c r="B46">
        <v>0.50288999999999995</v>
      </c>
    </row>
    <row r="47" spans="1:2" x14ac:dyDescent="0.3">
      <c r="A47" t="s">
        <v>76</v>
      </c>
      <c r="B47">
        <v>3.4083800000000002</v>
      </c>
    </row>
    <row r="48" spans="1:2" x14ac:dyDescent="0.3">
      <c r="A48" t="s">
        <v>77</v>
      </c>
      <c r="B48">
        <v>0.50887000000000004</v>
      </c>
    </row>
    <row r="49" spans="1:2" x14ac:dyDescent="0.3">
      <c r="A49" t="s">
        <v>78</v>
      </c>
      <c r="B49">
        <v>0.50288999999999995</v>
      </c>
    </row>
    <row r="50" spans="1:2" x14ac:dyDescent="0.3">
      <c r="A50" t="s">
        <v>79</v>
      </c>
      <c r="B50">
        <v>3.44157</v>
      </c>
    </row>
    <row r="51" spans="1:2" x14ac:dyDescent="0.3">
      <c r="A51" t="s">
        <v>80</v>
      </c>
      <c r="B51">
        <v>0.50802999999999998</v>
      </c>
    </row>
    <row r="52" spans="1:2" x14ac:dyDescent="0.3">
      <c r="A52" t="s">
        <v>81</v>
      </c>
      <c r="B52">
        <v>0.50258999999999998</v>
      </c>
    </row>
    <row r="53" spans="1:2" x14ac:dyDescent="0.3">
      <c r="A53" t="s">
        <v>82</v>
      </c>
      <c r="B53">
        <v>3.44136</v>
      </c>
    </row>
    <row r="54" spans="1:2" x14ac:dyDescent="0.3">
      <c r="A54" t="s">
        <v>83</v>
      </c>
      <c r="B54">
        <v>0.50887000000000004</v>
      </c>
    </row>
    <row r="55" spans="1:2" x14ac:dyDescent="0.3">
      <c r="A55" t="s">
        <v>84</v>
      </c>
      <c r="B55">
        <v>0.50288999999999995</v>
      </c>
    </row>
    <row r="57" spans="1:2" x14ac:dyDescent="0.3">
      <c r="A57" t="s">
        <v>16</v>
      </c>
    </row>
    <row r="58" spans="1:2" x14ac:dyDescent="0.3">
      <c r="A58" t="s">
        <v>73</v>
      </c>
      <c r="B58">
        <v>3.4291499999999999</v>
      </c>
    </row>
    <row r="59" spans="1:2" x14ac:dyDescent="0.3">
      <c r="A59" t="s">
        <v>74</v>
      </c>
      <c r="B59">
        <v>0.50049999999999994</v>
      </c>
    </row>
    <row r="60" spans="1:2" x14ac:dyDescent="0.3">
      <c r="A60" t="s">
        <v>75</v>
      </c>
      <c r="B60">
        <v>0.50017</v>
      </c>
    </row>
    <row r="61" spans="1:2" x14ac:dyDescent="0.3">
      <c r="A61" t="s">
        <v>76</v>
      </c>
      <c r="B61">
        <v>3.4016799999999998</v>
      </c>
    </row>
    <row r="62" spans="1:2" x14ac:dyDescent="0.3">
      <c r="A62" t="s">
        <v>77</v>
      </c>
      <c r="B62">
        <v>0.50049999999999994</v>
      </c>
    </row>
    <row r="63" spans="1:2" x14ac:dyDescent="0.3">
      <c r="A63" t="s">
        <v>78</v>
      </c>
      <c r="B63">
        <v>0.50017</v>
      </c>
    </row>
    <row r="64" spans="1:2" x14ac:dyDescent="0.3">
      <c r="A64" t="s">
        <v>79</v>
      </c>
      <c r="B64">
        <v>3.4289299999999998</v>
      </c>
    </row>
    <row r="65" spans="1:2" x14ac:dyDescent="0.3">
      <c r="A65" t="s">
        <v>80</v>
      </c>
      <c r="B65">
        <v>0.50488</v>
      </c>
    </row>
    <row r="66" spans="1:2" x14ac:dyDescent="0.3">
      <c r="A66" t="s">
        <v>81</v>
      </c>
      <c r="B66">
        <v>0.50163000000000002</v>
      </c>
    </row>
    <row r="67" spans="1:2" x14ac:dyDescent="0.3">
      <c r="A67" t="s">
        <v>82</v>
      </c>
      <c r="B67">
        <v>3.4287999999999998</v>
      </c>
    </row>
    <row r="68" spans="1:2" x14ac:dyDescent="0.3">
      <c r="A68" t="s">
        <v>83</v>
      </c>
      <c r="B68">
        <v>0.50090000000000001</v>
      </c>
    </row>
    <row r="69" spans="1:2" x14ac:dyDescent="0.3">
      <c r="A69" t="s">
        <v>84</v>
      </c>
      <c r="B69">
        <v>0.50029999999999997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3ABA-43B5-4BD0-9EA5-55B9394DD7D2}">
  <dimension ref="A1:G22"/>
  <sheetViews>
    <sheetView tabSelected="1" topLeftCell="A13" workbookViewId="0">
      <selection activeCell="Q68" sqref="Q68"/>
    </sheetView>
  </sheetViews>
  <sheetFormatPr defaultRowHeight="14.4" x14ac:dyDescent="0.3"/>
  <cols>
    <col min="1" max="1" width="25.5546875" customWidth="1"/>
    <col min="2" max="2" width="16.21875" customWidth="1"/>
    <col min="3" max="3" width="11.44140625" customWidth="1"/>
    <col min="4" max="4" width="9" customWidth="1"/>
    <col min="5" max="5" width="12.5546875" customWidth="1"/>
    <col min="7" max="7" width="12" customWidth="1"/>
  </cols>
  <sheetData>
    <row r="1" spans="1:7" x14ac:dyDescent="0.3">
      <c r="A1" s="12" t="s">
        <v>92</v>
      </c>
      <c r="B1" s="24" t="s">
        <v>93</v>
      </c>
      <c r="C1" s="24" t="s">
        <v>94</v>
      </c>
      <c r="D1" s="24" t="s">
        <v>95</v>
      </c>
      <c r="E1" s="24" t="s">
        <v>96</v>
      </c>
      <c r="F1" s="24" t="s">
        <v>97</v>
      </c>
      <c r="G1" s="24" t="s">
        <v>98</v>
      </c>
    </row>
    <row r="2" spans="1:7" x14ac:dyDescent="0.3">
      <c r="A2" s="4" t="s">
        <v>26</v>
      </c>
      <c r="B2" s="33">
        <v>3.4406440000000003</v>
      </c>
      <c r="C2" s="33">
        <v>3.3603160000000001</v>
      </c>
      <c r="D2" s="33">
        <v>3.4402759999999999</v>
      </c>
      <c r="E2" s="33">
        <v>3.4218400000000004</v>
      </c>
      <c r="F2" s="33">
        <v>3.4406440000000003</v>
      </c>
      <c r="G2" s="33">
        <f>AVERAGE(B2:F2)</f>
        <v>3.420744</v>
      </c>
    </row>
    <row r="3" spans="1:7" x14ac:dyDescent="0.3">
      <c r="A3" s="4" t="s">
        <v>27</v>
      </c>
      <c r="B3" s="33">
        <v>0.49301600000000007</v>
      </c>
      <c r="C3" s="33">
        <v>0.49302799999999997</v>
      </c>
      <c r="D3" s="33">
        <v>0.49656400000000006</v>
      </c>
      <c r="E3" s="33">
        <v>0.51251000000000002</v>
      </c>
      <c r="F3" s="33">
        <v>0.49301600000000007</v>
      </c>
      <c r="G3" s="33">
        <f t="shared" ref="G3:G13" si="0">AVERAGE(B3:F3)</f>
        <v>0.49762680000000004</v>
      </c>
    </row>
    <row r="4" spans="1:7" x14ac:dyDescent="0.3">
      <c r="A4" s="4" t="s">
        <v>28</v>
      </c>
      <c r="B4" s="33">
        <v>0.49904200000000004</v>
      </c>
      <c r="C4" s="33">
        <v>0.49847200000000003</v>
      </c>
      <c r="D4" s="33">
        <v>0.49953799999999998</v>
      </c>
      <c r="E4" s="33">
        <v>0.50195600000000007</v>
      </c>
      <c r="F4" s="33">
        <v>0.49904200000000004</v>
      </c>
      <c r="G4" s="33">
        <f t="shared" si="0"/>
        <v>0.49961</v>
      </c>
    </row>
    <row r="5" spans="1:7" x14ac:dyDescent="0.3">
      <c r="A5" s="4" t="s">
        <v>29</v>
      </c>
      <c r="B5" s="33">
        <v>3.3974999999999995</v>
      </c>
      <c r="C5" s="33">
        <v>3.3138980000000005</v>
      </c>
      <c r="D5" s="33">
        <v>3.3944479999999997</v>
      </c>
      <c r="E5" s="33">
        <v>3.3892420000000003</v>
      </c>
      <c r="F5" s="33">
        <v>3.3974999999999995</v>
      </c>
      <c r="G5" s="33">
        <f t="shared" si="0"/>
        <v>3.3785175999999999</v>
      </c>
    </row>
    <row r="6" spans="1:7" x14ac:dyDescent="0.3">
      <c r="A6" s="4" t="s">
        <v>30</v>
      </c>
      <c r="B6" s="33">
        <v>0.49301600000000007</v>
      </c>
      <c r="C6" s="33">
        <v>0.49302799999999997</v>
      </c>
      <c r="D6" s="33">
        <v>0.49648200000000003</v>
      </c>
      <c r="E6" s="33">
        <v>0.51251000000000002</v>
      </c>
      <c r="F6" s="33">
        <v>0.49301600000000007</v>
      </c>
      <c r="G6" s="33">
        <f t="shared" si="0"/>
        <v>0.49761040000000001</v>
      </c>
    </row>
    <row r="7" spans="1:7" x14ac:dyDescent="0.3">
      <c r="A7" s="4" t="s">
        <v>31</v>
      </c>
      <c r="B7" s="33">
        <v>0.49904200000000004</v>
      </c>
      <c r="C7" s="33">
        <v>0.49847200000000003</v>
      </c>
      <c r="D7" s="33">
        <v>0.49950799999999995</v>
      </c>
      <c r="E7" s="33">
        <v>0.50195600000000007</v>
      </c>
      <c r="F7" s="33">
        <v>0.49904200000000004</v>
      </c>
      <c r="G7" s="33">
        <f t="shared" si="0"/>
        <v>0.49960399999999999</v>
      </c>
    </row>
    <row r="8" spans="1:7" x14ac:dyDescent="0.3">
      <c r="A8" s="4" t="s">
        <v>32</v>
      </c>
      <c r="B8" s="33">
        <v>3.4409660000000004</v>
      </c>
      <c r="C8" s="33">
        <v>3.3609439999999999</v>
      </c>
      <c r="D8" s="33">
        <v>3.4403700000000002</v>
      </c>
      <c r="E8" s="33">
        <v>3.4221019999999998</v>
      </c>
      <c r="F8" s="33">
        <v>3.4409660000000004</v>
      </c>
      <c r="G8" s="33">
        <f t="shared" si="0"/>
        <v>3.4210696</v>
      </c>
    </row>
    <row r="9" spans="1:7" x14ac:dyDescent="0.3">
      <c r="A9" s="4" t="s">
        <v>33</v>
      </c>
      <c r="B9" s="33">
        <v>0.49229199999999995</v>
      </c>
      <c r="C9" s="33">
        <v>0.49104799999999998</v>
      </c>
      <c r="D9" s="33">
        <v>0.49686599999999997</v>
      </c>
      <c r="E9" s="33">
        <v>0.51315600000000006</v>
      </c>
      <c r="F9" s="33">
        <v>0.49229199999999995</v>
      </c>
      <c r="G9" s="33">
        <f t="shared" si="0"/>
        <v>0.49713079999999998</v>
      </c>
    </row>
    <row r="10" spans="1:7" x14ac:dyDescent="0.3">
      <c r="A10" s="4" t="s">
        <v>34</v>
      </c>
      <c r="B10" s="33">
        <v>0.49892000000000003</v>
      </c>
      <c r="C10" s="33">
        <v>0.498006</v>
      </c>
      <c r="D10" s="33">
        <v>0.49978599999999995</v>
      </c>
      <c r="E10" s="33">
        <v>0.50219999999999998</v>
      </c>
      <c r="F10" s="33">
        <v>0.49892000000000003</v>
      </c>
      <c r="G10" s="33">
        <f t="shared" si="0"/>
        <v>0.49956639999999997</v>
      </c>
    </row>
    <row r="11" spans="1:7" x14ac:dyDescent="0.3">
      <c r="A11" s="4" t="s">
        <v>35</v>
      </c>
      <c r="B11" s="33">
        <v>3.4408459999999996</v>
      </c>
      <c r="C11" s="33">
        <v>3.3608419999999994</v>
      </c>
      <c r="D11" s="33">
        <v>3.440296</v>
      </c>
      <c r="E11" s="33">
        <v>3.4220660000000001</v>
      </c>
      <c r="F11" s="33">
        <v>3.4408459999999996</v>
      </c>
      <c r="G11" s="33">
        <f t="shared" si="0"/>
        <v>3.4209792000000001</v>
      </c>
    </row>
    <row r="12" spans="1:7" x14ac:dyDescent="0.3">
      <c r="A12" s="4" t="s">
        <v>36</v>
      </c>
      <c r="B12" s="33">
        <v>0.49297000000000002</v>
      </c>
      <c r="C12" s="33">
        <v>0.49301800000000001</v>
      </c>
      <c r="D12" s="33">
        <v>0.49686799999999998</v>
      </c>
      <c r="E12" s="33">
        <v>0.51269200000000004</v>
      </c>
      <c r="F12" s="33">
        <v>0.49297000000000002</v>
      </c>
      <c r="G12" s="33">
        <f t="shared" si="0"/>
        <v>0.49770360000000002</v>
      </c>
    </row>
    <row r="13" spans="1:7" x14ac:dyDescent="0.3">
      <c r="A13" s="6" t="s">
        <v>37</v>
      </c>
      <c r="B13" s="34">
        <v>0.49903599999999992</v>
      </c>
      <c r="C13" s="34">
        <v>0.49850399999999995</v>
      </c>
      <c r="D13" s="34">
        <v>0.49963600000000002</v>
      </c>
      <c r="E13" s="34">
        <v>0.50200800000000001</v>
      </c>
      <c r="F13" s="34">
        <v>0.49903599999999992</v>
      </c>
      <c r="G13" s="34">
        <f t="shared" si="0"/>
        <v>0.49964399999999998</v>
      </c>
    </row>
    <row r="15" spans="1:7" x14ac:dyDescent="0.3">
      <c r="A15" s="29" t="s">
        <v>99</v>
      </c>
      <c r="B15" s="35">
        <f>AVERAGE(G2,G5,G8,G11)</f>
        <v>3.4103276</v>
      </c>
    </row>
    <row r="16" spans="1:7" x14ac:dyDescent="0.3">
      <c r="A16" s="29" t="s">
        <v>100</v>
      </c>
      <c r="B16" s="35">
        <f t="shared" ref="B16:B17" si="1">AVERAGE(G3,G6,G9,G12)</f>
        <v>0.49751789999999996</v>
      </c>
    </row>
    <row r="17" spans="1:5" x14ac:dyDescent="0.3">
      <c r="A17" s="29" t="s">
        <v>101</v>
      </c>
      <c r="B17" s="35">
        <f t="shared" si="1"/>
        <v>0.4996061</v>
      </c>
    </row>
    <row r="19" spans="1:5" x14ac:dyDescent="0.3">
      <c r="A19" s="12" t="s">
        <v>108</v>
      </c>
      <c r="B19" s="36" t="s">
        <v>105</v>
      </c>
      <c r="C19" s="36" t="s">
        <v>106</v>
      </c>
      <c r="D19" s="36" t="s">
        <v>107</v>
      </c>
      <c r="E19" s="36" t="s">
        <v>109</v>
      </c>
    </row>
    <row r="20" spans="1:5" x14ac:dyDescent="0.3">
      <c r="A20" s="13" t="s">
        <v>102</v>
      </c>
      <c r="B20" s="33">
        <v>3.420744</v>
      </c>
      <c r="C20" s="33">
        <v>3.3785175999999999</v>
      </c>
      <c r="D20" s="33">
        <v>3.4210696</v>
      </c>
      <c r="E20" s="33">
        <v>3.4209792000000001</v>
      </c>
    </row>
    <row r="21" spans="1:5" x14ac:dyDescent="0.3">
      <c r="A21" s="13" t="s">
        <v>103</v>
      </c>
      <c r="B21" s="33">
        <v>0.49762680000000004</v>
      </c>
      <c r="C21" s="33">
        <v>0.49761040000000001</v>
      </c>
      <c r="D21" s="33">
        <v>0.49713079999999998</v>
      </c>
      <c r="E21" s="33">
        <v>0.49770360000000002</v>
      </c>
    </row>
    <row r="22" spans="1:5" x14ac:dyDescent="0.3">
      <c r="A22" s="14" t="s">
        <v>104</v>
      </c>
      <c r="B22" s="34">
        <v>0.49961</v>
      </c>
      <c r="C22" s="34">
        <v>0.49960399999999999</v>
      </c>
      <c r="D22" s="34">
        <v>0.49956639999999997</v>
      </c>
      <c r="E22" s="34">
        <v>0.49964399999999998</v>
      </c>
    </row>
  </sheetData>
  <phoneticPr fontId="4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7"/>
  <sheetViews>
    <sheetView topLeftCell="A7" workbookViewId="0">
      <selection activeCell="E12" sqref="E12"/>
    </sheetView>
  </sheetViews>
  <sheetFormatPr defaultRowHeight="14.4" x14ac:dyDescent="0.3"/>
  <cols>
    <col min="1" max="1" width="49.21875" customWidth="1"/>
  </cols>
  <sheetData>
    <row r="1" spans="1:2" x14ac:dyDescent="0.3">
      <c r="A1" s="10" t="s">
        <v>13</v>
      </c>
      <c r="B1" s="11"/>
    </row>
    <row r="2" spans="1:2" x14ac:dyDescent="0.3">
      <c r="A2" s="4" t="s">
        <v>1</v>
      </c>
      <c r="B2" s="5">
        <v>3.4166099999999999</v>
      </c>
    </row>
    <row r="3" spans="1:2" x14ac:dyDescent="0.3">
      <c r="A3" s="4" t="s">
        <v>2</v>
      </c>
      <c r="B3" s="5">
        <v>0.51341999999999999</v>
      </c>
    </row>
    <row r="4" spans="1:2" x14ac:dyDescent="0.3">
      <c r="A4" s="4" t="s">
        <v>3</v>
      </c>
      <c r="B4" s="5">
        <v>0.50226000000000004</v>
      </c>
    </row>
    <row r="5" spans="1:2" x14ac:dyDescent="0.3">
      <c r="A5" s="4" t="s">
        <v>4</v>
      </c>
      <c r="B5" s="5">
        <v>3.3646199999999999</v>
      </c>
    </row>
    <row r="6" spans="1:2" x14ac:dyDescent="0.3">
      <c r="A6" s="4" t="s">
        <v>5</v>
      </c>
      <c r="B6" s="5">
        <v>0.51341999999999999</v>
      </c>
    </row>
    <row r="7" spans="1:2" x14ac:dyDescent="0.3">
      <c r="A7" s="4" t="s">
        <v>6</v>
      </c>
      <c r="B7" s="5">
        <v>0.50226000000000004</v>
      </c>
    </row>
    <row r="8" spans="1:2" x14ac:dyDescent="0.3">
      <c r="A8" s="4" t="s">
        <v>7</v>
      </c>
      <c r="B8" s="5">
        <v>3.4167000000000001</v>
      </c>
    </row>
    <row r="9" spans="1:2" x14ac:dyDescent="0.3">
      <c r="A9" s="4" t="s">
        <v>8</v>
      </c>
      <c r="B9" s="5">
        <v>0.51341999999999999</v>
      </c>
    </row>
    <row r="10" spans="1:2" x14ac:dyDescent="0.3">
      <c r="A10" s="4" t="s">
        <v>9</v>
      </c>
      <c r="B10" s="5">
        <v>0.50226000000000004</v>
      </c>
    </row>
    <row r="11" spans="1:2" x14ac:dyDescent="0.3">
      <c r="A11" s="4" t="s">
        <v>10</v>
      </c>
      <c r="B11" s="5">
        <v>3.4166099999999999</v>
      </c>
    </row>
    <row r="12" spans="1:2" x14ac:dyDescent="0.3">
      <c r="A12" s="4" t="s">
        <v>11</v>
      </c>
      <c r="B12" s="5">
        <v>0.51412000000000002</v>
      </c>
    </row>
    <row r="13" spans="1:2" x14ac:dyDescent="0.3">
      <c r="A13" s="6" t="s">
        <v>12</v>
      </c>
      <c r="B13" s="7">
        <v>0.50239999999999996</v>
      </c>
    </row>
    <row r="14" spans="1:2" x14ac:dyDescent="0.3">
      <c r="A14" s="1"/>
      <c r="B14" s="2"/>
    </row>
    <row r="15" spans="1:2" x14ac:dyDescent="0.3">
      <c r="A15" s="10" t="s">
        <v>14</v>
      </c>
      <c r="B15" s="11"/>
    </row>
    <row r="16" spans="1:2" x14ac:dyDescent="0.3">
      <c r="A16" s="4" t="s">
        <v>1</v>
      </c>
      <c r="B16" s="5">
        <v>3.4035600000000001</v>
      </c>
    </row>
    <row r="17" spans="1:2" x14ac:dyDescent="0.3">
      <c r="A17" s="4" t="s">
        <v>2</v>
      </c>
      <c r="B17" s="5">
        <v>0.47554000000000002</v>
      </c>
    </row>
    <row r="18" spans="1:2" x14ac:dyDescent="0.3">
      <c r="A18" s="4" t="s">
        <v>3</v>
      </c>
      <c r="B18" s="5">
        <v>0.49292000000000002</v>
      </c>
    </row>
    <row r="19" spans="1:2" x14ac:dyDescent="0.3">
      <c r="A19" s="4" t="s">
        <v>4</v>
      </c>
      <c r="B19" s="5">
        <v>3.3465799999999999</v>
      </c>
    </row>
    <row r="20" spans="1:2" x14ac:dyDescent="0.3">
      <c r="A20" s="4" t="s">
        <v>5</v>
      </c>
      <c r="B20" s="5">
        <v>0.47554000000000002</v>
      </c>
    </row>
    <row r="21" spans="1:2" x14ac:dyDescent="0.3">
      <c r="A21" s="4" t="s">
        <v>6</v>
      </c>
      <c r="B21" s="5">
        <v>0.49292000000000002</v>
      </c>
    </row>
    <row r="22" spans="1:2" x14ac:dyDescent="0.3">
      <c r="A22" s="4" t="s">
        <v>7</v>
      </c>
      <c r="B22" s="5">
        <v>3.40456</v>
      </c>
    </row>
    <row r="23" spans="1:2" x14ac:dyDescent="0.3">
      <c r="A23" s="4" t="s">
        <v>8</v>
      </c>
      <c r="B23" s="5">
        <v>0.46838000000000002</v>
      </c>
    </row>
    <row r="24" spans="1:2" x14ac:dyDescent="0.3">
      <c r="A24" s="4" t="s">
        <v>9</v>
      </c>
      <c r="B24" s="5">
        <v>0.49114999999999998</v>
      </c>
    </row>
    <row r="25" spans="1:2" x14ac:dyDescent="0.3">
      <c r="A25" s="4" t="s">
        <v>10</v>
      </c>
      <c r="B25" s="5">
        <v>3.4044300000000001</v>
      </c>
    </row>
    <row r="26" spans="1:2" x14ac:dyDescent="0.3">
      <c r="A26" s="4" t="s">
        <v>11</v>
      </c>
      <c r="B26" s="5">
        <v>0.47421000000000002</v>
      </c>
    </row>
    <row r="27" spans="1:2" x14ac:dyDescent="0.3">
      <c r="A27" s="6" t="s">
        <v>12</v>
      </c>
      <c r="B27" s="7">
        <v>0.49262</v>
      </c>
    </row>
    <row r="28" spans="1:2" x14ac:dyDescent="0.3">
      <c r="A28" s="1"/>
      <c r="B28" s="2"/>
    </row>
    <row r="29" spans="1:2" x14ac:dyDescent="0.3">
      <c r="B29" s="2"/>
    </row>
    <row r="30" spans="1:2" x14ac:dyDescent="0.3">
      <c r="B30" s="2"/>
    </row>
    <row r="31" spans="1:2" x14ac:dyDescent="0.3">
      <c r="B31" s="2"/>
    </row>
    <row r="32" spans="1:2" x14ac:dyDescent="0.3">
      <c r="B32" s="2"/>
    </row>
    <row r="33" spans="1:2" x14ac:dyDescent="0.3">
      <c r="B33" s="2"/>
    </row>
    <row r="34" spans="1:2" x14ac:dyDescent="0.3">
      <c r="B34" s="2"/>
    </row>
    <row r="35" spans="1:2" x14ac:dyDescent="0.3">
      <c r="B35" s="2"/>
    </row>
    <row r="36" spans="1:2" x14ac:dyDescent="0.3">
      <c r="B36" s="2"/>
    </row>
    <row r="37" spans="1:2" x14ac:dyDescent="0.3">
      <c r="A37" s="10" t="s">
        <v>15</v>
      </c>
      <c r="B37" s="11"/>
    </row>
    <row r="38" spans="1:2" x14ac:dyDescent="0.3">
      <c r="A38" s="4" t="s">
        <v>1</v>
      </c>
      <c r="B38" s="5">
        <v>3.4411</v>
      </c>
    </row>
    <row r="39" spans="1:2" x14ac:dyDescent="0.3">
      <c r="A39" s="4" t="s">
        <v>2</v>
      </c>
      <c r="B39" s="5">
        <v>0.50887000000000004</v>
      </c>
    </row>
    <row r="40" spans="1:2" x14ac:dyDescent="0.3">
      <c r="A40" s="4" t="s">
        <v>3</v>
      </c>
      <c r="B40" s="5">
        <v>0.50288999999999995</v>
      </c>
    </row>
    <row r="41" spans="1:2" x14ac:dyDescent="0.3">
      <c r="A41" s="4" t="s">
        <v>4</v>
      </c>
      <c r="B41" s="5">
        <v>3.4083800000000002</v>
      </c>
    </row>
    <row r="42" spans="1:2" x14ac:dyDescent="0.3">
      <c r="A42" s="4" t="s">
        <v>5</v>
      </c>
      <c r="B42" s="5">
        <v>0.50887000000000004</v>
      </c>
    </row>
    <row r="43" spans="1:2" x14ac:dyDescent="0.3">
      <c r="A43" s="4" t="s">
        <v>6</v>
      </c>
      <c r="B43" s="5">
        <v>0.50288999999999995</v>
      </c>
    </row>
    <row r="44" spans="1:2" x14ac:dyDescent="0.3">
      <c r="A44" s="4" t="s">
        <v>7</v>
      </c>
      <c r="B44" s="5">
        <v>3.44157</v>
      </c>
    </row>
    <row r="45" spans="1:2" x14ac:dyDescent="0.3">
      <c r="A45" s="4" t="s">
        <v>8</v>
      </c>
      <c r="B45" s="5">
        <v>0.50802999999999998</v>
      </c>
    </row>
    <row r="46" spans="1:2" x14ac:dyDescent="0.3">
      <c r="A46" s="4" t="s">
        <v>9</v>
      </c>
      <c r="B46" s="5">
        <v>0.50258999999999998</v>
      </c>
    </row>
    <row r="47" spans="1:2" x14ac:dyDescent="0.3">
      <c r="A47" s="4" t="s">
        <v>10</v>
      </c>
      <c r="B47" s="5">
        <v>3.44136</v>
      </c>
    </row>
    <row r="48" spans="1:2" x14ac:dyDescent="0.3">
      <c r="A48" s="4" t="s">
        <v>11</v>
      </c>
      <c r="B48" s="5">
        <v>0.50887000000000004</v>
      </c>
    </row>
    <row r="49" spans="1:2" x14ac:dyDescent="0.3">
      <c r="A49" s="6" t="s">
        <v>12</v>
      </c>
      <c r="B49" s="7">
        <v>0.50288999999999995</v>
      </c>
    </row>
    <row r="50" spans="1:2" x14ac:dyDescent="0.3">
      <c r="A50" s="1"/>
      <c r="B50" s="2"/>
    </row>
    <row r="51" spans="1:2" x14ac:dyDescent="0.3">
      <c r="A51" s="10" t="s">
        <v>16</v>
      </c>
      <c r="B51" s="11"/>
    </row>
    <row r="52" spans="1:2" x14ac:dyDescent="0.3">
      <c r="A52" s="4" t="s">
        <v>1</v>
      </c>
      <c r="B52" s="5">
        <v>3.4291499999999999</v>
      </c>
    </row>
    <row r="53" spans="1:2" x14ac:dyDescent="0.3">
      <c r="A53" s="4" t="s">
        <v>2</v>
      </c>
      <c r="B53" s="5">
        <v>0.50049999999999994</v>
      </c>
    </row>
    <row r="54" spans="1:2" x14ac:dyDescent="0.3">
      <c r="A54" s="4" t="s">
        <v>3</v>
      </c>
      <c r="B54" s="5">
        <v>0.50017</v>
      </c>
    </row>
    <row r="55" spans="1:2" x14ac:dyDescent="0.3">
      <c r="A55" s="4" t="s">
        <v>4</v>
      </c>
      <c r="B55" s="5">
        <v>3.4016799999999998</v>
      </c>
    </row>
    <row r="56" spans="1:2" x14ac:dyDescent="0.3">
      <c r="A56" s="4" t="s">
        <v>5</v>
      </c>
      <c r="B56" s="5">
        <v>0.50049999999999994</v>
      </c>
    </row>
    <row r="57" spans="1:2" x14ac:dyDescent="0.3">
      <c r="A57" s="4" t="s">
        <v>6</v>
      </c>
      <c r="B57" s="5">
        <v>0.50017</v>
      </c>
    </row>
    <row r="58" spans="1:2" x14ac:dyDescent="0.3">
      <c r="A58" s="4" t="s">
        <v>7</v>
      </c>
      <c r="B58" s="5">
        <v>3.4289299999999998</v>
      </c>
    </row>
    <row r="59" spans="1:2" x14ac:dyDescent="0.3">
      <c r="A59" s="4" t="s">
        <v>8</v>
      </c>
      <c r="B59" s="5">
        <v>0.50488</v>
      </c>
    </row>
    <row r="60" spans="1:2" x14ac:dyDescent="0.3">
      <c r="A60" s="4" t="s">
        <v>9</v>
      </c>
      <c r="B60" s="5">
        <v>0.50163000000000002</v>
      </c>
    </row>
    <row r="61" spans="1:2" x14ac:dyDescent="0.3">
      <c r="A61" s="4" t="s">
        <v>10</v>
      </c>
      <c r="B61" s="5">
        <v>3.4287999999999998</v>
      </c>
    </row>
    <row r="62" spans="1:2" x14ac:dyDescent="0.3">
      <c r="A62" s="4" t="s">
        <v>11</v>
      </c>
      <c r="B62" s="5">
        <v>0.50090000000000001</v>
      </c>
    </row>
    <row r="63" spans="1:2" x14ac:dyDescent="0.3">
      <c r="A63" s="6" t="s">
        <v>12</v>
      </c>
      <c r="B63" s="7">
        <v>0.50029999999999997</v>
      </c>
    </row>
    <row r="64" spans="1:2" x14ac:dyDescent="0.3">
      <c r="A64" s="1"/>
      <c r="B64" s="2"/>
    </row>
    <row r="65" spans="1:2" x14ac:dyDescent="0.3">
      <c r="A65" s="9" t="s">
        <v>17</v>
      </c>
      <c r="B65" s="8"/>
    </row>
    <row r="66" spans="1:2" x14ac:dyDescent="0.3">
      <c r="A66" s="4" t="s">
        <v>1</v>
      </c>
      <c r="B66" s="5">
        <f>AVERAGE('exp1'!B2,B2,B16,B38,B52)</f>
        <v>3.4406440000000003</v>
      </c>
    </row>
    <row r="67" spans="1:2" x14ac:dyDescent="0.3">
      <c r="A67" s="4" t="s">
        <v>2</v>
      </c>
      <c r="B67" s="5">
        <f>AVERAGE('exp1'!B3,B3,B17,B39,B53)</f>
        <v>0.49301600000000007</v>
      </c>
    </row>
    <row r="68" spans="1:2" x14ac:dyDescent="0.3">
      <c r="A68" s="4" t="s">
        <v>3</v>
      </c>
      <c r="B68" s="5">
        <f>AVERAGE('exp1'!B4,B4,B18,B40,B54)</f>
        <v>0.49904200000000004</v>
      </c>
    </row>
    <row r="69" spans="1:2" x14ac:dyDescent="0.3">
      <c r="A69" s="4" t="s">
        <v>4</v>
      </c>
      <c r="B69" s="5">
        <f>AVERAGE('exp1'!B5,B5,B19,B41,B55)</f>
        <v>3.3974999999999995</v>
      </c>
    </row>
    <row r="70" spans="1:2" x14ac:dyDescent="0.3">
      <c r="A70" s="4" t="s">
        <v>5</v>
      </c>
      <c r="B70" s="5">
        <f>AVERAGE('exp1'!B6,B6,B20,B42,B56)</f>
        <v>0.49301600000000007</v>
      </c>
    </row>
    <row r="71" spans="1:2" x14ac:dyDescent="0.3">
      <c r="A71" s="4" t="s">
        <v>6</v>
      </c>
      <c r="B71" s="5">
        <f>AVERAGE('exp1'!B7,B7,B21,B43,B57)</f>
        <v>0.49904200000000004</v>
      </c>
    </row>
    <row r="72" spans="1:2" x14ac:dyDescent="0.3">
      <c r="A72" s="4" t="s">
        <v>7</v>
      </c>
      <c r="B72" s="5">
        <f>AVERAGE('exp1'!B8,B8,B22,B44,B58)</f>
        <v>3.4409660000000004</v>
      </c>
    </row>
    <row r="73" spans="1:2" x14ac:dyDescent="0.3">
      <c r="A73" s="4" t="s">
        <v>8</v>
      </c>
      <c r="B73" s="5">
        <f>AVERAGE('exp1'!B9,B9,B23,B45,B59)</f>
        <v>0.49229199999999995</v>
      </c>
    </row>
    <row r="74" spans="1:2" x14ac:dyDescent="0.3">
      <c r="A74" s="4" t="s">
        <v>9</v>
      </c>
      <c r="B74" s="5">
        <f>AVERAGE('exp1'!B10,B10,B24,B46,B60)</f>
        <v>0.49892000000000003</v>
      </c>
    </row>
    <row r="75" spans="1:2" x14ac:dyDescent="0.3">
      <c r="A75" s="4" t="s">
        <v>10</v>
      </c>
      <c r="B75" s="5">
        <f>AVERAGE('exp1'!B11,B11,B25,B47,B61)</f>
        <v>3.4408459999999996</v>
      </c>
    </row>
    <row r="76" spans="1:2" x14ac:dyDescent="0.3">
      <c r="A76" s="4" t="s">
        <v>11</v>
      </c>
      <c r="B76" s="5">
        <f>AVERAGE('exp1'!B12,B12,B26,B48,B62)</f>
        <v>0.49297000000000002</v>
      </c>
    </row>
    <row r="77" spans="1:2" x14ac:dyDescent="0.3">
      <c r="A77" s="6" t="s">
        <v>12</v>
      </c>
      <c r="B77" s="7">
        <f>AVERAGE('exp1'!B13,B13,B27,B49,B63)</f>
        <v>0.49903599999999992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71"/>
  <sheetViews>
    <sheetView workbookViewId="0">
      <selection activeCell="G3" sqref="G3:G14"/>
    </sheetView>
  </sheetViews>
  <sheetFormatPr defaultRowHeight="14.4" x14ac:dyDescent="0.3"/>
  <cols>
    <col min="1" max="1" width="41.21875" bestFit="1" customWidth="1"/>
    <col min="2" max="2" width="10.77734375" bestFit="1" customWidth="1"/>
  </cols>
  <sheetData>
    <row r="2" spans="1:7" x14ac:dyDescent="0.3">
      <c r="A2" s="10" t="s">
        <v>54</v>
      </c>
      <c r="B2" s="24" t="s">
        <v>53</v>
      </c>
      <c r="C2" s="24" t="s">
        <v>18</v>
      </c>
      <c r="D2" s="24" t="s">
        <v>55</v>
      </c>
      <c r="E2" s="24" t="s">
        <v>56</v>
      </c>
      <c r="F2" s="24" t="s">
        <v>57</v>
      </c>
      <c r="G2" s="24" t="s">
        <v>20</v>
      </c>
    </row>
    <row r="3" spans="1:7" x14ac:dyDescent="0.3">
      <c r="A3" s="4" t="s">
        <v>61</v>
      </c>
      <c r="B3" s="16">
        <v>3.4344199999999998</v>
      </c>
      <c r="C3" s="16">
        <v>3.3385500000000001</v>
      </c>
      <c r="D3" s="16">
        <v>3.3477800000000002</v>
      </c>
      <c r="E3" s="16">
        <v>3.3083499999999999</v>
      </c>
      <c r="F3" s="16">
        <v>3.3724799999999999</v>
      </c>
      <c r="G3" s="16">
        <f>AVERAGE(B3:F3)</f>
        <v>3.3603160000000001</v>
      </c>
    </row>
    <row r="4" spans="1:7" x14ac:dyDescent="0.3">
      <c r="A4" s="4" t="s">
        <v>62</v>
      </c>
      <c r="B4" s="16">
        <v>0.50251999999999997</v>
      </c>
      <c r="C4" s="16">
        <v>0.47767999999999999</v>
      </c>
      <c r="D4" s="16">
        <v>0.50556000000000001</v>
      </c>
      <c r="E4" s="16">
        <v>0.48786000000000002</v>
      </c>
      <c r="F4" s="16">
        <v>0.49152000000000001</v>
      </c>
      <c r="G4" s="16">
        <f t="shared" ref="G4:G14" si="0">AVERAGE(B4:F4)</f>
        <v>0.49302799999999997</v>
      </c>
    </row>
    <row r="5" spans="1:7" x14ac:dyDescent="0.3">
      <c r="A5" s="4" t="s">
        <v>63</v>
      </c>
      <c r="B5" s="16">
        <v>0.50014000000000003</v>
      </c>
      <c r="C5" s="16">
        <v>0.49623</v>
      </c>
      <c r="D5" s="16">
        <v>0.50126000000000004</v>
      </c>
      <c r="E5" s="16">
        <v>0.49736000000000002</v>
      </c>
      <c r="F5" s="16">
        <v>0.49736999999999998</v>
      </c>
      <c r="G5" s="16">
        <f t="shared" si="0"/>
        <v>0.49847200000000003</v>
      </c>
    </row>
    <row r="6" spans="1:7" x14ac:dyDescent="0.3">
      <c r="A6" s="4" t="s">
        <v>64</v>
      </c>
      <c r="B6" s="16">
        <v>3.3982000000000001</v>
      </c>
      <c r="C6" s="16">
        <v>3.2817099999999999</v>
      </c>
      <c r="D6" s="16">
        <v>3.2860800000000001</v>
      </c>
      <c r="E6" s="16">
        <v>3.2532800000000002</v>
      </c>
      <c r="F6" s="16">
        <v>3.3502200000000002</v>
      </c>
      <c r="G6" s="16">
        <f t="shared" si="0"/>
        <v>3.3138980000000005</v>
      </c>
    </row>
    <row r="7" spans="1:7" x14ac:dyDescent="0.3">
      <c r="A7" s="4" t="s">
        <v>65</v>
      </c>
      <c r="B7" s="16">
        <v>0.50251999999999997</v>
      </c>
      <c r="C7" s="16">
        <v>0.47767999999999999</v>
      </c>
      <c r="D7" s="16">
        <v>0.50556000000000001</v>
      </c>
      <c r="E7" s="16">
        <v>0.48786000000000002</v>
      </c>
      <c r="F7" s="16">
        <v>0.49152000000000001</v>
      </c>
      <c r="G7" s="16">
        <f t="shared" si="0"/>
        <v>0.49302799999999997</v>
      </c>
    </row>
    <row r="8" spans="1:7" x14ac:dyDescent="0.3">
      <c r="A8" s="4" t="s">
        <v>66</v>
      </c>
      <c r="B8" s="16">
        <v>0.50014000000000003</v>
      </c>
      <c r="C8" s="16">
        <v>0.49623</v>
      </c>
      <c r="D8" s="16">
        <v>0.50126000000000004</v>
      </c>
      <c r="E8" s="16">
        <v>0.49736000000000002</v>
      </c>
      <c r="F8" s="16">
        <v>0.49736999999999998</v>
      </c>
      <c r="G8" s="16">
        <f t="shared" si="0"/>
        <v>0.49847200000000003</v>
      </c>
    </row>
    <row r="9" spans="1:7" x14ac:dyDescent="0.3">
      <c r="A9" s="4" t="s">
        <v>68</v>
      </c>
      <c r="B9" s="16">
        <v>3.4343499999999998</v>
      </c>
      <c r="C9" s="16">
        <v>3.3388399999999998</v>
      </c>
      <c r="D9" s="16">
        <v>3.3482599999999998</v>
      </c>
      <c r="E9" s="16">
        <v>3.3108200000000001</v>
      </c>
      <c r="F9" s="16">
        <v>3.3724500000000002</v>
      </c>
      <c r="G9" s="16">
        <f t="shared" si="0"/>
        <v>3.3609439999999999</v>
      </c>
    </row>
    <row r="10" spans="1:7" x14ac:dyDescent="0.3">
      <c r="A10" s="4" t="s">
        <v>67</v>
      </c>
      <c r="B10" s="16">
        <v>0.50251999999999997</v>
      </c>
      <c r="C10" s="16">
        <v>0.47582000000000002</v>
      </c>
      <c r="D10" s="16">
        <v>0.50395000000000001</v>
      </c>
      <c r="E10" s="16">
        <v>0.48555999999999999</v>
      </c>
      <c r="F10" s="16">
        <v>0.48738999999999999</v>
      </c>
      <c r="G10" s="16">
        <f t="shared" si="0"/>
        <v>0.49104799999999998</v>
      </c>
    </row>
    <row r="11" spans="1:7" x14ac:dyDescent="0.3">
      <c r="A11" s="4" t="s">
        <v>69</v>
      </c>
      <c r="B11" s="16">
        <v>0.50014000000000003</v>
      </c>
      <c r="C11" s="16">
        <v>0.49597000000000002</v>
      </c>
      <c r="D11" s="16">
        <v>0.50087999999999999</v>
      </c>
      <c r="E11" s="16">
        <v>0.49691000000000002</v>
      </c>
      <c r="F11" s="16">
        <v>0.49613000000000002</v>
      </c>
      <c r="G11" s="16">
        <f t="shared" si="0"/>
        <v>0.498006</v>
      </c>
    </row>
    <row r="12" spans="1:7" x14ac:dyDescent="0.3">
      <c r="A12" s="4" t="s">
        <v>70</v>
      </c>
      <c r="B12" s="16">
        <v>3.43438</v>
      </c>
      <c r="C12" s="16">
        <v>3.3389099999999998</v>
      </c>
      <c r="D12" s="16">
        <v>3.3483700000000001</v>
      </c>
      <c r="E12" s="16">
        <v>3.31027</v>
      </c>
      <c r="F12" s="16">
        <v>3.3722799999999999</v>
      </c>
      <c r="G12" s="16">
        <f t="shared" si="0"/>
        <v>3.3608419999999994</v>
      </c>
    </row>
    <row r="13" spans="1:7" x14ac:dyDescent="0.3">
      <c r="A13" s="4" t="s">
        <v>71</v>
      </c>
      <c r="B13" s="16">
        <v>0.50251999999999997</v>
      </c>
      <c r="C13" s="16">
        <v>0.47767999999999999</v>
      </c>
      <c r="D13" s="16">
        <v>0.50448999999999999</v>
      </c>
      <c r="E13" s="16">
        <v>0.48710999999999999</v>
      </c>
      <c r="F13" s="16">
        <v>0.49329000000000001</v>
      </c>
      <c r="G13" s="16">
        <f t="shared" si="0"/>
        <v>0.49301800000000001</v>
      </c>
    </row>
    <row r="14" spans="1:7" x14ac:dyDescent="0.3">
      <c r="A14" s="6" t="s">
        <v>72</v>
      </c>
      <c r="B14" s="17">
        <v>0.50014000000000003</v>
      </c>
      <c r="C14" s="17">
        <v>0.49623</v>
      </c>
      <c r="D14" s="17">
        <v>0.501</v>
      </c>
      <c r="E14" s="17">
        <v>0.49720999999999999</v>
      </c>
      <c r="F14" s="17">
        <v>0.49793999999999999</v>
      </c>
      <c r="G14" s="17">
        <f t="shared" si="0"/>
        <v>0.49850399999999995</v>
      </c>
    </row>
    <row r="15" spans="1:7" x14ac:dyDescent="0.3">
      <c r="A15" s="1"/>
    </row>
    <row r="16" spans="1:7" x14ac:dyDescent="0.3">
      <c r="A16" s="27" t="s">
        <v>58</v>
      </c>
      <c r="B16" s="28">
        <f>AVERAGE(G3,G6,G9,G12)</f>
        <v>3.3490000000000002</v>
      </c>
    </row>
    <row r="17" spans="1:2" x14ac:dyDescent="0.3">
      <c r="A17" s="27" t="s">
        <v>59</v>
      </c>
      <c r="B17" s="28">
        <f t="shared" ref="B17:B18" si="1">AVERAGE(G4,G7,G10,G13)</f>
        <v>0.49253049999999998</v>
      </c>
    </row>
    <row r="18" spans="1:2" x14ac:dyDescent="0.3">
      <c r="A18" s="27" t="s">
        <v>60</v>
      </c>
      <c r="B18" s="28">
        <f t="shared" si="1"/>
        <v>0.49836349999999996</v>
      </c>
    </row>
    <row r="71" spans="1:1" x14ac:dyDescent="0.3">
      <c r="A71" s="1"/>
    </row>
  </sheetData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5"/>
  <sheetViews>
    <sheetView workbookViewId="0">
      <selection activeCell="D3" sqref="D3"/>
    </sheetView>
  </sheetViews>
  <sheetFormatPr defaultRowHeight="14.4" x14ac:dyDescent="0.3"/>
  <cols>
    <col min="1" max="1" width="45.77734375" customWidth="1"/>
  </cols>
  <sheetData>
    <row r="1" spans="1:2" x14ac:dyDescent="0.3">
      <c r="A1" s="1" t="s">
        <v>13</v>
      </c>
    </row>
    <row r="2" spans="1:2" x14ac:dyDescent="0.3">
      <c r="A2" s="1" t="s">
        <v>41</v>
      </c>
      <c r="B2">
        <v>3.3385500000000001</v>
      </c>
    </row>
    <row r="3" spans="1:2" x14ac:dyDescent="0.3">
      <c r="A3" s="1" t="s">
        <v>42</v>
      </c>
      <c r="B3">
        <v>0.47767999999999999</v>
      </c>
    </row>
    <row r="4" spans="1:2" x14ac:dyDescent="0.3">
      <c r="A4" s="1" t="s">
        <v>43</v>
      </c>
      <c r="B4">
        <v>0.49623</v>
      </c>
    </row>
    <row r="5" spans="1:2" x14ac:dyDescent="0.3">
      <c r="A5" s="1" t="s">
        <v>44</v>
      </c>
      <c r="B5">
        <v>3.2817099999999999</v>
      </c>
    </row>
    <row r="6" spans="1:2" x14ac:dyDescent="0.3">
      <c r="A6" s="1" t="s">
        <v>45</v>
      </c>
      <c r="B6">
        <v>0.47767999999999999</v>
      </c>
    </row>
    <row r="7" spans="1:2" x14ac:dyDescent="0.3">
      <c r="A7" s="1" t="s">
        <v>46</v>
      </c>
      <c r="B7">
        <v>0.49623</v>
      </c>
    </row>
    <row r="8" spans="1:2" x14ac:dyDescent="0.3">
      <c r="A8" s="1" t="s">
        <v>47</v>
      </c>
      <c r="B8">
        <v>3.3388399999999998</v>
      </c>
    </row>
    <row r="9" spans="1:2" x14ac:dyDescent="0.3">
      <c r="A9" s="1" t="s">
        <v>48</v>
      </c>
      <c r="B9">
        <v>0.47582000000000002</v>
      </c>
    </row>
    <row r="10" spans="1:2" x14ac:dyDescent="0.3">
      <c r="A10" s="1" t="s">
        <v>49</v>
      </c>
      <c r="B10">
        <v>0.49597000000000002</v>
      </c>
    </row>
    <row r="11" spans="1:2" x14ac:dyDescent="0.3">
      <c r="A11" s="1" t="s">
        <v>50</v>
      </c>
      <c r="B11">
        <v>3.3389099999999998</v>
      </c>
    </row>
    <row r="12" spans="1:2" x14ac:dyDescent="0.3">
      <c r="A12" s="1" t="s">
        <v>51</v>
      </c>
      <c r="B12">
        <v>0.47767999999999999</v>
      </c>
    </row>
    <row r="13" spans="1:2" x14ac:dyDescent="0.3">
      <c r="A13" s="1" t="s">
        <v>52</v>
      </c>
      <c r="B13">
        <v>0.49623</v>
      </c>
    </row>
    <row r="14" spans="1:2" x14ac:dyDescent="0.3">
      <c r="A14" s="1"/>
    </row>
    <row r="15" spans="1:2" x14ac:dyDescent="0.3">
      <c r="A15" s="1" t="s">
        <v>14</v>
      </c>
    </row>
    <row r="16" spans="1:2" x14ac:dyDescent="0.3">
      <c r="A16" s="1" t="s">
        <v>41</v>
      </c>
      <c r="B16">
        <v>3.3477800000000002</v>
      </c>
    </row>
    <row r="17" spans="1:2" x14ac:dyDescent="0.3">
      <c r="A17" s="1" t="s">
        <v>42</v>
      </c>
      <c r="B17">
        <v>0.50556000000000001</v>
      </c>
    </row>
    <row r="18" spans="1:2" x14ac:dyDescent="0.3">
      <c r="A18" s="1" t="s">
        <v>43</v>
      </c>
      <c r="B18">
        <v>0.50126000000000004</v>
      </c>
    </row>
    <row r="19" spans="1:2" x14ac:dyDescent="0.3">
      <c r="A19" s="1" t="s">
        <v>44</v>
      </c>
      <c r="B19">
        <v>3.2860800000000001</v>
      </c>
    </row>
    <row r="20" spans="1:2" x14ac:dyDescent="0.3">
      <c r="A20" s="1" t="s">
        <v>45</v>
      </c>
      <c r="B20">
        <v>0.50556000000000001</v>
      </c>
    </row>
    <row r="21" spans="1:2" x14ac:dyDescent="0.3">
      <c r="A21" s="1" t="s">
        <v>46</v>
      </c>
      <c r="B21">
        <v>0.50126000000000004</v>
      </c>
    </row>
    <row r="22" spans="1:2" x14ac:dyDescent="0.3">
      <c r="A22" s="1" t="s">
        <v>47</v>
      </c>
      <c r="B22">
        <v>3.3482599999999998</v>
      </c>
    </row>
    <row r="23" spans="1:2" x14ac:dyDescent="0.3">
      <c r="A23" s="1" t="s">
        <v>48</v>
      </c>
      <c r="B23">
        <v>0.50395000000000001</v>
      </c>
    </row>
    <row r="24" spans="1:2" x14ac:dyDescent="0.3">
      <c r="A24" s="1" t="s">
        <v>49</v>
      </c>
      <c r="B24">
        <v>0.50087999999999999</v>
      </c>
    </row>
    <row r="25" spans="1:2" x14ac:dyDescent="0.3">
      <c r="A25" s="1" t="s">
        <v>50</v>
      </c>
      <c r="B25">
        <v>3.3483700000000001</v>
      </c>
    </row>
    <row r="26" spans="1:2" x14ac:dyDescent="0.3">
      <c r="A26" s="1" t="s">
        <v>51</v>
      </c>
      <c r="B26">
        <v>0.50448999999999999</v>
      </c>
    </row>
    <row r="27" spans="1:2" x14ac:dyDescent="0.3">
      <c r="A27" s="1" t="s">
        <v>52</v>
      </c>
      <c r="B27">
        <v>0.501</v>
      </c>
    </row>
    <row r="28" spans="1:2" x14ac:dyDescent="0.3">
      <c r="A28" s="1"/>
    </row>
    <row r="29" spans="1:2" x14ac:dyDescent="0.3">
      <c r="A29" s="1" t="s">
        <v>15</v>
      </c>
    </row>
    <row r="30" spans="1:2" x14ac:dyDescent="0.3">
      <c r="A30" s="1" t="s">
        <v>41</v>
      </c>
      <c r="B30">
        <v>3.3083499999999999</v>
      </c>
    </row>
    <row r="31" spans="1:2" x14ac:dyDescent="0.3">
      <c r="A31" s="1" t="s">
        <v>42</v>
      </c>
      <c r="B31">
        <v>0.48786000000000002</v>
      </c>
    </row>
    <row r="32" spans="1:2" x14ac:dyDescent="0.3">
      <c r="A32" s="1" t="s">
        <v>43</v>
      </c>
      <c r="B32">
        <v>0.49736000000000002</v>
      </c>
    </row>
    <row r="33" spans="1:2" x14ac:dyDescent="0.3">
      <c r="A33" s="1" t="s">
        <v>44</v>
      </c>
      <c r="B33">
        <v>3.2532800000000002</v>
      </c>
    </row>
    <row r="34" spans="1:2" x14ac:dyDescent="0.3">
      <c r="A34" s="1" t="s">
        <v>45</v>
      </c>
      <c r="B34">
        <v>0.48786000000000002</v>
      </c>
    </row>
    <row r="35" spans="1:2" x14ac:dyDescent="0.3">
      <c r="A35" s="1" t="s">
        <v>46</v>
      </c>
      <c r="B35">
        <v>0.49736000000000002</v>
      </c>
    </row>
    <row r="36" spans="1:2" x14ac:dyDescent="0.3">
      <c r="A36" s="1" t="s">
        <v>47</v>
      </c>
      <c r="B36">
        <v>3.3108200000000001</v>
      </c>
    </row>
    <row r="37" spans="1:2" x14ac:dyDescent="0.3">
      <c r="A37" s="1" t="s">
        <v>48</v>
      </c>
      <c r="B37">
        <v>0.48555999999999999</v>
      </c>
    </row>
    <row r="38" spans="1:2" x14ac:dyDescent="0.3">
      <c r="A38" s="1" t="s">
        <v>49</v>
      </c>
      <c r="B38">
        <v>0.49691000000000002</v>
      </c>
    </row>
    <row r="39" spans="1:2" x14ac:dyDescent="0.3">
      <c r="A39" s="1" t="s">
        <v>50</v>
      </c>
      <c r="B39">
        <v>3.31027</v>
      </c>
    </row>
    <row r="40" spans="1:2" x14ac:dyDescent="0.3">
      <c r="A40" s="1" t="s">
        <v>51</v>
      </c>
      <c r="B40">
        <v>0.48710999999999999</v>
      </c>
    </row>
    <row r="41" spans="1:2" x14ac:dyDescent="0.3">
      <c r="A41" s="1" t="s">
        <v>52</v>
      </c>
      <c r="B41">
        <v>0.49720999999999999</v>
      </c>
    </row>
    <row r="42" spans="1:2" x14ac:dyDescent="0.3">
      <c r="A42" s="1"/>
    </row>
    <row r="43" spans="1:2" x14ac:dyDescent="0.3">
      <c r="A43" s="1" t="s">
        <v>16</v>
      </c>
    </row>
    <row r="44" spans="1:2" x14ac:dyDescent="0.3">
      <c r="A44" s="1" t="s">
        <v>41</v>
      </c>
      <c r="B44">
        <v>3.3724799999999999</v>
      </c>
    </row>
    <row r="45" spans="1:2" x14ac:dyDescent="0.3">
      <c r="A45" s="1" t="s">
        <v>42</v>
      </c>
      <c r="B45">
        <v>0.49152000000000001</v>
      </c>
    </row>
    <row r="46" spans="1:2" x14ac:dyDescent="0.3">
      <c r="A46" s="1" t="s">
        <v>43</v>
      </c>
      <c r="B46">
        <v>0.49736999999999998</v>
      </c>
    </row>
    <row r="47" spans="1:2" x14ac:dyDescent="0.3">
      <c r="A47" s="1" t="s">
        <v>44</v>
      </c>
      <c r="B47">
        <v>3.3502200000000002</v>
      </c>
    </row>
    <row r="48" spans="1:2" x14ac:dyDescent="0.3">
      <c r="A48" s="1" t="s">
        <v>45</v>
      </c>
      <c r="B48">
        <v>0.49152000000000001</v>
      </c>
    </row>
    <row r="49" spans="1:2" x14ac:dyDescent="0.3">
      <c r="A49" s="1" t="s">
        <v>46</v>
      </c>
      <c r="B49">
        <v>0.49736999999999998</v>
      </c>
    </row>
    <row r="50" spans="1:2" x14ac:dyDescent="0.3">
      <c r="A50" s="1" t="s">
        <v>47</v>
      </c>
      <c r="B50">
        <v>3.3724500000000002</v>
      </c>
    </row>
    <row r="51" spans="1:2" x14ac:dyDescent="0.3">
      <c r="A51" s="1" t="s">
        <v>48</v>
      </c>
      <c r="B51">
        <v>0.48738999999999999</v>
      </c>
    </row>
    <row r="52" spans="1:2" x14ac:dyDescent="0.3">
      <c r="A52" s="1" t="s">
        <v>49</v>
      </c>
      <c r="B52">
        <v>0.49613000000000002</v>
      </c>
    </row>
    <row r="53" spans="1:2" x14ac:dyDescent="0.3">
      <c r="A53" s="1" t="s">
        <v>50</v>
      </c>
      <c r="B53">
        <v>3.3722799999999999</v>
      </c>
    </row>
    <row r="54" spans="1:2" x14ac:dyDescent="0.3">
      <c r="A54" s="1" t="s">
        <v>51</v>
      </c>
      <c r="B54">
        <v>0.49329000000000001</v>
      </c>
    </row>
    <row r="55" spans="1:2" x14ac:dyDescent="0.3">
      <c r="A55" s="1" t="s">
        <v>52</v>
      </c>
      <c r="B55">
        <v>0.49793999999999999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E22" sqref="E22"/>
    </sheetView>
  </sheetViews>
  <sheetFormatPr defaultRowHeight="14.4" x14ac:dyDescent="0.3"/>
  <cols>
    <col min="1" max="1" width="46.33203125" customWidth="1"/>
  </cols>
  <sheetData>
    <row r="1" spans="1:7" x14ac:dyDescent="0.3">
      <c r="A1" s="12" t="s">
        <v>85</v>
      </c>
      <c r="B1" s="24" t="s">
        <v>53</v>
      </c>
      <c r="C1" s="24" t="s">
        <v>18</v>
      </c>
      <c r="D1" s="24" t="s">
        <v>55</v>
      </c>
      <c r="E1" s="24" t="s">
        <v>56</v>
      </c>
      <c r="F1" s="24" t="s">
        <v>57</v>
      </c>
      <c r="G1" s="24" t="s">
        <v>20</v>
      </c>
    </row>
    <row r="2" spans="1:7" x14ac:dyDescent="0.3">
      <c r="A2" s="13" t="s">
        <v>61</v>
      </c>
      <c r="B2" s="16">
        <v>3.4051399999999998</v>
      </c>
      <c r="C2" s="16">
        <v>3.5245799999999998</v>
      </c>
      <c r="D2" s="16">
        <v>3.4073899999999999</v>
      </c>
      <c r="E2" s="16">
        <v>3.4753400000000001</v>
      </c>
      <c r="F2" s="16">
        <v>3.3889300000000002</v>
      </c>
      <c r="G2" s="16">
        <f>AVERAGE(B2:F2)</f>
        <v>3.4402759999999999</v>
      </c>
    </row>
    <row r="3" spans="1:7" x14ac:dyDescent="0.3">
      <c r="A3" s="13" t="s">
        <v>62</v>
      </c>
      <c r="B3" s="16">
        <v>0.50529999999999997</v>
      </c>
      <c r="C3" s="16">
        <v>0.48481000000000002</v>
      </c>
      <c r="D3" s="16">
        <v>0.48010999999999998</v>
      </c>
      <c r="E3" s="16">
        <v>0.50346000000000002</v>
      </c>
      <c r="F3" s="16">
        <v>0.50914000000000004</v>
      </c>
      <c r="G3" s="16">
        <f t="shared" ref="G3:G13" si="0">AVERAGE(B3:F3)</f>
        <v>0.49656400000000006</v>
      </c>
    </row>
    <row r="4" spans="1:7" x14ac:dyDescent="0.3">
      <c r="A4" s="13" t="s">
        <v>63</v>
      </c>
      <c r="B4" s="16">
        <v>0.50048000000000004</v>
      </c>
      <c r="C4" s="16">
        <v>0.49785000000000001</v>
      </c>
      <c r="D4" s="16">
        <v>0.49519999999999997</v>
      </c>
      <c r="E4" s="16">
        <v>0.50097000000000003</v>
      </c>
      <c r="F4" s="16">
        <v>0.50319000000000003</v>
      </c>
      <c r="G4" s="16">
        <f t="shared" si="0"/>
        <v>0.49953799999999998</v>
      </c>
    </row>
    <row r="5" spans="1:7" x14ac:dyDescent="0.3">
      <c r="A5" s="13" t="s">
        <v>64</v>
      </c>
      <c r="B5" s="16">
        <v>3.3387899999999999</v>
      </c>
      <c r="C5" s="16">
        <v>3.4693299999999998</v>
      </c>
      <c r="D5" s="16">
        <v>3.37243</v>
      </c>
      <c r="E5" s="16">
        <v>3.4445600000000001</v>
      </c>
      <c r="F5" s="16">
        <v>3.3471299999999999</v>
      </c>
      <c r="G5" s="16">
        <f t="shared" si="0"/>
        <v>3.3944479999999997</v>
      </c>
    </row>
    <row r="6" spans="1:7" x14ac:dyDescent="0.3">
      <c r="A6" s="13" t="s">
        <v>65</v>
      </c>
      <c r="B6" s="16">
        <v>0.50529999999999997</v>
      </c>
      <c r="C6" s="16">
        <v>0.48481000000000002</v>
      </c>
      <c r="D6" s="16">
        <v>0.48010999999999998</v>
      </c>
      <c r="E6" s="16">
        <v>0.50346000000000002</v>
      </c>
      <c r="F6" s="16">
        <v>0.50873000000000002</v>
      </c>
      <c r="G6" s="16">
        <f t="shared" si="0"/>
        <v>0.49648200000000003</v>
      </c>
    </row>
    <row r="7" spans="1:7" x14ac:dyDescent="0.3">
      <c r="A7" s="13" t="s">
        <v>66</v>
      </c>
      <c r="B7" s="16">
        <v>0.50048000000000004</v>
      </c>
      <c r="C7" s="16">
        <v>0.49785000000000001</v>
      </c>
      <c r="D7" s="16">
        <v>0.49519999999999997</v>
      </c>
      <c r="E7" s="16">
        <v>0.50097000000000003</v>
      </c>
      <c r="F7" s="16">
        <v>0.50304000000000004</v>
      </c>
      <c r="G7" s="16">
        <f t="shared" si="0"/>
        <v>0.49950799999999995</v>
      </c>
    </row>
    <row r="8" spans="1:7" x14ac:dyDescent="0.3">
      <c r="A8" s="13" t="s">
        <v>68</v>
      </c>
      <c r="B8" s="16">
        <v>3.4051200000000001</v>
      </c>
      <c r="C8" s="16">
        <v>3.5248300000000001</v>
      </c>
      <c r="D8" s="16">
        <v>3.4078900000000001</v>
      </c>
      <c r="E8" s="16">
        <v>3.4755400000000001</v>
      </c>
      <c r="F8" s="16">
        <v>3.3884699999999999</v>
      </c>
      <c r="G8" s="16">
        <f t="shared" si="0"/>
        <v>3.4403700000000002</v>
      </c>
    </row>
    <row r="9" spans="1:7" x14ac:dyDescent="0.3">
      <c r="A9" s="13" t="s">
        <v>67</v>
      </c>
      <c r="B9" s="16">
        <v>0.50185999999999997</v>
      </c>
      <c r="C9" s="16">
        <v>0.48481000000000002</v>
      </c>
      <c r="D9" s="16">
        <v>0.47813</v>
      </c>
      <c r="E9" s="16">
        <v>0.50999000000000005</v>
      </c>
      <c r="F9" s="16">
        <v>0.50953999999999999</v>
      </c>
      <c r="G9" s="16">
        <f t="shared" si="0"/>
        <v>0.49686599999999997</v>
      </c>
    </row>
    <row r="10" spans="1:7" x14ac:dyDescent="0.3">
      <c r="A10" s="13" t="s">
        <v>69</v>
      </c>
      <c r="B10" s="16">
        <v>0.50016000000000005</v>
      </c>
      <c r="C10" s="16">
        <v>0.49785000000000001</v>
      </c>
      <c r="D10" s="16">
        <v>0.49481000000000003</v>
      </c>
      <c r="E10" s="16">
        <v>0.50275999999999998</v>
      </c>
      <c r="F10" s="16">
        <v>0.50334999999999996</v>
      </c>
      <c r="G10" s="16">
        <f t="shared" si="0"/>
        <v>0.49978599999999995</v>
      </c>
    </row>
    <row r="11" spans="1:7" x14ac:dyDescent="0.3">
      <c r="A11" s="13" t="s">
        <v>70</v>
      </c>
      <c r="B11" s="16">
        <v>3.4050799999999999</v>
      </c>
      <c r="C11" s="16">
        <v>3.5247700000000002</v>
      </c>
      <c r="D11" s="16">
        <v>3.4076599999999999</v>
      </c>
      <c r="E11" s="16">
        <v>3.4755600000000002</v>
      </c>
      <c r="F11" s="16">
        <v>3.3884099999999999</v>
      </c>
      <c r="G11" s="16">
        <f t="shared" si="0"/>
        <v>3.440296</v>
      </c>
    </row>
    <row r="12" spans="1:7" x14ac:dyDescent="0.3">
      <c r="A12" s="13" t="s">
        <v>71</v>
      </c>
      <c r="B12" s="16">
        <v>0.50529999999999997</v>
      </c>
      <c r="C12" s="16">
        <v>0.48481000000000002</v>
      </c>
      <c r="D12" s="16">
        <v>0.4788</v>
      </c>
      <c r="E12" s="16">
        <v>0.50670000000000004</v>
      </c>
      <c r="F12" s="16">
        <v>0.50873000000000002</v>
      </c>
      <c r="G12" s="16">
        <f t="shared" si="0"/>
        <v>0.49686799999999998</v>
      </c>
    </row>
    <row r="13" spans="1:7" x14ac:dyDescent="0.3">
      <c r="A13" s="14" t="s">
        <v>72</v>
      </c>
      <c r="B13" s="17">
        <v>0.50048000000000004</v>
      </c>
      <c r="C13" s="17">
        <v>0.49785000000000001</v>
      </c>
      <c r="D13" s="17">
        <v>0.49493999999999999</v>
      </c>
      <c r="E13" s="17">
        <v>0.50187000000000004</v>
      </c>
      <c r="F13" s="17">
        <v>0.50304000000000004</v>
      </c>
      <c r="G13" s="17">
        <f t="shared" si="0"/>
        <v>0.49963600000000002</v>
      </c>
    </row>
    <row r="15" spans="1:7" x14ac:dyDescent="0.3">
      <c r="A15" s="29" t="s">
        <v>58</v>
      </c>
      <c r="B15" s="28">
        <f>AVERAGE(G2,G5,G8,G11)</f>
        <v>3.4288474999999998</v>
      </c>
    </row>
    <row r="16" spans="1:7" x14ac:dyDescent="0.3">
      <c r="A16" s="29" t="s">
        <v>59</v>
      </c>
      <c r="B16" s="28">
        <f t="shared" ref="B16:B17" si="1">AVERAGE(G3,G6,G9,G12)</f>
        <v>0.496695</v>
      </c>
    </row>
    <row r="17" spans="1:2" x14ac:dyDescent="0.3">
      <c r="A17" s="14" t="s">
        <v>60</v>
      </c>
      <c r="B17" s="26">
        <f t="shared" si="1"/>
        <v>0.49961699999999992</v>
      </c>
    </row>
  </sheetData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9"/>
  <sheetViews>
    <sheetView workbookViewId="0">
      <selection activeCell="E58" sqref="E58"/>
    </sheetView>
  </sheetViews>
  <sheetFormatPr defaultRowHeight="14.4" x14ac:dyDescent="0.3"/>
  <cols>
    <col min="1" max="1" width="42.33203125" customWidth="1"/>
  </cols>
  <sheetData>
    <row r="1" spans="1:2" x14ac:dyDescent="0.3">
      <c r="A1" t="s">
        <v>0</v>
      </c>
    </row>
    <row r="2" spans="1:2" x14ac:dyDescent="0.3">
      <c r="A2" t="s">
        <v>73</v>
      </c>
      <c r="B2">
        <v>3.4051399999999998</v>
      </c>
    </row>
    <row r="3" spans="1:2" x14ac:dyDescent="0.3">
      <c r="A3" t="s">
        <v>74</v>
      </c>
      <c r="B3">
        <v>0.50529999999999997</v>
      </c>
    </row>
    <row r="4" spans="1:2" x14ac:dyDescent="0.3">
      <c r="A4" t="s">
        <v>75</v>
      </c>
      <c r="B4">
        <v>0.50048000000000004</v>
      </c>
    </row>
    <row r="5" spans="1:2" x14ac:dyDescent="0.3">
      <c r="A5" t="s">
        <v>76</v>
      </c>
      <c r="B5">
        <v>3.3387899999999999</v>
      </c>
    </row>
    <row r="6" spans="1:2" x14ac:dyDescent="0.3">
      <c r="A6" t="s">
        <v>77</v>
      </c>
      <c r="B6">
        <v>0.50529999999999997</v>
      </c>
    </row>
    <row r="7" spans="1:2" x14ac:dyDescent="0.3">
      <c r="A7" t="s">
        <v>78</v>
      </c>
      <c r="B7">
        <v>0.50048000000000004</v>
      </c>
    </row>
    <row r="8" spans="1:2" x14ac:dyDescent="0.3">
      <c r="A8" t="s">
        <v>79</v>
      </c>
      <c r="B8">
        <v>3.4051200000000001</v>
      </c>
    </row>
    <row r="9" spans="1:2" x14ac:dyDescent="0.3">
      <c r="A9" t="s">
        <v>80</v>
      </c>
      <c r="B9">
        <v>0.50185999999999997</v>
      </c>
    </row>
    <row r="10" spans="1:2" x14ac:dyDescent="0.3">
      <c r="A10" t="s">
        <v>81</v>
      </c>
      <c r="B10">
        <v>0.50016000000000005</v>
      </c>
    </row>
    <row r="11" spans="1:2" x14ac:dyDescent="0.3">
      <c r="A11" t="s">
        <v>82</v>
      </c>
      <c r="B11">
        <v>3.4050799999999999</v>
      </c>
    </row>
    <row r="12" spans="1:2" x14ac:dyDescent="0.3">
      <c r="A12" t="s">
        <v>83</v>
      </c>
      <c r="B12">
        <v>0.50529999999999997</v>
      </c>
    </row>
    <row r="13" spans="1:2" x14ac:dyDescent="0.3">
      <c r="A13" t="s">
        <v>84</v>
      </c>
      <c r="B13">
        <v>0.50048000000000004</v>
      </c>
    </row>
    <row r="15" spans="1:2" x14ac:dyDescent="0.3">
      <c r="A15" t="s">
        <v>13</v>
      </c>
    </row>
    <row r="16" spans="1:2" x14ac:dyDescent="0.3">
      <c r="A16" t="s">
        <v>73</v>
      </c>
      <c r="B16">
        <v>3.5245799999999998</v>
      </c>
    </row>
    <row r="17" spans="1:2" x14ac:dyDescent="0.3">
      <c r="A17" t="s">
        <v>74</v>
      </c>
      <c r="B17">
        <v>0.48481000000000002</v>
      </c>
    </row>
    <row r="18" spans="1:2" x14ac:dyDescent="0.3">
      <c r="A18" t="s">
        <v>75</v>
      </c>
      <c r="B18">
        <v>0.49785000000000001</v>
      </c>
    </row>
    <row r="19" spans="1:2" x14ac:dyDescent="0.3">
      <c r="A19" t="s">
        <v>76</v>
      </c>
      <c r="B19">
        <v>3.4693299999999998</v>
      </c>
    </row>
    <row r="20" spans="1:2" x14ac:dyDescent="0.3">
      <c r="A20" t="s">
        <v>77</v>
      </c>
      <c r="B20">
        <v>0.48481000000000002</v>
      </c>
    </row>
    <row r="21" spans="1:2" x14ac:dyDescent="0.3">
      <c r="A21" t="s">
        <v>78</v>
      </c>
      <c r="B21">
        <v>0.49785000000000001</v>
      </c>
    </row>
    <row r="22" spans="1:2" x14ac:dyDescent="0.3">
      <c r="A22" t="s">
        <v>79</v>
      </c>
      <c r="B22">
        <v>3.5248300000000001</v>
      </c>
    </row>
    <row r="23" spans="1:2" x14ac:dyDescent="0.3">
      <c r="A23" t="s">
        <v>80</v>
      </c>
      <c r="B23">
        <v>0.48481000000000002</v>
      </c>
    </row>
    <row r="24" spans="1:2" x14ac:dyDescent="0.3">
      <c r="A24" t="s">
        <v>81</v>
      </c>
      <c r="B24">
        <v>0.49785000000000001</v>
      </c>
    </row>
    <row r="25" spans="1:2" x14ac:dyDescent="0.3">
      <c r="A25" t="s">
        <v>82</v>
      </c>
      <c r="B25">
        <v>3.5247700000000002</v>
      </c>
    </row>
    <row r="26" spans="1:2" x14ac:dyDescent="0.3">
      <c r="A26" t="s">
        <v>83</v>
      </c>
      <c r="B26">
        <v>0.48481000000000002</v>
      </c>
    </row>
    <row r="27" spans="1:2" x14ac:dyDescent="0.3">
      <c r="A27" t="s">
        <v>84</v>
      </c>
      <c r="B27">
        <v>0.49785000000000001</v>
      </c>
    </row>
    <row r="29" spans="1:2" x14ac:dyDescent="0.3">
      <c r="A29" t="s">
        <v>14</v>
      </c>
    </row>
    <row r="30" spans="1:2" x14ac:dyDescent="0.3">
      <c r="A30" t="s">
        <v>73</v>
      </c>
      <c r="B30">
        <v>3.4073899999999999</v>
      </c>
    </row>
    <row r="31" spans="1:2" x14ac:dyDescent="0.3">
      <c r="A31" t="s">
        <v>74</v>
      </c>
      <c r="B31">
        <v>0.48010999999999998</v>
      </c>
    </row>
    <row r="32" spans="1:2" x14ac:dyDescent="0.3">
      <c r="A32" t="s">
        <v>75</v>
      </c>
      <c r="B32">
        <v>0.49519999999999997</v>
      </c>
    </row>
    <row r="33" spans="1:2" x14ac:dyDescent="0.3">
      <c r="A33" t="s">
        <v>76</v>
      </c>
      <c r="B33">
        <v>3.37243</v>
      </c>
    </row>
    <row r="34" spans="1:2" x14ac:dyDescent="0.3">
      <c r="A34" t="s">
        <v>77</v>
      </c>
      <c r="B34">
        <v>0.48010999999999998</v>
      </c>
    </row>
    <row r="35" spans="1:2" x14ac:dyDescent="0.3">
      <c r="A35" t="s">
        <v>78</v>
      </c>
      <c r="B35">
        <v>0.49519999999999997</v>
      </c>
    </row>
    <row r="36" spans="1:2" x14ac:dyDescent="0.3">
      <c r="A36" t="s">
        <v>79</v>
      </c>
      <c r="B36">
        <v>3.4078900000000001</v>
      </c>
    </row>
    <row r="37" spans="1:2" x14ac:dyDescent="0.3">
      <c r="A37" t="s">
        <v>80</v>
      </c>
      <c r="B37">
        <v>0.47813</v>
      </c>
    </row>
    <row r="38" spans="1:2" x14ac:dyDescent="0.3">
      <c r="A38" t="s">
        <v>81</v>
      </c>
      <c r="B38">
        <v>0.49481000000000003</v>
      </c>
    </row>
    <row r="39" spans="1:2" x14ac:dyDescent="0.3">
      <c r="A39" t="s">
        <v>82</v>
      </c>
      <c r="B39">
        <v>3.4076599999999999</v>
      </c>
    </row>
    <row r="40" spans="1:2" x14ac:dyDescent="0.3">
      <c r="A40" t="s">
        <v>83</v>
      </c>
      <c r="B40">
        <v>0.4788</v>
      </c>
    </row>
    <row r="41" spans="1:2" x14ac:dyDescent="0.3">
      <c r="A41" t="s">
        <v>84</v>
      </c>
      <c r="B41">
        <v>0.49493999999999999</v>
      </c>
    </row>
    <row r="43" spans="1:2" x14ac:dyDescent="0.3">
      <c r="A43" t="s">
        <v>15</v>
      </c>
    </row>
    <row r="44" spans="1:2" x14ac:dyDescent="0.3">
      <c r="A44" t="s">
        <v>73</v>
      </c>
      <c r="B44">
        <v>3.4753400000000001</v>
      </c>
    </row>
    <row r="45" spans="1:2" x14ac:dyDescent="0.3">
      <c r="A45" t="s">
        <v>74</v>
      </c>
      <c r="B45">
        <v>0.50346000000000002</v>
      </c>
    </row>
    <row r="46" spans="1:2" x14ac:dyDescent="0.3">
      <c r="A46" t="s">
        <v>75</v>
      </c>
      <c r="B46">
        <v>0.50097000000000003</v>
      </c>
    </row>
    <row r="47" spans="1:2" x14ac:dyDescent="0.3">
      <c r="A47" t="s">
        <v>76</v>
      </c>
      <c r="B47">
        <v>3.4445600000000001</v>
      </c>
    </row>
    <row r="48" spans="1:2" x14ac:dyDescent="0.3">
      <c r="A48" t="s">
        <v>77</v>
      </c>
      <c r="B48">
        <v>0.50346000000000002</v>
      </c>
    </row>
    <row r="49" spans="1:2" x14ac:dyDescent="0.3">
      <c r="A49" t="s">
        <v>78</v>
      </c>
      <c r="B49">
        <v>0.50097000000000003</v>
      </c>
    </row>
    <row r="50" spans="1:2" x14ac:dyDescent="0.3">
      <c r="A50" t="s">
        <v>79</v>
      </c>
      <c r="B50">
        <v>3.4755400000000001</v>
      </c>
    </row>
    <row r="51" spans="1:2" x14ac:dyDescent="0.3">
      <c r="A51" t="s">
        <v>80</v>
      </c>
      <c r="B51">
        <v>0.50999000000000005</v>
      </c>
    </row>
    <row r="52" spans="1:2" x14ac:dyDescent="0.3">
      <c r="A52" t="s">
        <v>81</v>
      </c>
      <c r="B52">
        <v>0.50275999999999998</v>
      </c>
    </row>
    <row r="53" spans="1:2" x14ac:dyDescent="0.3">
      <c r="A53" t="s">
        <v>82</v>
      </c>
      <c r="B53">
        <v>3.4755600000000002</v>
      </c>
    </row>
    <row r="54" spans="1:2" x14ac:dyDescent="0.3">
      <c r="A54" t="s">
        <v>83</v>
      </c>
      <c r="B54">
        <v>0.50670000000000004</v>
      </c>
    </row>
    <row r="55" spans="1:2" x14ac:dyDescent="0.3">
      <c r="A55" t="s">
        <v>84</v>
      </c>
      <c r="B55">
        <v>0.50187000000000004</v>
      </c>
    </row>
    <row r="57" spans="1:2" x14ac:dyDescent="0.3">
      <c r="A57" t="s">
        <v>16</v>
      </c>
    </row>
    <row r="58" spans="1:2" x14ac:dyDescent="0.3">
      <c r="A58" t="s">
        <v>73</v>
      </c>
      <c r="B58">
        <v>3.3889300000000002</v>
      </c>
    </row>
    <row r="59" spans="1:2" x14ac:dyDescent="0.3">
      <c r="A59" t="s">
        <v>74</v>
      </c>
      <c r="B59">
        <v>0.50914000000000004</v>
      </c>
    </row>
    <row r="60" spans="1:2" x14ac:dyDescent="0.3">
      <c r="A60" t="s">
        <v>75</v>
      </c>
      <c r="B60">
        <v>0.50319000000000003</v>
      </c>
    </row>
    <row r="61" spans="1:2" x14ac:dyDescent="0.3">
      <c r="A61" t="s">
        <v>76</v>
      </c>
      <c r="B61">
        <v>3.3471299999999999</v>
      </c>
    </row>
    <row r="62" spans="1:2" x14ac:dyDescent="0.3">
      <c r="A62" t="s">
        <v>77</v>
      </c>
      <c r="B62">
        <v>0.50873000000000002</v>
      </c>
    </row>
    <row r="63" spans="1:2" x14ac:dyDescent="0.3">
      <c r="A63" t="s">
        <v>78</v>
      </c>
      <c r="B63">
        <v>0.50304000000000004</v>
      </c>
    </row>
    <row r="64" spans="1:2" x14ac:dyDescent="0.3">
      <c r="A64" t="s">
        <v>79</v>
      </c>
      <c r="B64">
        <v>3.3884699999999999</v>
      </c>
    </row>
    <row r="65" spans="1:2" x14ac:dyDescent="0.3">
      <c r="A65" t="s">
        <v>80</v>
      </c>
      <c r="B65">
        <v>0.50953999999999999</v>
      </c>
    </row>
    <row r="66" spans="1:2" x14ac:dyDescent="0.3">
      <c r="A66" t="s">
        <v>81</v>
      </c>
      <c r="B66">
        <v>0.50334999999999996</v>
      </c>
    </row>
    <row r="67" spans="1:2" x14ac:dyDescent="0.3">
      <c r="A67" t="s">
        <v>82</v>
      </c>
      <c r="B67">
        <v>3.3884099999999999</v>
      </c>
    </row>
    <row r="68" spans="1:2" x14ac:dyDescent="0.3">
      <c r="A68" t="s">
        <v>83</v>
      </c>
      <c r="B68">
        <v>0.50873000000000002</v>
      </c>
    </row>
    <row r="69" spans="1:2" x14ac:dyDescent="0.3">
      <c r="A69" t="s">
        <v>84</v>
      </c>
      <c r="B69">
        <v>0.50304000000000004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4F02-1D3A-42B8-9CB9-F9DDBE9245F2}">
  <dimension ref="A1:G17"/>
  <sheetViews>
    <sheetView workbookViewId="0">
      <selection activeCell="G2" sqref="G2:G13"/>
    </sheetView>
  </sheetViews>
  <sheetFormatPr defaultRowHeight="14.4" x14ac:dyDescent="0.3"/>
  <cols>
    <col min="1" max="1" width="30.109375" customWidth="1"/>
  </cols>
  <sheetData>
    <row r="1" spans="1:7" x14ac:dyDescent="0.3">
      <c r="A1" s="12" t="s">
        <v>86</v>
      </c>
      <c r="B1" s="24" t="s">
        <v>53</v>
      </c>
      <c r="C1" s="24" t="s">
        <v>88</v>
      </c>
      <c r="D1" s="24" t="s">
        <v>55</v>
      </c>
      <c r="E1" s="24" t="s">
        <v>56</v>
      </c>
      <c r="F1" s="24" t="s">
        <v>57</v>
      </c>
      <c r="G1" s="32" t="s">
        <v>20</v>
      </c>
    </row>
    <row r="2" spans="1:7" x14ac:dyDescent="0.3">
      <c r="A2" s="13" t="s">
        <v>61</v>
      </c>
      <c r="B2" s="16">
        <v>3.5279500000000001</v>
      </c>
      <c r="C2" s="16">
        <v>3.42848</v>
      </c>
      <c r="D2" s="16">
        <v>3.3910100000000001</v>
      </c>
      <c r="E2" s="16">
        <v>3.42564</v>
      </c>
      <c r="F2" s="16">
        <v>3.3361200000000002</v>
      </c>
      <c r="G2" s="5">
        <f>AVERAGE(B2:F2)</f>
        <v>3.4218400000000004</v>
      </c>
    </row>
    <row r="3" spans="1:7" x14ac:dyDescent="0.3">
      <c r="A3" s="13" t="s">
        <v>62</v>
      </c>
      <c r="B3" s="16">
        <v>0.50529999999999997</v>
      </c>
      <c r="C3" s="16">
        <v>0.50680000000000003</v>
      </c>
      <c r="D3" s="16">
        <v>0.55408999999999997</v>
      </c>
      <c r="E3" s="16">
        <v>0.49919000000000002</v>
      </c>
      <c r="F3" s="16">
        <v>0.49717</v>
      </c>
      <c r="G3" s="5">
        <f t="shared" ref="G3:G13" si="0">AVERAGE(B3:F3)</f>
        <v>0.51251000000000002</v>
      </c>
    </row>
    <row r="4" spans="1:7" x14ac:dyDescent="0.3">
      <c r="A4" s="13" t="s">
        <v>63</v>
      </c>
      <c r="B4" s="16">
        <v>0.50041000000000002</v>
      </c>
      <c r="C4" s="16">
        <v>0.50085000000000002</v>
      </c>
      <c r="D4" s="16">
        <v>0.50949</v>
      </c>
      <c r="E4" s="16">
        <v>0.49981999999999999</v>
      </c>
      <c r="F4" s="16">
        <v>0.49920999999999999</v>
      </c>
      <c r="G4" s="5">
        <f t="shared" si="0"/>
        <v>0.50195600000000007</v>
      </c>
    </row>
    <row r="5" spans="1:7" x14ac:dyDescent="0.3">
      <c r="A5" s="13" t="s">
        <v>64</v>
      </c>
      <c r="B5" s="16">
        <v>3.4841700000000002</v>
      </c>
      <c r="C5" s="16">
        <v>3.4043399999999999</v>
      </c>
      <c r="D5" s="16">
        <v>3.3623099999999999</v>
      </c>
      <c r="E5" s="16">
        <v>3.3986700000000001</v>
      </c>
      <c r="F5" s="16">
        <v>3.2967200000000001</v>
      </c>
      <c r="G5" s="5">
        <f t="shared" si="0"/>
        <v>3.3892420000000003</v>
      </c>
    </row>
    <row r="6" spans="1:7" x14ac:dyDescent="0.3">
      <c r="A6" s="13" t="s">
        <v>65</v>
      </c>
      <c r="B6" s="16">
        <v>0.50529999999999997</v>
      </c>
      <c r="C6" s="16">
        <v>0.50680000000000003</v>
      </c>
      <c r="D6" s="16">
        <v>0.55408999999999997</v>
      </c>
      <c r="E6" s="16">
        <v>0.49919000000000002</v>
      </c>
      <c r="F6" s="16">
        <v>0.49717</v>
      </c>
      <c r="G6" s="5">
        <f t="shared" si="0"/>
        <v>0.51251000000000002</v>
      </c>
    </row>
    <row r="7" spans="1:7" x14ac:dyDescent="0.3">
      <c r="A7" s="13" t="s">
        <v>66</v>
      </c>
      <c r="B7" s="16">
        <v>0.50041000000000002</v>
      </c>
      <c r="C7" s="16">
        <v>0.50085000000000002</v>
      </c>
      <c r="D7" s="16">
        <v>0.50949</v>
      </c>
      <c r="E7" s="16">
        <v>0.49981999999999999</v>
      </c>
      <c r="F7" s="16">
        <v>0.49920999999999999</v>
      </c>
      <c r="G7" s="5">
        <f t="shared" si="0"/>
        <v>0.50195600000000007</v>
      </c>
    </row>
    <row r="8" spans="1:7" x14ac:dyDescent="0.3">
      <c r="A8" s="13" t="s">
        <v>68</v>
      </c>
      <c r="B8" s="16">
        <v>3.5279199999999999</v>
      </c>
      <c r="C8" s="16">
        <v>3.4283000000000001</v>
      </c>
      <c r="D8" s="16">
        <v>3.39066</v>
      </c>
      <c r="E8" s="16">
        <v>3.4262100000000002</v>
      </c>
      <c r="F8" s="16">
        <v>3.3374199999999998</v>
      </c>
      <c r="G8" s="5">
        <f t="shared" si="0"/>
        <v>3.4221019999999998</v>
      </c>
    </row>
    <row r="9" spans="1:7" x14ac:dyDescent="0.3">
      <c r="A9" s="13" t="s">
        <v>67</v>
      </c>
      <c r="B9" s="16">
        <v>0.50302999999999998</v>
      </c>
      <c r="C9" s="16">
        <v>0.50390000000000001</v>
      </c>
      <c r="D9" s="16">
        <v>0.55464999999999998</v>
      </c>
      <c r="E9" s="16">
        <v>0.50907000000000002</v>
      </c>
      <c r="F9" s="16">
        <v>0.49513000000000001</v>
      </c>
      <c r="G9" s="5">
        <f t="shared" si="0"/>
        <v>0.51315600000000006</v>
      </c>
    </row>
    <row r="10" spans="1:7" x14ac:dyDescent="0.3">
      <c r="A10" s="13" t="s">
        <v>69</v>
      </c>
      <c r="B10" s="16">
        <v>0.50022999999999995</v>
      </c>
      <c r="C10" s="16">
        <v>0.50046999999999997</v>
      </c>
      <c r="D10" s="16">
        <v>0.50971</v>
      </c>
      <c r="E10" s="16">
        <v>0.50195000000000001</v>
      </c>
      <c r="F10" s="16">
        <v>0.49864000000000003</v>
      </c>
      <c r="G10" s="5">
        <f t="shared" si="0"/>
        <v>0.50219999999999998</v>
      </c>
    </row>
    <row r="11" spans="1:7" x14ac:dyDescent="0.3">
      <c r="A11" s="13" t="s">
        <v>70</v>
      </c>
      <c r="B11" s="16">
        <v>3.5279199999999999</v>
      </c>
      <c r="C11" s="16">
        <v>3.4283000000000001</v>
      </c>
      <c r="D11" s="16">
        <v>3.3906399999999999</v>
      </c>
      <c r="E11" s="16">
        <v>3.4263300000000001</v>
      </c>
      <c r="F11" s="16">
        <v>3.3371400000000002</v>
      </c>
      <c r="G11" s="5">
        <f t="shared" si="0"/>
        <v>3.4220660000000001</v>
      </c>
    </row>
    <row r="12" spans="1:7" x14ac:dyDescent="0.3">
      <c r="A12" s="13" t="s">
        <v>71</v>
      </c>
      <c r="B12" s="16">
        <v>0.50529999999999997</v>
      </c>
      <c r="C12" s="16">
        <v>0.50680000000000003</v>
      </c>
      <c r="D12" s="16">
        <v>0.55408999999999997</v>
      </c>
      <c r="E12" s="16">
        <v>0.49919000000000002</v>
      </c>
      <c r="F12" s="16">
        <v>0.49808000000000002</v>
      </c>
      <c r="G12" s="5">
        <f t="shared" si="0"/>
        <v>0.51269200000000004</v>
      </c>
    </row>
    <row r="13" spans="1:7" x14ac:dyDescent="0.3">
      <c r="A13" s="14" t="s">
        <v>72</v>
      </c>
      <c r="B13" s="17">
        <v>0.50041000000000002</v>
      </c>
      <c r="C13" s="17">
        <v>0.50085000000000002</v>
      </c>
      <c r="D13" s="17">
        <v>0.50949</v>
      </c>
      <c r="E13" s="17">
        <v>0.49981999999999999</v>
      </c>
      <c r="F13" s="17">
        <v>0.49947000000000003</v>
      </c>
      <c r="G13" s="7">
        <f t="shared" si="0"/>
        <v>0.50200800000000001</v>
      </c>
    </row>
    <row r="15" spans="1:7" x14ac:dyDescent="0.3">
      <c r="A15" s="29" t="s">
        <v>58</v>
      </c>
      <c r="B15" s="22">
        <f>AVERAGE(G2,G5,G8,G11)</f>
        <v>3.4138125000000006</v>
      </c>
    </row>
    <row r="16" spans="1:7" x14ac:dyDescent="0.3">
      <c r="A16" s="29" t="s">
        <v>59</v>
      </c>
      <c r="B16" s="22">
        <f t="shared" ref="B16:B17" si="1">AVERAGE(G3,G6,G9,G12)</f>
        <v>0.51271699999999998</v>
      </c>
    </row>
    <row r="17" spans="1:2" x14ac:dyDescent="0.3">
      <c r="A17" s="29" t="s">
        <v>60</v>
      </c>
      <c r="B17" s="22">
        <f t="shared" si="1"/>
        <v>0.50202999999999998</v>
      </c>
    </row>
  </sheetData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41B74-43C6-4FAF-A58F-18322FDDC104}">
  <dimension ref="A1:F69"/>
  <sheetViews>
    <sheetView workbookViewId="0">
      <selection activeCell="H11" sqref="H11"/>
    </sheetView>
  </sheetViews>
  <sheetFormatPr defaultRowHeight="14.4" x14ac:dyDescent="0.3"/>
  <cols>
    <col min="1" max="1" width="43.33203125" customWidth="1"/>
  </cols>
  <sheetData>
    <row r="1" spans="1:6" x14ac:dyDescent="0.3">
      <c r="A1" t="s">
        <v>86</v>
      </c>
      <c r="B1" t="s">
        <v>53</v>
      </c>
      <c r="C1" t="s">
        <v>88</v>
      </c>
      <c r="D1" t="s">
        <v>55</v>
      </c>
      <c r="E1" t="s">
        <v>56</v>
      </c>
      <c r="F1" t="s">
        <v>57</v>
      </c>
    </row>
    <row r="2" spans="1:6" x14ac:dyDescent="0.3">
      <c r="A2" t="s">
        <v>73</v>
      </c>
      <c r="B2">
        <v>3.5279500000000001</v>
      </c>
      <c r="C2">
        <v>3.42848</v>
      </c>
      <c r="D2">
        <v>3.3910100000000001</v>
      </c>
      <c r="E2">
        <v>3.42564</v>
      </c>
      <c r="F2">
        <v>3.3361200000000002</v>
      </c>
    </row>
    <row r="3" spans="1:6" x14ac:dyDescent="0.3">
      <c r="A3" t="s">
        <v>74</v>
      </c>
      <c r="B3">
        <v>0.50529999999999997</v>
      </c>
      <c r="C3">
        <v>0.50680000000000003</v>
      </c>
      <c r="D3">
        <v>0.55408999999999997</v>
      </c>
      <c r="E3">
        <v>0.49919000000000002</v>
      </c>
      <c r="F3">
        <v>0.49717</v>
      </c>
    </row>
    <row r="4" spans="1:6" x14ac:dyDescent="0.3">
      <c r="A4" t="s">
        <v>75</v>
      </c>
      <c r="B4">
        <v>0.50041000000000002</v>
      </c>
      <c r="C4">
        <v>0.50085000000000002</v>
      </c>
      <c r="D4">
        <v>0.50949</v>
      </c>
      <c r="E4">
        <v>0.49981999999999999</v>
      </c>
      <c r="F4">
        <v>0.49920999999999999</v>
      </c>
    </row>
    <row r="5" spans="1:6" x14ac:dyDescent="0.3">
      <c r="A5" t="s">
        <v>76</v>
      </c>
      <c r="B5">
        <v>3.4841700000000002</v>
      </c>
      <c r="C5">
        <v>3.4043399999999999</v>
      </c>
      <c r="D5">
        <v>3.3623099999999999</v>
      </c>
      <c r="E5">
        <v>3.3986700000000001</v>
      </c>
      <c r="F5">
        <v>3.2967200000000001</v>
      </c>
    </row>
    <row r="6" spans="1:6" x14ac:dyDescent="0.3">
      <c r="A6" t="s">
        <v>77</v>
      </c>
      <c r="B6">
        <v>0.50529999999999997</v>
      </c>
      <c r="C6">
        <v>0.50680000000000003</v>
      </c>
      <c r="D6">
        <v>0.55408999999999997</v>
      </c>
      <c r="E6">
        <v>0.49919000000000002</v>
      </c>
      <c r="F6">
        <v>0.49717</v>
      </c>
    </row>
    <row r="7" spans="1:6" x14ac:dyDescent="0.3">
      <c r="A7" t="s">
        <v>78</v>
      </c>
      <c r="B7">
        <v>0.50041000000000002</v>
      </c>
      <c r="C7">
        <v>0.50085000000000002</v>
      </c>
      <c r="D7">
        <v>0.50949</v>
      </c>
      <c r="E7">
        <v>0.49981999999999999</v>
      </c>
      <c r="F7">
        <v>0.49920999999999999</v>
      </c>
    </row>
    <row r="8" spans="1:6" x14ac:dyDescent="0.3">
      <c r="A8" t="s">
        <v>79</v>
      </c>
      <c r="B8">
        <v>3.5279199999999999</v>
      </c>
      <c r="C8">
        <v>3.4283000000000001</v>
      </c>
      <c r="D8">
        <v>3.39066</v>
      </c>
      <c r="E8">
        <v>3.4262100000000002</v>
      </c>
      <c r="F8">
        <v>3.3374199999999998</v>
      </c>
    </row>
    <row r="9" spans="1:6" x14ac:dyDescent="0.3">
      <c r="A9" t="s">
        <v>80</v>
      </c>
      <c r="B9">
        <v>0.50302999999999998</v>
      </c>
      <c r="C9">
        <v>0.50390000000000001</v>
      </c>
      <c r="D9">
        <v>0.55464999999999998</v>
      </c>
      <c r="E9">
        <v>0.50907000000000002</v>
      </c>
      <c r="F9">
        <v>0.49513000000000001</v>
      </c>
    </row>
    <row r="10" spans="1:6" x14ac:dyDescent="0.3">
      <c r="A10" t="s">
        <v>81</v>
      </c>
      <c r="B10">
        <v>0.50022999999999995</v>
      </c>
      <c r="C10">
        <v>0.50046999999999997</v>
      </c>
      <c r="D10">
        <v>0.50971</v>
      </c>
      <c r="E10">
        <v>0.50195000000000001</v>
      </c>
      <c r="F10">
        <v>0.49864000000000003</v>
      </c>
    </row>
    <row r="11" spans="1:6" x14ac:dyDescent="0.3">
      <c r="A11" t="s">
        <v>82</v>
      </c>
      <c r="B11">
        <v>3.5279199999999999</v>
      </c>
      <c r="C11">
        <v>3.4283000000000001</v>
      </c>
      <c r="D11">
        <v>3.3906399999999999</v>
      </c>
      <c r="E11">
        <v>3.4263300000000001</v>
      </c>
      <c r="F11">
        <v>3.3371400000000002</v>
      </c>
    </row>
    <row r="12" spans="1:6" x14ac:dyDescent="0.3">
      <c r="A12" t="s">
        <v>83</v>
      </c>
      <c r="B12">
        <v>0.50529999999999997</v>
      </c>
      <c r="C12">
        <v>0.50680000000000003</v>
      </c>
      <c r="D12">
        <v>0.55408999999999997</v>
      </c>
      <c r="E12">
        <v>0.49919000000000002</v>
      </c>
      <c r="F12">
        <v>0.49808000000000002</v>
      </c>
    </row>
    <row r="13" spans="1:6" x14ac:dyDescent="0.3">
      <c r="A13" t="s">
        <v>84</v>
      </c>
      <c r="B13">
        <v>0.50041000000000002</v>
      </c>
      <c r="C13">
        <v>0.50085000000000002</v>
      </c>
      <c r="D13">
        <v>0.50949</v>
      </c>
      <c r="E13">
        <v>0.49981999999999999</v>
      </c>
      <c r="F13">
        <v>0.49947000000000003</v>
      </c>
    </row>
    <row r="15" spans="1:6" x14ac:dyDescent="0.3">
      <c r="A15" t="s">
        <v>87</v>
      </c>
    </row>
    <row r="16" spans="1:6" x14ac:dyDescent="0.3">
      <c r="A16" t="s">
        <v>73</v>
      </c>
      <c r="B16">
        <v>3.42848</v>
      </c>
    </row>
    <row r="17" spans="1:2" x14ac:dyDescent="0.3">
      <c r="A17" t="s">
        <v>74</v>
      </c>
      <c r="B17">
        <v>0.50680000000000003</v>
      </c>
    </row>
    <row r="18" spans="1:2" x14ac:dyDescent="0.3">
      <c r="A18" t="s">
        <v>75</v>
      </c>
      <c r="B18">
        <v>0.50085000000000002</v>
      </c>
    </row>
    <row r="19" spans="1:2" x14ac:dyDescent="0.3">
      <c r="A19" t="s">
        <v>76</v>
      </c>
      <c r="B19">
        <v>3.4043399999999999</v>
      </c>
    </row>
    <row r="20" spans="1:2" x14ac:dyDescent="0.3">
      <c r="A20" t="s">
        <v>77</v>
      </c>
      <c r="B20">
        <v>0.50680000000000003</v>
      </c>
    </row>
    <row r="21" spans="1:2" x14ac:dyDescent="0.3">
      <c r="A21" t="s">
        <v>78</v>
      </c>
      <c r="B21">
        <v>0.50085000000000002</v>
      </c>
    </row>
    <row r="22" spans="1:2" x14ac:dyDescent="0.3">
      <c r="A22" t="s">
        <v>79</v>
      </c>
      <c r="B22">
        <v>3.4283000000000001</v>
      </c>
    </row>
    <row r="23" spans="1:2" x14ac:dyDescent="0.3">
      <c r="A23" t="s">
        <v>80</v>
      </c>
      <c r="B23">
        <v>0.50390000000000001</v>
      </c>
    </row>
    <row r="24" spans="1:2" x14ac:dyDescent="0.3">
      <c r="A24" t="s">
        <v>81</v>
      </c>
      <c r="B24">
        <v>0.50046999999999997</v>
      </c>
    </row>
    <row r="25" spans="1:2" x14ac:dyDescent="0.3">
      <c r="A25" t="s">
        <v>82</v>
      </c>
      <c r="B25">
        <v>3.4283000000000001</v>
      </c>
    </row>
    <row r="26" spans="1:2" x14ac:dyDescent="0.3">
      <c r="A26" t="s">
        <v>83</v>
      </c>
      <c r="B26">
        <v>0.50680000000000003</v>
      </c>
    </row>
    <row r="27" spans="1:2" x14ac:dyDescent="0.3">
      <c r="A27" t="s">
        <v>84</v>
      </c>
      <c r="B27">
        <v>0.50085000000000002</v>
      </c>
    </row>
    <row r="29" spans="1:2" x14ac:dyDescent="0.3">
      <c r="A29" t="s">
        <v>89</v>
      </c>
    </row>
    <row r="30" spans="1:2" x14ac:dyDescent="0.3">
      <c r="A30" t="s">
        <v>73</v>
      </c>
      <c r="B30">
        <v>3.3910100000000001</v>
      </c>
    </row>
    <row r="31" spans="1:2" x14ac:dyDescent="0.3">
      <c r="A31" t="s">
        <v>74</v>
      </c>
      <c r="B31">
        <v>0.55408999999999997</v>
      </c>
    </row>
    <row r="32" spans="1:2" x14ac:dyDescent="0.3">
      <c r="A32" t="s">
        <v>75</v>
      </c>
      <c r="B32">
        <v>0.50949</v>
      </c>
    </row>
    <row r="33" spans="1:2" x14ac:dyDescent="0.3">
      <c r="A33" t="s">
        <v>76</v>
      </c>
      <c r="B33">
        <v>3.3623099999999999</v>
      </c>
    </row>
    <row r="34" spans="1:2" x14ac:dyDescent="0.3">
      <c r="A34" t="s">
        <v>77</v>
      </c>
      <c r="B34">
        <v>0.55408999999999997</v>
      </c>
    </row>
    <row r="35" spans="1:2" x14ac:dyDescent="0.3">
      <c r="A35" t="s">
        <v>78</v>
      </c>
      <c r="B35">
        <v>0.50949</v>
      </c>
    </row>
    <row r="36" spans="1:2" x14ac:dyDescent="0.3">
      <c r="A36" t="s">
        <v>79</v>
      </c>
      <c r="B36">
        <v>3.39066</v>
      </c>
    </row>
    <row r="37" spans="1:2" x14ac:dyDescent="0.3">
      <c r="A37" t="s">
        <v>80</v>
      </c>
      <c r="B37">
        <v>0.55464999999999998</v>
      </c>
    </row>
    <row r="38" spans="1:2" x14ac:dyDescent="0.3">
      <c r="A38" t="s">
        <v>81</v>
      </c>
      <c r="B38">
        <v>0.50971</v>
      </c>
    </row>
    <row r="39" spans="1:2" x14ac:dyDescent="0.3">
      <c r="A39" t="s">
        <v>82</v>
      </c>
      <c r="B39">
        <v>3.3906399999999999</v>
      </c>
    </row>
    <row r="40" spans="1:2" x14ac:dyDescent="0.3">
      <c r="A40" t="s">
        <v>83</v>
      </c>
      <c r="B40">
        <v>0.55408999999999997</v>
      </c>
    </row>
    <row r="41" spans="1:2" x14ac:dyDescent="0.3">
      <c r="A41" t="s">
        <v>84</v>
      </c>
      <c r="B41">
        <v>0.50949</v>
      </c>
    </row>
    <row r="43" spans="1:2" x14ac:dyDescent="0.3">
      <c r="A43" t="s">
        <v>15</v>
      </c>
    </row>
    <row r="44" spans="1:2" x14ac:dyDescent="0.3">
      <c r="A44" t="s">
        <v>73</v>
      </c>
      <c r="B44">
        <v>3.42564</v>
      </c>
    </row>
    <row r="45" spans="1:2" x14ac:dyDescent="0.3">
      <c r="A45" t="s">
        <v>74</v>
      </c>
      <c r="B45">
        <v>0.49919000000000002</v>
      </c>
    </row>
    <row r="46" spans="1:2" x14ac:dyDescent="0.3">
      <c r="A46" t="s">
        <v>75</v>
      </c>
      <c r="B46">
        <v>0.49981999999999999</v>
      </c>
    </row>
    <row r="47" spans="1:2" x14ac:dyDescent="0.3">
      <c r="A47" t="s">
        <v>76</v>
      </c>
      <c r="B47">
        <v>3.3986700000000001</v>
      </c>
    </row>
    <row r="48" spans="1:2" x14ac:dyDescent="0.3">
      <c r="A48" t="s">
        <v>77</v>
      </c>
      <c r="B48">
        <v>0.49919000000000002</v>
      </c>
    </row>
    <row r="49" spans="1:2" x14ac:dyDescent="0.3">
      <c r="A49" t="s">
        <v>78</v>
      </c>
      <c r="B49">
        <v>0.49981999999999999</v>
      </c>
    </row>
    <row r="50" spans="1:2" x14ac:dyDescent="0.3">
      <c r="A50" t="s">
        <v>79</v>
      </c>
      <c r="B50">
        <v>3.4262100000000002</v>
      </c>
    </row>
    <row r="51" spans="1:2" x14ac:dyDescent="0.3">
      <c r="A51" t="s">
        <v>80</v>
      </c>
      <c r="B51">
        <v>0.50907000000000002</v>
      </c>
    </row>
    <row r="52" spans="1:2" x14ac:dyDescent="0.3">
      <c r="A52" t="s">
        <v>81</v>
      </c>
      <c r="B52">
        <v>0.50195000000000001</v>
      </c>
    </row>
    <row r="53" spans="1:2" x14ac:dyDescent="0.3">
      <c r="A53" t="s">
        <v>82</v>
      </c>
      <c r="B53">
        <v>3.4263300000000001</v>
      </c>
    </row>
    <row r="54" spans="1:2" x14ac:dyDescent="0.3">
      <c r="A54" t="s">
        <v>83</v>
      </c>
      <c r="B54">
        <v>0.49919000000000002</v>
      </c>
    </row>
    <row r="55" spans="1:2" x14ac:dyDescent="0.3">
      <c r="A55" t="s">
        <v>84</v>
      </c>
      <c r="B55">
        <v>0.49981999999999999</v>
      </c>
    </row>
    <row r="57" spans="1:2" x14ac:dyDescent="0.3">
      <c r="A57" t="s">
        <v>16</v>
      </c>
    </row>
    <row r="58" spans="1:2" x14ac:dyDescent="0.3">
      <c r="A58" t="s">
        <v>73</v>
      </c>
      <c r="B58">
        <v>3.3361200000000002</v>
      </c>
    </row>
    <row r="59" spans="1:2" x14ac:dyDescent="0.3">
      <c r="A59" t="s">
        <v>74</v>
      </c>
      <c r="B59">
        <v>0.49717</v>
      </c>
    </row>
    <row r="60" spans="1:2" x14ac:dyDescent="0.3">
      <c r="A60" t="s">
        <v>75</v>
      </c>
      <c r="B60">
        <v>0.49920999999999999</v>
      </c>
    </row>
    <row r="61" spans="1:2" x14ac:dyDescent="0.3">
      <c r="A61" t="s">
        <v>76</v>
      </c>
      <c r="B61">
        <v>3.2967200000000001</v>
      </c>
    </row>
    <row r="62" spans="1:2" x14ac:dyDescent="0.3">
      <c r="A62" t="s">
        <v>77</v>
      </c>
      <c r="B62">
        <v>0.49717</v>
      </c>
    </row>
    <row r="63" spans="1:2" x14ac:dyDescent="0.3">
      <c r="A63" t="s">
        <v>78</v>
      </c>
      <c r="B63">
        <v>0.49920999999999999</v>
      </c>
    </row>
    <row r="64" spans="1:2" x14ac:dyDescent="0.3">
      <c r="A64" t="s">
        <v>79</v>
      </c>
      <c r="B64">
        <v>3.3374199999999998</v>
      </c>
    </row>
    <row r="65" spans="1:2" x14ac:dyDescent="0.3">
      <c r="A65" t="s">
        <v>80</v>
      </c>
      <c r="B65">
        <v>0.49513000000000001</v>
      </c>
    </row>
    <row r="66" spans="1:2" x14ac:dyDescent="0.3">
      <c r="A66" t="s">
        <v>81</v>
      </c>
      <c r="B66">
        <v>0.49864000000000003</v>
      </c>
    </row>
    <row r="67" spans="1:2" x14ac:dyDescent="0.3">
      <c r="A67" t="s">
        <v>82</v>
      </c>
      <c r="B67">
        <v>3.3371400000000002</v>
      </c>
    </row>
    <row r="68" spans="1:2" x14ac:dyDescent="0.3">
      <c r="A68" t="s">
        <v>83</v>
      </c>
      <c r="B68">
        <v>0.49808000000000002</v>
      </c>
    </row>
    <row r="69" spans="1:2" x14ac:dyDescent="0.3">
      <c r="A69" t="s">
        <v>84</v>
      </c>
      <c r="B69">
        <v>0.49947000000000003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8341-2B19-4096-9325-EC171CE23224}">
  <dimension ref="A1:G17"/>
  <sheetViews>
    <sheetView workbookViewId="0">
      <selection activeCell="G2" sqref="G2:G13"/>
    </sheetView>
  </sheetViews>
  <sheetFormatPr defaultRowHeight="14.4" x14ac:dyDescent="0.3"/>
  <cols>
    <col min="1" max="1" width="31.77734375" customWidth="1"/>
  </cols>
  <sheetData>
    <row r="1" spans="1:7" x14ac:dyDescent="0.3">
      <c r="A1" s="12" t="s">
        <v>90</v>
      </c>
      <c r="B1" s="24" t="s">
        <v>53</v>
      </c>
      <c r="C1" s="24" t="s">
        <v>18</v>
      </c>
      <c r="D1" s="24" t="s">
        <v>55</v>
      </c>
      <c r="E1" s="24" t="s">
        <v>56</v>
      </c>
      <c r="F1" s="24" t="s">
        <v>57</v>
      </c>
      <c r="G1" s="24" t="s">
        <v>20</v>
      </c>
    </row>
    <row r="2" spans="1:7" x14ac:dyDescent="0.3">
      <c r="A2" s="13" t="s">
        <v>61</v>
      </c>
      <c r="B2" s="16">
        <v>3.5127999999999999</v>
      </c>
      <c r="C2" s="16">
        <v>3.4166099999999999</v>
      </c>
      <c r="D2" s="16">
        <v>3.4035600000000001</v>
      </c>
      <c r="E2" s="16">
        <v>3.4411</v>
      </c>
      <c r="F2" s="16">
        <v>3.4291499999999999</v>
      </c>
      <c r="G2" s="16">
        <f>AVERAGE(B2:F2)</f>
        <v>3.4406440000000003</v>
      </c>
    </row>
    <row r="3" spans="1:7" x14ac:dyDescent="0.3">
      <c r="A3" s="13" t="s">
        <v>62</v>
      </c>
      <c r="B3" s="16">
        <v>0.46675</v>
      </c>
      <c r="C3" s="16">
        <v>0.51341999999999999</v>
      </c>
      <c r="D3" s="16">
        <v>0.47554000000000002</v>
      </c>
      <c r="E3" s="16">
        <v>0.50887000000000004</v>
      </c>
      <c r="F3" s="16">
        <v>0.50049999999999994</v>
      </c>
      <c r="G3" s="16">
        <f t="shared" ref="G3:G13" si="0">AVERAGE(B3:F3)</f>
        <v>0.49301600000000007</v>
      </c>
    </row>
    <row r="4" spans="1:7" x14ac:dyDescent="0.3">
      <c r="A4" s="13" t="s">
        <v>63</v>
      </c>
      <c r="B4" s="16">
        <v>0.49697000000000002</v>
      </c>
      <c r="C4" s="16">
        <v>0.50226000000000004</v>
      </c>
      <c r="D4" s="16">
        <v>0.49292000000000002</v>
      </c>
      <c r="E4" s="16">
        <v>0.50288999999999995</v>
      </c>
      <c r="F4" s="16">
        <v>0.50017</v>
      </c>
      <c r="G4" s="16">
        <f t="shared" si="0"/>
        <v>0.49904200000000004</v>
      </c>
    </row>
    <row r="5" spans="1:7" x14ac:dyDescent="0.3">
      <c r="A5" s="13" t="s">
        <v>91</v>
      </c>
      <c r="B5" s="16">
        <v>3.46624</v>
      </c>
      <c r="C5" s="16">
        <v>3.3646199999999999</v>
      </c>
      <c r="D5" s="16">
        <v>3.3465799999999999</v>
      </c>
      <c r="E5" s="16">
        <v>3.4083800000000002</v>
      </c>
      <c r="F5" s="16">
        <v>3.4016799999999998</v>
      </c>
      <c r="G5" s="16">
        <f t="shared" si="0"/>
        <v>3.3974999999999995</v>
      </c>
    </row>
    <row r="6" spans="1:7" x14ac:dyDescent="0.3">
      <c r="A6" s="13" t="s">
        <v>65</v>
      </c>
      <c r="B6" s="16">
        <v>0.46675</v>
      </c>
      <c r="C6" s="16">
        <v>0.51341999999999999</v>
      </c>
      <c r="D6" s="16">
        <v>0.47554000000000002</v>
      </c>
      <c r="E6" s="16">
        <v>0.50887000000000004</v>
      </c>
      <c r="F6" s="16">
        <v>0.50049999999999994</v>
      </c>
      <c r="G6" s="16">
        <f t="shared" si="0"/>
        <v>0.49301600000000007</v>
      </c>
    </row>
    <row r="7" spans="1:7" x14ac:dyDescent="0.3">
      <c r="A7" s="13" t="s">
        <v>66</v>
      </c>
      <c r="B7" s="16">
        <v>0.49697000000000002</v>
      </c>
      <c r="C7" s="16">
        <v>0.50226000000000004</v>
      </c>
      <c r="D7" s="16">
        <v>0.49292000000000002</v>
      </c>
      <c r="E7" s="16">
        <v>0.50288999999999995</v>
      </c>
      <c r="F7" s="16">
        <v>0.50017</v>
      </c>
      <c r="G7" s="16">
        <f t="shared" si="0"/>
        <v>0.49904200000000004</v>
      </c>
    </row>
    <row r="8" spans="1:7" x14ac:dyDescent="0.3">
      <c r="A8" s="13" t="s">
        <v>68</v>
      </c>
      <c r="B8" s="16">
        <v>3.5130699999999999</v>
      </c>
      <c r="C8" s="16">
        <v>3.4167000000000001</v>
      </c>
      <c r="D8" s="16">
        <v>3.40456</v>
      </c>
      <c r="E8" s="16">
        <v>3.44157</v>
      </c>
      <c r="F8" s="16">
        <v>3.4289299999999998</v>
      </c>
      <c r="G8" s="16">
        <f t="shared" si="0"/>
        <v>3.4409660000000004</v>
      </c>
    </row>
    <row r="9" spans="1:7" x14ac:dyDescent="0.3">
      <c r="A9" s="13" t="s">
        <v>67</v>
      </c>
      <c r="B9" s="16">
        <v>0.46675</v>
      </c>
      <c r="C9" s="16">
        <v>0.51341999999999999</v>
      </c>
      <c r="D9" s="16">
        <v>0.46838000000000002</v>
      </c>
      <c r="E9" s="16">
        <v>0.50802999999999998</v>
      </c>
      <c r="F9" s="16">
        <v>0.50488</v>
      </c>
      <c r="G9" s="16">
        <f t="shared" si="0"/>
        <v>0.49229199999999995</v>
      </c>
    </row>
    <row r="10" spans="1:7" x14ac:dyDescent="0.3">
      <c r="A10" s="13" t="s">
        <v>69</v>
      </c>
      <c r="B10" s="16">
        <v>0.49697000000000002</v>
      </c>
      <c r="C10" s="16">
        <v>0.50226000000000004</v>
      </c>
      <c r="D10" s="16">
        <v>0.49114999999999998</v>
      </c>
      <c r="E10" s="16">
        <v>0.50258999999999998</v>
      </c>
      <c r="F10" s="16">
        <v>0.50163000000000002</v>
      </c>
      <c r="G10" s="16">
        <f t="shared" si="0"/>
        <v>0.49892000000000003</v>
      </c>
    </row>
    <row r="11" spans="1:7" x14ac:dyDescent="0.3">
      <c r="A11" s="13" t="s">
        <v>70</v>
      </c>
      <c r="B11" s="16">
        <v>3.5130300000000001</v>
      </c>
      <c r="C11" s="16">
        <v>3.4166099999999999</v>
      </c>
      <c r="D11" s="16">
        <v>3.4044300000000001</v>
      </c>
      <c r="E11" s="16">
        <v>3.44136</v>
      </c>
      <c r="F11" s="16">
        <v>3.4287999999999998</v>
      </c>
      <c r="G11" s="16">
        <f t="shared" si="0"/>
        <v>3.4408459999999996</v>
      </c>
    </row>
    <row r="12" spans="1:7" x14ac:dyDescent="0.3">
      <c r="A12" s="13" t="s">
        <v>71</v>
      </c>
      <c r="B12" s="16">
        <v>0.46675</v>
      </c>
      <c r="C12" s="16">
        <v>0.51412000000000002</v>
      </c>
      <c r="D12" s="16">
        <v>0.47421000000000002</v>
      </c>
      <c r="E12" s="16">
        <v>0.50887000000000004</v>
      </c>
      <c r="F12" s="16">
        <v>0.50090000000000001</v>
      </c>
      <c r="G12" s="16">
        <f t="shared" si="0"/>
        <v>0.49297000000000002</v>
      </c>
    </row>
    <row r="13" spans="1:7" x14ac:dyDescent="0.3">
      <c r="A13" s="14" t="s">
        <v>72</v>
      </c>
      <c r="B13" s="17">
        <v>0.49697000000000002</v>
      </c>
      <c r="C13" s="17">
        <v>0.50239999999999996</v>
      </c>
      <c r="D13" s="17">
        <v>0.49262</v>
      </c>
      <c r="E13" s="17">
        <v>0.50288999999999995</v>
      </c>
      <c r="F13" s="17">
        <v>0.50029999999999997</v>
      </c>
      <c r="G13" s="17">
        <f t="shared" si="0"/>
        <v>0.49903599999999992</v>
      </c>
    </row>
    <row r="15" spans="1:7" x14ac:dyDescent="0.3">
      <c r="A15" s="29" t="s">
        <v>58</v>
      </c>
      <c r="B15" s="22">
        <f>AVERAGE(G2,G5,G8,G11)</f>
        <v>3.429989</v>
      </c>
    </row>
    <row r="16" spans="1:7" x14ac:dyDescent="0.3">
      <c r="A16" s="29" t="s">
        <v>59</v>
      </c>
      <c r="B16" s="22">
        <f t="shared" ref="B16:B17" si="1">AVERAGE(G3,G6,G9,G12)</f>
        <v>0.49282350000000008</v>
      </c>
    </row>
    <row r="17" spans="1:2" x14ac:dyDescent="0.3">
      <c r="A17" s="29" t="s">
        <v>60</v>
      </c>
      <c r="B17" s="22">
        <f t="shared" si="1"/>
        <v>0.49900999999999995</v>
      </c>
    </row>
  </sheetData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F A A B Q S w M E F A A C A A g A 9 n R C W J 7 S 0 Q a l A A A A 9 g A A A B I A H A B D b 2 5 m a W c v U G F j a 2 F n Z S 5 4 b W w g o h g A K K A U A A A A A A A A A A A A A A A A A A A A A A A A A A A A h Y + x D o I w G I R f h X S n L X U x 5 K c O D i 6 S G E 2 M a 1 N + o R G K o c X y b g 4 + k q 8 g R l E 3 x 7 v 7 L r m 7 X 2 + w G J o 6 u m D n T G s z k l B O I r S 6 L Y w t M 9 L 7 Y z w n C w k b p U + q x G i E r U s H Z z J S e X 9 O G Q s h 0 D C j b V c y w X n C D v l 6 p y t s V G y s 8 8 p q J J 9 W 8 b 9 F J O x f Y 6 S g i e B U C E E 5 s M m E 3 N g v I M a 9 z / T H h G V f + 7 5 D i X W 8 2 g K b J L D 3 B / k A U E s D B B Q A A g A I A P Z 0 Q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d E J Y c a D F T g 8 C A A D f B A A A E w A c A E Z v c m 1 1 b G F z L 1 N l Y 3 R p b 2 4 x L m 0 g o h g A K K A U A A A A A A A A A A A A A A A A A A A A A A A A A A A A 3 Z P R a 9 N A H M f f C / 0 f j v i S Q o g 0 W o W N P E g 6 m S 9 l 2 v q 0 i G T p 6 Y L J X b i 7 j I 5 S 2 N S K g g q K v g u + T q X W M b u u 5 j / 4 3 b / k L 0 v H s N t A B V 9 M C H f 5 3 v H 7 f n 6 / 3 5 2 k o Y o 4 I + 1 y r C 9 X K 9 W K 3 A w E 7 R L a S + v E J T F V 1 Q r B B z 7 o X c j h E 0 x h X w / 1 E z j A V U 9 u 2 U 0 e Z g l l y r w Z x d T 2 O F P 4 I 0 3 D W / L v S i q k v 7 r m N 6 l 8 p H j q e z x J M 0 U F a Y c R Z S H 1 r 0 N O 4 D 3 8 g D 0 4 g g O Y Q e 7 D G x x G c I j S F I 2 e o x G M Y a Z f F 5 7 6 M Y G R 3 t E v C b y F P V T 2 Y V J o 7 3 D y D f G O E H C m X 8 D M T 1 P H L 3 K w Q 7 l l 1 K z 1 J o 2 j J E J v 1 1 g y L O L x O E u Y d B 2 L r L C Q d y P 2 0 K 0 7 j S s W u Z 1 x R d t q O 6 b u 6 d R u c U b v 1 a y y F p e M O e R X / L 6 j 6 Q R J j q 2 x N k h z i M M z X J r C F 6 R C y c B a d Y I N j L M m e I J B V 2 n Q x d q Y Z 6 t q k f X 5 n h t x 3 A 6 D O B D S V S J b c J / i O 8 K 6 f C b 6 q X 6 l d y D X w 1 O X j g i Y f M B F U q b Z 2 U 6 p N P + c 2 u r 3 j Z V e S k V U N J h g Q N J y G 8 S s X 2 7 U s I Y K w x J F e 2 p g k b 5 x I r A s 2 a B i M D j B h Y 9 I W C Q 5 h r E e Y v S 8 o I U J t r s 0 z y / C n i O f m 2 q B h o 4 0 C D d J 6 9 j R v s M z 1 j X v W 6 R R W 0 S p V i L 2 u z Q L l 8 D 5 D y 6 B 8 8 8 u w V 8 c w 3 O O P P a y 3 F E / c 6 p K 3 U H 9 F l P X r t p F j F 8 a e j H G 8 k 9 Q S w E C L Q A U A A I A C A D 2 d E J Y n t L R B q U A A A D 2 A A A A E g A A A A A A A A A A A A A A A A A A A A A A Q 2 9 u Z m l n L 1 B h Y 2 t h Z 2 U u e G 1 s U E s B A i 0 A F A A C A A g A 9 n R C W A / K 6 a u k A A A A 6 Q A A A B M A A A A A A A A A A A A A A A A A 8 Q A A A F t D b 2 5 0 Z W 5 0 X 1 R 5 c G V z X S 5 4 b W x Q S w E C L Q A U A A I A C A D 2 d E J Y c a D F T g 8 C A A D f B A A A E w A A A A A A A A A A A A A A A A D i A Q A A R m 9 y b X V s Y X M v U 2 V j d G l v b j E u b V B L B Q Y A A A A A A w A D A M I A A A A +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E g A A A A A A A A A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H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O o M 6 1 z 4 H O u c 6 u z r P O t 8 + D z r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J U M T E 6 M T Q 6 M T E u N T g w M T U 2 N V o i I C 8 + P E V u d H J 5 I F R 5 c G U 9 I k Z p b G x D b 2 x 1 b W 5 U e X B l c y I g V m F s d W U 9 I n N C Z 1 U 9 I i A v P j x F b n R y e S B U e X B l P S J G a W x s Q 2 9 s d W 1 u T m F t Z X M i I F Z h b H V l P S J z W y Z x d W 9 0 O 0 V 4 c G V y a W 1 l b n Q g Z m 9 y I E 4 9 N S A o M S 8 1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M S 9 B d X R v U m V t b 3 Z l Z E N v b H V t b n M x L n t F e H B l c m l t Z W 5 0 I G Z v c i B O P T U g K D E v N S k s M H 0 m c X V v d D s s J n F 1 b 3 Q 7 U 2 V j d G l v b j E v Z X h w M S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c D E v Q X V 0 b 1 J l b W 9 2 Z W R D b 2 x 1 b W 5 z M S 5 7 R X h w Z X J p b W V u d C B m b 3 I g T j 0 1 I C g x L z U p L D B 9 J n F 1 b 3 Q 7 L C Z x d W 9 0 O 1 N l Y 3 R p b 2 4 x L 2 V 4 c D E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M S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A x L y V D R S U 5 M S V D R S V C R C V D R S V C M S V D R S V C M i V D R S V C M S V D R S V C O C V D R S V C Q y V D R S V C O S V D R i U 4 M y V D R S V C Q y V D R S V B R C V D R S V C R C V D R S V C N S V D R i U 4 M i U y M C V D R S V C Q S V D R S V C N S V D R i U 4 N i V D R S V C M S V D R S V C Q i V D R S V B R i V D R S V C N C V D R S V C N S V D R i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D E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M S 8 l Q 0 U l Q T M l Q 0 Y l O D Q l Q 0 Y l O D E l Q 0 U l Q k Y l Q 0 U l Q j M l Q 0 U l Q j M l Q 0 Y l O D U l Q 0 U l Q k I l Q 0 U l Q k Y l Q 0 Y l O D A l Q 0 U l Q k Y l Q 0 U l Q j k l Q 0 U l Q j c l Q 0 U l Q k M l Q 0 U l Q U Q l Q 0 U l Q k Q l Q 0 U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J U M T I 6 M z k 6 M z A u M T k 3 N j k 4 M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D I v Q X V 0 b 1 J l b W 9 2 Z W R D b 2 x 1 b W 5 z M S 5 7 Q 2 9 s d W 1 u M S w w f S Z x d W 9 0 O y w m c X V v d D t T Z W N 0 a W 9 u M S 9 l e H A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w M i 9 B d X R v U m V t b 3 Z l Z E N v b H V t b n M x L n t D b 2 x 1 b W 4 x L D B 9 J n F 1 b 3 Q 7 L C Z x d W 9 0 O 1 N l Y 3 R p b 2 4 x L 2 V 4 c D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M i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A y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/ R n 7 V Q J x T 7 n r D B k 6 s l b H A A A A A A I A A A A A A B B m A A A A A Q A A I A A A A B J y E M x z 0 Q V o + z 3 m 7 M l y E o 4 4 9 M d J / u i U B t 3 a u K Y V I A V u A A A A A A 6 A A A A A A g A A I A A A A A J 9 m H b W l 5 o T / U f w N y e Y k Q W T A r O E e V 2 g 7 S Z F D v K V T L v N U A A A A G w B m m r T p A 0 R d H z C 4 b d Y y X c O V N M J 5 E c Q i O Y C h j f N G D b A u s B J M 2 H U 6 P Q k p I W + i f F Q b S Z / 0 w z 1 7 L E U 6 g U g b d Z g X 0 D I 9 g 9 0 R 9 m E R 2 v v x l y N 4 j e 4 Q A A A A D b w 7 R r f Z N 0 L y X U I 5 g 4 q w t k E z D N j R E f + e Y t O N 7 r A g k 4 g e 0 e v t J d D + s Z 4 h T z T k O 4 O m x P b o S b q Q K c j w T B 3 Q e e m z F I = < / D a t a M a s h u p > 
</file>

<file path=customXml/itemProps1.xml><?xml version="1.0" encoding="utf-8"?>
<ds:datastoreItem xmlns:ds="http://schemas.openxmlformats.org/officeDocument/2006/customXml" ds:itemID="{20095B94-E096-4981-AEFC-B35E027437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11</vt:i4>
      </vt:variant>
    </vt:vector>
  </HeadingPairs>
  <TitlesOfParts>
    <vt:vector size="11" baseType="lpstr">
      <vt:lpstr>exp1</vt:lpstr>
      <vt:lpstr>exp1-raw</vt:lpstr>
      <vt:lpstr>exp2</vt:lpstr>
      <vt:lpstr>exp2-raw</vt:lpstr>
      <vt:lpstr>exp3</vt:lpstr>
      <vt:lpstr>exp3-raw</vt:lpstr>
      <vt:lpstr>exp4</vt:lpstr>
      <vt:lpstr>exp4-raw</vt:lpstr>
      <vt:lpstr>exp5</vt:lpstr>
      <vt:lpstr>exp5-raw</vt:lpstr>
      <vt:lpstr>Total values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Sakellaris</dc:creator>
  <cp:lastModifiedBy>Nikos Sakellaris</cp:lastModifiedBy>
  <cp:lastPrinted>2024-02-03T13:25:34Z</cp:lastPrinted>
  <dcterms:created xsi:type="dcterms:W3CDTF">2024-02-02T11:08:43Z</dcterms:created>
  <dcterms:modified xsi:type="dcterms:W3CDTF">2024-02-03T14:52:26Z</dcterms:modified>
</cp:coreProperties>
</file>