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tatistica_for_Vicia\"/>
    </mc:Choice>
  </mc:AlternateContent>
  <xr:revisionPtr revIDLastSave="0" documentId="13_ncr:1_{ADA065F8-9021-4DD6-B905-4629C5BDFF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1" l="1"/>
  <c r="K11" i="1"/>
  <c r="K13" i="1"/>
  <c r="K14" i="1"/>
  <c r="K15" i="1"/>
  <c r="K21" i="1"/>
  <c r="K22" i="1"/>
  <c r="K23" i="1"/>
  <c r="K25" i="1"/>
  <c r="K26" i="1"/>
  <c r="K27" i="1"/>
  <c r="K29" i="1"/>
  <c r="K3" i="1"/>
  <c r="J5" i="1"/>
  <c r="J7" i="1"/>
  <c r="J8" i="1"/>
  <c r="J9" i="1"/>
  <c r="J17" i="1"/>
  <c r="J21" i="1"/>
  <c r="J31" i="1"/>
  <c r="J32" i="1"/>
  <c r="H32" i="1"/>
  <c r="H24" i="1"/>
  <c r="J24" i="1" s="1"/>
  <c r="I24" i="1"/>
  <c r="K24" i="1" s="1"/>
  <c r="H25" i="1"/>
  <c r="J25" i="1" s="1"/>
  <c r="I25" i="1"/>
  <c r="H26" i="1"/>
  <c r="J26" i="1" s="1"/>
  <c r="I26" i="1"/>
  <c r="H27" i="1"/>
  <c r="J27" i="1" s="1"/>
  <c r="I27" i="1"/>
  <c r="H28" i="1"/>
  <c r="J28" i="1" s="1"/>
  <c r="I28" i="1"/>
  <c r="K28" i="1" s="1"/>
  <c r="H29" i="1"/>
  <c r="J29" i="1" s="1"/>
  <c r="I29" i="1"/>
  <c r="H30" i="1"/>
  <c r="J30" i="1" s="1"/>
  <c r="I30" i="1"/>
  <c r="K30" i="1" s="1"/>
  <c r="H31" i="1"/>
  <c r="I31" i="1"/>
  <c r="K31" i="1" s="1"/>
  <c r="I32" i="1"/>
  <c r="K32" i="1" s="1"/>
  <c r="I23" i="1"/>
  <c r="H23" i="1"/>
  <c r="J23" i="1" s="1"/>
  <c r="I14" i="1"/>
  <c r="I15" i="1"/>
  <c r="I16" i="1"/>
  <c r="K16" i="1" s="1"/>
  <c r="I17" i="1"/>
  <c r="K17" i="1" s="1"/>
  <c r="I18" i="1"/>
  <c r="K18" i="1" s="1"/>
  <c r="I19" i="1"/>
  <c r="K19" i="1" s="1"/>
  <c r="I20" i="1"/>
  <c r="K20" i="1" s="1"/>
  <c r="I21" i="1"/>
  <c r="I22" i="1"/>
  <c r="I13" i="1"/>
  <c r="I12" i="1"/>
  <c r="K12" i="1" s="1"/>
  <c r="I4" i="1"/>
  <c r="K4" i="1" s="1"/>
  <c r="I5" i="1"/>
  <c r="K5" i="1" s="1"/>
  <c r="I6" i="1"/>
  <c r="K6" i="1" s="1"/>
  <c r="I7" i="1"/>
  <c r="K7" i="1" s="1"/>
  <c r="I8" i="1"/>
  <c r="K8" i="1" s="1"/>
  <c r="I9" i="1"/>
  <c r="I10" i="1"/>
  <c r="K10" i="1" s="1"/>
  <c r="I11" i="1"/>
  <c r="I3" i="1"/>
  <c r="H22" i="1"/>
  <c r="J22" i="1" s="1"/>
  <c r="H14" i="1"/>
  <c r="J14" i="1" s="1"/>
  <c r="H15" i="1"/>
  <c r="J15" i="1" s="1"/>
  <c r="H16" i="1"/>
  <c r="J16" i="1" s="1"/>
  <c r="H17" i="1"/>
  <c r="H18" i="1"/>
  <c r="J18" i="1" s="1"/>
  <c r="H19" i="1"/>
  <c r="J19" i="1" s="1"/>
  <c r="H20" i="1"/>
  <c r="J20" i="1" s="1"/>
  <c r="H21" i="1"/>
  <c r="H13" i="1"/>
  <c r="J13" i="1" s="1"/>
  <c r="H4" i="1"/>
  <c r="J4" i="1" s="1"/>
  <c r="H5" i="1"/>
  <c r="H6" i="1"/>
  <c r="J6" i="1" s="1"/>
  <c r="H7" i="1"/>
  <c r="H8" i="1"/>
  <c r="H9" i="1"/>
  <c r="H10" i="1"/>
  <c r="J10" i="1" s="1"/>
  <c r="H11" i="1"/>
  <c r="J11" i="1" s="1"/>
  <c r="H12" i="1"/>
  <c r="J12" i="1" s="1"/>
  <c r="H3" i="1"/>
  <c r="J3" i="1" s="1"/>
</calcChain>
</file>

<file path=xl/sharedStrings.xml><?xml version="1.0" encoding="utf-8"?>
<sst xmlns="http://schemas.openxmlformats.org/spreadsheetml/2006/main" count="41" uniqueCount="14">
  <si>
    <t>Treament</t>
  </si>
  <si>
    <t>FW.ROOT</t>
  </si>
  <si>
    <t>FW.SHOOT</t>
  </si>
  <si>
    <t>DWCW.ROOT</t>
  </si>
  <si>
    <t>DWCW.SHOOT</t>
  </si>
  <si>
    <t>10 mkM</t>
  </si>
  <si>
    <t>Hydration mean root</t>
  </si>
  <si>
    <t>His 1 mM</t>
  </si>
  <si>
    <t>Gln 5 mM</t>
  </si>
  <si>
    <t>Hydration mean shoot</t>
  </si>
  <si>
    <t>DW.ROOT</t>
  </si>
  <si>
    <t>DW.SHOOT</t>
  </si>
  <si>
    <t>CW.SHARE.ROOT</t>
  </si>
  <si>
    <t>CW.SHARE.SHOOT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</si>
</sst>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2"/>
  <sheetViews>
    <sheetView tabSelected="1" workbookViewId="0">
      <selection activeCell="Q9" sqref="Q9"/>
    </sheetView>
  </sheetViews>
  <sheetFormatPr defaultRowHeight="15" x14ac:dyDescent="0.25"/>
  <cols>
    <col min="3" max="3" width="13.140625" customWidth="1"/>
    <col min="4" max="4" width="14.28515625" customWidth="1"/>
    <col min="5" max="5" width="15.28515625" customWidth="1"/>
    <col min="6" max="6" width="22" customWidth="1"/>
    <col min="7" max="7" width="20.7109375" customWidth="1"/>
    <col min="8" max="8" width="14.85546875" customWidth="1"/>
    <col min="9" max="9" width="14.7109375" customWidth="1"/>
    <col min="10" max="10" width="17.42578125" customWidth="1"/>
    <col min="11" max="11" width="17.7109375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9</v>
      </c>
      <c r="G2" t="s">
        <v>6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t="s">
        <v>5</v>
      </c>
      <c r="B3">
        <v>0.98509999999999998</v>
      </c>
      <c r="C3">
        <v>1.9343999999999999</v>
      </c>
      <c r="D3">
        <v>3.5200000000000002E-2</v>
      </c>
      <c r="E3">
        <v>9.3299999999999994E-2</v>
      </c>
      <c r="F3">
        <v>14.76881</v>
      </c>
      <c r="G3">
        <v>8.8236260000000009</v>
      </c>
      <c r="H3">
        <f>B3/(1+$F$3)</f>
        <v>6.2471423017970283E-2</v>
      </c>
      <c r="I3">
        <f>C3/(1+$G$3)</f>
        <v>0.19691303394489976</v>
      </c>
      <c r="J3">
        <f>D3/H3</f>
        <v>0.56345763069739119</v>
      </c>
      <c r="K3">
        <f>E3/I3</f>
        <v>0.47381322673697274</v>
      </c>
    </row>
    <row r="4" spans="1:11" x14ac:dyDescent="0.25">
      <c r="A4" t="s">
        <v>5</v>
      </c>
      <c r="B4">
        <v>1.0814999999999999</v>
      </c>
      <c r="C4">
        <v>2.1111</v>
      </c>
      <c r="D4">
        <v>3.5799999999999998E-2</v>
      </c>
      <c r="E4">
        <v>0.1113</v>
      </c>
      <c r="H4">
        <f t="shared" ref="H4:H12" si="0">B4/(1+$F$3)</f>
        <v>6.8584756871317487E-2</v>
      </c>
      <c r="I4">
        <f t="shared" ref="I4:I11" si="1">C4/(1+$G$3)</f>
        <v>0.2149002822379435</v>
      </c>
      <c r="J4">
        <f t="shared" ref="J4:J32" si="2">D4/H4</f>
        <v>0.52198187517337036</v>
      </c>
      <c r="K4">
        <f t="shared" ref="K4:K32" si="3">E4/I4</f>
        <v>0.51791462924541709</v>
      </c>
    </row>
    <row r="5" spans="1:11" x14ac:dyDescent="0.25">
      <c r="A5" t="s">
        <v>5</v>
      </c>
      <c r="B5">
        <v>0.98070000000000002</v>
      </c>
      <c r="C5">
        <v>1.8252999999999999</v>
      </c>
      <c r="D5">
        <v>3.4200000000000001E-2</v>
      </c>
      <c r="E5">
        <v>9.5699999999999993E-2</v>
      </c>
      <c r="H5">
        <f t="shared" si="0"/>
        <v>6.219239118234033E-2</v>
      </c>
      <c r="I5">
        <f t="shared" si="1"/>
        <v>0.1858071551176724</v>
      </c>
      <c r="J5">
        <f t="shared" si="2"/>
        <v>0.54990649739981645</v>
      </c>
      <c r="K5">
        <f t="shared" si="3"/>
        <v>0.51505013323837179</v>
      </c>
    </row>
    <row r="6" spans="1:11" x14ac:dyDescent="0.25">
      <c r="A6" t="s">
        <v>5</v>
      </c>
      <c r="B6">
        <v>0.94830000000000003</v>
      </c>
      <c r="C6">
        <v>1.7063999999999999</v>
      </c>
      <c r="D6">
        <v>3.49E-2</v>
      </c>
      <c r="E6">
        <v>8.8300000000000003E-2</v>
      </c>
      <c r="H6">
        <f t="shared" si="0"/>
        <v>6.0137702210883381E-2</v>
      </c>
      <c r="I6">
        <f t="shared" si="1"/>
        <v>0.1737036813087143</v>
      </c>
      <c r="J6">
        <f t="shared" si="2"/>
        <v>0.58033477696931357</v>
      </c>
      <c r="K6">
        <f t="shared" si="3"/>
        <v>0.50833695253164568</v>
      </c>
    </row>
    <row r="7" spans="1:11" x14ac:dyDescent="0.25">
      <c r="A7" t="s">
        <v>5</v>
      </c>
      <c r="B7">
        <v>1.0086999999999999</v>
      </c>
      <c r="C7">
        <v>1.9435</v>
      </c>
      <c r="D7">
        <v>3.5700000000000003E-2</v>
      </c>
      <c r="E7">
        <v>9.6699999999999994E-2</v>
      </c>
      <c r="H7">
        <f t="shared" si="0"/>
        <v>6.3968048318167312E-2</v>
      </c>
      <c r="I7">
        <f t="shared" si="1"/>
        <v>0.19783937214222119</v>
      </c>
      <c r="J7">
        <f t="shared" si="2"/>
        <v>0.5580911242192923</v>
      </c>
      <c r="K7">
        <f t="shared" si="3"/>
        <v>0.48878036233599181</v>
      </c>
    </row>
    <row r="8" spans="1:11" x14ac:dyDescent="0.25">
      <c r="A8" t="s">
        <v>5</v>
      </c>
      <c r="B8">
        <v>1.0952</v>
      </c>
      <c r="C8">
        <v>2.0276000000000001</v>
      </c>
      <c r="D8">
        <v>3.78E-2</v>
      </c>
      <c r="E8">
        <v>9.9400000000000002E-2</v>
      </c>
      <c r="H8">
        <f t="shared" si="0"/>
        <v>6.9453560541347117E-2</v>
      </c>
      <c r="I8">
        <f t="shared" si="1"/>
        <v>0.20640036581197208</v>
      </c>
      <c r="J8">
        <f t="shared" si="2"/>
        <v>0.54424855551497453</v>
      </c>
      <c r="K8">
        <f t="shared" si="3"/>
        <v>0.48158829374630108</v>
      </c>
    </row>
    <row r="9" spans="1:11" x14ac:dyDescent="0.25">
      <c r="A9" t="s">
        <v>5</v>
      </c>
      <c r="B9">
        <v>0.99019999999999997</v>
      </c>
      <c r="C9">
        <v>1.9798</v>
      </c>
      <c r="D9">
        <v>3.5900000000000001E-2</v>
      </c>
      <c r="E9">
        <v>0.1</v>
      </c>
      <c r="H9">
        <f t="shared" si="0"/>
        <v>6.2794846281995914E-2</v>
      </c>
      <c r="I9">
        <f t="shared" si="1"/>
        <v>0.20153454539087703</v>
      </c>
      <c r="J9">
        <f t="shared" si="2"/>
        <v>0.57170296808725518</v>
      </c>
      <c r="K9">
        <f t="shared" si="3"/>
        <v>0.4961928477624003</v>
      </c>
    </row>
    <row r="10" spans="1:11" x14ac:dyDescent="0.25">
      <c r="A10" t="s">
        <v>5</v>
      </c>
      <c r="B10">
        <v>0.91479999999999995</v>
      </c>
      <c r="C10">
        <v>1.734</v>
      </c>
      <c r="D10">
        <v>3.27E-2</v>
      </c>
      <c r="E10">
        <v>8.2199999999999995E-2</v>
      </c>
      <c r="H10">
        <f t="shared" si="0"/>
        <v>5.8013255280518941E-2</v>
      </c>
      <c r="I10">
        <f t="shared" si="1"/>
        <v>0.17651323452256834</v>
      </c>
      <c r="J10">
        <f t="shared" si="2"/>
        <v>0.56366428399650204</v>
      </c>
      <c r="K10">
        <f t="shared" si="3"/>
        <v>0.46568746089965396</v>
      </c>
    </row>
    <row r="11" spans="1:11" x14ac:dyDescent="0.25">
      <c r="A11" t="s">
        <v>5</v>
      </c>
      <c r="B11">
        <v>0.96299999999999997</v>
      </c>
      <c r="C11">
        <v>1.8748</v>
      </c>
      <c r="D11">
        <v>3.2899999999999999E-2</v>
      </c>
      <c r="E11">
        <v>8.9800000000000005E-2</v>
      </c>
      <c r="H11">
        <f t="shared" si="0"/>
        <v>6.1069922207192547E-2</v>
      </c>
      <c r="I11">
        <f t="shared" si="1"/>
        <v>0.19084602772947584</v>
      </c>
      <c r="J11">
        <f t="shared" si="2"/>
        <v>0.53872673831775708</v>
      </c>
      <c r="K11">
        <f t="shared" si="3"/>
        <v>0.47053638510774487</v>
      </c>
    </row>
    <row r="12" spans="1:11" x14ac:dyDescent="0.25">
      <c r="A12" t="s">
        <v>5</v>
      </c>
      <c r="B12">
        <v>0.88090000000000002</v>
      </c>
      <c r="C12">
        <v>1.8033999999999999</v>
      </c>
      <c r="D12">
        <v>3.2300000000000002E-2</v>
      </c>
      <c r="E12">
        <v>8.9099999999999999E-2</v>
      </c>
      <c r="H12">
        <f t="shared" si="0"/>
        <v>5.5863441819642701E-2</v>
      </c>
      <c r="I12">
        <f>C12/(1+$G$3)</f>
        <v>0.18357783571972303</v>
      </c>
      <c r="J12">
        <f t="shared" si="2"/>
        <v>0.57819566693154734</v>
      </c>
      <c r="K12">
        <f t="shared" si="3"/>
        <v>0.48535270965953203</v>
      </c>
    </row>
    <row r="13" spans="1:11" x14ac:dyDescent="0.25">
      <c r="A13" t="s">
        <v>7</v>
      </c>
      <c r="B13">
        <v>1.2693000000000001</v>
      </c>
      <c r="C13">
        <v>2.0939999999999999</v>
      </c>
      <c r="D13">
        <v>3.6499999999999998E-2</v>
      </c>
      <c r="E13">
        <v>9.8900000000000002E-2</v>
      </c>
      <c r="F13" s="1">
        <v>15.98573</v>
      </c>
      <c r="G13" s="1">
        <v>8.6211040000000008</v>
      </c>
      <c r="H13">
        <f>B13/(1+$F$13)</f>
        <v>7.4727432968733173E-2</v>
      </c>
      <c r="I13">
        <f>C13/(1+$G$13)</f>
        <v>0.21764654035545189</v>
      </c>
      <c r="J13">
        <f t="shared" si="2"/>
        <v>0.48844177499409114</v>
      </c>
      <c r="K13">
        <f t="shared" si="3"/>
        <v>0.45440648787010518</v>
      </c>
    </row>
    <row r="14" spans="1:11" x14ac:dyDescent="0.25">
      <c r="A14" t="s">
        <v>7</v>
      </c>
      <c r="B14">
        <v>1.3978999999999999</v>
      </c>
      <c r="C14">
        <v>2.3694000000000002</v>
      </c>
      <c r="D14">
        <v>3.95E-2</v>
      </c>
      <c r="E14">
        <v>0.1173</v>
      </c>
      <c r="H14">
        <f t="shared" ref="H14:H21" si="4">B14/(1+$F$13)</f>
        <v>8.229849408886164E-2</v>
      </c>
      <c r="I14">
        <f t="shared" ref="I14:I22" si="5">C14/(1+$G$13)</f>
        <v>0.24627111400105434</v>
      </c>
      <c r="J14">
        <f t="shared" si="2"/>
        <v>0.47996017955504694</v>
      </c>
      <c r="K14">
        <f t="shared" si="3"/>
        <v>0.47630433831349711</v>
      </c>
    </row>
    <row r="15" spans="1:11" x14ac:dyDescent="0.25">
      <c r="A15" t="s">
        <v>7</v>
      </c>
      <c r="B15">
        <v>1.2942</v>
      </c>
      <c r="C15">
        <v>2.0910000000000002</v>
      </c>
      <c r="D15">
        <v>3.95E-2</v>
      </c>
      <c r="E15">
        <v>0.10489999999999999</v>
      </c>
      <c r="H15">
        <f t="shared" si="4"/>
        <v>7.6193369375352135E-2</v>
      </c>
      <c r="I15">
        <f t="shared" si="5"/>
        <v>0.21733472582772206</v>
      </c>
      <c r="J15">
        <f t="shared" si="2"/>
        <v>0.51841781409364862</v>
      </c>
      <c r="K15">
        <f t="shared" si="3"/>
        <v>0.48266561912960304</v>
      </c>
    </row>
    <row r="16" spans="1:11" x14ac:dyDescent="0.25">
      <c r="A16" t="s">
        <v>7</v>
      </c>
      <c r="B16">
        <v>1.2755000000000001</v>
      </c>
      <c r="C16">
        <v>2.0444</v>
      </c>
      <c r="D16">
        <v>3.61E-2</v>
      </c>
      <c r="E16">
        <v>9.5399999999999999E-2</v>
      </c>
      <c r="H16">
        <f t="shared" si="4"/>
        <v>7.5092445246686484E-2</v>
      </c>
      <c r="I16">
        <f t="shared" si="5"/>
        <v>0.212491206830318</v>
      </c>
      <c r="J16">
        <f t="shared" si="2"/>
        <v>0.4807407706781654</v>
      </c>
      <c r="K16">
        <f t="shared" si="3"/>
        <v>0.44895975425552731</v>
      </c>
    </row>
    <row r="17" spans="1:11" x14ac:dyDescent="0.25">
      <c r="A17" t="s">
        <v>7</v>
      </c>
      <c r="B17">
        <v>1.2164999999999999</v>
      </c>
      <c r="C17">
        <v>2.0851999999999999</v>
      </c>
      <c r="D17">
        <v>3.5400000000000001E-2</v>
      </c>
      <c r="E17">
        <v>0.1004</v>
      </c>
      <c r="H17">
        <f t="shared" si="4"/>
        <v>7.1618941311324263E-2</v>
      </c>
      <c r="I17">
        <f t="shared" si="5"/>
        <v>0.21673188440744429</v>
      </c>
      <c r="J17">
        <f t="shared" si="2"/>
        <v>0.49428264858199761</v>
      </c>
      <c r="K17">
        <f t="shared" si="3"/>
        <v>0.46324517629004419</v>
      </c>
    </row>
    <row r="18" spans="1:11" x14ac:dyDescent="0.25">
      <c r="A18" t="s">
        <v>7</v>
      </c>
      <c r="B18">
        <v>1.2537</v>
      </c>
      <c r="C18">
        <v>2.1625999999999999</v>
      </c>
      <c r="D18">
        <v>3.5700000000000003E-2</v>
      </c>
      <c r="E18">
        <v>0.1075</v>
      </c>
      <c r="H18">
        <f t="shared" si="4"/>
        <v>7.3809014979044171E-2</v>
      </c>
      <c r="I18">
        <f t="shared" si="5"/>
        <v>0.22477669922287502</v>
      </c>
      <c r="J18">
        <f t="shared" si="2"/>
        <v>0.48368075376884428</v>
      </c>
      <c r="K18">
        <f t="shared" si="3"/>
        <v>0.47825241838527704</v>
      </c>
    </row>
    <row r="19" spans="1:11" x14ac:dyDescent="0.25">
      <c r="A19" t="s">
        <v>7</v>
      </c>
      <c r="B19">
        <v>1.3686</v>
      </c>
      <c r="C19">
        <v>2.2395999999999998</v>
      </c>
      <c r="D19">
        <v>4.0300000000000002E-2</v>
      </c>
      <c r="E19">
        <v>0.11</v>
      </c>
      <c r="H19">
        <f t="shared" si="4"/>
        <v>8.0573516710791937E-2</v>
      </c>
      <c r="I19">
        <f t="shared" si="5"/>
        <v>0.23277993876794176</v>
      </c>
      <c r="J19">
        <f t="shared" si="2"/>
        <v>0.50016434239368701</v>
      </c>
      <c r="K19">
        <f t="shared" si="3"/>
        <v>0.47254931237721032</v>
      </c>
    </row>
    <row r="20" spans="1:11" x14ac:dyDescent="0.25">
      <c r="A20" t="s">
        <v>7</v>
      </c>
      <c r="B20">
        <v>1.2175</v>
      </c>
      <c r="C20">
        <v>2.1012</v>
      </c>
      <c r="D20">
        <v>3.5700000000000003E-2</v>
      </c>
      <c r="E20">
        <v>9.8799999999999999E-2</v>
      </c>
      <c r="H20">
        <f t="shared" si="4"/>
        <v>7.1677814259381259E-2</v>
      </c>
      <c r="I20">
        <f t="shared" si="5"/>
        <v>0.21839489522200362</v>
      </c>
      <c r="J20">
        <f t="shared" si="2"/>
        <v>0.49806206242299794</v>
      </c>
      <c r="K20">
        <f t="shared" si="3"/>
        <v>0.4523915263658862</v>
      </c>
    </row>
    <row r="21" spans="1:11" x14ac:dyDescent="0.25">
      <c r="A21" t="s">
        <v>7</v>
      </c>
      <c r="B21">
        <v>1.3139000000000001</v>
      </c>
      <c r="C21">
        <v>2.1574</v>
      </c>
      <c r="D21">
        <v>3.8300000000000001E-2</v>
      </c>
      <c r="E21">
        <v>0.105</v>
      </c>
      <c r="H21">
        <f t="shared" si="4"/>
        <v>7.7353166452074767E-2</v>
      </c>
      <c r="I21">
        <f t="shared" si="5"/>
        <v>0.22423622070814325</v>
      </c>
      <c r="J21">
        <f t="shared" si="2"/>
        <v>0.49513163787198422</v>
      </c>
      <c r="K21">
        <f t="shared" si="3"/>
        <v>0.46825619727449708</v>
      </c>
    </row>
    <row r="22" spans="1:11" x14ac:dyDescent="0.25">
      <c r="A22" t="s">
        <v>7</v>
      </c>
      <c r="B22">
        <v>1.1285000000000001</v>
      </c>
      <c r="C22">
        <v>1.9417</v>
      </c>
      <c r="D22">
        <v>3.1899999999999998E-2</v>
      </c>
      <c r="E22">
        <v>9.3299999999999994E-2</v>
      </c>
      <c r="H22">
        <f>B22/(1+$F$13)</f>
        <v>6.643812188230945E-2</v>
      </c>
      <c r="I22">
        <f t="shared" si="5"/>
        <v>0.20181675616436531</v>
      </c>
      <c r="J22">
        <f t="shared" si="2"/>
        <v>0.48014602303943282</v>
      </c>
      <c r="K22">
        <f t="shared" si="3"/>
        <v>0.46230056301179384</v>
      </c>
    </row>
    <row r="23" spans="1:11" x14ac:dyDescent="0.25">
      <c r="A23" t="s">
        <v>8</v>
      </c>
      <c r="B23">
        <v>1.2255</v>
      </c>
      <c r="C23">
        <v>2.0196999999999998</v>
      </c>
      <c r="F23">
        <v>15.454040000000001</v>
      </c>
      <c r="G23">
        <v>8.7751210000000004</v>
      </c>
      <c r="H23">
        <f>B23/(1+$F$23)</f>
        <v>7.4480188452197768E-2</v>
      </c>
      <c r="I23">
        <f>C23/(1+$G$23)</f>
        <v>0.20661636822705312</v>
      </c>
      <c r="J23">
        <f t="shared" si="2"/>
        <v>0</v>
      </c>
      <c r="K23">
        <f t="shared" si="3"/>
        <v>0</v>
      </c>
    </row>
    <row r="24" spans="1:11" x14ac:dyDescent="0.25">
      <c r="A24" t="s">
        <v>8</v>
      </c>
      <c r="B24">
        <v>1.2625</v>
      </c>
      <c r="C24">
        <v>1.8428</v>
      </c>
      <c r="H24">
        <f t="shared" ref="H24:H31" si="6">B24/(1+$F$23)</f>
        <v>7.6728876312443628E-2</v>
      </c>
      <c r="I24">
        <f t="shared" ref="I24:I32" si="7">C24/(1+$G$23)</f>
        <v>0.18851940553983934</v>
      </c>
      <c r="J24">
        <f t="shared" si="2"/>
        <v>0</v>
      </c>
      <c r="K24">
        <f t="shared" si="3"/>
        <v>0</v>
      </c>
    </row>
    <row r="25" spans="1:11" x14ac:dyDescent="0.25">
      <c r="A25" t="s">
        <v>8</v>
      </c>
      <c r="B25">
        <v>1.3218000000000001</v>
      </c>
      <c r="C25">
        <v>1.8794</v>
      </c>
      <c r="H25">
        <f t="shared" si="6"/>
        <v>8.033285442359446E-2</v>
      </c>
      <c r="I25">
        <f t="shared" si="7"/>
        <v>0.19226360471650428</v>
      </c>
      <c r="J25">
        <f t="shared" si="2"/>
        <v>0</v>
      </c>
      <c r="K25">
        <f t="shared" si="3"/>
        <v>0</v>
      </c>
    </row>
    <row r="26" spans="1:11" x14ac:dyDescent="0.25">
      <c r="A26" t="s">
        <v>8</v>
      </c>
      <c r="B26">
        <v>1.3652</v>
      </c>
      <c r="C26">
        <v>2.0081000000000002</v>
      </c>
      <c r="H26">
        <f t="shared" si="6"/>
        <v>8.2970504508315279E-2</v>
      </c>
      <c r="I26">
        <f t="shared" si="7"/>
        <v>0.20542968214920307</v>
      </c>
      <c r="J26">
        <f t="shared" si="2"/>
        <v>0</v>
      </c>
      <c r="K26">
        <f t="shared" si="3"/>
        <v>0</v>
      </c>
    </row>
    <row r="27" spans="1:11" x14ac:dyDescent="0.25">
      <c r="A27" t="s">
        <v>8</v>
      </c>
      <c r="B27">
        <v>1.1496</v>
      </c>
      <c r="C27">
        <v>1.7968999999999999</v>
      </c>
      <c r="H27">
        <f t="shared" si="6"/>
        <v>6.986733957131501E-2</v>
      </c>
      <c r="I27">
        <f t="shared" si="7"/>
        <v>0.1838238114904153</v>
      </c>
      <c r="J27">
        <f t="shared" si="2"/>
        <v>0</v>
      </c>
      <c r="K27">
        <f t="shared" si="3"/>
        <v>0</v>
      </c>
    </row>
    <row r="28" spans="1:11" x14ac:dyDescent="0.25">
      <c r="A28" t="s">
        <v>8</v>
      </c>
      <c r="B28">
        <v>1.2996000000000001</v>
      </c>
      <c r="C28">
        <v>2.0228000000000002</v>
      </c>
      <c r="H28">
        <f t="shared" si="6"/>
        <v>7.8983641707446928E-2</v>
      </c>
      <c r="I28">
        <f t="shared" si="7"/>
        <v>0.20693349985130619</v>
      </c>
      <c r="J28">
        <f t="shared" si="2"/>
        <v>0</v>
      </c>
      <c r="K28">
        <f t="shared" si="3"/>
        <v>0</v>
      </c>
    </row>
    <row r="29" spans="1:11" x14ac:dyDescent="0.25">
      <c r="A29" t="s">
        <v>8</v>
      </c>
      <c r="B29">
        <v>1.3393999999999999</v>
      </c>
      <c r="C29">
        <v>2.0125999999999999</v>
      </c>
      <c r="H29">
        <f t="shared" si="6"/>
        <v>8.1402500540900591E-2</v>
      </c>
      <c r="I29">
        <f t="shared" si="7"/>
        <v>0.20589003450698973</v>
      </c>
      <c r="J29">
        <f t="shared" si="2"/>
        <v>0</v>
      </c>
      <c r="K29">
        <f t="shared" si="3"/>
        <v>0</v>
      </c>
    </row>
    <row r="30" spans="1:11" x14ac:dyDescent="0.25">
      <c r="A30" t="s">
        <v>8</v>
      </c>
      <c r="B30">
        <v>1.21</v>
      </c>
      <c r="C30">
        <v>2.0436999999999999</v>
      </c>
      <c r="H30">
        <f t="shared" si="6"/>
        <v>7.3538170564797459E-2</v>
      </c>
      <c r="I30">
        <f t="shared" si="7"/>
        <v>0.20907158080191537</v>
      </c>
      <c r="J30">
        <f t="shared" si="2"/>
        <v>0</v>
      </c>
      <c r="K30">
        <f t="shared" si="3"/>
        <v>0</v>
      </c>
    </row>
    <row r="31" spans="1:11" x14ac:dyDescent="0.25">
      <c r="A31" t="s">
        <v>8</v>
      </c>
      <c r="B31">
        <v>1.2454000000000001</v>
      </c>
      <c r="C31">
        <v>1.8723000000000001</v>
      </c>
      <c r="H31">
        <f t="shared" si="6"/>
        <v>7.56896178689246E-2</v>
      </c>
      <c r="I31">
        <f t="shared" si="7"/>
        <v>0.19153727099644086</v>
      </c>
      <c r="J31">
        <f t="shared" si="2"/>
        <v>0</v>
      </c>
      <c r="K31">
        <f t="shared" si="3"/>
        <v>0</v>
      </c>
    </row>
    <row r="32" spans="1:11" x14ac:dyDescent="0.25">
      <c r="A32" t="s">
        <v>8</v>
      </c>
      <c r="B32">
        <v>1.2654000000000001</v>
      </c>
      <c r="C32">
        <v>1.9126000000000001</v>
      </c>
      <c r="H32">
        <f>B32/(1+$F$23)</f>
        <v>7.6905124820408857E-2</v>
      </c>
      <c r="I32">
        <f t="shared" si="7"/>
        <v>0.19565998211173039</v>
      </c>
      <c r="J32">
        <f t="shared" si="2"/>
        <v>0</v>
      </c>
      <c r="K32">
        <f t="shared" si="3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Nikushin</dc:creator>
  <cp:lastModifiedBy>Олег Никушин</cp:lastModifiedBy>
  <dcterms:created xsi:type="dcterms:W3CDTF">2015-06-05T18:19:34Z</dcterms:created>
  <dcterms:modified xsi:type="dcterms:W3CDTF">2022-10-08T11:58:49Z</dcterms:modified>
</cp:coreProperties>
</file>