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30" yWindow="540" windowWidth="7335" windowHeight="5325" activeTab="1"/>
  </bookViews>
  <sheets>
    <sheet name="Data Mentah" sheetId="1" r:id="rId1"/>
    <sheet name="Data Bersih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" roundtripDataChecksum="HKhBxyY97DVjEysBV7HdWnch0f2HNyF4QonH6QDxQH8="/>
    </ext>
  </extLst>
</workbook>
</file>

<file path=xl/calcChain.xml><?xml version="1.0" encoding="utf-8"?>
<calcChain xmlns="http://schemas.openxmlformats.org/spreadsheetml/2006/main">
  <c r="A28" i="2" l="1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C28" i="2" l="1"/>
  <c r="D14" i="2"/>
  <c r="D4" i="2"/>
  <c r="D13" i="2"/>
  <c r="C7" i="2"/>
  <c r="C13" i="2"/>
  <c r="C16" i="2"/>
  <c r="D27" i="2"/>
  <c r="D15" i="2"/>
  <c r="C15" i="2"/>
  <c r="C6" i="2"/>
  <c r="D22" i="2"/>
  <c r="D24" i="2"/>
  <c r="C25" i="2"/>
  <c r="D23" i="2"/>
  <c r="C14" i="2"/>
  <c r="C26" i="2"/>
  <c r="C10" i="2"/>
  <c r="C8" i="2"/>
  <c r="D17" i="2"/>
  <c r="C23" i="2"/>
  <c r="D16" i="2"/>
  <c r="D25" i="2"/>
  <c r="D26" i="2"/>
  <c r="D12" i="2"/>
  <c r="D5" i="2"/>
  <c r="C21" i="2"/>
  <c r="C20" i="2"/>
  <c r="C22" i="2"/>
  <c r="D11" i="2"/>
  <c r="C11" i="2"/>
  <c r="C18" i="2"/>
  <c r="C9" i="2"/>
  <c r="C17" i="2"/>
  <c r="D19" i="2"/>
  <c r="D8" i="2"/>
  <c r="C27" i="2"/>
  <c r="D20" i="2"/>
  <c r="C24" i="2"/>
  <c r="D10" i="2"/>
  <c r="D9" i="2"/>
  <c r="D21" i="2"/>
  <c r="D7" i="2"/>
  <c r="C4" i="2"/>
  <c r="D28" i="2"/>
  <c r="D6" i="2"/>
  <c r="C19" i="2"/>
  <c r="D18" i="2"/>
  <c r="C5" i="2"/>
  <c r="C12" i="2"/>
</calcChain>
</file>

<file path=xl/sharedStrings.xml><?xml version="1.0" encoding="utf-8"?>
<sst xmlns="http://schemas.openxmlformats.org/spreadsheetml/2006/main" count="148" uniqueCount="100">
  <si>
    <t>Lakukan cleaning data mentah berikut!</t>
  </si>
  <si>
    <t>No.</t>
  </si>
  <si>
    <t>Kode Produk Final</t>
  </si>
  <si>
    <t>Kategori</t>
  </si>
  <si>
    <t>Nama Produk</t>
  </si>
  <si>
    <t>Harga Awal</t>
  </si>
  <si>
    <t>BWH-0008</t>
  </si>
  <si>
    <t xml:space="preserve">     bAWAHan</t>
  </si>
  <si>
    <t>Legging</t>
  </si>
  <si>
    <t>GUN-0012</t>
  </si>
  <si>
    <t>GAUN</t>
  </si>
  <si>
    <t xml:space="preserve">     JUMPSUIT</t>
  </si>
  <si>
    <t>ATS-00004</t>
  </si>
  <si>
    <t>BOXER</t>
  </si>
  <si>
    <t>GUN-0013</t>
  </si>
  <si>
    <t>gaun</t>
  </si>
  <si>
    <t>MAXI Dress</t>
  </si>
  <si>
    <t>BWH-0006</t>
  </si>
  <si>
    <t>Bawahan</t>
  </si>
  <si>
    <t>cELANA jeans</t>
  </si>
  <si>
    <t>BWH-0010</t>
  </si>
  <si>
    <t>Hot   PANTS</t>
  </si>
  <si>
    <t xml:space="preserve">  Gaun</t>
  </si>
  <si>
    <t>Maxi DRESS</t>
  </si>
  <si>
    <t>AKS-0016</t>
  </si>
  <si>
    <t>Aksesoris</t>
  </si>
  <si>
    <t>KAuS Kaki</t>
  </si>
  <si>
    <t>OLR-0024</t>
  </si>
  <si>
    <t xml:space="preserve">          PAKAIAN            olahraga</t>
  </si>
  <si>
    <t>KAOS olahraga</t>
  </si>
  <si>
    <t>OLR-0025</t>
  </si>
  <si>
    <t>Pakaian         Olahraga</t>
  </si>
  <si>
    <t>CELAna       Training</t>
  </si>
  <si>
    <t>ATS-0001</t>
  </si>
  <si>
    <t xml:space="preserve">    Atasan</t>
  </si>
  <si>
    <t>T-shirt</t>
  </si>
  <si>
    <t>AKS-0019</t>
  </si>
  <si>
    <t>aksesoris</t>
  </si>
  <si>
    <t xml:space="preserve">      ikat  pinggang</t>
  </si>
  <si>
    <t>AKS-0018</t>
  </si>
  <si>
    <t>Topi</t>
  </si>
  <si>
    <t>AKS-00171</t>
  </si>
  <si>
    <t>Kalung</t>
  </si>
  <si>
    <t>ATS-0003</t>
  </si>
  <si>
    <t>ATAsan</t>
  </si>
  <si>
    <t xml:space="preserve">       KEMeja</t>
  </si>
  <si>
    <t xml:space="preserve">       aksesORIS</t>
  </si>
  <si>
    <t>TOPI</t>
  </si>
  <si>
    <t>AKS-0020</t>
  </si>
  <si>
    <t>kacaMata</t>
  </si>
  <si>
    <t>OVERALL</t>
  </si>
  <si>
    <t>OLR-0021</t>
  </si>
  <si>
    <t xml:space="preserve">       pakaian          OLAHRAGA</t>
  </si>
  <si>
    <t>LEGGING    OLAHRAGA</t>
  </si>
  <si>
    <t>AKS-00172</t>
  </si>
  <si>
    <t>SYAL</t>
  </si>
  <si>
    <t>Atasan</t>
  </si>
  <si>
    <t>KeMEJA</t>
  </si>
  <si>
    <t>AKS-0017</t>
  </si>
  <si>
    <t>AKSESORIS</t>
  </si>
  <si>
    <t xml:space="preserve">       syal</t>
  </si>
  <si>
    <t>BWH-0009</t>
  </si>
  <si>
    <t xml:space="preserve">      BAWAHAN</t>
  </si>
  <si>
    <t>CELANA       panjang</t>
  </si>
  <si>
    <t xml:space="preserve">aksesoris    </t>
  </si>
  <si>
    <t>BWH-00080</t>
  </si>
  <si>
    <t>bAWAHan</t>
  </si>
  <si>
    <t>OLR-0023</t>
  </si>
  <si>
    <t xml:space="preserve">        pakaian OLAHRAGA</t>
  </si>
  <si>
    <t>Celana Pendek</t>
  </si>
  <si>
    <t>BAWAHan</t>
  </si>
  <si>
    <t>CELANA JEANS</t>
  </si>
  <si>
    <t xml:space="preserve">       PAKAIAN olahraga</t>
  </si>
  <si>
    <t>CELAna TRAINING</t>
  </si>
  <si>
    <t>ATS-0005</t>
  </si>
  <si>
    <t>ATASAN</t>
  </si>
  <si>
    <t>JAKET</t>
  </si>
  <si>
    <t>PAKAIAN olahraga</t>
  </si>
  <si>
    <t xml:space="preserve">   legging      OLAHRAGA</t>
  </si>
  <si>
    <t>OLR-0022</t>
  </si>
  <si>
    <t>Pakaian Olahraga</t>
  </si>
  <si>
    <t>Jersey</t>
  </si>
  <si>
    <t>ATS-0002</t>
  </si>
  <si>
    <t>AtASan</t>
  </si>
  <si>
    <t xml:space="preserve">      Blus</t>
  </si>
  <si>
    <t>ATS-0004</t>
  </si>
  <si>
    <t xml:space="preserve">    atasan</t>
  </si>
  <si>
    <t>SWEATER</t>
  </si>
  <si>
    <t>GUN-0015</t>
  </si>
  <si>
    <t>GauN</t>
  </si>
  <si>
    <t>GUN-0014</t>
  </si>
  <si>
    <t>Kaftan</t>
  </si>
  <si>
    <t>atasaN</t>
  </si>
  <si>
    <t>Jaket</t>
  </si>
  <si>
    <t>BWH-0007</t>
  </si>
  <si>
    <t>Rok</t>
  </si>
  <si>
    <t>GUN-0011</t>
  </si>
  <si>
    <t>Gaun</t>
  </si>
  <si>
    <t>Dress</t>
  </si>
  <si>
    <t>ATS-00015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</si>
</sst>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1"/>
      <color theme="1"/>
      <name val="Calibri"/>
    </font>
    <font>
      <i/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u/>
      <sz val="11"/>
      <color theme="1"/>
      <name val="Calibri"/>
    </font>
    <font>
      <b/>
      <i/>
      <u/>
      <sz val="11"/>
      <color theme="1"/>
      <name val="Calibri"/>
    </font>
    <font>
      <b/>
      <i/>
      <sz val="11"/>
      <color theme="1"/>
      <name val="Calibri"/>
    </font>
    <font>
      <i/>
      <u/>
      <sz val="11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0" xfId="0" applyFont="1"/>
    <xf numFmtId="0" fontId="3" fillId="0" borderId="3" xfId="0" quotePrefix="1" applyFont="1" applyBorder="1"/>
    <xf numFmtId="0" fontId="3" fillId="0" borderId="3" xfId="0" applyFont="1" applyBorder="1"/>
    <xf numFmtId="164" fontId="3" fillId="0" borderId="3" xfId="0" applyNumberFormat="1" applyFont="1" applyBorder="1"/>
    <xf numFmtId="0" fontId="4" fillId="0" borderId="3" xfId="0" applyFont="1" applyBorder="1"/>
    <xf numFmtId="0" fontId="3" fillId="2" borderId="3" xfId="0" applyFont="1" applyFill="1" applyBorder="1"/>
    <xf numFmtId="0" fontId="3" fillId="2" borderId="3" xfId="0" quotePrefix="1" applyFont="1" applyFill="1" applyBorder="1"/>
    <xf numFmtId="0" fontId="5" fillId="0" borderId="3" xfId="0" applyFont="1" applyBorder="1"/>
    <xf numFmtId="0" fontId="6" fillId="0" borderId="3" xfId="0" applyFont="1" applyBorder="1"/>
    <xf numFmtId="0" fontId="5" fillId="0" borderId="3" xfId="0" quotePrefix="1" applyFont="1" applyBorder="1"/>
    <xf numFmtId="164" fontId="3" fillId="2" borderId="3" xfId="0" applyNumberFormat="1" applyFont="1" applyFill="1" applyBorder="1"/>
    <xf numFmtId="0" fontId="7" fillId="0" borderId="3" xfId="0" quotePrefix="1" applyFont="1" applyBorder="1"/>
    <xf numFmtId="0" fontId="8" fillId="0" borderId="3" xfId="0" applyFont="1" applyBorder="1"/>
    <xf numFmtId="0" fontId="9" fillId="0" borderId="3" xfId="0" quotePrefix="1" applyFont="1" applyBorder="1"/>
    <xf numFmtId="0" fontId="10" fillId="0" borderId="3" xfId="0" applyFont="1" applyBorder="1"/>
    <xf numFmtId="164" fontId="5" fillId="0" borderId="3" xfId="0" applyNumberFormat="1" applyFont="1" applyBorder="1"/>
    <xf numFmtId="0" fontId="7" fillId="0" borderId="3" xfId="0" applyFont="1" applyBorder="1"/>
    <xf numFmtId="164" fontId="7" fillId="0" borderId="3" xfId="0" applyNumberFormat="1" applyFont="1" applyBorder="1"/>
    <xf numFmtId="0" fontId="11" fillId="0" borderId="0" xfId="0" applyFont="1" applyFill="1" applyAlignment="1"/>
    <xf numFmtId="0" fontId="1" fillId="0" borderId="0" xfId="0" applyFont="1" applyFill="1"/>
    <xf numFmtId="0" fontId="12" fillId="0" borderId="4" xfId="0" applyFont="1" applyFill="1" applyBorder="1"/>
    <xf numFmtId="0" fontId="12" fillId="0" borderId="5" xfId="0" applyFont="1" applyFill="1" applyBorder="1"/>
    <xf numFmtId="0" fontId="12" fillId="0" borderId="6" xfId="0" applyFont="1" applyFill="1" applyBorder="1"/>
    <xf numFmtId="0" fontId="12" fillId="0" borderId="7" xfId="0" quotePrefix="1" applyFont="1" applyFill="1" applyBorder="1"/>
    <xf numFmtId="0" fontId="12" fillId="0" borderId="7" xfId="0" applyFont="1" applyFill="1" applyBorder="1"/>
    <xf numFmtId="164" fontId="12" fillId="0" borderId="7" xfId="0" applyNumberFormat="1" applyFont="1" applyFill="1" applyBorder="1"/>
  </cellXfs>
  <cellStyles count="1">
    <cellStyle name="Normal" xfId="0" builtinId="0"/>
  </cellStyles>
  <dxfs count="14">
    <dxf>
      <font>
        <b val="0"/>
        <i val="0"/>
        <strike val="0"/>
        <outline val="0"/>
        <shadow val="0"/>
        <u val="none"/>
        <vertAlign val="baseline"/>
        <sz val="11"/>
        <color theme="1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</font>
      <fill>
        <patternFill patternType="none"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</font>
      <fill>
        <patternFill patternType="none"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Misi-style" pivot="0" count="4">
      <tableStyleElement type="headerRow" dxfId="13"/>
      <tableStyleElement type="total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3:E43">
  <tableColumns count="5">
    <tableColumn id="1" name="No."/>
    <tableColumn id="2" name="Kode Produk Final"/>
    <tableColumn id="3" name="Kategori"/>
    <tableColumn id="4" name="Nama Produk"/>
    <tableColumn id="5" name="Harga Awal"/>
  </tableColumns>
  <tableStyleInfo name="Misi-style" showFirstColumn="1" showLastColumn="1" showRowStripes="1" showColumnStripes="0"/>
</table>
</file>

<file path=xl/tables/table2.xml><?xml version="1.0" encoding="utf-8"?>
<table xmlns="http://schemas.openxmlformats.org/spreadsheetml/2006/main" id="3" name="Table_134" displayName="Table_134" ref="A3:E28" headerRowDxfId="9" dataDxfId="8" totalsRowDxfId="7" headerRowBorderDxfId="5" tableBorderDxfId="6">
  <tableColumns count="5">
    <tableColumn id="1" name="No." dataDxfId="4">
      <calculatedColumnFormula>ROWS($A$4:A4)</calculatedColumnFormula>
    </tableColumn>
    <tableColumn id="2" name="Kode Produk Final" dataDxfId="3"/>
    <tableColumn id="3" name="Kategori" dataDxfId="2">
      <calculatedColumnFormula>PROPER(TRIM(CLEAN(Table_134[[#This Row],[Kategori]])))</calculatedColumnFormula>
    </tableColumn>
    <tableColumn id="4" name="Nama Produk" dataDxfId="1">
      <calculatedColumnFormula>PROPER(TRIM(CLEAN(Table_134[[#This Row],[Nama Produk]])))</calculatedColumnFormula>
    </tableColumn>
    <tableColumn id="5" name="Harga Awal" dataDxfId="0"/>
  </tableColumns>
  <tableStyleInfo name="Misi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view="pageBreakPreview" zoomScaleNormal="100" zoomScaleSheetLayoutView="100" workbookViewId="0">
      <selection activeCell="F12" sqref="F12"/>
    </sheetView>
  </sheetViews>
  <sheetFormatPr defaultColWidth="14.42578125" defaultRowHeight="15" customHeight="1" x14ac:dyDescent="0.25"/>
  <cols>
    <col min="1" max="1" width="5.85546875" customWidth="1"/>
    <col min="2" max="2" width="20.5703125" customWidth="1"/>
    <col min="3" max="3" width="17" customWidth="1"/>
    <col min="4" max="4" width="18.28515625" customWidth="1"/>
    <col min="5" max="5" width="12.28515625" customWidth="1"/>
    <col min="6" max="26" width="8.7109375" customWidth="1"/>
  </cols>
  <sheetData>
    <row r="1" spans="1:5" ht="14.25" customHeight="1" x14ac:dyDescent="0.25">
      <c r="A1" s="1" t="s">
        <v>0</v>
      </c>
    </row>
    <row r="2" spans="1:5" ht="14.25" customHeight="1" x14ac:dyDescent="0.25"/>
    <row r="3" spans="1:5" ht="14.2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</row>
    <row r="4" spans="1:5" ht="22.5" customHeight="1" x14ac:dyDescent="0.25">
      <c r="A4" s="4">
        <v>1</v>
      </c>
      <c r="B4" s="5" t="s">
        <v>6</v>
      </c>
      <c r="C4" s="6" t="s">
        <v>7</v>
      </c>
      <c r="D4" s="6" t="s">
        <v>8</v>
      </c>
      <c r="E4" s="7">
        <v>195000</v>
      </c>
    </row>
    <row r="5" spans="1:5" ht="14.25" customHeight="1" x14ac:dyDescent="0.25">
      <c r="A5" s="4">
        <v>2</v>
      </c>
      <c r="B5" s="5" t="s">
        <v>9</v>
      </c>
      <c r="C5" s="8" t="s">
        <v>10</v>
      </c>
      <c r="D5" s="9" t="s">
        <v>11</v>
      </c>
      <c r="E5" s="7">
        <v>267000</v>
      </c>
    </row>
    <row r="6" spans="1:5" ht="14.25" customHeight="1" x14ac:dyDescent="0.25">
      <c r="A6" s="4">
        <v>3</v>
      </c>
      <c r="B6" s="5" t="s">
        <v>12</v>
      </c>
      <c r="C6" s="6"/>
      <c r="D6" s="6" t="s">
        <v>13</v>
      </c>
      <c r="E6" s="7"/>
    </row>
    <row r="7" spans="1:5" ht="51" customHeight="1" x14ac:dyDescent="0.25">
      <c r="A7" s="4">
        <v>4</v>
      </c>
      <c r="B7" s="5" t="s">
        <v>14</v>
      </c>
      <c r="C7" s="6" t="s">
        <v>15</v>
      </c>
      <c r="D7" s="6" t="s">
        <v>16</v>
      </c>
      <c r="E7" s="7">
        <v>7050000</v>
      </c>
    </row>
    <row r="8" spans="1:5" ht="14.25" customHeight="1" x14ac:dyDescent="0.25">
      <c r="A8" s="4">
        <v>5</v>
      </c>
      <c r="B8" s="10" t="s">
        <v>17</v>
      </c>
      <c r="C8" s="6" t="s">
        <v>18</v>
      </c>
      <c r="D8" s="6" t="s">
        <v>19</v>
      </c>
      <c r="E8" s="7">
        <v>402000</v>
      </c>
    </row>
    <row r="9" spans="1:5" ht="14.25" customHeight="1" x14ac:dyDescent="0.25">
      <c r="A9" s="4">
        <v>6</v>
      </c>
      <c r="B9" s="5" t="s">
        <v>20</v>
      </c>
      <c r="C9" s="6" t="s">
        <v>18</v>
      </c>
      <c r="D9" s="11" t="s">
        <v>21</v>
      </c>
      <c r="E9" s="7">
        <v>153000</v>
      </c>
    </row>
    <row r="10" spans="1:5" ht="14.25" customHeight="1" x14ac:dyDescent="0.25">
      <c r="A10" s="4">
        <v>7</v>
      </c>
      <c r="B10" s="5" t="s">
        <v>14</v>
      </c>
      <c r="C10" s="9" t="s">
        <v>22</v>
      </c>
      <c r="D10" s="6" t="s">
        <v>23</v>
      </c>
      <c r="E10" s="7">
        <v>705000</v>
      </c>
    </row>
    <row r="11" spans="1:5" ht="14.25" customHeight="1" x14ac:dyDescent="0.25">
      <c r="A11" s="4">
        <v>8</v>
      </c>
      <c r="B11" s="5" t="s">
        <v>24</v>
      </c>
      <c r="C11" s="6" t="s">
        <v>25</v>
      </c>
      <c r="D11" s="12" t="s">
        <v>26</v>
      </c>
      <c r="E11" s="7">
        <v>21000</v>
      </c>
    </row>
    <row r="12" spans="1:5" ht="117.75" customHeight="1" x14ac:dyDescent="0.25">
      <c r="A12" s="4">
        <v>9</v>
      </c>
      <c r="B12" s="13" t="s">
        <v>27</v>
      </c>
      <c r="C12" s="6" t="s">
        <v>28</v>
      </c>
      <c r="D12" s="6" t="s">
        <v>29</v>
      </c>
      <c r="E12" s="7">
        <v>132000</v>
      </c>
    </row>
    <row r="13" spans="1:5" ht="14.25" customHeight="1" x14ac:dyDescent="0.25">
      <c r="A13" s="4">
        <v>10</v>
      </c>
      <c r="B13" s="5" t="s">
        <v>30</v>
      </c>
      <c r="C13" s="6" t="s">
        <v>31</v>
      </c>
      <c r="D13" s="9" t="s">
        <v>32</v>
      </c>
      <c r="E13" s="14">
        <v>141000</v>
      </c>
    </row>
    <row r="14" spans="1:5" ht="14.25" customHeight="1" x14ac:dyDescent="0.25">
      <c r="A14" s="4">
        <v>11</v>
      </c>
      <c r="B14" s="5" t="s">
        <v>33</v>
      </c>
      <c r="C14" s="6" t="s">
        <v>34</v>
      </c>
      <c r="D14" s="9" t="s">
        <v>35</v>
      </c>
      <c r="E14" s="7">
        <v>165000</v>
      </c>
    </row>
    <row r="15" spans="1:5" ht="14.25" customHeight="1" x14ac:dyDescent="0.25">
      <c r="A15" s="4">
        <v>12</v>
      </c>
      <c r="B15" s="13" t="s">
        <v>36</v>
      </c>
      <c r="C15" s="11" t="s">
        <v>37</v>
      </c>
      <c r="D15" s="6" t="s">
        <v>38</v>
      </c>
      <c r="E15" s="7">
        <v>75000</v>
      </c>
    </row>
    <row r="16" spans="1:5" ht="14.25" customHeight="1" x14ac:dyDescent="0.25">
      <c r="A16" s="4">
        <v>13</v>
      </c>
      <c r="B16" s="5" t="s">
        <v>39</v>
      </c>
      <c r="C16" s="6" t="s">
        <v>37</v>
      </c>
      <c r="D16" s="6" t="s">
        <v>40</v>
      </c>
      <c r="E16" s="7">
        <v>105000</v>
      </c>
    </row>
    <row r="17" spans="1:5" ht="14.25" customHeight="1" x14ac:dyDescent="0.25">
      <c r="A17" s="4">
        <v>14</v>
      </c>
      <c r="B17" s="5" t="s">
        <v>41</v>
      </c>
      <c r="C17" s="6" t="s">
        <v>25</v>
      </c>
      <c r="D17" s="11" t="s">
        <v>42</v>
      </c>
      <c r="E17" s="7"/>
    </row>
    <row r="18" spans="1:5" ht="14.25" customHeight="1" x14ac:dyDescent="0.25">
      <c r="A18" s="4">
        <v>15</v>
      </c>
      <c r="B18" s="5" t="s">
        <v>43</v>
      </c>
      <c r="C18" s="6" t="s">
        <v>44</v>
      </c>
      <c r="D18" s="6" t="s">
        <v>45</v>
      </c>
      <c r="E18" s="7">
        <v>249000</v>
      </c>
    </row>
    <row r="19" spans="1:5" ht="14.25" customHeight="1" x14ac:dyDescent="0.25">
      <c r="A19" s="4">
        <v>16</v>
      </c>
      <c r="B19" s="10" t="s">
        <v>39</v>
      </c>
      <c r="C19" s="11" t="s">
        <v>46</v>
      </c>
      <c r="D19" s="6" t="s">
        <v>47</v>
      </c>
      <c r="E19" s="7">
        <v>105000</v>
      </c>
    </row>
    <row r="20" spans="1:5" ht="14.25" customHeight="1" x14ac:dyDescent="0.25">
      <c r="A20" s="4">
        <v>17</v>
      </c>
      <c r="B20" s="5" t="s">
        <v>48</v>
      </c>
      <c r="C20" s="11" t="s">
        <v>25</v>
      </c>
      <c r="D20" s="6" t="s">
        <v>49</v>
      </c>
      <c r="E20" s="7">
        <v>246000</v>
      </c>
    </row>
    <row r="21" spans="1:5" ht="14.25" customHeight="1" x14ac:dyDescent="0.25">
      <c r="A21" s="4">
        <v>18</v>
      </c>
      <c r="B21" s="6"/>
      <c r="C21" s="6"/>
      <c r="D21" s="6" t="s">
        <v>50</v>
      </c>
      <c r="E21" s="7">
        <v>1250000</v>
      </c>
    </row>
    <row r="22" spans="1:5" ht="4.5" customHeight="1" x14ac:dyDescent="0.25">
      <c r="A22" s="4">
        <v>19</v>
      </c>
      <c r="B22" s="5" t="s">
        <v>51</v>
      </c>
      <c r="C22" s="6" t="s">
        <v>52</v>
      </c>
      <c r="D22" s="6" t="s">
        <v>53</v>
      </c>
      <c r="E22" s="7">
        <v>195000</v>
      </c>
    </row>
    <row r="23" spans="1:5" ht="45.75" customHeight="1" x14ac:dyDescent="0.25">
      <c r="A23" s="4">
        <v>20</v>
      </c>
      <c r="B23" s="13" t="s">
        <v>54</v>
      </c>
      <c r="C23" s="6" t="s">
        <v>25</v>
      </c>
      <c r="D23" s="6" t="s">
        <v>55</v>
      </c>
      <c r="E23" s="7">
        <v>135000</v>
      </c>
    </row>
    <row r="24" spans="1:5" ht="14.25" customHeight="1" x14ac:dyDescent="0.25">
      <c r="A24" s="4">
        <v>21</v>
      </c>
      <c r="B24" s="15" t="s">
        <v>43</v>
      </c>
      <c r="C24" s="6" t="s">
        <v>56</v>
      </c>
      <c r="D24" s="8" t="s">
        <v>57</v>
      </c>
      <c r="E24" s="7">
        <v>249000</v>
      </c>
    </row>
    <row r="25" spans="1:5" ht="14.25" customHeight="1" x14ac:dyDescent="0.25">
      <c r="A25" s="4">
        <v>22</v>
      </c>
      <c r="B25" s="5" t="s">
        <v>58</v>
      </c>
      <c r="C25" s="11" t="s">
        <v>59</v>
      </c>
      <c r="D25" s="8" t="s">
        <v>60</v>
      </c>
      <c r="E25" s="7">
        <v>135000</v>
      </c>
    </row>
    <row r="26" spans="1:5" ht="14.25" customHeight="1" x14ac:dyDescent="0.25">
      <c r="A26" s="4">
        <v>23</v>
      </c>
      <c r="B26" s="5" t="s">
        <v>61</v>
      </c>
      <c r="C26" s="11" t="s">
        <v>62</v>
      </c>
      <c r="D26" s="8" t="s">
        <v>63</v>
      </c>
      <c r="E26" s="7">
        <v>168000</v>
      </c>
    </row>
    <row r="27" spans="1:5" ht="14.25" customHeight="1" x14ac:dyDescent="0.25">
      <c r="A27" s="4">
        <v>24</v>
      </c>
      <c r="B27" s="6"/>
      <c r="C27" s="6" t="s">
        <v>64</v>
      </c>
      <c r="D27" s="9"/>
      <c r="E27" s="7">
        <v>105000</v>
      </c>
    </row>
    <row r="28" spans="1:5" ht="14.25" customHeight="1" x14ac:dyDescent="0.25">
      <c r="A28" s="4">
        <v>25</v>
      </c>
      <c r="B28" s="5" t="s">
        <v>65</v>
      </c>
      <c r="C28" s="6" t="s">
        <v>66</v>
      </c>
      <c r="D28" s="6"/>
      <c r="E28" s="7">
        <v>450000</v>
      </c>
    </row>
    <row r="29" spans="1:5" ht="14.25" customHeight="1" x14ac:dyDescent="0.25">
      <c r="A29" s="4">
        <v>26</v>
      </c>
      <c r="B29" s="5" t="s">
        <v>67</v>
      </c>
      <c r="C29" s="6" t="s">
        <v>68</v>
      </c>
      <c r="D29" s="16" t="s">
        <v>69</v>
      </c>
      <c r="E29" s="7">
        <v>135000</v>
      </c>
    </row>
    <row r="30" spans="1:5" ht="9" customHeight="1" x14ac:dyDescent="0.25">
      <c r="A30" s="4">
        <v>27</v>
      </c>
      <c r="B30" s="13" t="s">
        <v>17</v>
      </c>
      <c r="C30" s="6" t="s">
        <v>70</v>
      </c>
      <c r="D30" s="6" t="s">
        <v>71</v>
      </c>
      <c r="E30" s="7">
        <v>402000</v>
      </c>
    </row>
    <row r="31" spans="1:5" ht="14.25" customHeight="1" x14ac:dyDescent="0.25">
      <c r="A31" s="4">
        <v>28</v>
      </c>
      <c r="B31" s="5" t="s">
        <v>30</v>
      </c>
      <c r="C31" s="6" t="s">
        <v>72</v>
      </c>
      <c r="D31" s="6" t="s">
        <v>73</v>
      </c>
      <c r="E31" s="14">
        <v>35000</v>
      </c>
    </row>
    <row r="32" spans="1:5" ht="23.25" customHeight="1" x14ac:dyDescent="0.25">
      <c r="A32" s="4">
        <v>29</v>
      </c>
      <c r="B32" s="5" t="s">
        <v>74</v>
      </c>
      <c r="C32" s="12" t="s">
        <v>75</v>
      </c>
      <c r="D32" s="6" t="s">
        <v>76</v>
      </c>
      <c r="E32" s="7">
        <v>801000</v>
      </c>
    </row>
    <row r="33" spans="1:5" ht="14.25" customHeight="1" x14ac:dyDescent="0.25">
      <c r="A33" s="4">
        <v>30</v>
      </c>
      <c r="B33" s="10" t="s">
        <v>51</v>
      </c>
      <c r="C33" s="6" t="s">
        <v>77</v>
      </c>
      <c r="D33" s="6" t="s">
        <v>78</v>
      </c>
      <c r="E33" s="7">
        <v>195000</v>
      </c>
    </row>
    <row r="34" spans="1:5" ht="14.25" customHeight="1" x14ac:dyDescent="0.25">
      <c r="A34" s="4">
        <v>31</v>
      </c>
      <c r="B34" s="5" t="s">
        <v>79</v>
      </c>
      <c r="C34" s="6" t="s">
        <v>80</v>
      </c>
      <c r="D34" s="6" t="s">
        <v>81</v>
      </c>
      <c r="E34" s="7">
        <v>231000</v>
      </c>
    </row>
    <row r="35" spans="1:5" ht="27" customHeight="1" x14ac:dyDescent="0.25">
      <c r="A35" s="4">
        <v>32</v>
      </c>
      <c r="B35" s="5" t="s">
        <v>82</v>
      </c>
      <c r="C35" s="11" t="s">
        <v>83</v>
      </c>
      <c r="D35" s="9" t="s">
        <v>84</v>
      </c>
      <c r="E35" s="7">
        <v>192000</v>
      </c>
    </row>
    <row r="36" spans="1:5" ht="14.25" customHeight="1" x14ac:dyDescent="0.25">
      <c r="A36" s="4">
        <v>33</v>
      </c>
      <c r="B36" s="5" t="s">
        <v>85</v>
      </c>
      <c r="C36" s="6" t="s">
        <v>86</v>
      </c>
      <c r="D36" s="12" t="s">
        <v>87</v>
      </c>
      <c r="E36" s="7">
        <v>231000</v>
      </c>
    </row>
    <row r="37" spans="1:5" ht="41.25" customHeight="1" x14ac:dyDescent="0.25">
      <c r="A37" s="4">
        <v>34</v>
      </c>
      <c r="B37" s="17" t="s">
        <v>88</v>
      </c>
      <c r="C37" s="6" t="s">
        <v>89</v>
      </c>
      <c r="D37" s="6" t="s">
        <v>50</v>
      </c>
      <c r="E37" s="7">
        <v>234000</v>
      </c>
    </row>
    <row r="38" spans="1:5" ht="14.25" customHeight="1" x14ac:dyDescent="0.25">
      <c r="A38" s="4">
        <v>35</v>
      </c>
      <c r="B38" s="5" t="s">
        <v>79</v>
      </c>
      <c r="C38" s="6"/>
      <c r="D38" s="6"/>
      <c r="E38" s="7">
        <v>350000</v>
      </c>
    </row>
    <row r="39" spans="1:5" ht="14.25" customHeight="1" x14ac:dyDescent="0.25">
      <c r="A39" s="4">
        <v>36</v>
      </c>
      <c r="B39" s="5" t="s">
        <v>90</v>
      </c>
      <c r="C39" s="18" t="s">
        <v>15</v>
      </c>
      <c r="D39" s="20" t="s">
        <v>91</v>
      </c>
      <c r="E39" s="19">
        <v>276000</v>
      </c>
    </row>
    <row r="40" spans="1:5" ht="14.25" customHeight="1" x14ac:dyDescent="0.25">
      <c r="A40" s="4">
        <v>37</v>
      </c>
      <c r="B40" s="5" t="s">
        <v>74</v>
      </c>
      <c r="C40" s="6" t="s">
        <v>92</v>
      </c>
      <c r="D40" s="6" t="s">
        <v>93</v>
      </c>
      <c r="E40" s="7">
        <v>801000</v>
      </c>
    </row>
    <row r="41" spans="1:5" ht="23.25" customHeight="1" x14ac:dyDescent="0.25">
      <c r="A41" s="4">
        <v>38</v>
      </c>
      <c r="B41" s="13" t="s">
        <v>94</v>
      </c>
      <c r="C41" s="6" t="s">
        <v>18</v>
      </c>
      <c r="D41" s="12" t="s">
        <v>95</v>
      </c>
      <c r="E41" s="7">
        <v>288000</v>
      </c>
    </row>
    <row r="42" spans="1:5" ht="14.25" customHeight="1" x14ac:dyDescent="0.25">
      <c r="A42" s="4">
        <v>39</v>
      </c>
      <c r="B42" s="5" t="s">
        <v>96</v>
      </c>
      <c r="C42" s="6" t="s">
        <v>97</v>
      </c>
      <c r="D42" s="6" t="s">
        <v>98</v>
      </c>
      <c r="E42" s="21">
        <v>597000</v>
      </c>
    </row>
    <row r="43" spans="1:5" ht="14.25" customHeight="1" x14ac:dyDescent="0.25">
      <c r="A43" s="4">
        <v>40</v>
      </c>
      <c r="B43" s="5" t="s">
        <v>99</v>
      </c>
      <c r="C43" s="6"/>
      <c r="D43" s="6" t="s">
        <v>35</v>
      </c>
      <c r="E43" s="7">
        <v>165000</v>
      </c>
    </row>
    <row r="44" spans="1:5" ht="14.25" customHeight="1" x14ac:dyDescent="0.25"/>
    <row r="45" spans="1:5" ht="14.25" customHeight="1" x14ac:dyDescent="0.25"/>
    <row r="46" spans="1:5" ht="14.25" customHeight="1" x14ac:dyDescent="0.25"/>
    <row r="47" spans="1:5" ht="14.25" customHeight="1" x14ac:dyDescent="0.25"/>
    <row r="48" spans="1: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view="pageBreakPreview" zoomScale="89" zoomScaleNormal="100" zoomScaleSheetLayoutView="89" workbookViewId="0">
      <selection activeCell="H12" sqref="H12"/>
    </sheetView>
  </sheetViews>
  <sheetFormatPr defaultColWidth="14.42578125" defaultRowHeight="15" x14ac:dyDescent="0.25"/>
  <cols>
    <col min="1" max="1" width="4.140625" style="23" bestFit="1" customWidth="1"/>
    <col min="2" max="2" width="17.28515625" style="23" bestFit="1" customWidth="1"/>
    <col min="3" max="3" width="26.7109375" style="23" bestFit="1" customWidth="1"/>
    <col min="4" max="4" width="16.28515625" style="23" bestFit="1" customWidth="1"/>
    <col min="5" max="5" width="20.5703125" style="23" customWidth="1"/>
    <col min="6" max="6" width="20.85546875" style="23" bestFit="1" customWidth="1"/>
    <col min="7" max="7" width="10.85546875" style="23" bestFit="1" customWidth="1"/>
    <col min="8" max="24" width="8.7109375" style="23" customWidth="1"/>
    <col min="25" max="16384" width="14.42578125" style="23"/>
  </cols>
  <sheetData>
    <row r="1" spans="1:5" x14ac:dyDescent="0.25">
      <c r="A1" s="22" t="s">
        <v>0</v>
      </c>
      <c r="B1" s="22"/>
      <c r="C1" s="22"/>
    </row>
    <row r="3" spans="1:5" x14ac:dyDescent="0.25">
      <c r="A3" s="24" t="s">
        <v>1</v>
      </c>
      <c r="B3" s="25" t="s">
        <v>2</v>
      </c>
      <c r="C3" s="25" t="s">
        <v>3</v>
      </c>
      <c r="D3" s="25" t="s">
        <v>4</v>
      </c>
      <c r="E3" s="25" t="s">
        <v>5</v>
      </c>
    </row>
    <row r="4" spans="1:5" x14ac:dyDescent="0.25">
      <c r="A4" s="26">
        <f>ROWS($A$4:A4)</f>
        <v>1</v>
      </c>
      <c r="B4" s="27" t="s">
        <v>33</v>
      </c>
      <c r="C4" s="28" t="str">
        <f ca="1">PROPER(TRIM(CLEAN(Table_134[[#This Row],[Kategori]])))</f>
        <v>Atasan</v>
      </c>
      <c r="D4" s="28" t="str">
        <f ca="1">PROPER(TRIM(CLEAN(Table_134[[#This Row],[Nama Produk]])))</f>
        <v>T-Shirt</v>
      </c>
      <c r="E4" s="29">
        <v>165000</v>
      </c>
    </row>
    <row r="5" spans="1:5" x14ac:dyDescent="0.25">
      <c r="A5" s="26">
        <f>ROWS($A$4:A5)</f>
        <v>2</v>
      </c>
      <c r="B5" s="27" t="s">
        <v>82</v>
      </c>
      <c r="C5" s="28" t="str">
        <f ca="1">PROPER(TRIM(CLEAN(Table_134[[#This Row],[Kategori]])))</f>
        <v>Atasan</v>
      </c>
      <c r="D5" s="28" t="str">
        <f ca="1">PROPER(TRIM(CLEAN(Table_134[[#This Row],[Nama Produk]])))</f>
        <v>Blus</v>
      </c>
      <c r="E5" s="29">
        <v>192000</v>
      </c>
    </row>
    <row r="6" spans="1:5" x14ac:dyDescent="0.25">
      <c r="A6" s="26">
        <f>ROWS($A$4:A6)</f>
        <v>3</v>
      </c>
      <c r="B6" s="27" t="s">
        <v>43</v>
      </c>
      <c r="C6" s="28" t="str">
        <f ca="1">PROPER(TRIM(CLEAN(Table_134[[#This Row],[Kategori]])))</f>
        <v>Atasan</v>
      </c>
      <c r="D6" s="28" t="str">
        <f ca="1">PROPER(TRIM(CLEAN(Table_134[[#This Row],[Nama Produk]])))</f>
        <v>Kemeja</v>
      </c>
      <c r="E6" s="29">
        <v>249000</v>
      </c>
    </row>
    <row r="7" spans="1:5" x14ac:dyDescent="0.25">
      <c r="A7" s="26">
        <f>ROWS($A$4:A7)</f>
        <v>4</v>
      </c>
      <c r="B7" s="27" t="s">
        <v>85</v>
      </c>
      <c r="C7" s="28" t="str">
        <f ca="1">PROPER(TRIM(CLEAN(Table_134[[#This Row],[Kategori]])))</f>
        <v>Atasan</v>
      </c>
      <c r="D7" s="28" t="str">
        <f ca="1">PROPER(TRIM(CLEAN(Table_134[[#This Row],[Nama Produk]])))</f>
        <v>Sweater</v>
      </c>
      <c r="E7" s="29">
        <v>231000</v>
      </c>
    </row>
    <row r="8" spans="1:5" x14ac:dyDescent="0.25">
      <c r="A8" s="26">
        <f>ROWS($A$4:A8)</f>
        <v>5</v>
      </c>
      <c r="B8" s="27" t="s">
        <v>74</v>
      </c>
      <c r="C8" s="28" t="str">
        <f ca="1">PROPER(TRIM(CLEAN(Table_134[[#This Row],[Kategori]])))</f>
        <v>Atasan</v>
      </c>
      <c r="D8" s="28" t="str">
        <f ca="1">PROPER(TRIM(CLEAN(Table_134[[#This Row],[Nama Produk]])))</f>
        <v>Jaket</v>
      </c>
      <c r="E8" s="29">
        <v>801000</v>
      </c>
    </row>
    <row r="9" spans="1:5" x14ac:dyDescent="0.25">
      <c r="A9" s="26">
        <f>ROWS($A$4:A9)</f>
        <v>6</v>
      </c>
      <c r="B9" s="27" t="s">
        <v>17</v>
      </c>
      <c r="C9" s="28" t="str">
        <f ca="1">PROPER(TRIM(CLEAN(Table_134[[#This Row],[Kategori]])))</f>
        <v>Bawahan</v>
      </c>
      <c r="D9" s="28" t="str">
        <f ca="1">PROPER(TRIM(CLEAN(Table_134[[#This Row],[Nama Produk]])))</f>
        <v>Celana Jeans</v>
      </c>
      <c r="E9" s="29">
        <v>402000</v>
      </c>
    </row>
    <row r="10" spans="1:5" x14ac:dyDescent="0.25">
      <c r="A10" s="26">
        <f>ROWS($A$4:A10)</f>
        <v>7</v>
      </c>
      <c r="B10" s="27" t="s">
        <v>94</v>
      </c>
      <c r="C10" s="28" t="str">
        <f ca="1">PROPER(TRIM(CLEAN(Table_134[[#This Row],[Kategori]])))</f>
        <v>Bawahan</v>
      </c>
      <c r="D10" s="28" t="str">
        <f ca="1">PROPER(TRIM(CLEAN(Table_134[[#This Row],[Nama Produk]])))</f>
        <v>Rok</v>
      </c>
      <c r="E10" s="29">
        <v>288000</v>
      </c>
    </row>
    <row r="11" spans="1:5" x14ac:dyDescent="0.25">
      <c r="A11" s="26">
        <f>ROWS($A$4:A11)</f>
        <v>8</v>
      </c>
      <c r="B11" s="27" t="s">
        <v>6</v>
      </c>
      <c r="C11" s="28" t="str">
        <f ca="1">PROPER(TRIM(CLEAN(Table_134[[#This Row],[Kategori]])))</f>
        <v>Bawahan</v>
      </c>
      <c r="D11" s="28" t="str">
        <f ca="1">PROPER(TRIM(CLEAN(Table_134[[#This Row],[Nama Produk]])))</f>
        <v>Legging</v>
      </c>
      <c r="E11" s="29">
        <v>195000</v>
      </c>
    </row>
    <row r="12" spans="1:5" x14ac:dyDescent="0.25">
      <c r="A12" s="26">
        <f>ROWS($A$4:A12)</f>
        <v>9</v>
      </c>
      <c r="B12" s="27" t="s">
        <v>61</v>
      </c>
      <c r="C12" s="28" t="str">
        <f ca="1">PROPER(TRIM(CLEAN(Table_134[[#This Row],[Kategori]])))</f>
        <v>Bawahan</v>
      </c>
      <c r="D12" s="28" t="str">
        <f ca="1">PROPER(TRIM(CLEAN(Table_134[[#This Row],[Nama Produk]])))</f>
        <v>Celana Panjang</v>
      </c>
      <c r="E12" s="29">
        <v>168000</v>
      </c>
    </row>
    <row r="13" spans="1:5" x14ac:dyDescent="0.25">
      <c r="A13" s="26">
        <f>ROWS($A$4:A13)</f>
        <v>10</v>
      </c>
      <c r="B13" s="27" t="s">
        <v>20</v>
      </c>
      <c r="C13" s="28" t="str">
        <f ca="1">PROPER(TRIM(CLEAN(Table_134[[#This Row],[Kategori]])))</f>
        <v>Bawahan</v>
      </c>
      <c r="D13" s="28" t="str">
        <f ca="1">PROPER(TRIM(CLEAN(Table_134[[#This Row],[Nama Produk]])))</f>
        <v>Hot Pants</v>
      </c>
      <c r="E13" s="29">
        <v>153000</v>
      </c>
    </row>
    <row r="14" spans="1:5" x14ac:dyDescent="0.25">
      <c r="A14" s="26">
        <f>ROWS($A$4:A14)</f>
        <v>11</v>
      </c>
      <c r="B14" s="27" t="s">
        <v>96</v>
      </c>
      <c r="C14" s="28" t="str">
        <f ca="1">PROPER(TRIM(CLEAN(Table_134[[#This Row],[Kategori]])))</f>
        <v>Gaun</v>
      </c>
      <c r="D14" s="28" t="str">
        <f ca="1">PROPER(TRIM(CLEAN(Table_134[[#This Row],[Nama Produk]])))</f>
        <v>Dress</v>
      </c>
      <c r="E14" s="29">
        <v>597000</v>
      </c>
    </row>
    <row r="15" spans="1:5" x14ac:dyDescent="0.25">
      <c r="A15" s="26">
        <f>ROWS($A$4:A15)</f>
        <v>12</v>
      </c>
      <c r="B15" s="27" t="s">
        <v>9</v>
      </c>
      <c r="C15" s="28" t="str">
        <f ca="1">PROPER(TRIM(CLEAN(Table_134[[#This Row],[Kategori]])))</f>
        <v>Gaun</v>
      </c>
      <c r="D15" s="28" t="str">
        <f ca="1">PROPER(TRIM(CLEAN(Table_134[[#This Row],[Nama Produk]])))</f>
        <v>Jumpsuit</v>
      </c>
      <c r="E15" s="29">
        <v>267000</v>
      </c>
    </row>
    <row r="16" spans="1:5" x14ac:dyDescent="0.25">
      <c r="A16" s="26">
        <f>ROWS($A$4:A16)</f>
        <v>13</v>
      </c>
      <c r="B16" s="27" t="s">
        <v>14</v>
      </c>
      <c r="C16" s="28" t="str">
        <f ca="1">PROPER(TRIM(CLEAN(Table_134[[#This Row],[Kategori]])))</f>
        <v>Gaun</v>
      </c>
      <c r="D16" s="28" t="str">
        <f ca="1">PROPER(TRIM(CLEAN(Table_134[[#This Row],[Nama Produk]])))</f>
        <v>Maxi Dress</v>
      </c>
      <c r="E16" s="29">
        <v>705000</v>
      </c>
    </row>
    <row r="17" spans="1:7" x14ac:dyDescent="0.25">
      <c r="A17" s="26">
        <f>ROWS($A$4:A17)</f>
        <v>14</v>
      </c>
      <c r="B17" s="27" t="s">
        <v>90</v>
      </c>
      <c r="C17" s="28" t="str">
        <f ca="1">PROPER(TRIM(CLEAN(Table_134[[#This Row],[Kategori]])))</f>
        <v>Gaun</v>
      </c>
      <c r="D17" s="28" t="str">
        <f ca="1">PROPER(TRIM(CLEAN(Table_134[[#This Row],[Nama Produk]])))</f>
        <v>Kaftan</v>
      </c>
      <c r="E17" s="29">
        <v>276000</v>
      </c>
    </row>
    <row r="18" spans="1:7" x14ac:dyDescent="0.25">
      <c r="A18" s="26">
        <f>ROWS($A$4:A18)</f>
        <v>15</v>
      </c>
      <c r="B18" s="27" t="s">
        <v>88</v>
      </c>
      <c r="C18" s="28" t="str">
        <f ca="1">PROPER(TRIM(CLEAN(Table_134[[#This Row],[Kategori]])))</f>
        <v>Gaun</v>
      </c>
      <c r="D18" s="28" t="str">
        <f ca="1">PROPER(TRIM(CLEAN(Table_134[[#This Row],[Nama Produk]])))</f>
        <v>Overall</v>
      </c>
      <c r="E18" s="29">
        <v>234000</v>
      </c>
    </row>
    <row r="19" spans="1:7" x14ac:dyDescent="0.25">
      <c r="A19" s="26">
        <f>ROWS($A$4:A19)</f>
        <v>16</v>
      </c>
      <c r="B19" s="27" t="s">
        <v>24</v>
      </c>
      <c r="C19" s="28" t="str">
        <f ca="1">PROPER(TRIM(CLEAN(Table_134[[#This Row],[Kategori]])))</f>
        <v>Aksesoris</v>
      </c>
      <c r="D19" s="28" t="str">
        <f ca="1">PROPER(TRIM(CLEAN(Table_134[[#This Row],[Nama Produk]])))</f>
        <v>Kaus Kaki</v>
      </c>
      <c r="E19" s="29">
        <v>210000</v>
      </c>
    </row>
    <row r="20" spans="1:7" x14ac:dyDescent="0.25">
      <c r="A20" s="26">
        <f>ROWS($A$4:A20)</f>
        <v>17</v>
      </c>
      <c r="B20" s="27" t="s">
        <v>58</v>
      </c>
      <c r="C20" s="28" t="str">
        <f ca="1">PROPER(TRIM(CLEAN(Table_134[[#This Row],[Kategori]])))</f>
        <v>Aksesoris</v>
      </c>
      <c r="D20" s="28" t="str">
        <f ca="1">PROPER(TRIM(CLEAN(Table_134[[#This Row],[Nama Produk]])))</f>
        <v>Syal</v>
      </c>
      <c r="E20" s="29">
        <v>135000</v>
      </c>
    </row>
    <row r="21" spans="1:7" x14ac:dyDescent="0.25">
      <c r="A21" s="26">
        <f>ROWS($A$4:A21)</f>
        <v>18</v>
      </c>
      <c r="B21" s="27" t="s">
        <v>39</v>
      </c>
      <c r="C21" s="28" t="str">
        <f ca="1">PROPER(TRIM(CLEAN(Table_134[[#This Row],[Kategori]])))</f>
        <v>Aksesoris</v>
      </c>
      <c r="D21" s="28" t="str">
        <f ca="1">PROPER(TRIM(CLEAN(Table_134[[#This Row],[Nama Produk]])))</f>
        <v>Topi</v>
      </c>
      <c r="E21" s="29">
        <v>105000</v>
      </c>
    </row>
    <row r="22" spans="1:7" x14ac:dyDescent="0.25">
      <c r="A22" s="26">
        <f>ROWS($A$4:A22)</f>
        <v>19</v>
      </c>
      <c r="B22" s="27" t="s">
        <v>36</v>
      </c>
      <c r="C22" s="28" t="str">
        <f ca="1">PROPER(TRIM(CLEAN(Table_134[[#This Row],[Kategori]])))</f>
        <v>Aksesoris</v>
      </c>
      <c r="D22" s="28" t="str">
        <f ca="1">PROPER(TRIM(CLEAN(Table_134[[#This Row],[Nama Produk]])))</f>
        <v>Ikat Pinggang</v>
      </c>
      <c r="E22" s="29">
        <v>75000</v>
      </c>
    </row>
    <row r="23" spans="1:7" x14ac:dyDescent="0.25">
      <c r="A23" s="26">
        <f>ROWS($A$4:A23)</f>
        <v>20</v>
      </c>
      <c r="B23" s="27" t="s">
        <v>48</v>
      </c>
      <c r="C23" s="28" t="str">
        <f ca="1">PROPER(TRIM(CLEAN(Table_134[[#This Row],[Kategori]])))</f>
        <v>Aksesoris</v>
      </c>
      <c r="D23" s="28" t="str">
        <f ca="1">PROPER(TRIM(CLEAN(Table_134[[#This Row],[Nama Produk]])))</f>
        <v>Kacamata</v>
      </c>
      <c r="E23" s="29">
        <v>246000</v>
      </c>
    </row>
    <row r="24" spans="1:7" x14ac:dyDescent="0.25">
      <c r="A24" s="26">
        <f>ROWS($A$4:A24)</f>
        <v>21</v>
      </c>
      <c r="B24" s="27" t="s">
        <v>51</v>
      </c>
      <c r="C24" s="28" t="str">
        <f ca="1">PROPER(TRIM(CLEAN(Table_134[[#This Row],[Kategori]])))</f>
        <v>Pakaian Olahraga</v>
      </c>
      <c r="D24" s="28" t="str">
        <f ca="1">PROPER(TRIM(CLEAN(Table_134[[#This Row],[Nama Produk]])))</f>
        <v>Legging Olahraga</v>
      </c>
      <c r="E24" s="29">
        <v>195000</v>
      </c>
    </row>
    <row r="25" spans="1:7" x14ac:dyDescent="0.25">
      <c r="A25" s="26">
        <f>ROWS($A$4:A25)</f>
        <v>22</v>
      </c>
      <c r="B25" s="27" t="s">
        <v>79</v>
      </c>
      <c r="C25" s="28" t="str">
        <f ca="1">PROPER(TRIM(CLEAN(Table_134[[#This Row],[Kategori]])))</f>
        <v>Pakaian Olahraga</v>
      </c>
      <c r="D25" s="28" t="str">
        <f ca="1">PROPER(TRIM(CLEAN(Table_134[[#This Row],[Nama Produk]])))</f>
        <v>Jersey</v>
      </c>
      <c r="E25" s="29">
        <v>231000</v>
      </c>
    </row>
    <row r="26" spans="1:7" x14ac:dyDescent="0.25">
      <c r="A26" s="26">
        <f>ROWS($A$4:A26)</f>
        <v>23</v>
      </c>
      <c r="B26" s="27" t="s">
        <v>67</v>
      </c>
      <c r="C26" s="28" t="str">
        <f ca="1">PROPER(TRIM(CLEAN(Table_134[[#This Row],[Kategori]])))</f>
        <v>Pakaian Olahraga</v>
      </c>
      <c r="D26" s="28" t="str">
        <f ca="1">PROPER(TRIM(CLEAN(Table_134[[#This Row],[Nama Produk]])))</f>
        <v>Celana Pendek</v>
      </c>
      <c r="E26" s="29">
        <v>135000</v>
      </c>
    </row>
    <row r="27" spans="1:7" x14ac:dyDescent="0.25">
      <c r="A27" s="26">
        <f>ROWS($A$4:A27)</f>
        <v>24</v>
      </c>
      <c r="B27" s="27" t="s">
        <v>27</v>
      </c>
      <c r="C27" s="28" t="str">
        <f ca="1">PROPER(TRIM(CLEAN(Table_134[[#This Row],[Kategori]])))</f>
        <v>Pakaian Olahraga</v>
      </c>
      <c r="D27" s="28" t="str">
        <f ca="1">PROPER(TRIM(CLEAN(Table_134[[#This Row],[Nama Produk]])))</f>
        <v>Kaos Olahraga</v>
      </c>
      <c r="E27" s="29">
        <v>132000</v>
      </c>
    </row>
    <row r="28" spans="1:7" x14ac:dyDescent="0.25">
      <c r="A28" s="26">
        <f>ROWS($A$4:A28)</f>
        <v>25</v>
      </c>
      <c r="B28" s="27" t="s">
        <v>30</v>
      </c>
      <c r="C28" s="28" t="str">
        <f ca="1">PROPER(TRIM(CLEAN(Table_134[[#This Row],[Kategori]])))</f>
        <v>Pakaian Olahraga</v>
      </c>
      <c r="D28" s="28" t="str">
        <f ca="1">PROPER(TRIM(CLEAN(Table_134[[#This Row],[Nama Produk]])))</f>
        <v>Celana Training</v>
      </c>
      <c r="E28" s="29">
        <v>141000</v>
      </c>
    </row>
    <row r="29" spans="1:7" x14ac:dyDescent="0.25">
      <c r="A29"/>
      <c r="B29"/>
      <c r="C29"/>
      <c r="D29"/>
      <c r="E29"/>
      <c r="F29"/>
      <c r="G29"/>
    </row>
    <row r="30" spans="1:7" x14ac:dyDescent="0.25">
      <c r="A30"/>
      <c r="B30"/>
      <c r="C30"/>
      <c r="D30"/>
      <c r="E30"/>
      <c r="F30"/>
      <c r="G30"/>
    </row>
    <row r="31" spans="1:7" x14ac:dyDescent="0.25">
      <c r="A31"/>
      <c r="B31"/>
      <c r="C31"/>
      <c r="D31"/>
      <c r="E31"/>
      <c r="F31"/>
      <c r="G31"/>
    </row>
    <row r="32" spans="1:7" x14ac:dyDescent="0.25">
      <c r="A32"/>
      <c r="B32"/>
      <c r="C32"/>
      <c r="D32"/>
      <c r="E32"/>
      <c r="F32"/>
      <c r="G32"/>
    </row>
    <row r="33" spans="1:7" x14ac:dyDescent="0.25">
      <c r="A33"/>
      <c r="B33"/>
      <c r="C33"/>
      <c r="D33"/>
      <c r="E33"/>
      <c r="F33"/>
      <c r="G33"/>
    </row>
    <row r="34" spans="1:7" x14ac:dyDescent="0.25">
      <c r="A34"/>
      <c r="B34"/>
      <c r="C34"/>
      <c r="D34"/>
      <c r="E34"/>
      <c r="F34"/>
      <c r="G34"/>
    </row>
    <row r="35" spans="1:7" x14ac:dyDescent="0.25">
      <c r="A35"/>
      <c r="B35"/>
      <c r="C35"/>
      <c r="D35"/>
      <c r="E35"/>
      <c r="F35"/>
      <c r="G3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Mentah</vt:lpstr>
      <vt:lpstr>Data Bersih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Muhamad Rifki Taufik</dc:creator>
  <cp:keywords/>
  <dc:description/>
  <cp:lastModifiedBy>ismail - [2010]</cp:lastModifiedBy>
  <cp:revision/>
  <dcterms:created xsi:type="dcterms:W3CDTF">2023-07-18T08:12:56Z</dcterms:created>
  <dcterms:modified xsi:type="dcterms:W3CDTF">2025-07-03T03:57:38Z</dcterms:modified>
  <cp:category/>
  <cp:contentStatus/>
</cp:coreProperties>
</file>