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Vennila\FAB\"/>
    </mc:Choice>
  </mc:AlternateContent>
  <xr:revisionPtr revIDLastSave="0" documentId="13_ncr:1_{27D2CE67-6709-4963-9BDD-7932ED3EA39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H24" i="1"/>
  <c r="G26" i="1"/>
  <c r="H26" i="1"/>
  <c r="G24" i="1"/>
  <c r="F22" i="1"/>
  <c r="G22" i="1"/>
  <c r="F20" i="1"/>
  <c r="G14" i="1"/>
  <c r="H14" i="1"/>
  <c r="G20" i="1"/>
  <c r="G18" i="1"/>
  <c r="H18" i="1" s="1"/>
  <c r="G10" i="1"/>
  <c r="F10" i="1"/>
  <c r="F6" i="1"/>
  <c r="G6" i="1"/>
  <c r="G2" i="1"/>
  <c r="H2" i="1" s="1"/>
  <c r="F2" i="1"/>
  <c r="H22" i="1" l="1"/>
  <c r="H10" i="1"/>
  <c r="H20" i="1"/>
  <c r="H6" i="1"/>
</calcChain>
</file>

<file path=xl/sharedStrings.xml><?xml version="1.0" encoding="utf-8"?>
<sst xmlns="http://schemas.openxmlformats.org/spreadsheetml/2006/main" count="88" uniqueCount="34">
  <si>
    <t>Test Case</t>
  </si>
  <si>
    <t xml:space="preserve">Case1 </t>
  </si>
  <si>
    <t>Description</t>
  </si>
  <si>
    <t>Mix of Grocery and Non- Grocery
User Category : Employee</t>
  </si>
  <si>
    <t>Category</t>
  </si>
  <si>
    <t>Item Amount</t>
  </si>
  <si>
    <t>% Discount</t>
  </si>
  <si>
    <t>Price Discount</t>
  </si>
  <si>
    <t>Total Amount</t>
  </si>
  <si>
    <t>P1</t>
  </si>
  <si>
    <t>P2</t>
  </si>
  <si>
    <t>P3</t>
  </si>
  <si>
    <t>P4</t>
  </si>
  <si>
    <t>Grocery</t>
  </si>
  <si>
    <t>Non-Grocery</t>
  </si>
  <si>
    <t>Case2</t>
  </si>
  <si>
    <t>Mix of Grocery and Non- Grocery
User Category : Affliate</t>
  </si>
  <si>
    <t>Mix of Grocery and Non- Grocery
User Category : Customer(More than 2yrs)</t>
  </si>
  <si>
    <t>Case3</t>
  </si>
  <si>
    <t>Case4</t>
  </si>
  <si>
    <t>Only Non-Grocery
User Category : Employee</t>
  </si>
  <si>
    <t>Mix of Grocery and Non- Grocery
User Category : Customer(Less than 2yrs)</t>
  </si>
  <si>
    <t>Case5</t>
  </si>
  <si>
    <t>Case6</t>
  </si>
  <si>
    <t>Only Grocery
User Category : E/A/C</t>
  </si>
  <si>
    <t>Case7</t>
  </si>
  <si>
    <t>Only Non-Grocery
User Category : Affliate</t>
  </si>
  <si>
    <t>Case8</t>
  </si>
  <si>
    <t>Case9</t>
  </si>
  <si>
    <t>Only Non-Grocery
User Category : Customer(More than 2yrs)</t>
  </si>
  <si>
    <t>Only Non-Grocery
User Category : Customer(Less than 2yrs)</t>
  </si>
  <si>
    <t>Status</t>
  </si>
  <si>
    <t>Passed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</si>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</sst>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1" xfId="0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1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E5" sqref="E5"/>
    </sheetView>
  </sheetViews>
  <sheetFormatPr defaultRowHeight="14.5" x14ac:dyDescent="0.35"/>
  <cols>
    <col min="2" max="2" width="36.08984375" style="5" customWidth="1"/>
    <col min="3" max="3" width="7.453125" bestFit="1" customWidth="1"/>
    <col min="4" max="4" width="11.453125" bestFit="1" customWidth="1"/>
    <col min="5" max="5" width="12" bestFit="1" customWidth="1"/>
    <col min="6" max="6" width="10.08984375" bestFit="1" customWidth="1"/>
    <col min="7" max="7" width="12.7265625" bestFit="1" customWidth="1"/>
    <col min="8" max="8" width="12.36328125" bestFit="1" customWidth="1"/>
    <col min="9" max="9" width="13.453125" style="5" customWidth="1"/>
  </cols>
  <sheetData>
    <row r="1" spans="1:9" x14ac:dyDescent="0.35">
      <c r="A1" s="2" t="s">
        <v>0</v>
      </c>
      <c r="B1" s="4" t="s">
        <v>2</v>
      </c>
      <c r="C1" s="2" t="s">
        <v>33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4" t="s">
        <v>31</v>
      </c>
    </row>
    <row r="2" spans="1:9" x14ac:dyDescent="0.35">
      <c r="A2" s="7" t="s">
        <v>1</v>
      </c>
      <c r="B2" s="8" t="s">
        <v>3</v>
      </c>
      <c r="C2" s="1" t="s">
        <v>9</v>
      </c>
      <c r="D2" s="1" t="s">
        <v>13</v>
      </c>
      <c r="E2" s="1">
        <v>78</v>
      </c>
      <c r="F2" s="9">
        <f>SUM(E3+E5)*30/100</f>
        <v>33</v>
      </c>
      <c r="G2" s="9">
        <f>ROUNDDOWN(SUM(E2:E5)/100,0)*5</f>
        <v>10</v>
      </c>
      <c r="H2" s="9">
        <f>SUM(E2:E5)-SUM(F2:G5)</f>
        <v>219</v>
      </c>
      <c r="I2" s="6" t="s">
        <v>32</v>
      </c>
    </row>
    <row r="3" spans="1:9" x14ac:dyDescent="0.35">
      <c r="A3" s="7"/>
      <c r="B3" s="8"/>
      <c r="C3" s="1" t="s">
        <v>10</v>
      </c>
      <c r="D3" s="1" t="s">
        <v>14</v>
      </c>
      <c r="E3" s="1">
        <v>38</v>
      </c>
      <c r="F3" s="9"/>
      <c r="G3" s="9"/>
      <c r="H3" s="9"/>
      <c r="I3" s="6"/>
    </row>
    <row r="4" spans="1:9" x14ac:dyDescent="0.35">
      <c r="A4" s="7"/>
      <c r="B4" s="8"/>
      <c r="C4" s="1" t="s">
        <v>11</v>
      </c>
      <c r="D4" s="1" t="s">
        <v>13</v>
      </c>
      <c r="E4" s="1">
        <v>74</v>
      </c>
      <c r="F4" s="9"/>
      <c r="G4" s="9"/>
      <c r="H4" s="9"/>
      <c r="I4" s="6"/>
    </row>
    <row r="5" spans="1:9" x14ac:dyDescent="0.35">
      <c r="A5" s="7"/>
      <c r="B5" s="8"/>
      <c r="C5" s="1" t="s">
        <v>12</v>
      </c>
      <c r="D5" s="1" t="s">
        <v>14</v>
      </c>
      <c r="E5" s="1">
        <v>72</v>
      </c>
      <c r="F5" s="9"/>
      <c r="G5" s="9"/>
      <c r="H5" s="9"/>
      <c r="I5" s="6"/>
    </row>
    <row r="6" spans="1:9" ht="14.5" customHeight="1" x14ac:dyDescent="0.35">
      <c r="A6" s="7" t="s">
        <v>15</v>
      </c>
      <c r="B6" s="8" t="s">
        <v>16</v>
      </c>
      <c r="C6" s="1" t="s">
        <v>9</v>
      </c>
      <c r="D6" s="1" t="s">
        <v>13</v>
      </c>
      <c r="E6" s="1">
        <v>78</v>
      </c>
      <c r="F6" s="9">
        <f>SUM(E7+E9)*10/100</f>
        <v>11</v>
      </c>
      <c r="G6" s="9">
        <f>ROUNDDOWN(SUM(E6:E9)/100,0)*5</f>
        <v>10</v>
      </c>
      <c r="H6" s="9">
        <f>SUM(E6:E9)-SUM(F6:G9)</f>
        <v>241</v>
      </c>
      <c r="I6" s="6" t="s">
        <v>32</v>
      </c>
    </row>
    <row r="7" spans="1:9" x14ac:dyDescent="0.35">
      <c r="A7" s="7"/>
      <c r="B7" s="8"/>
      <c r="C7" s="1" t="s">
        <v>10</v>
      </c>
      <c r="D7" s="1" t="s">
        <v>14</v>
      </c>
      <c r="E7" s="1">
        <v>38</v>
      </c>
      <c r="F7" s="9"/>
      <c r="G7" s="9"/>
      <c r="H7" s="9"/>
      <c r="I7" s="6"/>
    </row>
    <row r="8" spans="1:9" x14ac:dyDescent="0.35">
      <c r="A8" s="7"/>
      <c r="B8" s="8"/>
      <c r="C8" s="1" t="s">
        <v>11</v>
      </c>
      <c r="D8" s="1" t="s">
        <v>13</v>
      </c>
      <c r="E8" s="1">
        <v>74</v>
      </c>
      <c r="F8" s="9"/>
      <c r="G8" s="9"/>
      <c r="H8" s="9"/>
      <c r="I8" s="6"/>
    </row>
    <row r="9" spans="1:9" x14ac:dyDescent="0.35">
      <c r="A9" s="7"/>
      <c r="B9" s="8"/>
      <c r="C9" s="1" t="s">
        <v>12</v>
      </c>
      <c r="D9" s="1" t="s">
        <v>14</v>
      </c>
      <c r="E9" s="1">
        <v>72</v>
      </c>
      <c r="F9" s="9"/>
      <c r="G9" s="9"/>
      <c r="H9" s="9"/>
      <c r="I9" s="6"/>
    </row>
    <row r="10" spans="1:9" ht="14.5" customHeight="1" x14ac:dyDescent="0.35">
      <c r="A10" s="7" t="s">
        <v>18</v>
      </c>
      <c r="B10" s="8" t="s">
        <v>17</v>
      </c>
      <c r="C10" s="1" t="s">
        <v>9</v>
      </c>
      <c r="D10" s="1" t="s">
        <v>13</v>
      </c>
      <c r="E10" s="1">
        <v>78</v>
      </c>
      <c r="F10" s="9">
        <f>SUM(E11+E13)*5/100</f>
        <v>5.5</v>
      </c>
      <c r="G10" s="9">
        <f>ROUNDDOWN(SUM(E10:E13)/100,0)*5</f>
        <v>10</v>
      </c>
      <c r="H10" s="9">
        <f>SUM(E10:E13)-SUM(F10:G13)</f>
        <v>246.5</v>
      </c>
      <c r="I10" s="6" t="s">
        <v>32</v>
      </c>
    </row>
    <row r="11" spans="1:9" x14ac:dyDescent="0.35">
      <c r="A11" s="7"/>
      <c r="B11" s="8"/>
      <c r="C11" s="1" t="s">
        <v>10</v>
      </c>
      <c r="D11" s="1" t="s">
        <v>14</v>
      </c>
      <c r="E11" s="1">
        <v>38</v>
      </c>
      <c r="F11" s="9"/>
      <c r="G11" s="9"/>
      <c r="H11" s="9"/>
      <c r="I11" s="6"/>
    </row>
    <row r="12" spans="1:9" x14ac:dyDescent="0.35">
      <c r="A12" s="7"/>
      <c r="B12" s="8"/>
      <c r="C12" s="1" t="s">
        <v>11</v>
      </c>
      <c r="D12" s="1" t="s">
        <v>13</v>
      </c>
      <c r="E12" s="1">
        <v>74</v>
      </c>
      <c r="F12" s="9"/>
      <c r="G12" s="9"/>
      <c r="H12" s="9"/>
      <c r="I12" s="6"/>
    </row>
    <row r="13" spans="1:9" x14ac:dyDescent="0.35">
      <c r="A13" s="7"/>
      <c r="B13" s="8"/>
      <c r="C13" s="1" t="s">
        <v>12</v>
      </c>
      <c r="D13" s="1" t="s">
        <v>14</v>
      </c>
      <c r="E13" s="1">
        <v>72</v>
      </c>
      <c r="F13" s="9"/>
      <c r="G13" s="9"/>
      <c r="H13" s="9"/>
      <c r="I13" s="6"/>
    </row>
    <row r="14" spans="1:9" ht="14.5" customHeight="1" x14ac:dyDescent="0.35">
      <c r="A14" s="7" t="s">
        <v>19</v>
      </c>
      <c r="B14" s="8" t="s">
        <v>21</v>
      </c>
      <c r="C14" s="1" t="s">
        <v>9</v>
      </c>
      <c r="D14" s="1" t="s">
        <v>13</v>
      </c>
      <c r="E14" s="1">
        <v>78</v>
      </c>
      <c r="F14" s="9"/>
      <c r="G14" s="9">
        <f>ROUNDDOWN(SUM(E14:E17)/100,0)*5</f>
        <v>10</v>
      </c>
      <c r="H14" s="9">
        <f>SUM(E14:E17)-SUM(F14:G17)</f>
        <v>252</v>
      </c>
      <c r="I14" s="6" t="s">
        <v>32</v>
      </c>
    </row>
    <row r="15" spans="1:9" x14ac:dyDescent="0.35">
      <c r="A15" s="7"/>
      <c r="B15" s="8"/>
      <c r="C15" s="1" t="s">
        <v>10</v>
      </c>
      <c r="D15" s="1" t="s">
        <v>14</v>
      </c>
      <c r="E15" s="1">
        <v>38</v>
      </c>
      <c r="F15" s="9"/>
      <c r="G15" s="9"/>
      <c r="H15" s="9"/>
      <c r="I15" s="6"/>
    </row>
    <row r="16" spans="1:9" x14ac:dyDescent="0.35">
      <c r="A16" s="7"/>
      <c r="B16" s="8"/>
      <c r="C16" s="1" t="s">
        <v>11</v>
      </c>
      <c r="D16" s="1" t="s">
        <v>13</v>
      </c>
      <c r="E16" s="1">
        <v>74</v>
      </c>
      <c r="F16" s="9"/>
      <c r="G16" s="9"/>
      <c r="H16" s="9"/>
      <c r="I16" s="6"/>
    </row>
    <row r="17" spans="1:9" x14ac:dyDescent="0.35">
      <c r="A17" s="7"/>
      <c r="B17" s="8"/>
      <c r="C17" s="1" t="s">
        <v>12</v>
      </c>
      <c r="D17" s="1" t="s">
        <v>14</v>
      </c>
      <c r="E17" s="1">
        <v>72</v>
      </c>
      <c r="F17" s="9"/>
      <c r="G17" s="9"/>
      <c r="H17" s="9"/>
      <c r="I17" s="6"/>
    </row>
    <row r="18" spans="1:9" x14ac:dyDescent="0.35">
      <c r="A18" s="7" t="s">
        <v>22</v>
      </c>
      <c r="B18" s="8" t="s">
        <v>24</v>
      </c>
      <c r="C18" s="1" t="s">
        <v>9</v>
      </c>
      <c r="D18" s="1" t="s">
        <v>13</v>
      </c>
      <c r="E18" s="3">
        <v>78</v>
      </c>
      <c r="F18" s="9"/>
      <c r="G18" s="9">
        <f>ROUNDDOWN(SUM(E18:E19)/100,0)*5</f>
        <v>5</v>
      </c>
      <c r="H18" s="9">
        <f>SUM(E18:E19)-SUM(F18:G19)</f>
        <v>147</v>
      </c>
      <c r="I18" s="6" t="s">
        <v>32</v>
      </c>
    </row>
    <row r="19" spans="1:9" x14ac:dyDescent="0.35">
      <c r="A19" s="7"/>
      <c r="B19" s="8"/>
      <c r="C19" s="1" t="s">
        <v>11</v>
      </c>
      <c r="D19" s="1" t="s">
        <v>13</v>
      </c>
      <c r="E19" s="3">
        <v>74</v>
      </c>
      <c r="F19" s="9"/>
      <c r="G19" s="9"/>
      <c r="H19" s="9"/>
      <c r="I19" s="6"/>
    </row>
    <row r="20" spans="1:9" x14ac:dyDescent="0.35">
      <c r="A20" s="7" t="s">
        <v>23</v>
      </c>
      <c r="B20" s="8" t="s">
        <v>20</v>
      </c>
      <c r="C20" s="1" t="s">
        <v>10</v>
      </c>
      <c r="D20" s="1" t="s">
        <v>14</v>
      </c>
      <c r="E20" s="3">
        <v>38</v>
      </c>
      <c r="F20" s="9">
        <f>SUM(E20:E21)*30/100</f>
        <v>33</v>
      </c>
      <c r="G20" s="9">
        <f>ROUNDDOWN(SUM(E20:E21)/100,0)*5</f>
        <v>5</v>
      </c>
      <c r="H20" s="9">
        <f>SUM(E20:E21)-SUM(F20:G21)</f>
        <v>72</v>
      </c>
      <c r="I20" s="6" t="s">
        <v>32</v>
      </c>
    </row>
    <row r="21" spans="1:9" x14ac:dyDescent="0.35">
      <c r="A21" s="7"/>
      <c r="B21" s="8"/>
      <c r="C21" s="1" t="s">
        <v>12</v>
      </c>
      <c r="D21" s="1" t="s">
        <v>14</v>
      </c>
      <c r="E21" s="3">
        <v>72</v>
      </c>
      <c r="F21" s="9"/>
      <c r="G21" s="9"/>
      <c r="H21" s="9"/>
      <c r="I21" s="6"/>
    </row>
    <row r="22" spans="1:9" x14ac:dyDescent="0.35">
      <c r="A22" s="7" t="s">
        <v>25</v>
      </c>
      <c r="B22" s="8" t="s">
        <v>26</v>
      </c>
      <c r="C22" s="1" t="s">
        <v>10</v>
      </c>
      <c r="D22" s="1" t="s">
        <v>14</v>
      </c>
      <c r="E22" s="3">
        <v>38</v>
      </c>
      <c r="F22" s="9">
        <f>SUM(E22:E23)*10/100</f>
        <v>11</v>
      </c>
      <c r="G22" s="9">
        <f>ROUNDDOWN(SUM(E22:E23)/100,0)*5</f>
        <v>5</v>
      </c>
      <c r="H22" s="9">
        <f>SUM(E22:E23)-SUM(F22:G23)</f>
        <v>94</v>
      </c>
      <c r="I22" s="6" t="s">
        <v>32</v>
      </c>
    </row>
    <row r="23" spans="1:9" x14ac:dyDescent="0.35">
      <c r="A23" s="7"/>
      <c r="B23" s="8"/>
      <c r="C23" s="1" t="s">
        <v>12</v>
      </c>
      <c r="D23" s="1" t="s">
        <v>14</v>
      </c>
      <c r="E23" s="3">
        <v>72</v>
      </c>
      <c r="F23" s="9"/>
      <c r="G23" s="9"/>
      <c r="H23" s="9"/>
      <c r="I23" s="6"/>
    </row>
    <row r="24" spans="1:9" x14ac:dyDescent="0.35">
      <c r="A24" s="7" t="s">
        <v>27</v>
      </c>
      <c r="B24" s="8" t="s">
        <v>29</v>
      </c>
      <c r="C24" s="1" t="s">
        <v>10</v>
      </c>
      <c r="D24" s="1" t="s">
        <v>14</v>
      </c>
      <c r="E24" s="3">
        <v>38</v>
      </c>
      <c r="F24" s="9">
        <f>SUM(E24:E25)*5/100</f>
        <v>5.5</v>
      </c>
      <c r="G24" s="9">
        <f>ROUNDDOWN(SUM(E24:E25)/100,0)*5</f>
        <v>5</v>
      </c>
      <c r="H24" s="9">
        <f>SUM(E24:E25)-SUM(F24:G25)</f>
        <v>99.5</v>
      </c>
      <c r="I24" s="6" t="s">
        <v>32</v>
      </c>
    </row>
    <row r="25" spans="1:9" x14ac:dyDescent="0.35">
      <c r="A25" s="7"/>
      <c r="B25" s="8"/>
      <c r="C25" s="1" t="s">
        <v>12</v>
      </c>
      <c r="D25" s="1" t="s">
        <v>14</v>
      </c>
      <c r="E25" s="3">
        <v>72</v>
      </c>
      <c r="F25" s="9"/>
      <c r="G25" s="9"/>
      <c r="H25" s="9"/>
      <c r="I25" s="6"/>
    </row>
    <row r="26" spans="1:9" x14ac:dyDescent="0.35">
      <c r="A26" s="7" t="s">
        <v>28</v>
      </c>
      <c r="B26" s="8" t="s">
        <v>30</v>
      </c>
      <c r="C26" s="1" t="s">
        <v>10</v>
      </c>
      <c r="D26" s="1" t="s">
        <v>14</v>
      </c>
      <c r="E26" s="3">
        <v>38</v>
      </c>
      <c r="F26" s="9"/>
      <c r="G26" s="9">
        <f>ROUNDDOWN(SUM(E26:E27)/100,0)*5</f>
        <v>5</v>
      </c>
      <c r="H26" s="9">
        <f>SUM(E26:E27)-SUM(F26:G27)</f>
        <v>105</v>
      </c>
      <c r="I26" s="6" t="s">
        <v>32</v>
      </c>
    </row>
    <row r="27" spans="1:9" x14ac:dyDescent="0.35">
      <c r="A27" s="7"/>
      <c r="B27" s="8"/>
      <c r="C27" s="1" t="s">
        <v>12</v>
      </c>
      <c r="D27" s="1" t="s">
        <v>14</v>
      </c>
      <c r="E27" s="3">
        <v>72</v>
      </c>
      <c r="F27" s="9"/>
      <c r="G27" s="9"/>
      <c r="H27" s="9"/>
      <c r="I27" s="6"/>
    </row>
  </sheetData>
  <mergeCells count="54">
    <mergeCell ref="A2:A5"/>
    <mergeCell ref="B2:B5"/>
    <mergeCell ref="F2:F5"/>
    <mergeCell ref="G2:G5"/>
    <mergeCell ref="H2:H5"/>
    <mergeCell ref="A10:A13"/>
    <mergeCell ref="B10:B13"/>
    <mergeCell ref="F10:F13"/>
    <mergeCell ref="G10:G13"/>
    <mergeCell ref="H10:H13"/>
    <mergeCell ref="A6:A9"/>
    <mergeCell ref="B6:B9"/>
    <mergeCell ref="F6:F9"/>
    <mergeCell ref="G6:G9"/>
    <mergeCell ref="H6:H9"/>
    <mergeCell ref="A20:A21"/>
    <mergeCell ref="B20:B21"/>
    <mergeCell ref="F20:F21"/>
    <mergeCell ref="G20:G21"/>
    <mergeCell ref="H20:H21"/>
    <mergeCell ref="F18:F19"/>
    <mergeCell ref="G18:G19"/>
    <mergeCell ref="H18:H19"/>
    <mergeCell ref="A18:A19"/>
    <mergeCell ref="B18:B19"/>
    <mergeCell ref="A22:A23"/>
    <mergeCell ref="B22:B23"/>
    <mergeCell ref="F22:F23"/>
    <mergeCell ref="G22:G23"/>
    <mergeCell ref="H22:H23"/>
    <mergeCell ref="A14:A17"/>
    <mergeCell ref="B14:B17"/>
    <mergeCell ref="F14:F17"/>
    <mergeCell ref="G14:G17"/>
    <mergeCell ref="H14:H17"/>
    <mergeCell ref="A26:A27"/>
    <mergeCell ref="B26:B27"/>
    <mergeCell ref="F26:F27"/>
    <mergeCell ref="G26:G27"/>
    <mergeCell ref="H26:H27"/>
    <mergeCell ref="A24:A25"/>
    <mergeCell ref="B24:B25"/>
    <mergeCell ref="F24:F25"/>
    <mergeCell ref="G24:G25"/>
    <mergeCell ref="H24:H25"/>
    <mergeCell ref="I22:I23"/>
    <mergeCell ref="I24:I25"/>
    <mergeCell ref="I26:I27"/>
    <mergeCell ref="I2:I5"/>
    <mergeCell ref="I6:I9"/>
    <mergeCell ref="I10:I13"/>
    <mergeCell ref="I14:I17"/>
    <mergeCell ref="I18:I19"/>
    <mergeCell ref="I20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 Futtaim Group of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Thyagu Natarajan</dc:creator>
  <cp:lastModifiedBy>LENOVO</cp:lastModifiedBy>
  <dcterms:created xsi:type="dcterms:W3CDTF">2020-11-14T19:29:40Z</dcterms:created>
  <dcterms:modified xsi:type="dcterms:W3CDTF">2020-11-15T04:11:28Z</dcterms:modified>
</cp:coreProperties>
</file>