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admin\Desktop\"/>
    </mc:Choice>
  </mc:AlternateContent>
  <xr:revisionPtr revIDLastSave="0" documentId="8_{5B3F73BB-937A-4C9B-BD47-EF54AF5D17AC}" xr6:coauthVersionLast="47" xr6:coauthVersionMax="47" xr10:uidLastSave="{00000000-0000-0000-0000-000000000000}"/>
  <bookViews>
    <workbookView xWindow="-108" yWindow="492" windowWidth="23256" windowHeight="12576" firstSheet="3" activeTab="7" xr2:uid="{00000000-000D-0000-FFFF-FFFF00000000}"/>
  </bookViews>
  <sheets>
    <sheet name="Matches Won By Team" sheetId="3" r:id="rId1"/>
    <sheet name="Toss Decision Based " sheetId="4" r:id="rId2"/>
    <sheet name="Top 10 VenueWins" sheetId="5" r:id="rId3"/>
    <sheet name="Top 10 MoM " sheetId="6" r:id="rId4"/>
    <sheet name="KPI" sheetId="8" r:id="rId5"/>
    <sheet name="IPL_Matches 2008-24" sheetId="2" r:id="rId6"/>
    <sheet name="Title Winner" sheetId="7" r:id="rId7"/>
    <sheet name="Dashboard" sheetId="9" r:id="rId8"/>
    <sheet name="WinnerList" sheetId="1" r:id="rId9"/>
  </sheets>
  <definedNames>
    <definedName name="_xlchart.v1.0" hidden="1">'Title Winner'!$D$4:$D$10</definedName>
    <definedName name="_xlchart.v1.1" hidden="1">'Title Winner'!$E$4:$E$10</definedName>
    <definedName name="_xlchart.v1.2" hidden="1">'Title Winner'!$D$4:$D$10</definedName>
    <definedName name="_xlchart.v1.3" hidden="1">'Title Winner'!$E$4:$E$10</definedName>
    <definedName name="ExternalData_1" localSheetId="5" hidden="1">'IPL_Matches 2008-24'!$A$1:$R$1096</definedName>
    <definedName name="Slicer_Season2">#N/A</definedName>
  </definedNames>
  <calcPr calcId="191029"/>
  <pivotCaches>
    <pivotCache cacheId="22" r:id="rId10"/>
    <pivotCache cacheId="2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8" l="1"/>
  <c r="E5" i="8" s="1"/>
  <c r="D5" i="7"/>
  <c r="D6" i="7"/>
  <c r="D7" i="7"/>
  <c r="D8" i="7"/>
  <c r="D9" i="7"/>
  <c r="D10" i="7"/>
  <c r="D4" i="7"/>
  <c r="E5" i="6"/>
  <c r="E6" i="6"/>
  <c r="E7" i="6"/>
  <c r="E8" i="6"/>
  <c r="E9" i="6"/>
  <c r="E10" i="6"/>
  <c r="E11" i="6"/>
  <c r="E12" i="6"/>
  <c r="E13" i="6"/>
  <c r="E14" i="6"/>
  <c r="E4" i="6"/>
  <c r="E5" i="7"/>
  <c r="E9" i="7"/>
  <c r="E6" i="7"/>
  <c r="E10" i="7"/>
  <c r="E7" i="7"/>
  <c r="E8" i="7"/>
  <c r="E4" i="7"/>
  <c r="F6" i="6"/>
  <c r="F11" i="6"/>
  <c r="F13" i="6"/>
  <c r="F4" i="6"/>
  <c r="F5" i="6"/>
  <c r="F10" i="6"/>
  <c r="F8" i="6"/>
  <c r="F9" i="6"/>
  <c r="F14" i="6"/>
  <c r="F12" i="6"/>
  <c r="F7" i="6"/>
  <c r="F5" i="8" l="1"/>
  <c r="G5" i="8"/>
  <c r="H5"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695977-0DDB-4BFE-B660-A026F7DC990B}" keepAlive="1" name="Query - IPL-0824" description="Connection to the 'IPL-0824' query in the workbook." type="5" refreshedVersion="8" background="1" saveData="1">
    <dbPr connection="Provider=Microsoft.Mashup.OleDb.1;Data Source=$Workbook$;Location=IPL-0824;Extended Properties=&quot;&quot;" command="SELECT * FROM [IPL-0824]"/>
  </connection>
</connections>
</file>

<file path=xl/sharedStrings.xml><?xml version="1.0" encoding="utf-8"?>
<sst xmlns="http://schemas.openxmlformats.org/spreadsheetml/2006/main" count="15613" uniqueCount="559">
  <si>
    <t>Season</t>
  </si>
  <si>
    <t>Bangalore</t>
  </si>
  <si>
    <t>IPL-2008</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</si>
  <si>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</si>
  <si>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</si>
  <si>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</si>
  <si>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</si>
  <si>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</si>
  <si>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</si>
  <si>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</si>
  <si>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</si>
  <si>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</si>
  <si>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</si>
  <si>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</si>
  <si>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</si>
  <si>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</si>
  <si>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</si>
  <si>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</si>
  <si>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</si>
  <si>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</si>
  <si>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</si>
  <si>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</si>
  <si>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</si>
  <si>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</si>
  <si>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</si>
  <si>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</si>
  <si>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</si>
  <si>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</si>
  <si>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</si>
  <si>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</si>
  <si>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</si>
  <si>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</si>
  <si>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</si>
  <si>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</si>
  <si>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</si>
  <si>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</si>
  <si>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</si>
  <si>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</si>
  <si>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</si>
  <si>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</si>
  <si>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</si>
  <si>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</si>
  <si>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</si>
  <si>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</si>
  <si>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</si>
  <si>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</si>
  <si>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</si>
  <si>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</si>
  <si>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</si>
  <si>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</si>
  <si>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</si>
  <si>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</si>
  <si>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</si>
  <si>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</si>
  <si>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</si>
  <si>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</si>
  <si>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</si>
  <si>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</si>
  <si>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</si>
  <si>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</si>
  <si>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</si>
  <si>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</si>
  <si>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</si>
  <si>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</si>
  <si>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</si>
  <si>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</si>
  <si>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</si>
  <si>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</si>
  <si>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</si>
  <si>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</si>
  <si>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</si>
  <si>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</si>
  <si>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</si>
  <si>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</si>
  <si>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</si>
  <si>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</si>
  <si>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</si>
  <si>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</si>
  <si>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</si>
  <si>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</si>
  <si>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</si>
  <si>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</si>
  <si>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</si>
  <si>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</si>
  <si>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</si>
  <si>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</si>
  <si>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</si>
  <si>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</si>
  <si>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</si>
  <si>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</si>
  <si>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</si>
  <si>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Cape Town</t>
  </si>
  <si>
    <t>IPL-2009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</si>
  <si>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</si>
  <si>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</si>
  <si>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</si>
  <si>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</si>
  <si>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</si>
  <si>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</si>
  <si>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</si>
  <si>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</si>
  <si>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</si>
  <si>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</si>
  <si>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</si>
  <si>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</si>
  <si>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</si>
  <si>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</si>
  <si>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</si>
  <si>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</si>
  <si>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</si>
  <si>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</si>
  <si>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</si>
  <si>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</si>
  <si>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</si>
  <si>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</si>
  <si>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</si>
  <si>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</si>
  <si>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</si>
  <si>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</si>
  <si>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</si>
  <si>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</si>
  <si>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</si>
  <si>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</si>
  <si>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</si>
  <si>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</si>
  <si>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</si>
  <si>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</si>
  <si>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</si>
  <si>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</si>
  <si>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</si>
  <si>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</si>
  <si>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</si>
  <si>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</si>
  <si>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</si>
  <si>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</si>
  <si>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</si>
  <si>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</si>
  <si>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</si>
  <si>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</si>
  <si>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</si>
  <si>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</si>
  <si>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</si>
  <si>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</si>
  <si>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</si>
  <si>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</si>
  <si>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</si>
  <si>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</si>
  <si>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</si>
  <si>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</si>
  <si>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</si>
  <si>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</si>
  <si>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</si>
  <si>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</si>
  <si>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</si>
  <si>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</si>
  <si>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</si>
  <si>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</si>
  <si>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</si>
  <si>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</si>
  <si>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</si>
  <si>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</si>
  <si>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</si>
  <si>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</si>
  <si>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</si>
  <si>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</si>
  <si>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</si>
  <si>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</si>
  <si>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</si>
  <si>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</si>
  <si>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</si>
  <si>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</si>
  <si>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</si>
  <si>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</si>
  <si>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</si>
  <si>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</si>
  <si>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</si>
  <si>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</si>
  <si>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</si>
  <si>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</si>
  <si>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</si>
  <si>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</si>
  <si>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</si>
  <si>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</si>
  <si>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</si>
  <si>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</si>
  <si>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</si>
  <si>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</si>
  <si>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</si>
  <si>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IPL-2011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</si>
  <si>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</si>
  <si>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</si>
  <si>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</si>
  <si>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</si>
  <si>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</si>
  <si>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</si>
  <si>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</si>
  <si>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</si>
  <si>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</si>
  <si>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</si>
  <si>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</si>
  <si>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</si>
  <si>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</si>
  <si>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</si>
  <si>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</si>
  <si>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</si>
  <si>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</si>
  <si>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</si>
  <si>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</si>
  <si>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</si>
  <si>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</si>
  <si>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</si>
  <si>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</si>
  <si>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</si>
  <si>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</si>
  <si>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</si>
  <si>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</si>
  <si>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</si>
  <si>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</si>
  <si>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</si>
  <si>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</si>
  <si>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</si>
  <si>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</si>
  <si>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</si>
  <si>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</si>
  <si>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</si>
  <si>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</si>
  <si>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</si>
  <si>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</si>
  <si>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</si>
  <si>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</si>
  <si>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</si>
  <si>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</si>
  <si>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</si>
  <si>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</si>
  <si>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</si>
  <si>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</si>
  <si>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</si>
  <si>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</si>
  <si>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</si>
  <si>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</si>
  <si>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</si>
  <si>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</si>
  <si>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</si>
  <si>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</si>
  <si>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</si>
  <si>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</si>
  <si>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</si>
  <si>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</si>
  <si>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</si>
  <si>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</si>
  <si>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</si>
  <si>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</si>
  <si>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</si>
  <si>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</si>
  <si>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</si>
  <si>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</si>
  <si>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</si>
  <si>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</si>
  <si>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</si>
  <si>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</si>
  <si>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</si>
  <si>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</si>
  <si>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</si>
  <si>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</si>
  <si>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</si>
  <si>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</si>
  <si>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</si>
  <si>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</si>
  <si>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</si>
  <si>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</si>
  <si>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</si>
  <si>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</si>
  <si>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</si>
  <si>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</si>
  <si>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</si>
  <si>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IPL-2014</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</si>
  <si>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</si>
  <si>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</si>
  <si>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</si>
  <si>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</si>
  <si>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</si>
  <si>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</si>
  <si>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</si>
  <si>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</si>
  <si>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</si>
  <si>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</si>
  <si>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</si>
  <si>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</si>
  <si>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</si>
  <si>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</si>
  <si>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</si>
  <si>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</si>
  <si>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</si>
  <si>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</si>
  <si>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</si>
  <si>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</si>
  <si>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</si>
  <si>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</si>
  <si>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</si>
  <si>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</si>
  <si>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</si>
  <si>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</si>
  <si>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</si>
  <si>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</si>
  <si>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</si>
  <si>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</si>
  <si>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</si>
  <si>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</si>
  <si>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</si>
  <si>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</si>
  <si>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</si>
  <si>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IPL-2016</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</si>
  <si>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</si>
  <si>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</si>
  <si>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</si>
  <si>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</si>
  <si>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</si>
  <si>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</si>
  <si>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</si>
  <si>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</si>
  <si>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</si>
  <si>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</si>
  <si>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</si>
  <si>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</si>
  <si>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</si>
  <si>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</si>
  <si>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</si>
  <si>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</si>
  <si>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</si>
  <si>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</si>
  <si>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</si>
  <si>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</si>
  <si>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</si>
  <si>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</si>
  <si>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</si>
  <si>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</si>
  <si>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</si>
  <si>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IPL-2017</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</si>
  <si>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</si>
  <si>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</si>
  <si>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</si>
  <si>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</si>
  <si>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</si>
  <si>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</si>
  <si>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</si>
  <si>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</si>
  <si>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</si>
  <si>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</si>
  <si>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</si>
  <si>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</si>
  <si>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</si>
  <si>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</si>
  <si>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</si>
  <si>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</si>
  <si>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</si>
  <si>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</si>
  <si>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</si>
  <si>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</si>
  <si>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</si>
  <si>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</si>
  <si>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</si>
  <si>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</si>
  <si>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</si>
  <si>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</si>
  <si>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</si>
  <si>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</si>
  <si>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</si>
  <si>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</si>
  <si>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</si>
  <si>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</si>
  <si>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</si>
  <si>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</si>
  <si>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</si>
  <si>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</si>
  <si>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IPL-2019</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</si>
  <si>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</si>
  <si>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</si>
  <si>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</si>
  <si>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</si>
  <si>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</si>
  <si>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</si>
  <si>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</si>
  <si>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</si>
  <si>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</si>
  <si>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</si>
  <si>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</si>
  <si>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</si>
  <si>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</si>
  <si>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</si>
  <si>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</si>
  <si>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IPL-2020</t>
  </si>
  <si>
    <t>Shivam Mavi</t>
  </si>
  <si>
    <t>PK Garg</t>
  </si>
  <si>
    <t>R Tewatia</t>
  </si>
  <si>
    <t>A Nortje</t>
  </si>
  <si>
    <t>CV Varun</t>
  </si>
  <si>
    <t>CJ Jordan</t>
  </si>
  <si>
    <t>RD Gaikwad</t>
  </si>
  <si>
    <t>PJ Cummins</t>
  </si>
  <si>
    <t>IPL-2021</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</si>
  <si>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</si>
  <si>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</si>
  <si>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</si>
  <si>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</si>
  <si>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</si>
  <si>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</si>
  <si>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</si>
  <si>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</si>
  <si>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</si>
  <si>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</si>
  <si>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</si>
  <si>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</si>
  <si>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</si>
  <si>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</si>
  <si>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</si>
  <si>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</si>
  <si>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</si>
  <si>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</si>
  <si>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</si>
  <si>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</si>
  <si>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</si>
  <si>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</si>
  <si>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IPL-2022</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</si>
  <si>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</si>
  <si>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</si>
  <si>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</si>
  <si>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</si>
  <si>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</si>
  <si>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</si>
  <si>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</si>
  <si>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</si>
  <si>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</si>
  <si>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</si>
  <si>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</si>
  <si>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</si>
  <si>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</si>
  <si>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</si>
  <si>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</si>
  <si>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</si>
  <si>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</si>
  <si>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</si>
  <si>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</si>
  <si>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</si>
  <si>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</si>
  <si>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</si>
  <si>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</si>
  <si>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</si>
  <si>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</si>
  <si>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</si>
  <si>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</si>
  <si>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</si>
  <si>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</si>
  <si>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</si>
  <si>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</si>
  <si>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IPL-2023</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</si>
  <si>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</si>
  <si>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</si>
  <si>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</si>
  <si>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</si>
  <si>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</si>
  <si>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</si>
  <si>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</si>
  <si>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</si>
  <si>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</si>
  <si>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</si>
  <si>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</si>
  <si>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</si>
  <si>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</si>
  <si>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</si>
  <si>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</si>
  <si>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</si>
  <si>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</si>
  <si>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</si>
  <si>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</si>
  <si>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</si>
  <si>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</si>
  <si>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</si>
  <si>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</si>
  <si>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</si>
  <si>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</si>
  <si>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</si>
  <si>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</si>
  <si>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</si>
  <si>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</si>
  <si>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</si>
  <si>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IPL-2024</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</si>
  <si>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</si>
  <si>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</si>
  <si>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</si>
  <si>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</si>
  <si>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</si>
  <si>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</si>
  <si>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</si>
  <si>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</si>
  <si>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</si>
  <si>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</si>
  <si>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</si>
  <si>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</si>
  <si>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</si>
  <si>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</si>
  <si>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</si>
  <si>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</si>
  <si>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ID</t>
  </si>
  <si>
    <t>City</t>
  </si>
  <si>
    <t>Date</t>
  </si>
  <si>
    <t>Player_Of_Match</t>
  </si>
  <si>
    <t>Venue</t>
  </si>
  <si>
    <t>Toss_Winner</t>
  </si>
  <si>
    <t>Toss_Decision</t>
  </si>
  <si>
    <t>Winner</t>
  </si>
  <si>
    <t>Result</t>
  </si>
  <si>
    <t>Result_Margin</t>
  </si>
  <si>
    <t>Target_Overs</t>
  </si>
  <si>
    <t>Super_Over</t>
  </si>
  <si>
    <t>Method</t>
  </si>
  <si>
    <t>Team-1</t>
  </si>
  <si>
    <t>Team-2</t>
  </si>
  <si>
    <t>Umpire-1</t>
  </si>
  <si>
    <t>Umpire-2</t>
  </si>
  <si>
    <t>Runner Up</t>
  </si>
  <si>
    <t>Player of the Match</t>
  </si>
  <si>
    <t>Player of the Series</t>
  </si>
  <si>
    <t>Michell Starc</t>
  </si>
  <si>
    <t>Sunil Narine</t>
  </si>
  <si>
    <t>Devon Conway</t>
  </si>
  <si>
    <t>Hardik Pandya</t>
  </si>
  <si>
    <t>Jos Buttler</t>
  </si>
  <si>
    <t>Faf du Plessis</t>
  </si>
  <si>
    <t>Harshal Patel</t>
  </si>
  <si>
    <t>Trent Boult</t>
  </si>
  <si>
    <t>Jofra Archer</t>
  </si>
  <si>
    <t>Jasprit Bumrah</t>
  </si>
  <si>
    <t>Andre Russell</t>
  </si>
  <si>
    <t>Shane Watson</t>
  </si>
  <si>
    <t>Krunal Pandya</t>
  </si>
  <si>
    <t>Ben Stokes</t>
  </si>
  <si>
    <t>Ben Cutting</t>
  </si>
  <si>
    <t>Virat Kohli</t>
  </si>
  <si>
    <t>Rohit Sharma</t>
  </si>
  <si>
    <t>Manish Pandey</t>
  </si>
  <si>
    <t>Glenn Maxwell</t>
  </si>
  <si>
    <t>Kieron Pollard</t>
  </si>
  <si>
    <t>Manvinder Bisla</t>
  </si>
  <si>
    <t>Murali Vijay</t>
  </si>
  <si>
    <t>Chris Gayle</t>
  </si>
  <si>
    <t>Suresh Raina</t>
  </si>
  <si>
    <t>Sachin Tendulkar</t>
  </si>
  <si>
    <t>Anil Kumble</t>
  </si>
  <si>
    <t>Adam Gilchrist</t>
  </si>
  <si>
    <t>Yusuf Pathan</t>
  </si>
  <si>
    <t>Row Labels</t>
  </si>
  <si>
    <t>Grand Total</t>
  </si>
  <si>
    <t>Count of Winner</t>
  </si>
  <si>
    <t>Column Labels</t>
  </si>
  <si>
    <t>Count of Toss_Winner</t>
  </si>
  <si>
    <t>Count of Player_Of_Match</t>
  </si>
  <si>
    <t>Player Of Match</t>
  </si>
  <si>
    <t>Total_Mom</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</si>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</sst>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6"/>
      <color theme="1"/>
      <name val="Calibri"/>
      <family val="2"/>
      <scheme val="minor"/>
    </font>
    <font>
      <b/>
      <sz val="16"/>
      <color theme="0"/>
      <name val="Calibri"/>
      <family val="2"/>
      <scheme val="minor"/>
    </font>
    <font>
      <sz val="12"/>
      <color theme="1"/>
      <name val="Calibri"/>
      <family val="2"/>
      <scheme val="minor"/>
    </font>
    <font>
      <sz val="11"/>
      <color rgb="FF222835"/>
      <name val="Calibri"/>
      <family val="2"/>
      <scheme val="minor"/>
    </font>
    <font>
      <sz val="11"/>
      <color rgb="FF222835"/>
      <name val="Lato"/>
      <family val="2"/>
    </font>
    <font>
      <sz val="11"/>
      <color theme="0"/>
      <name val="Calibri"/>
      <family val="2"/>
      <scheme val="minor"/>
    </font>
  </fonts>
  <fills count="4">
    <fill>
      <patternFill patternType="none"/>
    </fill>
    <fill>
      <patternFill patternType="gray125"/>
    </fill>
    <fill>
      <patternFill patternType="solid">
        <fgColor theme="1"/>
        <bgColor theme="1"/>
      </patternFill>
    </fill>
    <fill>
      <patternFill patternType="solid">
        <fgColor rgb="FF222B35"/>
        <bgColor indexed="64"/>
      </patternFill>
    </fill>
  </fills>
  <borders count="2">
    <border>
      <left/>
      <right/>
      <top/>
      <bottom/>
      <diagonal/>
    </border>
    <border>
      <left style="thin">
        <color theme="1"/>
      </left>
      <right style="thin">
        <color theme="1"/>
      </right>
      <top style="medium">
        <color theme="1"/>
      </top>
      <bottom style="medium">
        <color theme="1"/>
      </bottom>
      <diagonal/>
    </border>
  </borders>
  <cellStyleXfs count="1">
    <xf numFmtId="0" fontId="0" fillId="0" borderId="0"/>
  </cellStyleXfs>
  <cellXfs count="13">
    <xf numFmtId="0" fontId="0" fillId="0" borderId="0" xfId="0"/>
    <xf numFmtId="0" fontId="0" fillId="0" borderId="0" xfId="0" applyNumberFormat="1"/>
    <xf numFmtId="14" fontId="0" fillId="0" borderId="0" xfId="0" applyNumberFormat="1"/>
    <xf numFmtId="0" fontId="1" fillId="0" borderId="0" xfId="0" applyFont="1" applyAlignment="1">
      <alignment horizontal="center" vertical="center"/>
    </xf>
    <xf numFmtId="0" fontId="3" fillId="0" borderId="0" xfId="0" applyFont="1" applyAlignment="1">
      <alignment horizontal="left" vertical="center"/>
    </xf>
    <xf numFmtId="0" fontId="0" fillId="0" borderId="0" xfId="0" pivotButton="1"/>
    <xf numFmtId="0" fontId="0" fillId="0" borderId="0" xfId="0" applyAlignment="1">
      <alignment horizontal="left"/>
    </xf>
    <xf numFmtId="10" fontId="0" fillId="0" borderId="0" xfId="0" applyNumberFormat="1"/>
    <xf numFmtId="0" fontId="2" fillId="2" borderId="1" xfId="0" applyFont="1" applyFill="1" applyBorder="1" applyAlignment="1">
      <alignment horizontal="center" vertical="center"/>
    </xf>
    <xf numFmtId="0" fontId="4" fillId="0" borderId="0" xfId="0" applyFont="1"/>
    <xf numFmtId="0" fontId="4" fillId="3" borderId="0" xfId="0" applyFont="1" applyFill="1"/>
    <xf numFmtId="0" fontId="5" fillId="3" borderId="0" xfId="0" applyFont="1" applyFill="1"/>
    <xf numFmtId="0" fontId="6" fillId="3" borderId="0" xfId="0" applyFont="1" applyFill="1"/>
  </cellXfs>
  <cellStyles count="1">
    <cellStyle name="Normal" xfId="0" builtinId="0"/>
  </cellStyles>
  <dxfs count="31">
    <dxf>
      <font>
        <strike val="0"/>
        <outline val="0"/>
        <shadow val="0"/>
        <u val="none"/>
        <vertAlign val="baseline"/>
        <sz val="12"/>
        <color theme="1"/>
        <name val="Calibri"/>
        <family val="2"/>
        <scheme val="minor"/>
      </font>
      <alignment horizontal="left" vertical="center" textRotation="0" wrapText="0" indent="0" justifyLastLine="0" shrinkToFit="0" readingOrder="0"/>
    </dxf>
    <dxf>
      <font>
        <strike val="0"/>
        <outline val="0"/>
        <shadow val="0"/>
        <u val="none"/>
        <vertAlign val="baseline"/>
        <sz val="12"/>
        <color theme="1"/>
        <name val="Calibri"/>
        <family val="2"/>
        <scheme val="minor"/>
      </font>
      <alignment horizontal="left" vertical="center" textRotation="0" wrapText="0" indent="0" justifyLastLine="0" shrinkToFit="0" readingOrder="0"/>
    </dxf>
    <dxf>
      <font>
        <strike val="0"/>
        <outline val="0"/>
        <shadow val="0"/>
        <u val="none"/>
        <vertAlign val="baseline"/>
        <sz val="12"/>
        <color theme="1"/>
        <name val="Calibri"/>
        <family val="2"/>
        <scheme val="minor"/>
      </font>
      <alignment horizontal="left" vertical="center" textRotation="0" wrapText="0" indent="0" justifyLastLine="0" shrinkToFit="0" readingOrder="0"/>
    </dxf>
    <dxf>
      <font>
        <strike val="0"/>
        <outline val="0"/>
        <shadow val="0"/>
        <u val="none"/>
        <vertAlign val="baseline"/>
        <sz val="12"/>
        <color theme="1"/>
        <name val="Calibri"/>
        <family val="2"/>
        <scheme val="minor"/>
      </font>
      <alignment horizontal="left" vertical="center" textRotation="0" wrapText="0" indent="0" justifyLastLine="0" shrinkToFit="0" readingOrder="0"/>
    </dxf>
    <dxf>
      <font>
        <strike val="0"/>
        <outline val="0"/>
        <shadow val="0"/>
        <u val="none"/>
        <vertAlign val="baseline"/>
        <sz val="12"/>
        <color theme="1"/>
        <name val="Calibri"/>
        <family val="2"/>
        <scheme val="minor"/>
      </font>
      <alignment horizontal="left" vertical="center" textRotation="0" wrapText="0" indent="0" justifyLastLine="0" shrinkToFit="0" readingOrder="0"/>
    </dxf>
    <dxf>
      <font>
        <strike val="0"/>
        <outline val="0"/>
        <shadow val="0"/>
        <u val="none"/>
        <vertAlign val="baseline"/>
        <sz val="12"/>
        <color theme="1"/>
        <name val="Calibri"/>
        <family val="2"/>
        <scheme val="minor"/>
      </font>
      <alignment horizontal="left" vertical="center" textRotation="0" wrapText="0" indent="0" justifyLastLine="0" shrinkToFit="0" readingOrder="0"/>
    </dxf>
    <dxf>
      <font>
        <b/>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
      <numFmt numFmtId="0" formatCode="General"/>
    </dxf>
    <dxf>
      <font>
        <strike val="0"/>
        <outline val="0"/>
        <shadow val="0"/>
        <u val="none"/>
        <vertAlign val="baseline"/>
        <sz val="12"/>
        <color theme="1"/>
        <name val="Calibri"/>
        <family val="2"/>
        <scheme val="minor"/>
      </font>
      <alignment horizontal="left" vertical="center" textRotation="0" wrapText="0" indent="0" justifyLastLine="0" shrinkToFit="0" readingOrder="0"/>
    </dxf>
    <dxf>
      <font>
        <strike val="0"/>
        <outline val="0"/>
        <shadow val="0"/>
        <u val="none"/>
        <vertAlign val="baseline"/>
        <sz val="12"/>
        <color theme="1"/>
        <name val="Calibri"/>
        <family val="2"/>
        <scheme val="minor"/>
      </font>
      <alignment horizontal="left" vertical="center" textRotation="0" wrapText="0" indent="0" justifyLastLine="0" shrinkToFit="0" readingOrder="0"/>
    </dxf>
    <dxf>
      <font>
        <strike val="0"/>
        <outline val="0"/>
        <shadow val="0"/>
        <u val="none"/>
        <vertAlign val="baseline"/>
        <sz val="12"/>
        <color theme="1"/>
        <name val="Calibri"/>
        <family val="2"/>
        <scheme val="minor"/>
      </font>
      <alignment horizontal="left" vertical="center" textRotation="0" wrapText="0" indent="0" justifyLastLine="0" shrinkToFit="0" readingOrder="0"/>
    </dxf>
    <dxf>
      <font>
        <strike val="0"/>
        <outline val="0"/>
        <shadow val="0"/>
        <u val="none"/>
        <vertAlign val="baseline"/>
        <sz val="12"/>
        <color theme="1"/>
        <name val="Calibri"/>
        <family val="2"/>
        <scheme val="minor"/>
      </font>
      <alignment horizontal="left" vertical="center" textRotation="0" wrapText="0" indent="0" justifyLastLine="0" shrinkToFit="0" readingOrder="0"/>
    </dxf>
    <dxf>
      <font>
        <strike val="0"/>
        <outline val="0"/>
        <shadow val="0"/>
        <u val="none"/>
        <vertAlign val="baseline"/>
        <sz val="12"/>
        <color theme="1"/>
        <name val="Calibri"/>
        <family val="2"/>
        <scheme val="minor"/>
      </font>
      <alignment horizontal="left" vertical="center" textRotation="0" wrapText="0" indent="0" justifyLastLine="0" shrinkToFit="0" readingOrder="0"/>
    </dxf>
    <dxf>
      <font>
        <strike val="0"/>
        <outline val="0"/>
        <shadow val="0"/>
        <u val="none"/>
        <vertAlign val="baseline"/>
        <sz val="12"/>
        <color theme="1"/>
        <name val="Calibri"/>
        <family val="2"/>
        <scheme val="minor"/>
      </font>
      <alignment horizontal="left" vertical="center" textRotation="0" wrapText="0" indent="0" justifyLastLine="0" shrinkToFit="0" readingOrder="0"/>
    </dxf>
    <dxf>
      <font>
        <b/>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ill>
        <patternFill>
          <bgColor theme="5" tint="-0.24994659260841701"/>
        </patternFill>
      </fill>
    </dxf>
    <dxf>
      <fill>
        <patternFill>
          <bgColor theme="0" tint="-4.9989318521683403E-2"/>
        </patternFill>
      </fill>
    </dxf>
  </dxfs>
  <tableStyles count="1" defaultTableStyle="TableStyleMedium2" defaultPivotStyle="PivotStyleLight16">
    <tableStyle name="Slicer Style 1" pivot="0" table="0" count="4" xr9:uid="{4FE0232E-E2F2-4EE1-BE79-915EA8A343ED}">
      <tableStyleElement type="wholeTable" dxfId="30"/>
      <tableStyleElement type="headerRow" dxfId="29"/>
    </tableStyle>
  </tableStyles>
  <colors>
    <mruColors>
      <color rgb="FF6D6D6D"/>
      <color rgb="FF303B4A"/>
      <color rgb="FF8497B0"/>
      <color rgb="FF222B35"/>
      <color rgb="FF222835"/>
    </mruColors>
  </colors>
  <extLst>
    <ext xmlns:x14="http://schemas.microsoft.com/office/spreadsheetml/2009/9/main" uri="{46F421CA-312F-682f-3DD2-61675219B42D}">
      <x14:dxfs count="2">
        <dxf>
          <fill>
            <patternFill>
              <bgColor theme="8" tint="0.39994506668294322"/>
            </patternFill>
          </fill>
        </dxf>
        <dxf>
          <fill>
            <patternFill>
              <bgColor rgb="FFFFC00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Won By Team!Matches Won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Matches won by teams when batting or fielding first since 2008.</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900959413971561E-2"/>
          <c:y val="0.16808898614150256"/>
          <c:w val="0.9195597372362353"/>
          <c:h val="0.72146229259635763"/>
        </c:manualLayout>
      </c:layout>
      <c:barChart>
        <c:barDir val="col"/>
        <c:grouping val="stacked"/>
        <c:varyColors val="0"/>
        <c:ser>
          <c:idx val="0"/>
          <c:order val="0"/>
          <c:tx>
            <c:strRef>
              <c:f>'Matches Won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Team'!$A$5:$A$13</c:f>
              <c:strCache>
                <c:ptCount val="8"/>
                <c:pt idx="0">
                  <c:v>Sunrisers Hyderabad</c:v>
                </c:pt>
                <c:pt idx="1">
                  <c:v>Delhi Capitals</c:v>
                </c:pt>
                <c:pt idx="2">
                  <c:v>Mumbai Indians</c:v>
                </c:pt>
                <c:pt idx="3">
                  <c:v>Chennai Super Kings</c:v>
                </c:pt>
                <c:pt idx="4">
                  <c:v>Rajasthan Royals</c:v>
                </c:pt>
                <c:pt idx="5">
                  <c:v>Royal Challengers Bangalore</c:v>
                </c:pt>
                <c:pt idx="6">
                  <c:v>Kolkata Knight Riders</c:v>
                </c:pt>
                <c:pt idx="7">
                  <c:v>Kings XI Punjab</c:v>
                </c:pt>
              </c:strCache>
            </c:strRef>
          </c:cat>
          <c:val>
            <c:numRef>
              <c:f>'Matches Won By Team'!$B$5:$B$13</c:f>
              <c:numCache>
                <c:formatCode>General</c:formatCode>
                <c:ptCount val="8"/>
                <c:pt idx="0">
                  <c:v>4</c:v>
                </c:pt>
                <c:pt idx="1">
                  <c:v>5</c:v>
                </c:pt>
                <c:pt idx="2">
                  <c:v>4</c:v>
                </c:pt>
                <c:pt idx="3">
                  <c:v>3</c:v>
                </c:pt>
                <c:pt idx="4">
                  <c:v>2</c:v>
                </c:pt>
                <c:pt idx="5">
                  <c:v>4</c:v>
                </c:pt>
                <c:pt idx="6">
                  <c:v>4</c:v>
                </c:pt>
                <c:pt idx="7">
                  <c:v>1</c:v>
                </c:pt>
              </c:numCache>
            </c:numRef>
          </c:val>
          <c:extLst>
            <c:ext xmlns:c16="http://schemas.microsoft.com/office/drawing/2014/chart" uri="{C3380CC4-5D6E-409C-BE32-E72D297353CC}">
              <c16:uniqueId val="{00000000-C229-441D-AC05-E70072EB172E}"/>
            </c:ext>
          </c:extLst>
        </c:ser>
        <c:ser>
          <c:idx val="1"/>
          <c:order val="1"/>
          <c:tx>
            <c:strRef>
              <c:f>'Matches Won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Team'!$A$5:$A$13</c:f>
              <c:strCache>
                <c:ptCount val="8"/>
                <c:pt idx="0">
                  <c:v>Sunrisers Hyderabad</c:v>
                </c:pt>
                <c:pt idx="1">
                  <c:v>Delhi Capitals</c:v>
                </c:pt>
                <c:pt idx="2">
                  <c:v>Mumbai Indians</c:v>
                </c:pt>
                <c:pt idx="3">
                  <c:v>Chennai Super Kings</c:v>
                </c:pt>
                <c:pt idx="4">
                  <c:v>Rajasthan Royals</c:v>
                </c:pt>
                <c:pt idx="5">
                  <c:v>Royal Challengers Bangalore</c:v>
                </c:pt>
                <c:pt idx="6">
                  <c:v>Kolkata Knight Riders</c:v>
                </c:pt>
                <c:pt idx="7">
                  <c:v>Kings XI Punjab</c:v>
                </c:pt>
              </c:strCache>
            </c:strRef>
          </c:cat>
          <c:val>
            <c:numRef>
              <c:f>'Matches Won By Team'!$C$5:$C$13</c:f>
              <c:numCache>
                <c:formatCode>General</c:formatCode>
                <c:ptCount val="8"/>
                <c:pt idx="0">
                  <c:v>7</c:v>
                </c:pt>
                <c:pt idx="1">
                  <c:v>5</c:v>
                </c:pt>
                <c:pt idx="2">
                  <c:v>4</c:v>
                </c:pt>
                <c:pt idx="3">
                  <c:v>5</c:v>
                </c:pt>
                <c:pt idx="4">
                  <c:v>5</c:v>
                </c:pt>
                <c:pt idx="5">
                  <c:v>2</c:v>
                </c:pt>
                <c:pt idx="6">
                  <c:v>2</c:v>
                </c:pt>
                <c:pt idx="7">
                  <c:v>3</c:v>
                </c:pt>
              </c:numCache>
            </c:numRef>
          </c:val>
          <c:extLst>
            <c:ext xmlns:c16="http://schemas.microsoft.com/office/drawing/2014/chart" uri="{C3380CC4-5D6E-409C-BE32-E72D297353CC}">
              <c16:uniqueId val="{00000001-C229-441D-AC05-E70072EB172E}"/>
            </c:ext>
          </c:extLst>
        </c:ser>
        <c:dLbls>
          <c:dLblPos val="ctr"/>
          <c:showLegendKey val="0"/>
          <c:showVal val="1"/>
          <c:showCatName val="0"/>
          <c:showSerName val="0"/>
          <c:showPercent val="0"/>
          <c:showBubbleSize val="0"/>
        </c:dLbls>
        <c:gapWidth val="60"/>
        <c:overlap val="100"/>
        <c:axId val="914349823"/>
        <c:axId val="914350303"/>
      </c:barChart>
      <c:catAx>
        <c:axId val="91434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914350303"/>
        <c:crosses val="autoZero"/>
        <c:auto val="1"/>
        <c:lblAlgn val="ctr"/>
        <c:lblOffset val="100"/>
        <c:noMultiLvlLbl val="0"/>
      </c:catAx>
      <c:valAx>
        <c:axId val="9143503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Matches</a:t>
                </a:r>
                <a:r>
                  <a:rPr lang="en-US" b="1" baseline="0"/>
                  <a:t> Won</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14349823"/>
        <c:crosses val="autoZero"/>
        <c:crossBetween val="between"/>
      </c:valAx>
      <c:spPr>
        <a:noFill/>
        <a:ln>
          <a:noFill/>
        </a:ln>
        <a:effectLst/>
      </c:spPr>
    </c:plotArea>
    <c:legend>
      <c:legendPos val="r"/>
      <c:layout>
        <c:manualLayout>
          <c:xMode val="edge"/>
          <c:yMode val="edge"/>
          <c:x val="0.46144517952205127"/>
          <c:y val="0.10674632574648077"/>
          <c:w val="0.121551861102108"/>
          <c:h val="5.3793713422583656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Decision Based !Toss Based </c:name>
    <c:fmtId val="2"/>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Toss Decision</a:t>
            </a:r>
            <a:r>
              <a:rPr lang="en-US" sz="1400" baseline="0"/>
              <a:t> Based on winning %</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567FF762-B147-4237-9ABB-C61DA076778B}" type="PERCENTAGE">
                  <a:rPr lang="en-US" baseline="0"/>
                  <a:pPr>
                    <a:defRPr/>
                  </a:pPr>
                  <a:t>[PERCENTAGE]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10AABAAA-950D-4D02-B3CD-234CC282E804}"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'Toss Decision Based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9BF-4981-948F-8F57FD08C18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A9BF-4981-948F-8F57FD08C18F}"/>
              </c:ext>
            </c:extLst>
          </c:dPt>
          <c:dLbls>
            <c:dLbl>
              <c:idx val="0"/>
              <c:tx>
                <c:rich>
                  <a:bodyPr/>
                  <a:lstStyle/>
                  <a:p>
                    <a:r>
                      <a:rPr lang="en-US" baseline="0"/>
                      <a:t> </a:t>
                    </a:r>
                    <a:fld id="{10AABAAA-950D-4D02-B3CD-234CC282E804}"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9BF-4981-948F-8F57FD08C18F}"/>
                </c:ext>
              </c:extLst>
            </c:dLbl>
            <c:dLbl>
              <c:idx val="1"/>
              <c:tx>
                <c:rich>
                  <a:bodyPr/>
                  <a:lstStyle/>
                  <a:p>
                    <a:fld id="{567FF762-B147-4237-9ABB-C61DA076778B}"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9BF-4981-948F-8F57FD08C18F}"/>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 Based '!$A$4:$A$6</c:f>
              <c:strCache>
                <c:ptCount val="2"/>
                <c:pt idx="0">
                  <c:v>Bat</c:v>
                </c:pt>
                <c:pt idx="1">
                  <c:v>Field</c:v>
                </c:pt>
              </c:strCache>
            </c:strRef>
          </c:cat>
          <c:val>
            <c:numRef>
              <c:f>'Toss Decision Based '!$B$4:$B$6</c:f>
              <c:numCache>
                <c:formatCode>0.00%</c:formatCode>
                <c:ptCount val="2"/>
                <c:pt idx="0">
                  <c:v>0.45</c:v>
                </c:pt>
                <c:pt idx="1">
                  <c:v>0.55000000000000004</c:v>
                </c:pt>
              </c:numCache>
            </c:numRef>
          </c:val>
          <c:extLst>
            <c:ext xmlns:c16="http://schemas.microsoft.com/office/drawing/2014/chart" uri="{C3380CC4-5D6E-409C-BE32-E72D297353CC}">
              <c16:uniqueId val="{00000000-A9BF-4981-948F-8F57FD08C18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1902143304961372"/>
          <c:y val="0.40987569181346789"/>
          <c:w val="0.15118455587788368"/>
          <c:h val="0.2134155070970895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VenueWins!Top 10 VenueWins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t>Top 10 venues with the most matches and wins based on batting first and fielding first</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VenueWins'!$B$3:$B$4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VenueWins'!$A$5:$A$8</c:f>
              <c:strCache>
                <c:ptCount val="3"/>
                <c:pt idx="0">
                  <c:v>Sharjah Cricket Stadium</c:v>
                </c:pt>
                <c:pt idx="1">
                  <c:v>Sheikh Zayed Stadium</c:v>
                </c:pt>
                <c:pt idx="2">
                  <c:v>Dubai International Cricket Stadium</c:v>
                </c:pt>
              </c:strCache>
            </c:strRef>
          </c:cat>
          <c:val>
            <c:numRef>
              <c:f>'Top 10 VenueWins'!$B$5:$B$8</c:f>
              <c:numCache>
                <c:formatCode>General</c:formatCode>
                <c:ptCount val="3"/>
                <c:pt idx="0">
                  <c:v>4</c:v>
                </c:pt>
                <c:pt idx="1">
                  <c:v>11</c:v>
                </c:pt>
                <c:pt idx="2">
                  <c:v>12</c:v>
                </c:pt>
              </c:numCache>
            </c:numRef>
          </c:val>
          <c:extLst>
            <c:ext xmlns:c16="http://schemas.microsoft.com/office/drawing/2014/chart" uri="{C3380CC4-5D6E-409C-BE32-E72D297353CC}">
              <c16:uniqueId val="{00000000-476B-41C1-9482-BCB13D042232}"/>
            </c:ext>
          </c:extLst>
        </c:ser>
        <c:ser>
          <c:idx val="1"/>
          <c:order val="1"/>
          <c:tx>
            <c:strRef>
              <c:f>'Top 10 VenueWins'!$C$3:$C$4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VenueWins'!$A$5:$A$8</c:f>
              <c:strCache>
                <c:ptCount val="3"/>
                <c:pt idx="0">
                  <c:v>Sharjah Cricket Stadium</c:v>
                </c:pt>
                <c:pt idx="1">
                  <c:v>Sheikh Zayed Stadium</c:v>
                </c:pt>
                <c:pt idx="2">
                  <c:v>Dubai International Cricket Stadium</c:v>
                </c:pt>
              </c:strCache>
            </c:strRef>
          </c:cat>
          <c:val>
            <c:numRef>
              <c:f>'Top 10 VenueWins'!$C$5:$C$8</c:f>
              <c:numCache>
                <c:formatCode>General</c:formatCode>
                <c:ptCount val="3"/>
                <c:pt idx="0">
                  <c:v>8</c:v>
                </c:pt>
                <c:pt idx="1">
                  <c:v>11</c:v>
                </c:pt>
                <c:pt idx="2">
                  <c:v>14</c:v>
                </c:pt>
              </c:numCache>
            </c:numRef>
          </c:val>
          <c:extLst>
            <c:ext xmlns:c16="http://schemas.microsoft.com/office/drawing/2014/chart" uri="{C3380CC4-5D6E-409C-BE32-E72D297353CC}">
              <c16:uniqueId val="{00000001-476B-41C1-9482-BCB13D042232}"/>
            </c:ext>
          </c:extLst>
        </c:ser>
        <c:dLbls>
          <c:dLblPos val="ctr"/>
          <c:showLegendKey val="0"/>
          <c:showVal val="1"/>
          <c:showCatName val="0"/>
          <c:showSerName val="0"/>
          <c:showPercent val="0"/>
          <c:showBubbleSize val="0"/>
        </c:dLbls>
        <c:gapWidth val="150"/>
        <c:overlap val="100"/>
        <c:axId val="918763487"/>
        <c:axId val="918758207"/>
      </c:barChart>
      <c:catAx>
        <c:axId val="91876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18758207"/>
        <c:crosses val="autoZero"/>
        <c:auto val="1"/>
        <c:lblAlgn val="ctr"/>
        <c:lblOffset val="100"/>
        <c:noMultiLvlLbl val="0"/>
      </c:catAx>
      <c:valAx>
        <c:axId val="91875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No of Matches</a:t>
                </a:r>
              </a:p>
            </c:rich>
          </c:tx>
          <c:layout>
            <c:manualLayout>
              <c:xMode val="edge"/>
              <c:yMode val="edge"/>
              <c:x val="0.45355533683289584"/>
              <c:y val="0.938126177479348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18763487"/>
        <c:crosses val="autoZero"/>
        <c:crossBetween val="between"/>
      </c:valAx>
      <c:spPr>
        <a:noFill/>
        <a:ln>
          <a:noFill/>
        </a:ln>
        <a:effectLst/>
      </c:spPr>
    </c:plotArea>
    <c:legend>
      <c:legendPos val="r"/>
      <c:layout>
        <c:manualLayout>
          <c:xMode val="edge"/>
          <c:yMode val="edge"/>
          <c:x val="0.6440570623116556"/>
          <c:y val="9.7563120944237788E-2"/>
          <c:w val="0.18433792650918635"/>
          <c:h val="7.4969179988865015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bg1"/>
                </a:solidFill>
                <a:latin typeface="Lato Black" panose="020F0A02020204030203" pitchFamily="34" charset="0"/>
              </a:rPr>
              <a:t>Top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MoM '!$F$3</c:f>
              <c:strCache>
                <c:ptCount val="1"/>
                <c:pt idx="0">
                  <c:v>Total_Mom</c:v>
                </c:pt>
              </c:strCache>
            </c:strRef>
          </c:tx>
          <c:spPr>
            <a:solidFill>
              <a:schemeClr val="accent1"/>
            </a:solidFill>
            <a:ln>
              <a:noFill/>
            </a:ln>
            <a:effectLst>
              <a:outerShdw blurRad="50800" dist="38100" dir="10800000" algn="r" rotWithShape="0">
                <a:prstClr val="black">
                  <a:alpha val="40000"/>
                </a:prstClr>
              </a:outerShdw>
            </a:effectLst>
          </c:spPr>
          <c:invertIfNegative val="0"/>
          <c:dLbls>
            <c:delete val="1"/>
          </c:dLbls>
          <c:cat>
            <c:strRef>
              <c:f>'Top 10 MoM '!$E$4:$E$13</c:f>
              <c:strCache>
                <c:ptCount val="10"/>
                <c:pt idx="0">
                  <c:v>RD Gaikwad</c:v>
                </c:pt>
                <c:pt idx="1">
                  <c:v>KL Rahul</c:v>
                </c:pt>
                <c:pt idx="2">
                  <c:v>AB de Villiers</c:v>
                </c:pt>
                <c:pt idx="3">
                  <c:v>TA Boult</c:v>
                </c:pt>
                <c:pt idx="4">
                  <c:v>S Dhawan</c:v>
                </c:pt>
                <c:pt idx="5">
                  <c:v>SV Samson</c:v>
                </c:pt>
                <c:pt idx="6">
                  <c:v>SA Yadav</c:v>
                </c:pt>
                <c:pt idx="7">
                  <c:v>YS Chahal</c:v>
                </c:pt>
                <c:pt idx="8">
                  <c:v>BA Stokes</c:v>
                </c:pt>
                <c:pt idx="9">
                  <c:v>MP Stoinis</c:v>
                </c:pt>
              </c:strCache>
            </c:strRef>
          </c:cat>
          <c:val>
            <c:numRef>
              <c:f>'Top 10 MoM '!$F$4:$F$13</c:f>
              <c:numCache>
                <c:formatCode>General</c:formatCode>
                <c:ptCount val="10"/>
                <c:pt idx="0">
                  <c:v>3</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0-DA2B-4CC6-9B6F-4688EBCB21F9}"/>
            </c:ext>
          </c:extLst>
        </c:ser>
        <c:dLbls>
          <c:dLblPos val="inEnd"/>
          <c:showLegendKey val="0"/>
          <c:showVal val="1"/>
          <c:showCatName val="0"/>
          <c:showSerName val="0"/>
          <c:showPercent val="0"/>
          <c:showBubbleSize val="0"/>
        </c:dLbls>
        <c:gapWidth val="70"/>
        <c:overlap val="-27"/>
        <c:axId val="1139900480"/>
        <c:axId val="1139888000"/>
      </c:barChart>
      <c:catAx>
        <c:axId val="113990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Players</a:t>
                </a:r>
                <a:r>
                  <a:rPr lang="en-US" b="1" baseline="0"/>
                  <a:t> Name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139888000"/>
        <c:crosses val="autoZero"/>
        <c:auto val="1"/>
        <c:lblAlgn val="ctr"/>
        <c:lblOffset val="100"/>
        <c:noMultiLvlLbl val="0"/>
      </c:catAx>
      <c:valAx>
        <c:axId val="113988800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No of times MoM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3990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Won By Team!Matches Won</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Lato Black" panose="020F0A02020204030203" pitchFamily="34" charset="0"/>
                <a:ea typeface="+mn-ea"/>
                <a:cs typeface="+mn-cs"/>
              </a:defRPr>
            </a:pPr>
            <a:r>
              <a:rPr lang="en-US" sz="1400" b="1" i="0" u="none" strike="noStrike" baseline="0">
                <a:solidFill>
                  <a:schemeClr val="bg1"/>
                </a:solidFill>
                <a:latin typeface="Lato Black" panose="020F0A02020204030203" pitchFamily="34" charset="0"/>
              </a:rPr>
              <a:t>Matches won by teams when batting or fielding first since 2008.</a:t>
            </a:r>
            <a:endParaRPr lang="en-US" b="1">
              <a:solidFill>
                <a:schemeClr val="bg1"/>
              </a:solidFill>
              <a:latin typeface="Lato Black" panose="020F0A0202020403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Lato Black" panose="020F0A0202020403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A0202020403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A0202020403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900959413971561E-2"/>
          <c:y val="0.16808898614150256"/>
          <c:w val="0.9195597372362353"/>
          <c:h val="0.72146229259635763"/>
        </c:manualLayout>
      </c:layout>
      <c:barChart>
        <c:barDir val="col"/>
        <c:grouping val="stacked"/>
        <c:varyColors val="0"/>
        <c:ser>
          <c:idx val="0"/>
          <c:order val="0"/>
          <c:tx>
            <c:strRef>
              <c:f>'Matches Won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A02020204030203"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Team'!$A$5:$A$13</c:f>
              <c:strCache>
                <c:ptCount val="8"/>
                <c:pt idx="0">
                  <c:v>Sunrisers Hyderabad</c:v>
                </c:pt>
                <c:pt idx="1">
                  <c:v>Delhi Capitals</c:v>
                </c:pt>
                <c:pt idx="2">
                  <c:v>Mumbai Indians</c:v>
                </c:pt>
                <c:pt idx="3">
                  <c:v>Chennai Super Kings</c:v>
                </c:pt>
                <c:pt idx="4">
                  <c:v>Rajasthan Royals</c:v>
                </c:pt>
                <c:pt idx="5">
                  <c:v>Royal Challengers Bangalore</c:v>
                </c:pt>
                <c:pt idx="6">
                  <c:v>Kolkata Knight Riders</c:v>
                </c:pt>
                <c:pt idx="7">
                  <c:v>Kings XI Punjab</c:v>
                </c:pt>
              </c:strCache>
            </c:strRef>
          </c:cat>
          <c:val>
            <c:numRef>
              <c:f>'Matches Won By Team'!$B$5:$B$13</c:f>
              <c:numCache>
                <c:formatCode>General</c:formatCode>
                <c:ptCount val="8"/>
                <c:pt idx="0">
                  <c:v>4</c:v>
                </c:pt>
                <c:pt idx="1">
                  <c:v>5</c:v>
                </c:pt>
                <c:pt idx="2">
                  <c:v>4</c:v>
                </c:pt>
                <c:pt idx="3">
                  <c:v>3</c:v>
                </c:pt>
                <c:pt idx="4">
                  <c:v>2</c:v>
                </c:pt>
                <c:pt idx="5">
                  <c:v>4</c:v>
                </c:pt>
                <c:pt idx="6">
                  <c:v>4</c:v>
                </c:pt>
                <c:pt idx="7">
                  <c:v>1</c:v>
                </c:pt>
              </c:numCache>
            </c:numRef>
          </c:val>
          <c:extLst>
            <c:ext xmlns:c16="http://schemas.microsoft.com/office/drawing/2014/chart" uri="{C3380CC4-5D6E-409C-BE32-E72D297353CC}">
              <c16:uniqueId val="{00000000-9AB5-46F7-954E-6195F30C9302}"/>
            </c:ext>
          </c:extLst>
        </c:ser>
        <c:ser>
          <c:idx val="1"/>
          <c:order val="1"/>
          <c:tx>
            <c:strRef>
              <c:f>'Matches Won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Black" panose="020F0A02020204030203"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Team'!$A$5:$A$13</c:f>
              <c:strCache>
                <c:ptCount val="8"/>
                <c:pt idx="0">
                  <c:v>Sunrisers Hyderabad</c:v>
                </c:pt>
                <c:pt idx="1">
                  <c:v>Delhi Capitals</c:v>
                </c:pt>
                <c:pt idx="2">
                  <c:v>Mumbai Indians</c:v>
                </c:pt>
                <c:pt idx="3">
                  <c:v>Chennai Super Kings</c:v>
                </c:pt>
                <c:pt idx="4">
                  <c:v>Rajasthan Royals</c:v>
                </c:pt>
                <c:pt idx="5">
                  <c:v>Royal Challengers Bangalore</c:v>
                </c:pt>
                <c:pt idx="6">
                  <c:v>Kolkata Knight Riders</c:v>
                </c:pt>
                <c:pt idx="7">
                  <c:v>Kings XI Punjab</c:v>
                </c:pt>
              </c:strCache>
            </c:strRef>
          </c:cat>
          <c:val>
            <c:numRef>
              <c:f>'Matches Won By Team'!$C$5:$C$13</c:f>
              <c:numCache>
                <c:formatCode>General</c:formatCode>
                <c:ptCount val="8"/>
                <c:pt idx="0">
                  <c:v>7</c:v>
                </c:pt>
                <c:pt idx="1">
                  <c:v>5</c:v>
                </c:pt>
                <c:pt idx="2">
                  <c:v>4</c:v>
                </c:pt>
                <c:pt idx="3">
                  <c:v>5</c:v>
                </c:pt>
                <c:pt idx="4">
                  <c:v>5</c:v>
                </c:pt>
                <c:pt idx="5">
                  <c:v>2</c:v>
                </c:pt>
                <c:pt idx="6">
                  <c:v>2</c:v>
                </c:pt>
                <c:pt idx="7">
                  <c:v>3</c:v>
                </c:pt>
              </c:numCache>
            </c:numRef>
          </c:val>
          <c:extLst>
            <c:ext xmlns:c16="http://schemas.microsoft.com/office/drawing/2014/chart" uri="{C3380CC4-5D6E-409C-BE32-E72D297353CC}">
              <c16:uniqueId val="{00000001-9AB5-46F7-954E-6195F30C9302}"/>
            </c:ext>
          </c:extLst>
        </c:ser>
        <c:dLbls>
          <c:dLblPos val="ctr"/>
          <c:showLegendKey val="0"/>
          <c:showVal val="1"/>
          <c:showCatName val="0"/>
          <c:showSerName val="0"/>
          <c:showPercent val="0"/>
          <c:showBubbleSize val="0"/>
        </c:dLbls>
        <c:gapWidth val="60"/>
        <c:overlap val="100"/>
        <c:axId val="914349823"/>
        <c:axId val="914350303"/>
      </c:barChart>
      <c:catAx>
        <c:axId val="91434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bg1"/>
                </a:solidFill>
                <a:latin typeface="Lato Black" panose="020F0A02020204030203" pitchFamily="34" charset="0"/>
                <a:ea typeface="+mn-ea"/>
                <a:cs typeface="+mn-cs"/>
              </a:defRPr>
            </a:pPr>
            <a:endParaRPr lang="en-US"/>
          </a:p>
        </c:txPr>
        <c:crossAx val="914350303"/>
        <c:crosses val="autoZero"/>
        <c:auto val="1"/>
        <c:lblAlgn val="ctr"/>
        <c:lblOffset val="100"/>
        <c:noMultiLvlLbl val="0"/>
      </c:catAx>
      <c:valAx>
        <c:axId val="9143503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b="1">
                    <a:solidFill>
                      <a:schemeClr val="bg1"/>
                    </a:solidFill>
                  </a:rPr>
                  <a:t>Matches</a:t>
                </a:r>
                <a:r>
                  <a:rPr lang="en-US" b="1" baseline="0">
                    <a:solidFill>
                      <a:schemeClr val="bg1"/>
                    </a:solidFill>
                  </a:rPr>
                  <a:t> Won</a:t>
                </a:r>
                <a:endParaRPr lang="en-US" b="1">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Lato Black" panose="020F0A02020204030203" pitchFamily="34" charset="0"/>
                <a:ea typeface="+mn-ea"/>
                <a:cs typeface="+mn-cs"/>
              </a:defRPr>
            </a:pPr>
            <a:endParaRPr lang="en-US"/>
          </a:p>
        </c:txPr>
        <c:crossAx val="914349823"/>
        <c:crosses val="autoZero"/>
        <c:crossBetween val="between"/>
      </c:valAx>
      <c:spPr>
        <a:noFill/>
        <a:ln>
          <a:noFill/>
        </a:ln>
        <a:effectLst/>
      </c:spPr>
    </c:plotArea>
    <c:legend>
      <c:legendPos val="r"/>
      <c:layout>
        <c:manualLayout>
          <c:xMode val="edge"/>
          <c:yMode val="edge"/>
          <c:x val="0.46144517952205127"/>
          <c:y val="0.10674632574648077"/>
          <c:w val="0.121551861102108"/>
          <c:h val="5.3793713422583656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Lato Black" panose="020F0A0202020403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Decision Based !Toss Based </c:name>
    <c:fmtId val="16"/>
  </c:pivotSource>
  <c:chart>
    <c:title>
      <c:tx>
        <c:rich>
          <a:bodyPr rot="0" spcFirstLastPara="1" vertOverflow="ellipsis" vert="horz" wrap="square" anchor="ctr" anchorCtr="1"/>
          <a:lstStyle/>
          <a:p>
            <a:pPr>
              <a:defRPr sz="1400" b="1" i="0" u="none" strike="noStrike" kern="1200" baseline="0">
                <a:solidFill>
                  <a:schemeClr val="bg1"/>
                </a:solidFill>
                <a:latin typeface="Lato Black" panose="020F0A02020204030203" pitchFamily="34" charset="0"/>
                <a:ea typeface="+mn-ea"/>
                <a:cs typeface="+mn-cs"/>
              </a:defRPr>
            </a:pPr>
            <a:r>
              <a:rPr lang="en-US" sz="1400">
                <a:solidFill>
                  <a:schemeClr val="bg1"/>
                </a:solidFill>
                <a:latin typeface="Lato Black" panose="020F0A02020204030203" pitchFamily="34" charset="0"/>
              </a:rPr>
              <a:t>Toss Decision</a:t>
            </a:r>
            <a:r>
              <a:rPr lang="en-US" sz="1400" baseline="0">
                <a:solidFill>
                  <a:schemeClr val="bg1"/>
                </a:solidFill>
                <a:latin typeface="Lato Black" panose="020F0A02020204030203" pitchFamily="34" charset="0"/>
              </a:rPr>
              <a:t> Based on winning %</a:t>
            </a:r>
            <a:endParaRPr lang="en-US" sz="1400">
              <a:solidFill>
                <a:schemeClr val="bg1"/>
              </a:solidFill>
              <a:latin typeface="Lato Black" panose="020F0A020202040302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Lato Black" panose="020F0A02020204030203" pitchFamily="34" charset="0"/>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567FF762-B147-4237-9ABB-C61DA076778B}" type="PERCENTAGE">
                  <a:rPr lang="en-US" baseline="0"/>
                  <a:pPr>
                    <a:defRPr sz="1000" b="1" i="0" u="none" strike="noStrike" kern="1200" baseline="0">
                      <a:solidFill>
                        <a:schemeClr val="lt1"/>
                      </a:solidFill>
                      <a:latin typeface="+mn-lt"/>
                      <a:ea typeface="+mn-ea"/>
                      <a:cs typeface="+mn-cs"/>
                    </a:defRPr>
                  </a:pPr>
                  <a:t>[PERCENTAGE]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10AABAAA-950D-4D02-B3CD-234CC282E804}"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10AABAAA-950D-4D02-B3CD-234CC282E804}"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567FF762-B147-4237-9ABB-C61DA076778B}" type="PERCENTAGE">
                  <a:rPr lang="en-US" baseline="0"/>
                  <a:pPr>
                    <a:defRPr sz="1000" b="1" i="0" u="none" strike="noStrike" kern="1200" baseline="0">
                      <a:solidFill>
                        <a:schemeClr val="lt1"/>
                      </a:solidFill>
                      <a:latin typeface="+mn-lt"/>
                      <a:ea typeface="+mn-ea"/>
                      <a:cs typeface="+mn-cs"/>
                    </a:defRPr>
                  </a:pPr>
                  <a:t>[PERCENTAGE]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10AABAAA-950D-4D02-B3CD-234CC282E804}"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50800" dist="38100" dir="10800000" algn="r"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567FF762-B147-4237-9ABB-C61DA076778B}" type="PERCENTAGE">
                  <a:rPr lang="en-US" baseline="0"/>
                  <a:pPr>
                    <a:defRPr/>
                  </a:pPr>
                  <a:t>[PERCENTAGE]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'Toss Decision Based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3A6-4639-9B6A-65669B5ABD43}"/>
              </c:ext>
            </c:extLst>
          </c:dPt>
          <c:dPt>
            <c:idx val="1"/>
            <c:bubble3D val="0"/>
            <c:spPr>
              <a:solidFill>
                <a:schemeClr val="accent2"/>
              </a:solidFill>
              <a:ln>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3-23A6-4639-9B6A-65669B5ABD43}"/>
              </c:ext>
            </c:extLst>
          </c:dPt>
          <c:dLbls>
            <c:dLbl>
              <c:idx val="0"/>
              <c:tx>
                <c:rich>
                  <a:bodyPr/>
                  <a:lstStyle/>
                  <a:p>
                    <a:r>
                      <a:rPr lang="en-US" baseline="0"/>
                      <a:t> </a:t>
                    </a:r>
                    <a:fld id="{10AABAAA-950D-4D02-B3CD-234CC282E804}"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3A6-4639-9B6A-65669B5ABD43}"/>
                </c:ext>
              </c:extLst>
            </c:dLbl>
            <c:dLbl>
              <c:idx val="1"/>
              <c:tx>
                <c:rich>
                  <a:bodyPr/>
                  <a:lstStyle/>
                  <a:p>
                    <a:fld id="{567FF762-B147-4237-9ABB-C61DA076778B}"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3A6-4639-9B6A-65669B5ABD4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 Based '!$A$4:$A$6</c:f>
              <c:strCache>
                <c:ptCount val="2"/>
                <c:pt idx="0">
                  <c:v>Bat</c:v>
                </c:pt>
                <c:pt idx="1">
                  <c:v>Field</c:v>
                </c:pt>
              </c:strCache>
            </c:strRef>
          </c:cat>
          <c:val>
            <c:numRef>
              <c:f>'Toss Decision Based '!$B$4:$B$6</c:f>
              <c:numCache>
                <c:formatCode>0.00%</c:formatCode>
                <c:ptCount val="2"/>
                <c:pt idx="0">
                  <c:v>0.45</c:v>
                </c:pt>
                <c:pt idx="1">
                  <c:v>0.55000000000000004</c:v>
                </c:pt>
              </c:numCache>
            </c:numRef>
          </c:val>
          <c:extLst>
            <c:ext xmlns:c16="http://schemas.microsoft.com/office/drawing/2014/chart" uri="{C3380CC4-5D6E-409C-BE32-E72D297353CC}">
              <c16:uniqueId val="{00000004-23A6-4639-9B6A-65669B5ABD4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6372914878531184"/>
          <c:y val="0.40574008583914606"/>
          <c:w val="0.17488120560759288"/>
          <c:h val="0.2134155070970895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Lato Black" panose="020F0A0202020403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VenueWins!Top 10 VenueWins</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Lato Black" panose="020F0A02020204030203" pitchFamily="34" charset="0"/>
                <a:ea typeface="+mn-ea"/>
                <a:cs typeface="+mn-cs"/>
              </a:defRPr>
            </a:pPr>
            <a:r>
              <a:rPr lang="en-US" sz="1200" b="1" i="0" u="none" strike="noStrike" baseline="0">
                <a:solidFill>
                  <a:schemeClr val="bg1"/>
                </a:solidFill>
                <a:latin typeface="Lato Black" panose="020F0A02020204030203" pitchFamily="34" charset="0"/>
              </a:rPr>
              <a:t>Top 10 venues with the most matches and wins based on batting first and fielding first</a:t>
            </a:r>
            <a:endParaRPr lang="en-US" sz="1200" b="1">
              <a:solidFill>
                <a:schemeClr val="bg1"/>
              </a:solidFill>
              <a:latin typeface="Lato Black" panose="020F0A0202020403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Lato Black" panose="020F0A0202020403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VenueWins'!$B$3:$B$4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VenueWins'!$A$5:$A$8</c:f>
              <c:strCache>
                <c:ptCount val="3"/>
                <c:pt idx="0">
                  <c:v>Sharjah Cricket Stadium</c:v>
                </c:pt>
                <c:pt idx="1">
                  <c:v>Sheikh Zayed Stadium</c:v>
                </c:pt>
                <c:pt idx="2">
                  <c:v>Dubai International Cricket Stadium</c:v>
                </c:pt>
              </c:strCache>
            </c:strRef>
          </c:cat>
          <c:val>
            <c:numRef>
              <c:f>'Top 10 VenueWins'!$B$5:$B$8</c:f>
              <c:numCache>
                <c:formatCode>General</c:formatCode>
                <c:ptCount val="3"/>
                <c:pt idx="0">
                  <c:v>4</c:v>
                </c:pt>
                <c:pt idx="1">
                  <c:v>11</c:v>
                </c:pt>
                <c:pt idx="2">
                  <c:v>12</c:v>
                </c:pt>
              </c:numCache>
            </c:numRef>
          </c:val>
          <c:extLst>
            <c:ext xmlns:c16="http://schemas.microsoft.com/office/drawing/2014/chart" uri="{C3380CC4-5D6E-409C-BE32-E72D297353CC}">
              <c16:uniqueId val="{00000000-BAF4-45B7-BF60-0CCCB2BF9B12}"/>
            </c:ext>
          </c:extLst>
        </c:ser>
        <c:ser>
          <c:idx val="1"/>
          <c:order val="1"/>
          <c:tx>
            <c:strRef>
              <c:f>'Top 10 VenueWins'!$C$3:$C$4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VenueWins'!$A$5:$A$8</c:f>
              <c:strCache>
                <c:ptCount val="3"/>
                <c:pt idx="0">
                  <c:v>Sharjah Cricket Stadium</c:v>
                </c:pt>
                <c:pt idx="1">
                  <c:v>Sheikh Zayed Stadium</c:v>
                </c:pt>
                <c:pt idx="2">
                  <c:v>Dubai International Cricket Stadium</c:v>
                </c:pt>
              </c:strCache>
            </c:strRef>
          </c:cat>
          <c:val>
            <c:numRef>
              <c:f>'Top 10 VenueWins'!$C$5:$C$8</c:f>
              <c:numCache>
                <c:formatCode>General</c:formatCode>
                <c:ptCount val="3"/>
                <c:pt idx="0">
                  <c:v>8</c:v>
                </c:pt>
                <c:pt idx="1">
                  <c:v>11</c:v>
                </c:pt>
                <c:pt idx="2">
                  <c:v>14</c:v>
                </c:pt>
              </c:numCache>
            </c:numRef>
          </c:val>
          <c:extLst>
            <c:ext xmlns:c16="http://schemas.microsoft.com/office/drawing/2014/chart" uri="{C3380CC4-5D6E-409C-BE32-E72D297353CC}">
              <c16:uniqueId val="{00000001-BAF4-45B7-BF60-0CCCB2BF9B12}"/>
            </c:ext>
          </c:extLst>
        </c:ser>
        <c:dLbls>
          <c:dLblPos val="ctr"/>
          <c:showLegendKey val="0"/>
          <c:showVal val="1"/>
          <c:showCatName val="0"/>
          <c:showSerName val="0"/>
          <c:showPercent val="0"/>
          <c:showBubbleSize val="0"/>
        </c:dLbls>
        <c:gapWidth val="70"/>
        <c:overlap val="100"/>
        <c:axId val="918763487"/>
        <c:axId val="918758207"/>
      </c:barChart>
      <c:catAx>
        <c:axId val="91876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Lato Black" panose="020F0A02020204030203" pitchFamily="34" charset="0"/>
                <a:ea typeface="+mn-ea"/>
                <a:cs typeface="+mn-cs"/>
              </a:defRPr>
            </a:pPr>
            <a:endParaRPr lang="en-US"/>
          </a:p>
        </c:txPr>
        <c:crossAx val="918758207"/>
        <c:crosses val="autoZero"/>
        <c:auto val="1"/>
        <c:lblAlgn val="ctr"/>
        <c:lblOffset val="100"/>
        <c:noMultiLvlLbl val="0"/>
      </c:catAx>
      <c:valAx>
        <c:axId val="91875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Lato Black" panose="020F0A02020204030203" pitchFamily="34" charset="0"/>
                    <a:ea typeface="+mn-ea"/>
                    <a:cs typeface="+mn-cs"/>
                  </a:defRPr>
                </a:pPr>
                <a:r>
                  <a:rPr lang="en-US" b="1">
                    <a:solidFill>
                      <a:schemeClr val="bg1"/>
                    </a:solidFill>
                    <a:latin typeface="Lato Black" panose="020F0A02020204030203" pitchFamily="34" charset="0"/>
                  </a:rPr>
                  <a:t>No of Matches</a:t>
                </a:r>
              </a:p>
            </c:rich>
          </c:tx>
          <c:layout>
            <c:manualLayout>
              <c:xMode val="edge"/>
              <c:yMode val="edge"/>
              <c:x val="0.34375142813030723"/>
              <c:y val="0.945794889135790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Lato Black" panose="020F0A0202020403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18763487"/>
        <c:crosses val="autoZero"/>
        <c:crossBetween val="between"/>
      </c:valAx>
      <c:spPr>
        <a:noFill/>
        <a:ln>
          <a:noFill/>
        </a:ln>
        <a:effectLst/>
      </c:spPr>
    </c:plotArea>
    <c:legend>
      <c:legendPos val="r"/>
      <c:layout>
        <c:manualLayout>
          <c:xMode val="edge"/>
          <c:yMode val="edge"/>
          <c:x val="0.76458918320995417"/>
          <c:y val="0.13340547653317528"/>
          <c:w val="0.18433792650918635"/>
          <c:h val="7.4969179988865015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bg1"/>
                </a:solidFill>
                <a:latin typeface="Lato Black" panose="020F0A02020204030203" pitchFamily="34" charset="0"/>
              </a:rPr>
              <a:t>Top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MoM '!$F$3</c:f>
              <c:strCache>
                <c:ptCount val="1"/>
                <c:pt idx="0">
                  <c:v>Total_Mom</c:v>
                </c:pt>
              </c:strCache>
            </c:strRef>
          </c:tx>
          <c:spPr>
            <a:gradFill>
              <a:gsLst>
                <a:gs pos="0">
                  <a:schemeClr val="accent1">
                    <a:lumMod val="50000"/>
                  </a:schemeClr>
                </a:gs>
                <a:gs pos="74000">
                  <a:schemeClr val="accent1">
                    <a:lumMod val="45000"/>
                    <a:lumOff val="55000"/>
                  </a:schemeClr>
                </a:gs>
                <a:gs pos="83000">
                  <a:schemeClr val="accent1">
                    <a:lumMod val="45000"/>
                    <a:lumOff val="55000"/>
                  </a:schemeClr>
                </a:gs>
                <a:gs pos="100000">
                  <a:schemeClr val="accent5">
                    <a:lumMod val="40000"/>
                    <a:lumOff val="60000"/>
                  </a:schemeClr>
                </a:gs>
              </a:gsLst>
              <a:lin ang="5400000" scaled="1"/>
            </a:gradFill>
            <a:ln>
              <a:noFill/>
            </a:ln>
            <a:effectLst>
              <a:outerShdw blurRad="50800" dist="38100" dir="10800000" algn="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'!$E$4:$E$13</c:f>
              <c:strCache>
                <c:ptCount val="10"/>
                <c:pt idx="0">
                  <c:v>RD Gaikwad</c:v>
                </c:pt>
                <c:pt idx="1">
                  <c:v>KL Rahul</c:v>
                </c:pt>
                <c:pt idx="2">
                  <c:v>AB de Villiers</c:v>
                </c:pt>
                <c:pt idx="3">
                  <c:v>TA Boult</c:v>
                </c:pt>
                <c:pt idx="4">
                  <c:v>S Dhawan</c:v>
                </c:pt>
                <c:pt idx="5">
                  <c:v>SV Samson</c:v>
                </c:pt>
                <c:pt idx="6">
                  <c:v>SA Yadav</c:v>
                </c:pt>
                <c:pt idx="7">
                  <c:v>YS Chahal</c:v>
                </c:pt>
                <c:pt idx="8">
                  <c:v>BA Stokes</c:v>
                </c:pt>
                <c:pt idx="9">
                  <c:v>MP Stoinis</c:v>
                </c:pt>
              </c:strCache>
            </c:strRef>
          </c:cat>
          <c:val>
            <c:numRef>
              <c:f>'Top 10 MoM '!$F$4:$F$13</c:f>
              <c:numCache>
                <c:formatCode>General</c:formatCode>
                <c:ptCount val="10"/>
                <c:pt idx="0">
                  <c:v>3</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0-2E36-4BA2-A9F4-31B1D8ADC5C6}"/>
            </c:ext>
          </c:extLst>
        </c:ser>
        <c:dLbls>
          <c:dLblPos val="inEnd"/>
          <c:showLegendKey val="0"/>
          <c:showVal val="1"/>
          <c:showCatName val="0"/>
          <c:showSerName val="0"/>
          <c:showPercent val="0"/>
          <c:showBubbleSize val="0"/>
        </c:dLbls>
        <c:gapWidth val="70"/>
        <c:overlap val="-27"/>
        <c:axId val="1139900480"/>
        <c:axId val="1139888000"/>
      </c:barChart>
      <c:catAx>
        <c:axId val="113990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b="1">
                    <a:solidFill>
                      <a:schemeClr val="bg1"/>
                    </a:solidFill>
                  </a:rPr>
                  <a:t>Players</a:t>
                </a:r>
                <a:r>
                  <a:rPr lang="en-US" b="1" baseline="0">
                    <a:solidFill>
                      <a:schemeClr val="bg1"/>
                    </a:solidFill>
                  </a:rPr>
                  <a:t> Name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bg1"/>
                </a:solidFill>
                <a:latin typeface="+mn-lt"/>
                <a:ea typeface="+mn-ea"/>
                <a:cs typeface="+mn-cs"/>
              </a:defRPr>
            </a:pPr>
            <a:endParaRPr lang="en-US"/>
          </a:p>
        </c:txPr>
        <c:crossAx val="1139888000"/>
        <c:crosses val="autoZero"/>
        <c:auto val="1"/>
        <c:lblAlgn val="ctr"/>
        <c:lblOffset val="100"/>
        <c:noMultiLvlLbl val="0"/>
      </c:catAx>
      <c:valAx>
        <c:axId val="113988800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b="1">
                    <a:solidFill>
                      <a:schemeClr val="bg1"/>
                    </a:solidFill>
                  </a:rPr>
                  <a:t>No of times MoM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crossAx val="113990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2059A82B-09D2-42B3-86BB-402A81E3DC1E}">
          <cx:dataLabels pos="inEnd">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900" b="0"/>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b="1">
              <a:solidFill>
                <a:schemeClr val="bg1"/>
              </a:solidFill>
              <a:latin typeface="Lato Black" panose="020F0A02020204030203" pitchFamily="34" charset="0"/>
              <a:ea typeface="Lato Black" panose="020F0A02020204030203" pitchFamily="34" charset="0"/>
              <a:cs typeface="Lato Black" panose="020F0A02020204030203" pitchFamily="34" charset="0"/>
            </a:defRPr>
          </a:pPr>
          <a:r>
            <a:rPr lang="en-US" sz="1400" b="1" i="0" u="none" strike="noStrike" baseline="0">
              <a:solidFill>
                <a:schemeClr val="bg1"/>
              </a:solidFill>
              <a:latin typeface="Lato Black" panose="020F0A02020204030203" pitchFamily="34" charset="0"/>
            </a:rPr>
            <a:t>Title Winners</a:t>
          </a:r>
        </a:p>
      </cx:txPr>
    </cx:title>
    <cx:plotArea>
      <cx:plotAreaRegion>
        <cx:series layoutId="treemap" uniqueId="{2059A82B-09D2-42B3-86BB-402A81E3DC1E}">
          <cx:spPr>
            <a:ln>
              <a:noFill/>
            </a:ln>
          </cx:spPr>
          <cx:dataLabels pos="inEnd">
            <cx:txPr>
              <a:bodyPr spcFirstLastPara="1" vertOverflow="ellipsis" horzOverflow="overflow" wrap="square" lIns="0" tIns="0" rIns="0" bIns="0" anchor="ctr" anchorCtr="1"/>
              <a:lstStyle/>
              <a:p>
                <a:pPr algn="ctr" rtl="0">
                  <a:defRPr sz="1000" b="1">
                    <a:latin typeface="Lato Black" panose="020F0A02020204030203" pitchFamily="34" charset="0"/>
                    <a:ea typeface="Lato Black" panose="020F0A02020204030203" pitchFamily="34" charset="0"/>
                    <a:cs typeface="Lato Black" panose="020F0A02020204030203" pitchFamily="34" charset="0"/>
                  </a:defRPr>
                </a:pPr>
                <a:endParaRPr lang="en-US" sz="1000" b="1" i="0" u="none" strike="noStrike" baseline="0">
                  <a:solidFill>
                    <a:sysClr val="window" lastClr="FFFFFF"/>
                  </a:solidFill>
                  <a:latin typeface="Lato Black" panose="020F0A02020204030203" pitchFamily="34" charset="0"/>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1531620</xdr:colOff>
      <xdr:row>8</xdr:row>
      <xdr:rowOff>30480</xdr:rowOff>
    </xdr:from>
    <xdr:to>
      <xdr:col>15</xdr:col>
      <xdr:colOff>457200</xdr:colOff>
      <xdr:row>27</xdr:row>
      <xdr:rowOff>38100</xdr:rowOff>
    </xdr:to>
    <xdr:graphicFrame macro="">
      <xdr:nvGraphicFramePr>
        <xdr:cNvPr id="2" name="Chart 1">
          <a:extLst>
            <a:ext uri="{FF2B5EF4-FFF2-40B4-BE49-F238E27FC236}">
              <a16:creationId xmlns:a16="http://schemas.microsoft.com/office/drawing/2014/main" id="{3E1C1D8D-D3C7-856A-DE58-CE7A86CB6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6</xdr:row>
      <xdr:rowOff>121920</xdr:rowOff>
    </xdr:from>
    <xdr:to>
      <xdr:col>9</xdr:col>
      <xdr:colOff>220980</xdr:colOff>
      <xdr:row>25</xdr:row>
      <xdr:rowOff>83820</xdr:rowOff>
    </xdr:to>
    <xdr:graphicFrame macro="">
      <xdr:nvGraphicFramePr>
        <xdr:cNvPr id="3" name="Chart 2">
          <a:extLst>
            <a:ext uri="{FF2B5EF4-FFF2-40B4-BE49-F238E27FC236}">
              <a16:creationId xmlns:a16="http://schemas.microsoft.com/office/drawing/2014/main" id="{2CEAD9A7-5590-2245-6991-A73D37D21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99060</xdr:colOff>
      <xdr:row>2</xdr:row>
      <xdr:rowOff>60960</xdr:rowOff>
    </xdr:from>
    <xdr:to>
      <xdr:col>12</xdr:col>
      <xdr:colOff>289560</xdr:colOff>
      <xdr:row>29</xdr:row>
      <xdr:rowOff>91440</xdr:rowOff>
    </xdr:to>
    <xdr:graphicFrame macro="">
      <xdr:nvGraphicFramePr>
        <xdr:cNvPr id="2" name="Chart 1">
          <a:extLst>
            <a:ext uri="{FF2B5EF4-FFF2-40B4-BE49-F238E27FC236}">
              <a16:creationId xmlns:a16="http://schemas.microsoft.com/office/drawing/2014/main" id="{BE8226BC-DE20-9E1C-724A-A4FBFF267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556260</xdr:colOff>
      <xdr:row>2</xdr:row>
      <xdr:rowOff>121920</xdr:rowOff>
    </xdr:from>
    <xdr:to>
      <xdr:col>15</xdr:col>
      <xdr:colOff>556260</xdr:colOff>
      <xdr:row>29</xdr:row>
      <xdr:rowOff>114300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840EFA0F-074E-FEA8-A1E8-3424B9F028E0}"/>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706100" y="487680"/>
              <a:ext cx="1828800" cy="493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228600</xdr:colOff>
      <xdr:row>1</xdr:row>
      <xdr:rowOff>53340</xdr:rowOff>
    </xdr:from>
    <xdr:to>
      <xdr:col>17</xdr:col>
      <xdr:colOff>228600</xdr:colOff>
      <xdr:row>27</xdr:row>
      <xdr:rowOff>121920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374378FD-FC5B-AC6E-1B03-2CB71CF069D9}"/>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515600" y="236220"/>
              <a:ext cx="1828800" cy="482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624840</xdr:colOff>
      <xdr:row>11</xdr:row>
      <xdr:rowOff>64770</xdr:rowOff>
    </xdr:from>
    <xdr:to>
      <xdr:col>12</xdr:col>
      <xdr:colOff>373380</xdr:colOff>
      <xdr:row>26</xdr:row>
      <xdr:rowOff>64770</xdr:rowOff>
    </xdr:to>
    <xdr:graphicFrame macro="">
      <xdr:nvGraphicFramePr>
        <xdr:cNvPr id="4" name="Chart 3">
          <a:extLst>
            <a:ext uri="{FF2B5EF4-FFF2-40B4-BE49-F238E27FC236}">
              <a16:creationId xmlns:a16="http://schemas.microsoft.com/office/drawing/2014/main" id="{8E7EA9C5-AE6B-B9A0-382A-E24AEA9FC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114300</xdr:colOff>
      <xdr:row>5</xdr:row>
      <xdr:rowOff>53340</xdr:rowOff>
    </xdr:from>
    <xdr:to>
      <xdr:col>13</xdr:col>
      <xdr:colOff>114300</xdr:colOff>
      <xdr:row>18</xdr:row>
      <xdr:rowOff>142875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BA0C10E9-921E-F10D-80F3-6325B75FD9C3}"/>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1940540" y="10668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389155</xdr:colOff>
      <xdr:row>21</xdr:row>
      <xdr:rowOff>105771</xdr:rowOff>
    </xdr:from>
    <xdr:to>
      <xdr:col>11</xdr:col>
      <xdr:colOff>589478</xdr:colOff>
      <xdr:row>25</xdr:row>
      <xdr:rowOff>92348</xdr:rowOff>
    </xdr:to>
    <xdr:grpSp>
      <xdr:nvGrpSpPr>
        <xdr:cNvPr id="11" name="Group 10">
          <a:extLst>
            <a:ext uri="{FF2B5EF4-FFF2-40B4-BE49-F238E27FC236}">
              <a16:creationId xmlns:a16="http://schemas.microsoft.com/office/drawing/2014/main" id="{7D383FA0-9F9E-2260-477F-04AB3208D1B2}"/>
            </a:ext>
          </a:extLst>
        </xdr:cNvPr>
        <xdr:cNvGrpSpPr/>
      </xdr:nvGrpSpPr>
      <xdr:grpSpPr>
        <a:xfrm>
          <a:off x="11605795" y="4045311"/>
          <a:ext cx="1419523" cy="832397"/>
          <a:chOff x="6195595" y="2109831"/>
          <a:chExt cx="1419523" cy="832397"/>
        </a:xfrm>
      </xdr:grpSpPr>
      <xdr:sp macro="" textlink="">
        <xdr:nvSpPr>
          <xdr:cNvPr id="5" name="Arrow: Chevron 4">
            <a:extLst>
              <a:ext uri="{FF2B5EF4-FFF2-40B4-BE49-F238E27FC236}">
                <a16:creationId xmlns:a16="http://schemas.microsoft.com/office/drawing/2014/main" id="{A99CCC5C-C42D-0F58-6C94-0A01ED4C342B}"/>
              </a:ext>
            </a:extLst>
          </xdr:cNvPr>
          <xdr:cNvSpPr/>
        </xdr:nvSpPr>
        <xdr:spPr>
          <a:xfrm>
            <a:off x="6195595" y="210983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38896A17-3D28-66B1-CBDF-1C49C0C16007}"/>
              </a:ext>
            </a:extLst>
          </xdr:cNvPr>
          <xdr:cNvSpPr/>
        </xdr:nvSpPr>
        <xdr:spPr>
          <a:xfrm>
            <a:off x="6478369" y="242261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365760</xdr:colOff>
      <xdr:row>8</xdr:row>
      <xdr:rowOff>22860</xdr:rowOff>
    </xdr:from>
    <xdr:to>
      <xdr:col>11</xdr:col>
      <xdr:colOff>381000</xdr:colOff>
      <xdr:row>25</xdr:row>
      <xdr:rowOff>60960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4A47781-9F7B-414E-0A96-FBADB89F47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53740" y="1485900"/>
              <a:ext cx="5532120" cy="31470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45720</xdr:colOff>
      <xdr:row>0</xdr:row>
      <xdr:rowOff>41910</xdr:rowOff>
    </xdr:from>
    <xdr:to>
      <xdr:col>6</xdr:col>
      <xdr:colOff>320040</xdr:colOff>
      <xdr:row>4</xdr:row>
      <xdr:rowOff>163830</xdr:rowOff>
    </xdr:to>
    <xdr:sp macro="" textlink="">
      <xdr:nvSpPr>
        <xdr:cNvPr id="2" name="Rectangle: Rounded Corners 1">
          <a:extLst>
            <a:ext uri="{FF2B5EF4-FFF2-40B4-BE49-F238E27FC236}">
              <a16:creationId xmlns:a16="http://schemas.microsoft.com/office/drawing/2014/main" id="{5C4D1CF2-69FA-55A9-CABA-A0B9F7D1315C}"/>
            </a:ext>
          </a:extLst>
        </xdr:cNvPr>
        <xdr:cNvSpPr/>
      </xdr:nvSpPr>
      <xdr:spPr>
        <a:xfrm>
          <a:off x="45720" y="41910"/>
          <a:ext cx="3931920" cy="853440"/>
        </a:xfrm>
        <a:prstGeom prst="roundRect">
          <a:avLst>
            <a:gd name="adj" fmla="val 9524"/>
          </a:avLst>
        </a:prstGeom>
        <a:solidFill>
          <a:schemeClr val="bg2">
            <a:lumMod val="50000"/>
          </a:schemeClr>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latin typeface="Lato Black" panose="020F0A02020204030203" pitchFamily="34" charset="0"/>
            </a:rPr>
            <a:t>INDIAN</a:t>
          </a:r>
          <a:r>
            <a:rPr lang="en-US" sz="2000" b="1" baseline="0">
              <a:solidFill>
                <a:schemeClr val="bg1"/>
              </a:solidFill>
              <a:latin typeface="Lato Black" panose="020F0A02020204030203" pitchFamily="34" charset="0"/>
            </a:rPr>
            <a:t> PREMIER LEAGUE  ANALYSIS DASHBOARD</a:t>
          </a:r>
          <a:endParaRPr lang="en-US" sz="2400" b="1">
            <a:solidFill>
              <a:schemeClr val="bg1"/>
            </a:solidFill>
            <a:latin typeface="Lato Black" panose="020F0A02020204030203" pitchFamily="34" charset="0"/>
          </a:endParaRPr>
        </a:p>
      </xdr:txBody>
    </xdr:sp>
    <xdr:clientData/>
  </xdr:twoCellAnchor>
  <xdr:twoCellAnchor>
    <xdr:from>
      <xdr:col>6</xdr:col>
      <xdr:colOff>398145</xdr:colOff>
      <xdr:row>0</xdr:row>
      <xdr:rowOff>68580</xdr:rowOff>
    </xdr:from>
    <xdr:to>
      <xdr:col>10</xdr:col>
      <xdr:colOff>436245</xdr:colOff>
      <xdr:row>4</xdr:row>
      <xdr:rowOff>137160</xdr:rowOff>
    </xdr:to>
    <xdr:grpSp>
      <xdr:nvGrpSpPr>
        <xdr:cNvPr id="6" name="Group 5">
          <a:extLst>
            <a:ext uri="{FF2B5EF4-FFF2-40B4-BE49-F238E27FC236}">
              <a16:creationId xmlns:a16="http://schemas.microsoft.com/office/drawing/2014/main" id="{AE0488CF-5812-4AEF-8132-F7EFDE4B7AB8}"/>
            </a:ext>
          </a:extLst>
        </xdr:cNvPr>
        <xdr:cNvGrpSpPr/>
      </xdr:nvGrpSpPr>
      <xdr:grpSpPr>
        <a:xfrm>
          <a:off x="4055745" y="68580"/>
          <a:ext cx="2476500" cy="800100"/>
          <a:chOff x="6195595" y="2109831"/>
          <a:chExt cx="1419523" cy="832397"/>
        </a:xfrm>
      </xdr:grpSpPr>
      <xdr:sp macro="" textlink="KPI!D4">
        <xdr:nvSpPr>
          <xdr:cNvPr id="7" name="Arrow: Chevron 6">
            <a:extLst>
              <a:ext uri="{FF2B5EF4-FFF2-40B4-BE49-F238E27FC236}">
                <a16:creationId xmlns:a16="http://schemas.microsoft.com/office/drawing/2014/main" id="{F9305CE2-0C17-92EC-2FA7-EA875F7AFBE3}"/>
              </a:ext>
            </a:extLst>
          </xdr:cNvPr>
          <xdr:cNvSpPr/>
        </xdr:nvSpPr>
        <xdr:spPr>
          <a:xfrm>
            <a:off x="6195595" y="2109831"/>
            <a:ext cx="1346150" cy="519614"/>
          </a:xfrm>
          <a:prstGeom prst="chevron">
            <a:avLst>
              <a:gd name="adj" fmla="val 40000"/>
            </a:avLst>
          </a:prstGeom>
          <a:solidFill>
            <a:srgbClr val="303B4A"/>
          </a:solidFill>
          <a:ln>
            <a:solidFill>
              <a:srgbClr val="FFFF00"/>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14604D89-ED0A-400C-BF12-CB41FB7E6AC9}" type="TxLink">
              <a:rPr lang="en-US" sz="1600" b="1" i="0" u="none" strike="noStrike">
                <a:solidFill>
                  <a:srgbClr val="FFFF00"/>
                </a:solidFill>
                <a:latin typeface="Lato Black" panose="020F0A02020204030203" pitchFamily="34" charset="0"/>
                <a:cs typeface="Calibri"/>
              </a:rPr>
              <a:pPr algn="ctr"/>
              <a:t>Season</a:t>
            </a:fld>
            <a:endParaRPr lang="en-US" sz="1600">
              <a:solidFill>
                <a:srgbClr val="FFFF00"/>
              </a:solidFill>
              <a:latin typeface="Lato Black" panose="020F0A02020204030203" pitchFamily="34" charset="0"/>
            </a:endParaRPr>
          </a:p>
        </xdr:txBody>
      </xdr:sp>
      <xdr:sp macro="" textlink="KPI!D5">
        <xdr:nvSpPr>
          <xdr:cNvPr id="8" name="Freeform: Shape 7">
            <a:extLst>
              <a:ext uri="{FF2B5EF4-FFF2-40B4-BE49-F238E27FC236}">
                <a16:creationId xmlns:a16="http://schemas.microsoft.com/office/drawing/2014/main" id="{53E40FBE-0DE8-7811-06F5-DFD676A30BFF}"/>
              </a:ext>
            </a:extLst>
          </xdr:cNvPr>
          <xdr:cNvSpPr/>
        </xdr:nvSpPr>
        <xdr:spPr>
          <a:xfrm>
            <a:off x="6478369" y="242261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bg2">
              <a:lumMod val="75000"/>
            </a:schemeClr>
          </a:solidFill>
          <a:ln>
            <a:solidFill>
              <a:srgbClr val="FFFF00"/>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BFF8777-1610-47BA-8173-730994E03745}" type="TxLink">
              <a:rPr lang="en-US" sz="1800" b="1" i="0" u="none" strike="noStrike" kern="1200">
                <a:solidFill>
                  <a:srgbClr val="FF0000"/>
                </a:solidFill>
                <a:latin typeface="Lato Black" panose="020F0A02020204030203" pitchFamily="34" charset="0"/>
                <a:cs typeface="Calibri"/>
              </a:rPr>
              <a:pPr marL="0" lvl="0" indent="0" algn="ctr" defTabSz="755650">
                <a:lnSpc>
                  <a:spcPct val="90000"/>
                </a:lnSpc>
                <a:spcBef>
                  <a:spcPct val="0"/>
                </a:spcBef>
                <a:spcAft>
                  <a:spcPct val="35000"/>
                </a:spcAft>
                <a:buNone/>
              </a:pPr>
              <a:t>IPL-2020</a:t>
            </a:fld>
            <a:endParaRPr lang="en-US" sz="1800" b="1" kern="1200">
              <a:solidFill>
                <a:srgbClr val="FF0000"/>
              </a:solidFill>
              <a:latin typeface="Lato Black" panose="020F0A02020204030203" pitchFamily="34" charset="0"/>
            </a:endParaRPr>
          </a:p>
        </xdr:txBody>
      </xdr:sp>
    </xdr:grpSp>
    <xdr:clientData/>
  </xdr:twoCellAnchor>
  <xdr:twoCellAnchor>
    <xdr:from>
      <xdr:col>10</xdr:col>
      <xdr:colOff>514350</xdr:colOff>
      <xdr:row>0</xdr:row>
      <xdr:rowOff>60960</xdr:rowOff>
    </xdr:from>
    <xdr:to>
      <xdr:col>14</xdr:col>
      <xdr:colOff>514350</xdr:colOff>
      <xdr:row>4</xdr:row>
      <xdr:rowOff>144780</xdr:rowOff>
    </xdr:to>
    <xdr:grpSp>
      <xdr:nvGrpSpPr>
        <xdr:cNvPr id="9" name="Group 8">
          <a:extLst>
            <a:ext uri="{FF2B5EF4-FFF2-40B4-BE49-F238E27FC236}">
              <a16:creationId xmlns:a16="http://schemas.microsoft.com/office/drawing/2014/main" id="{E35A4660-EBF1-45A0-AF2A-DCEF45E5FC0A}"/>
            </a:ext>
          </a:extLst>
        </xdr:cNvPr>
        <xdr:cNvGrpSpPr/>
      </xdr:nvGrpSpPr>
      <xdr:grpSpPr>
        <a:xfrm>
          <a:off x="6610350" y="60960"/>
          <a:ext cx="2438400" cy="815340"/>
          <a:chOff x="6195595" y="2109831"/>
          <a:chExt cx="1419523" cy="832397"/>
        </a:xfrm>
      </xdr:grpSpPr>
      <xdr:sp macro="" textlink="KPI!E4">
        <xdr:nvSpPr>
          <xdr:cNvPr id="10" name="Arrow: Chevron 9">
            <a:extLst>
              <a:ext uri="{FF2B5EF4-FFF2-40B4-BE49-F238E27FC236}">
                <a16:creationId xmlns:a16="http://schemas.microsoft.com/office/drawing/2014/main" id="{C5940BC8-0043-29E9-5BD1-36E021B2C793}"/>
              </a:ext>
            </a:extLst>
          </xdr:cNvPr>
          <xdr:cNvSpPr/>
        </xdr:nvSpPr>
        <xdr:spPr>
          <a:xfrm>
            <a:off x="6195595" y="2109831"/>
            <a:ext cx="1346150" cy="519614"/>
          </a:xfrm>
          <a:prstGeom prst="chevron">
            <a:avLst>
              <a:gd name="adj" fmla="val 40000"/>
            </a:avLst>
          </a:prstGeom>
          <a:solidFill>
            <a:srgbClr val="303B4A"/>
          </a:solidFill>
          <a:ln>
            <a:solidFill>
              <a:srgbClr val="FFFF00"/>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155DBEE1-442D-477F-B9B6-85589600FF58}" type="TxLink">
              <a:rPr lang="en-US" sz="1600" b="1" i="0" u="none" strike="noStrike">
                <a:solidFill>
                  <a:srgbClr val="FFFF00"/>
                </a:solidFill>
                <a:latin typeface="Lato Black" panose="020F0A02020204030203" pitchFamily="34" charset="0"/>
                <a:cs typeface="Calibri"/>
              </a:rPr>
              <a:pPr algn="ctr"/>
              <a:t>Winner</a:t>
            </a:fld>
            <a:endParaRPr lang="en-US">
              <a:solidFill>
                <a:srgbClr val="FFFF00"/>
              </a:solidFill>
              <a:latin typeface="Lato Black" panose="020F0A02020204030203" pitchFamily="34" charset="0"/>
            </a:endParaRPr>
          </a:p>
        </xdr:txBody>
      </xdr:sp>
      <xdr:sp macro="" textlink="KPI!E5">
        <xdr:nvSpPr>
          <xdr:cNvPr id="11" name="Freeform: Shape 10">
            <a:extLst>
              <a:ext uri="{FF2B5EF4-FFF2-40B4-BE49-F238E27FC236}">
                <a16:creationId xmlns:a16="http://schemas.microsoft.com/office/drawing/2014/main" id="{07416066-2B6D-DF02-7BD7-7C991F0B4DDC}"/>
              </a:ext>
            </a:extLst>
          </xdr:cNvPr>
          <xdr:cNvSpPr/>
        </xdr:nvSpPr>
        <xdr:spPr>
          <a:xfrm>
            <a:off x="6478369" y="242261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bg2">
              <a:lumMod val="75000"/>
            </a:schemeClr>
          </a:solidFill>
          <a:ln>
            <a:solidFill>
              <a:srgbClr val="FFFF00"/>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1B6BC3C-02B7-4BD5-B760-C9F2FB57F5F8}" type="TxLink">
              <a:rPr lang="en-US" sz="1800" b="1" i="0" u="none" strike="noStrike" kern="1200">
                <a:solidFill>
                  <a:srgbClr val="FF0000"/>
                </a:solidFill>
                <a:latin typeface="Lato Black" panose="020F0A02020204030203" pitchFamily="34" charset="0"/>
                <a:ea typeface="+mn-ea"/>
                <a:cs typeface="Calibri"/>
              </a:rPr>
              <a:pPr marL="0" lvl="0" indent="0" algn="ctr" defTabSz="755650">
                <a:lnSpc>
                  <a:spcPct val="90000"/>
                </a:lnSpc>
                <a:spcBef>
                  <a:spcPct val="0"/>
                </a:spcBef>
                <a:spcAft>
                  <a:spcPct val="35000"/>
                </a:spcAft>
                <a:buNone/>
              </a:pPr>
              <a:t>Mumbai Indians</a:t>
            </a:fld>
            <a:endParaRPr lang="en-US" sz="1800" b="1" i="0" u="none" strike="noStrike" kern="1200">
              <a:solidFill>
                <a:srgbClr val="FF0000"/>
              </a:solidFill>
              <a:latin typeface="Lato Black" panose="020F0A02020204030203" pitchFamily="34" charset="0"/>
              <a:ea typeface="+mn-ea"/>
              <a:cs typeface="Calibri"/>
            </a:endParaRPr>
          </a:p>
        </xdr:txBody>
      </xdr:sp>
    </xdr:grpSp>
    <xdr:clientData/>
  </xdr:twoCellAnchor>
  <xdr:twoCellAnchor>
    <xdr:from>
      <xdr:col>14</xdr:col>
      <xdr:colOff>592455</xdr:colOff>
      <xdr:row>0</xdr:row>
      <xdr:rowOff>64770</xdr:rowOff>
    </xdr:from>
    <xdr:to>
      <xdr:col>19</xdr:col>
      <xdr:colOff>5715</xdr:colOff>
      <xdr:row>4</xdr:row>
      <xdr:rowOff>140970</xdr:rowOff>
    </xdr:to>
    <xdr:grpSp>
      <xdr:nvGrpSpPr>
        <xdr:cNvPr id="15" name="Group 14">
          <a:extLst>
            <a:ext uri="{FF2B5EF4-FFF2-40B4-BE49-F238E27FC236}">
              <a16:creationId xmlns:a16="http://schemas.microsoft.com/office/drawing/2014/main" id="{C7425AD3-91A2-457A-B64E-BCEDC870BAB6}"/>
            </a:ext>
          </a:extLst>
        </xdr:cNvPr>
        <xdr:cNvGrpSpPr/>
      </xdr:nvGrpSpPr>
      <xdr:grpSpPr>
        <a:xfrm>
          <a:off x="9126855" y="64770"/>
          <a:ext cx="2461260" cy="807720"/>
          <a:chOff x="6195595" y="2109831"/>
          <a:chExt cx="1419523" cy="832397"/>
        </a:xfrm>
      </xdr:grpSpPr>
      <xdr:sp macro="" textlink="KPI!F4">
        <xdr:nvSpPr>
          <xdr:cNvPr id="16" name="Arrow: Chevron 15">
            <a:extLst>
              <a:ext uri="{FF2B5EF4-FFF2-40B4-BE49-F238E27FC236}">
                <a16:creationId xmlns:a16="http://schemas.microsoft.com/office/drawing/2014/main" id="{B9C4FDFC-0842-05B6-9F4A-5C7E9098F577}"/>
              </a:ext>
            </a:extLst>
          </xdr:cNvPr>
          <xdr:cNvSpPr/>
        </xdr:nvSpPr>
        <xdr:spPr>
          <a:xfrm>
            <a:off x="6195595" y="2109831"/>
            <a:ext cx="1346150" cy="519614"/>
          </a:xfrm>
          <a:prstGeom prst="chevron">
            <a:avLst>
              <a:gd name="adj" fmla="val 40000"/>
            </a:avLst>
          </a:prstGeom>
          <a:solidFill>
            <a:srgbClr val="303B4A"/>
          </a:solidFill>
          <a:ln>
            <a:solidFill>
              <a:srgbClr val="FFFF00"/>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34C92854-3E5A-458D-923E-4568905E66C7}" type="TxLink">
              <a:rPr lang="en-US" sz="1600" b="1" i="0" u="none" strike="noStrike">
                <a:solidFill>
                  <a:srgbClr val="FFFF00"/>
                </a:solidFill>
                <a:latin typeface="Lato Black" panose="020F0A02020204030203" pitchFamily="34" charset="0"/>
                <a:cs typeface="Calibri"/>
              </a:rPr>
              <a:pPr algn="ctr"/>
              <a:t>Runner Up</a:t>
            </a:fld>
            <a:endParaRPr lang="en-US">
              <a:solidFill>
                <a:srgbClr val="FFFF00"/>
              </a:solidFill>
              <a:latin typeface="Lato Black" panose="020F0A02020204030203" pitchFamily="34" charset="0"/>
            </a:endParaRPr>
          </a:p>
        </xdr:txBody>
      </xdr:sp>
      <xdr:sp macro="" textlink="KPI!F5">
        <xdr:nvSpPr>
          <xdr:cNvPr id="17" name="Freeform: Shape 16">
            <a:extLst>
              <a:ext uri="{FF2B5EF4-FFF2-40B4-BE49-F238E27FC236}">
                <a16:creationId xmlns:a16="http://schemas.microsoft.com/office/drawing/2014/main" id="{1111EE62-64D9-B222-A60B-6849FBF124D4}"/>
              </a:ext>
            </a:extLst>
          </xdr:cNvPr>
          <xdr:cNvSpPr/>
        </xdr:nvSpPr>
        <xdr:spPr>
          <a:xfrm>
            <a:off x="6478369" y="242261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bg2">
              <a:lumMod val="75000"/>
            </a:schemeClr>
          </a:solidFill>
          <a:ln>
            <a:solidFill>
              <a:srgbClr val="FFFF00"/>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8FAF29F-B0D2-40A9-A95E-D034BF45B397}" type="TxLink">
              <a:rPr lang="en-US" sz="1600" b="1" i="0" u="none" strike="noStrike" kern="1200">
                <a:solidFill>
                  <a:srgbClr val="FF0000"/>
                </a:solidFill>
                <a:latin typeface="Lato Black" panose="020F0A02020204030203" pitchFamily="34" charset="0"/>
                <a:cs typeface="Calibri"/>
              </a:rPr>
              <a:pPr marL="0" lvl="0" indent="0" algn="ctr" defTabSz="755650">
                <a:lnSpc>
                  <a:spcPct val="90000"/>
                </a:lnSpc>
                <a:spcBef>
                  <a:spcPct val="0"/>
                </a:spcBef>
                <a:spcAft>
                  <a:spcPct val="35000"/>
                </a:spcAft>
                <a:buNone/>
              </a:pPr>
              <a:t>Delhi Capitals</a:t>
            </a:fld>
            <a:endParaRPr lang="en-US" sz="1600" b="1" kern="1200">
              <a:solidFill>
                <a:srgbClr val="FF0000"/>
              </a:solidFill>
              <a:latin typeface="Lato Black" panose="020F0A02020204030203" pitchFamily="34" charset="0"/>
            </a:endParaRPr>
          </a:p>
        </xdr:txBody>
      </xdr:sp>
    </xdr:grpSp>
    <xdr:clientData/>
  </xdr:twoCellAnchor>
  <xdr:twoCellAnchor>
    <xdr:from>
      <xdr:col>19</xdr:col>
      <xdr:colOff>83820</xdr:colOff>
      <xdr:row>0</xdr:row>
      <xdr:rowOff>68581</xdr:rowOff>
    </xdr:from>
    <xdr:to>
      <xdr:col>23</xdr:col>
      <xdr:colOff>76200</xdr:colOff>
      <xdr:row>4</xdr:row>
      <xdr:rowOff>137160</xdr:rowOff>
    </xdr:to>
    <xdr:grpSp>
      <xdr:nvGrpSpPr>
        <xdr:cNvPr id="18" name="Group 17">
          <a:extLst>
            <a:ext uri="{FF2B5EF4-FFF2-40B4-BE49-F238E27FC236}">
              <a16:creationId xmlns:a16="http://schemas.microsoft.com/office/drawing/2014/main" id="{110ADEFD-002B-4505-B9B5-B4B68B09A9B1}"/>
            </a:ext>
          </a:extLst>
        </xdr:cNvPr>
        <xdr:cNvGrpSpPr/>
      </xdr:nvGrpSpPr>
      <xdr:grpSpPr>
        <a:xfrm>
          <a:off x="11666220" y="68581"/>
          <a:ext cx="2430780" cy="800099"/>
          <a:chOff x="6195596" y="2109832"/>
          <a:chExt cx="1419522" cy="832396"/>
        </a:xfrm>
      </xdr:grpSpPr>
      <xdr:sp macro="" textlink="KPI!H4">
        <xdr:nvSpPr>
          <xdr:cNvPr id="19" name="Arrow: Chevron 18">
            <a:extLst>
              <a:ext uri="{FF2B5EF4-FFF2-40B4-BE49-F238E27FC236}">
                <a16:creationId xmlns:a16="http://schemas.microsoft.com/office/drawing/2014/main" id="{62FFC1B3-0277-7208-4522-B1CC6BDF2682}"/>
              </a:ext>
            </a:extLst>
          </xdr:cNvPr>
          <xdr:cNvSpPr/>
        </xdr:nvSpPr>
        <xdr:spPr>
          <a:xfrm>
            <a:off x="6195596" y="2109832"/>
            <a:ext cx="1346150" cy="519614"/>
          </a:xfrm>
          <a:prstGeom prst="chevron">
            <a:avLst>
              <a:gd name="adj" fmla="val 40000"/>
            </a:avLst>
          </a:prstGeom>
          <a:solidFill>
            <a:srgbClr val="303B4A"/>
          </a:solidFill>
          <a:ln>
            <a:solidFill>
              <a:srgbClr val="FFFF00"/>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774D8247-F2D8-4368-887A-E224A3B4C816}" type="TxLink">
              <a:rPr lang="en-US" sz="1600" b="1" i="0" u="none" strike="noStrike">
                <a:solidFill>
                  <a:srgbClr val="FFFF00"/>
                </a:solidFill>
                <a:latin typeface="Lato Black" panose="020F0A02020204030203" pitchFamily="34" charset="0"/>
                <a:cs typeface="Calibri"/>
              </a:rPr>
              <a:pPr algn="ctr"/>
              <a:t>Player of the Series</a:t>
            </a:fld>
            <a:endParaRPr lang="en-US">
              <a:solidFill>
                <a:srgbClr val="FFFF00"/>
              </a:solidFill>
              <a:latin typeface="Lato Black" panose="020F0A02020204030203" pitchFamily="34" charset="0"/>
            </a:endParaRPr>
          </a:p>
        </xdr:txBody>
      </xdr:sp>
      <xdr:sp macro="" textlink="KPI!H5">
        <xdr:nvSpPr>
          <xdr:cNvPr id="20" name="Freeform: Shape 19">
            <a:extLst>
              <a:ext uri="{FF2B5EF4-FFF2-40B4-BE49-F238E27FC236}">
                <a16:creationId xmlns:a16="http://schemas.microsoft.com/office/drawing/2014/main" id="{E61C08A8-C214-A318-B463-D4811FB2EC97}"/>
              </a:ext>
            </a:extLst>
          </xdr:cNvPr>
          <xdr:cNvSpPr/>
        </xdr:nvSpPr>
        <xdr:spPr>
          <a:xfrm>
            <a:off x="6478369" y="242261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bg2">
              <a:lumMod val="75000"/>
            </a:schemeClr>
          </a:solidFill>
          <a:ln>
            <a:solidFill>
              <a:srgbClr val="FFFF00"/>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E3B94C9-A080-42E0-A94D-088206D75895}" type="TxLink">
              <a:rPr lang="en-US" sz="1800" b="1" i="0" u="none" strike="noStrike" kern="1200">
                <a:solidFill>
                  <a:srgbClr val="FF0000"/>
                </a:solidFill>
                <a:latin typeface="Lato Black" panose="020F0A02020204030203" pitchFamily="34" charset="0"/>
                <a:cs typeface="Calibri"/>
              </a:rPr>
              <a:pPr marL="0" lvl="0" indent="0" algn="ctr" defTabSz="755650">
                <a:lnSpc>
                  <a:spcPct val="90000"/>
                </a:lnSpc>
                <a:spcBef>
                  <a:spcPct val="0"/>
                </a:spcBef>
                <a:spcAft>
                  <a:spcPct val="35000"/>
                </a:spcAft>
                <a:buNone/>
              </a:pPr>
              <a:t>Jofra Archer</a:t>
            </a:fld>
            <a:endParaRPr lang="en-US" sz="1800" b="1" kern="1200">
              <a:solidFill>
                <a:srgbClr val="FF0000"/>
              </a:solidFill>
              <a:latin typeface="Lato Black" panose="020F0A02020204030203" pitchFamily="34" charset="0"/>
            </a:endParaRPr>
          </a:p>
        </xdr:txBody>
      </xdr:sp>
    </xdr:grpSp>
    <xdr:clientData/>
  </xdr:twoCellAnchor>
  <xdr:twoCellAnchor>
    <xdr:from>
      <xdr:col>0</xdr:col>
      <xdr:colOff>15240</xdr:colOff>
      <xdr:row>8</xdr:row>
      <xdr:rowOff>0</xdr:rowOff>
    </xdr:from>
    <xdr:to>
      <xdr:col>12</xdr:col>
      <xdr:colOff>449580</xdr:colOff>
      <xdr:row>24</xdr:row>
      <xdr:rowOff>160020</xdr:rowOff>
    </xdr:to>
    <xdr:graphicFrame macro="">
      <xdr:nvGraphicFramePr>
        <xdr:cNvPr id="22" name="Chart 21">
          <a:extLst>
            <a:ext uri="{FF2B5EF4-FFF2-40B4-BE49-F238E27FC236}">
              <a16:creationId xmlns:a16="http://schemas.microsoft.com/office/drawing/2014/main" id="{662895BB-8BC3-48BF-A2E2-50DF9ED95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38101</xdr:rowOff>
    </xdr:from>
    <xdr:to>
      <xdr:col>23</xdr:col>
      <xdr:colOff>114300</xdr:colOff>
      <xdr:row>7</xdr:row>
      <xdr:rowOff>121921</xdr:rowOff>
    </xdr:to>
    <mc:AlternateContent xmlns:mc="http://schemas.openxmlformats.org/markup-compatibility/2006" xmlns:a14="http://schemas.microsoft.com/office/drawing/2010/main">
      <mc:Choice Requires="a14">
        <xdr:graphicFrame macro="">
          <xdr:nvGraphicFramePr>
            <xdr:cNvPr id="21" name="Season 3">
              <a:extLst>
                <a:ext uri="{FF2B5EF4-FFF2-40B4-BE49-F238E27FC236}">
                  <a16:creationId xmlns:a16="http://schemas.microsoft.com/office/drawing/2014/main" id="{438B2520-D939-4412-AEFC-4F3966CCC4FC}"/>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0" y="952501"/>
              <a:ext cx="14135100" cy="449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502920</xdr:colOff>
      <xdr:row>7</xdr:row>
      <xdr:rowOff>175260</xdr:rowOff>
    </xdr:from>
    <xdr:to>
      <xdr:col>18</xdr:col>
      <xdr:colOff>60960</xdr:colOff>
      <xdr:row>24</xdr:row>
      <xdr:rowOff>167640</xdr:rowOff>
    </xdr:to>
    <xdr:graphicFrame macro="">
      <xdr:nvGraphicFramePr>
        <xdr:cNvPr id="24" name="Chart 23">
          <a:extLst>
            <a:ext uri="{FF2B5EF4-FFF2-40B4-BE49-F238E27FC236}">
              <a16:creationId xmlns:a16="http://schemas.microsoft.com/office/drawing/2014/main" id="{87A37F36-5FB5-4983-AF70-0B6E2A3D4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91440</xdr:colOff>
      <xdr:row>7</xdr:row>
      <xdr:rowOff>175260</xdr:rowOff>
    </xdr:from>
    <xdr:to>
      <xdr:col>23</xdr:col>
      <xdr:colOff>99060</xdr:colOff>
      <xdr:row>38</xdr:row>
      <xdr:rowOff>175260</xdr:rowOff>
    </xdr:to>
    <xdr:graphicFrame macro="">
      <xdr:nvGraphicFramePr>
        <xdr:cNvPr id="25" name="Chart 24">
          <a:extLst>
            <a:ext uri="{FF2B5EF4-FFF2-40B4-BE49-F238E27FC236}">
              <a16:creationId xmlns:a16="http://schemas.microsoft.com/office/drawing/2014/main" id="{7BCC77F5-BAA1-4CF0-8C67-87FECBEDA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243840</xdr:colOff>
      <xdr:row>25</xdr:row>
      <xdr:rowOff>7620</xdr:rowOff>
    </xdr:from>
    <xdr:to>
      <xdr:col>10</xdr:col>
      <xdr:colOff>30480</xdr:colOff>
      <xdr:row>39</xdr:row>
      <xdr:rowOff>152400</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4196FE31-7209-474B-8F7B-EF120BC6E5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43840" y="4579620"/>
              <a:ext cx="5882640" cy="2705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601980</xdr:colOff>
      <xdr:row>24</xdr:row>
      <xdr:rowOff>99060</xdr:rowOff>
    </xdr:from>
    <xdr:to>
      <xdr:col>18</xdr:col>
      <xdr:colOff>220980</xdr:colOff>
      <xdr:row>39</xdr:row>
      <xdr:rowOff>99060</xdr:rowOff>
    </xdr:to>
    <xdr:graphicFrame macro="">
      <xdr:nvGraphicFramePr>
        <xdr:cNvPr id="3" name="Chart 2">
          <a:extLst>
            <a:ext uri="{FF2B5EF4-FFF2-40B4-BE49-F238E27FC236}">
              <a16:creationId xmlns:a16="http://schemas.microsoft.com/office/drawing/2014/main" id="{DD211E5F-DF06-4C74-86EF-E1F8FF79C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69.331747453703" createdVersion="8" refreshedVersion="8" minRefreshableVersion="3" recordCount="1095" xr:uid="{8ADF475A-0E85-4D3D-B1A7-56EA1A07DD78}">
  <cacheSource type="worksheet">
    <worksheetSource name="IPL_0824"/>
  </cacheSource>
  <cacheFields count="18">
    <cacheField name="ID" numFmtId="0">
      <sharedItems containsSemiMixedTypes="0" containsString="0" containsNumber="1" containsInteger="1" minValue="335982" maxValue="1426312"/>
    </cacheField>
    <cacheField name="City" numFmtId="0">
      <sharedItems/>
    </cacheField>
    <cacheField name="Season" numFmtId="0">
      <sharedItems count="17">
        <s v="IPL-2008"/>
        <s v="IPL-2009"/>
        <s v="IPL-2010"/>
        <s v="IPL-2011"/>
        <s v="IPL-2012"/>
        <s v="IPL-2013"/>
        <s v="IPL-2014"/>
        <s v="IPL-2015"/>
        <s v="IPL-2016"/>
        <s v="IPL-2017"/>
        <s v="IPL-2018"/>
        <s v="IPL-2019"/>
        <s v="IPL-2020"/>
        <s v="IPL-2021"/>
        <s v="IPL-2022"/>
        <s v="IPL-2023"/>
        <s v="IPL-2024"/>
      </sharedItems>
    </cacheField>
    <cacheField name="Date" numFmtId="14">
      <sharedItems containsSemiMixedTypes="0" containsNonDate="0" containsDate="1" containsString="0" minDate="2008-04-18T00:00:00" maxDate="2024-05-27T00:00:00"/>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ount="19">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 v="Punjab Kings"/>
        <s v="Gujarat Titans"/>
        <s v="Lucknow Super Giants"/>
        <s v="Royal Challengers Bengaluru"/>
      </sharedItems>
    </cacheField>
    <cacheField name="Toss_Decision" numFmtId="0">
      <sharedItems count="2">
        <s v="Field"/>
        <s v="Bat"/>
      </sharedItems>
    </cacheField>
    <cacheField name="Winner" numFmtId="0">
      <sharedItems/>
    </cacheField>
    <cacheField name="Result" numFmtId="0">
      <sharedItems/>
    </cacheField>
    <cacheField name="Result_Margin" numFmtId="0">
      <sharedItems containsMixedTypes="1" containsNumber="1" containsInteger="1" minValue="1" maxValue="146"/>
    </cacheField>
    <cacheField name="Target_Overs" numFmtId="0">
      <sharedItems containsString="0" containsBlank="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9345242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69.482213425923" createdVersion="8" refreshedVersion="8" minRefreshableVersion="3" recordCount="17" xr:uid="{3DE908A0-5249-4654-AD8C-15B9A792B0DE}">
  <cacheSource type="worksheet">
    <worksheetSource name="Table5"/>
  </cacheSource>
  <cacheFields count="5">
    <cacheField name="Season" numFmtId="0">
      <sharedItems/>
    </cacheField>
    <cacheField name="Winner" numFmtId="0">
      <sharedItems count="7">
        <s v="Rajasthan Royals"/>
        <s v="Deccan Chargers"/>
        <s v="Chennai Super Kings"/>
        <s v="Kolkata Knight Riders"/>
        <s v="Mumbai Indians"/>
        <s v="Sunrisers Hyderabad"/>
        <s v="Gujarat Titan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s v="Bangalore"/>
    <x v="0"/>
    <d v="2008-04-18T00:00:00"/>
    <x v="0"/>
    <x v="0"/>
    <s v="Royal Challengers Bangalore"/>
    <s v="Kolkata Knight Riders"/>
    <x v="0"/>
    <x v="0"/>
    <s v="Kolkata Knight Riders"/>
    <s v="Runs"/>
    <n v="140"/>
    <n v="20"/>
    <s v="N"/>
    <s v="NA"/>
    <s v="Asad Rauf"/>
    <s v="RE Koertzen"/>
  </r>
  <r>
    <n v="335983"/>
    <s v="Chandigarh"/>
    <x v="0"/>
    <d v="2008-04-19T00:00:00"/>
    <x v="1"/>
    <x v="1"/>
    <s v="Kings XI Punjab"/>
    <s v="Chennai Super Kings"/>
    <x v="1"/>
    <x v="1"/>
    <s v="Chennai Super Kings"/>
    <s v="Runs"/>
    <n v="33"/>
    <n v="20"/>
    <s v="N"/>
    <s v="NA"/>
    <s v="MR Benson"/>
    <s v="SL Shastri"/>
  </r>
  <r>
    <n v="335984"/>
    <s v="Delhi"/>
    <x v="0"/>
    <d v="2008-04-19T00:00:00"/>
    <x v="2"/>
    <x v="2"/>
    <s v="Delhi Daredevils"/>
    <s v="Rajasthan Royals"/>
    <x v="2"/>
    <x v="1"/>
    <s v="Delhi Daredevils"/>
    <s v="Wickets"/>
    <n v="9"/>
    <n v="20"/>
    <s v="N"/>
    <s v="NA"/>
    <s v="Aleem Dar"/>
    <s v="GA Pratapkumar"/>
  </r>
  <r>
    <n v="335985"/>
    <s v="Mumbai"/>
    <x v="0"/>
    <d v="2008-04-20T00:00:00"/>
    <x v="3"/>
    <x v="3"/>
    <s v="Mumbai Indians"/>
    <s v="Royal Challengers Bangalore"/>
    <x v="3"/>
    <x v="1"/>
    <s v="Royal Challengers Bangalore"/>
    <s v="Wickets"/>
    <n v="5"/>
    <n v="20"/>
    <s v="N"/>
    <s v="NA"/>
    <s v="SJ Davis"/>
    <s v="DJ Harper"/>
  </r>
  <r>
    <n v="335986"/>
    <s v="Kolkata"/>
    <x v="0"/>
    <d v="2008-04-20T00:00:00"/>
    <x v="4"/>
    <x v="4"/>
    <s v="Kolkata Knight Riders"/>
    <s v="Deccan Chargers"/>
    <x v="4"/>
    <x v="1"/>
    <s v="Kolkata Knight Riders"/>
    <s v="Wickets"/>
    <n v="5"/>
    <n v="20"/>
    <s v="N"/>
    <s v="NA"/>
    <s v="BF Bowden"/>
    <s v="K Hariharan"/>
  </r>
  <r>
    <n v="335987"/>
    <s v="Jaipur"/>
    <x v="0"/>
    <d v="2008-04-21T00:00:00"/>
    <x v="5"/>
    <x v="5"/>
    <s v="Rajasthan Royals"/>
    <s v="Kings XI Punjab"/>
    <x v="5"/>
    <x v="1"/>
    <s v="Rajasthan Royals"/>
    <s v="Wickets"/>
    <n v="6"/>
    <n v="20"/>
    <s v="N"/>
    <s v="NA"/>
    <s v="Aleem Dar"/>
    <s v="RB Tiffin"/>
  </r>
  <r>
    <n v="335988"/>
    <s v="Hyderabad"/>
    <x v="0"/>
    <d v="2008-04-22T00:00:00"/>
    <x v="6"/>
    <x v="6"/>
    <s v="Deccan Chargers"/>
    <s v="Delhi Daredevils"/>
    <x v="4"/>
    <x v="1"/>
    <s v="Delhi Daredevils"/>
    <s v="Wickets"/>
    <n v="9"/>
    <n v="20"/>
    <s v="N"/>
    <s v="NA"/>
    <s v="IL Howell"/>
    <s v="AM Saheba"/>
  </r>
  <r>
    <n v="335989"/>
    <s v="Chennai"/>
    <x v="0"/>
    <d v="2008-04-23T00:00:00"/>
    <x v="7"/>
    <x v="7"/>
    <s v="Chennai Super Kings"/>
    <s v="Mumbai Indians"/>
    <x v="3"/>
    <x v="0"/>
    <s v="Chennai Super Kings"/>
    <s v="Runs"/>
    <n v="6"/>
    <n v="20"/>
    <s v="N"/>
    <s v="NA"/>
    <s v="DJ Harper"/>
    <s v="GA Pratapkumar"/>
  </r>
  <r>
    <n v="335990"/>
    <s v="Hyderabad"/>
    <x v="0"/>
    <d v="2008-04-24T00:00:00"/>
    <x v="8"/>
    <x v="6"/>
    <s v="Deccan Chargers"/>
    <s v="Rajasthan Royals"/>
    <x v="2"/>
    <x v="0"/>
    <s v="Rajasthan Royals"/>
    <s v="Wickets"/>
    <n v="3"/>
    <n v="20"/>
    <s v="N"/>
    <s v="NA"/>
    <s v="Asad Rauf"/>
    <s v="MR Benson"/>
  </r>
  <r>
    <n v="335991"/>
    <s v="Chandigarh"/>
    <x v="0"/>
    <d v="2008-04-25T00:00:00"/>
    <x v="9"/>
    <x v="1"/>
    <s v="Kings XI Punjab"/>
    <s v="Mumbai Indians"/>
    <x v="3"/>
    <x v="0"/>
    <s v="Kings XI Punjab"/>
    <s v="Runs"/>
    <n v="66"/>
    <n v="20"/>
    <s v="N"/>
    <s v="NA"/>
    <s v="Aleem Dar"/>
    <s v="AM Saheba"/>
  </r>
  <r>
    <n v="335992"/>
    <s v="Bangalore"/>
    <x v="0"/>
    <d v="2008-04-26T00:00:00"/>
    <x v="5"/>
    <x v="0"/>
    <s v="Royal Challengers Bangalore"/>
    <s v="Rajasthan Royals"/>
    <x v="2"/>
    <x v="0"/>
    <s v="Rajasthan Royals"/>
    <s v="Wickets"/>
    <n v="7"/>
    <n v="20"/>
    <s v="N"/>
    <s v="NA"/>
    <s v="MR Benson"/>
    <s v="IL Howell"/>
  </r>
  <r>
    <n v="335993"/>
    <s v="Chennai"/>
    <x v="0"/>
    <d v="2008-04-26T00:00:00"/>
    <x v="10"/>
    <x v="7"/>
    <s v="Chennai Super Kings"/>
    <s v="Kolkata Knight Riders"/>
    <x v="6"/>
    <x v="1"/>
    <s v="Chennai Super Kings"/>
    <s v="Wickets"/>
    <n v="9"/>
    <n v="20"/>
    <s v="N"/>
    <s v="NA"/>
    <s v="BF Bowden"/>
    <s v="AV Jayaprakash"/>
  </r>
  <r>
    <n v="335994"/>
    <s v="Mumbai"/>
    <x v="0"/>
    <d v="2008-04-27T00:00:00"/>
    <x v="11"/>
    <x v="8"/>
    <s v="Mumbai Indians"/>
    <s v="Deccan Chargers"/>
    <x v="4"/>
    <x v="0"/>
    <s v="Deccan Chargers"/>
    <s v="Wickets"/>
    <n v="10"/>
    <n v="20"/>
    <s v="N"/>
    <s v="NA"/>
    <s v="Asad Rauf"/>
    <s v="SL Shastri"/>
  </r>
  <r>
    <n v="335995"/>
    <s v="Chandigarh"/>
    <x v="0"/>
    <d v="2008-04-27T00:00:00"/>
    <x v="12"/>
    <x v="1"/>
    <s v="Kings XI Punjab"/>
    <s v="Delhi Daredevils"/>
    <x v="7"/>
    <x v="1"/>
    <s v="Kings XI Punjab"/>
    <s v="Wickets"/>
    <n v="4"/>
    <n v="20"/>
    <s v="N"/>
    <s v="NA"/>
    <s v="RE Koertzen"/>
    <s v="I Shivram"/>
  </r>
  <r>
    <n v="335996"/>
    <s v="Bangalore"/>
    <x v="0"/>
    <d v="2008-04-28T00:00:00"/>
    <x v="13"/>
    <x v="0"/>
    <s v="Royal Challengers Bangalore"/>
    <s v="Chennai Super Kings"/>
    <x v="1"/>
    <x v="1"/>
    <s v="Chennai Super Kings"/>
    <s v="Runs"/>
    <n v="13"/>
    <n v="20"/>
    <s v="N"/>
    <s v="NA"/>
    <s v="BR Doctrove"/>
    <s v="RB Tiffin"/>
  </r>
  <r>
    <n v="335997"/>
    <s v="Kolkata"/>
    <x v="0"/>
    <d v="2008-04-29T00:00:00"/>
    <x v="14"/>
    <x v="4"/>
    <s v="Kolkata Knight Riders"/>
    <s v="Mumbai Indians"/>
    <x v="6"/>
    <x v="1"/>
    <s v="Mumbai Indians"/>
    <s v="Wickets"/>
    <n v="7"/>
    <n v="20"/>
    <s v="N"/>
    <s v="NA"/>
    <s v="BF Bowden"/>
    <s v="AV Jayaprakash"/>
  </r>
  <r>
    <n v="335998"/>
    <s v="Delhi"/>
    <x v="0"/>
    <d v="2008-04-30T00:00:00"/>
    <x v="15"/>
    <x v="2"/>
    <s v="Delhi Daredevils"/>
    <s v="Royal Challengers Bangalore"/>
    <x v="0"/>
    <x v="0"/>
    <s v="Delhi Daredevils"/>
    <s v="Runs"/>
    <n v="10"/>
    <n v="20"/>
    <s v="N"/>
    <s v="NA"/>
    <s v="Aleem Dar"/>
    <s v="I Shivram"/>
  </r>
  <r>
    <n v="335999"/>
    <s v="Hyderabad"/>
    <x v="0"/>
    <d v="2008-05-01T00:00:00"/>
    <x v="16"/>
    <x v="6"/>
    <s v="Deccan Chargers"/>
    <s v="Kings XI Punjab"/>
    <x v="5"/>
    <x v="0"/>
    <s v="Kings XI Punjab"/>
    <s v="Wickets"/>
    <n v="7"/>
    <n v="20"/>
    <s v="N"/>
    <s v="NA"/>
    <s v="BR Doctrove"/>
    <s v="RB Tiffin"/>
  </r>
  <r>
    <n v="336000"/>
    <s v="Jaipur"/>
    <x v="0"/>
    <d v="2008-05-01T00:00:00"/>
    <x v="17"/>
    <x v="5"/>
    <s v="Rajasthan Royals"/>
    <s v="Kolkata Knight Riders"/>
    <x v="2"/>
    <x v="1"/>
    <s v="Rajasthan Royals"/>
    <s v="Runs"/>
    <n v="45"/>
    <n v="20"/>
    <s v="N"/>
    <s v="NA"/>
    <s v="RE Koertzen"/>
    <s v="GA Pratapkumar"/>
  </r>
  <r>
    <n v="336001"/>
    <s v="Chennai"/>
    <x v="0"/>
    <d v="2008-05-02T00:00:00"/>
    <x v="6"/>
    <x v="7"/>
    <s v="Chennai Super Kings"/>
    <s v="Delhi Daredevils"/>
    <x v="1"/>
    <x v="1"/>
    <s v="Delhi Daredevils"/>
    <s v="Wickets"/>
    <n v="8"/>
    <n v="20"/>
    <s v="N"/>
    <s v="NA"/>
    <s v="BF Bowden"/>
    <s v="K Hariharan"/>
  </r>
  <r>
    <n v="336003"/>
    <s v="Chandigarh"/>
    <x v="0"/>
    <d v="2008-05-03T00:00:00"/>
    <x v="18"/>
    <x v="1"/>
    <s v="Kings XI Punjab"/>
    <s v="Kolkata Knight Riders"/>
    <x v="5"/>
    <x v="1"/>
    <s v="Kings XI Punjab"/>
    <s v="Runs"/>
    <n v="9"/>
    <n v="20"/>
    <s v="N"/>
    <s v="NA"/>
    <s v="DJ Harper"/>
    <s v="I Shivram"/>
  </r>
  <r>
    <n v="336034"/>
    <s v="Bangalore"/>
    <x v="0"/>
    <d v="2008-05-03T00:00:00"/>
    <x v="19"/>
    <x v="0"/>
    <s v="Royal Challengers Bangalore"/>
    <s v="Deccan Chargers"/>
    <x v="4"/>
    <x v="0"/>
    <s v="Royal Challengers Bangalore"/>
    <s v="Runs"/>
    <n v="3"/>
    <n v="20"/>
    <s v="N"/>
    <s v="NA"/>
    <s v="BR Doctrove"/>
    <s v="SL Shastri"/>
  </r>
  <r>
    <n v="336004"/>
    <s v="Mumbai"/>
    <x v="0"/>
    <d v="2008-05-04T00:00:00"/>
    <x v="20"/>
    <x v="8"/>
    <s v="Mumbai Indians"/>
    <s v="Delhi Daredevils"/>
    <x v="7"/>
    <x v="0"/>
    <s v="Mumbai Indians"/>
    <s v="Runs"/>
    <n v="29"/>
    <n v="20"/>
    <s v="N"/>
    <s v="NA"/>
    <s v="IL Howell"/>
    <s v="RE Koertzen"/>
  </r>
  <r>
    <n v="336005"/>
    <s v="Jaipur"/>
    <x v="0"/>
    <d v="2008-05-04T00:00:00"/>
    <x v="21"/>
    <x v="5"/>
    <s v="Rajasthan Royals"/>
    <s v="Chennai Super Kings"/>
    <x v="1"/>
    <x v="1"/>
    <s v="Rajasthan Royals"/>
    <s v="Wickets"/>
    <n v="8"/>
    <n v="20"/>
    <s v="N"/>
    <s v="NA"/>
    <s v="Asad Rauf"/>
    <s v="AV Jayaprakash"/>
  </r>
  <r>
    <n v="336006"/>
    <s v="Bangalore"/>
    <x v="0"/>
    <d v="2008-05-05T00:00:00"/>
    <x v="22"/>
    <x v="0"/>
    <s v="Royal Challengers Bangalore"/>
    <s v="Kings XI Punjab"/>
    <x v="5"/>
    <x v="0"/>
    <s v="Kings XI Punjab"/>
    <s v="Wickets"/>
    <n v="6"/>
    <n v="20"/>
    <s v="N"/>
    <s v="NA"/>
    <s v="SJ Davis"/>
    <s v="BR Doctrove"/>
  </r>
  <r>
    <n v="336007"/>
    <s v="Chennai"/>
    <x v="0"/>
    <d v="2008-05-06T00:00:00"/>
    <x v="11"/>
    <x v="7"/>
    <s v="Chennai Super Kings"/>
    <s v="Deccan Chargers"/>
    <x v="4"/>
    <x v="0"/>
    <s v="Deccan Chargers"/>
    <s v="Wickets"/>
    <n v="7"/>
    <n v="20"/>
    <s v="N"/>
    <s v="NA"/>
    <s v="MR Benson"/>
    <s v="RB Tiffin"/>
  </r>
  <r>
    <n v="336008"/>
    <s v="Mumbai"/>
    <x v="0"/>
    <d v="2008-05-07T00:00:00"/>
    <x v="23"/>
    <x v="8"/>
    <s v="Mumbai Indians"/>
    <s v="Rajasthan Royals"/>
    <x v="3"/>
    <x v="0"/>
    <s v="Mumbai Indians"/>
    <s v="Wickets"/>
    <n v="7"/>
    <n v="20"/>
    <s v="N"/>
    <s v="NA"/>
    <s v="DJ Harper"/>
    <s v="RE Koertzen"/>
  </r>
  <r>
    <n v="336009"/>
    <s v="Delhi"/>
    <x v="0"/>
    <d v="2008-05-08T00:00:00"/>
    <x v="13"/>
    <x v="2"/>
    <s v="Delhi Daredevils"/>
    <s v="Chennai Super Kings"/>
    <x v="1"/>
    <x v="0"/>
    <s v="Chennai Super Kings"/>
    <s v="Wickets"/>
    <n v="4"/>
    <n v="20"/>
    <s v="N"/>
    <s v="NA"/>
    <s v="Aleem Dar"/>
    <s v="RB Tiffin"/>
  </r>
  <r>
    <n v="336010"/>
    <s v="Kolkata"/>
    <x v="0"/>
    <d v="2008-05-08T00:00:00"/>
    <x v="24"/>
    <x v="4"/>
    <s v="Kolkata Knight Riders"/>
    <s v="Royal Challengers Bangalore"/>
    <x v="6"/>
    <x v="1"/>
    <s v="Kolkata Knight Riders"/>
    <s v="Runs"/>
    <n v="5"/>
    <n v="16"/>
    <s v="N"/>
    <s v="NA"/>
    <s v="Asad Rauf"/>
    <s v="IL Howell"/>
  </r>
  <r>
    <n v="336011"/>
    <s v="Jaipur"/>
    <x v="0"/>
    <d v="2008-05-09T00:00:00"/>
    <x v="8"/>
    <x v="5"/>
    <s v="Rajasthan Royals"/>
    <s v="Deccan Chargers"/>
    <x v="2"/>
    <x v="0"/>
    <s v="Rajasthan Royals"/>
    <s v="Wickets"/>
    <n v="8"/>
    <n v="20"/>
    <s v="N"/>
    <s v="NA"/>
    <s v="MR Benson"/>
    <s v="AM Saheba"/>
  </r>
  <r>
    <n v="336013"/>
    <s v="Chennai"/>
    <x v="0"/>
    <d v="2008-05-10T00:00:00"/>
    <x v="25"/>
    <x v="7"/>
    <s v="Chennai Super Kings"/>
    <s v="Kings XI Punjab"/>
    <x v="5"/>
    <x v="0"/>
    <s v="Chennai Super Kings"/>
    <s v="Runs"/>
    <n v="18"/>
    <n v="20"/>
    <s v="N"/>
    <s v="NA"/>
    <s v="AV Jayaprakash"/>
    <s v="BG Jerling"/>
  </r>
  <r>
    <n v="336014"/>
    <s v="Hyderabad"/>
    <x v="0"/>
    <d v="2008-05-11T00:00:00"/>
    <x v="24"/>
    <x v="6"/>
    <s v="Deccan Chargers"/>
    <s v="Kolkata Knight Riders"/>
    <x v="6"/>
    <x v="1"/>
    <s v="Kolkata Knight Riders"/>
    <s v="Runs"/>
    <n v="23"/>
    <n v="20"/>
    <s v="N"/>
    <s v="NA"/>
    <s v="IL Howell"/>
    <s v="AM Saheba"/>
  </r>
  <r>
    <n v="336015"/>
    <s v="Jaipur"/>
    <x v="0"/>
    <d v="2008-05-11T00:00:00"/>
    <x v="5"/>
    <x v="5"/>
    <s v="Rajasthan Royals"/>
    <s v="Delhi Daredevils"/>
    <x v="2"/>
    <x v="0"/>
    <s v="Rajasthan Royals"/>
    <s v="Wickets"/>
    <n v="3"/>
    <n v="20"/>
    <s v="N"/>
    <s v="NA"/>
    <s v="SJ Davis"/>
    <s v="RE Koertzen"/>
  </r>
  <r>
    <n v="336016"/>
    <s v="Chandigarh"/>
    <x v="0"/>
    <d v="2008-05-12T00:00:00"/>
    <x v="16"/>
    <x v="1"/>
    <s v="Kings XI Punjab"/>
    <s v="Royal Challengers Bangalore"/>
    <x v="0"/>
    <x v="1"/>
    <s v="Kings XI Punjab"/>
    <s v="Wickets"/>
    <n v="9"/>
    <n v="20"/>
    <s v="N"/>
    <s v="NA"/>
    <s v="BR Doctrove"/>
    <s v="I Shivram"/>
  </r>
  <r>
    <n v="336017"/>
    <s v="Kolkata"/>
    <x v="0"/>
    <d v="2008-05-13T00:00:00"/>
    <x v="26"/>
    <x v="4"/>
    <s v="Kolkata Knight Riders"/>
    <s v="Delhi Daredevils"/>
    <x v="6"/>
    <x v="1"/>
    <s v="Kolkata Knight Riders"/>
    <s v="Runs"/>
    <n v="23"/>
    <n v="20"/>
    <s v="N"/>
    <s v="NA"/>
    <s v="Asad Rauf"/>
    <s v="IL Howell"/>
  </r>
  <r>
    <n v="336018"/>
    <s v="Mumbai"/>
    <x v="0"/>
    <d v="2008-05-14T00:00:00"/>
    <x v="14"/>
    <x v="3"/>
    <s v="Mumbai Indians"/>
    <s v="Chennai Super Kings"/>
    <x v="3"/>
    <x v="0"/>
    <s v="Mumbai Indians"/>
    <s v="Wickets"/>
    <n v="9"/>
    <n v="20"/>
    <s v="N"/>
    <s v="NA"/>
    <s v="BR Doctrove"/>
    <s v="AM Saheba"/>
  </r>
  <r>
    <n v="336020"/>
    <s v="Delhi"/>
    <x v="0"/>
    <d v="2008-05-15T00:00:00"/>
    <x v="27"/>
    <x v="2"/>
    <s v="Delhi Daredevils"/>
    <s v="Deccan Chargers"/>
    <x v="4"/>
    <x v="0"/>
    <s v="Delhi Daredevils"/>
    <s v="Runs"/>
    <n v="12"/>
    <n v="20"/>
    <s v="N"/>
    <s v="NA"/>
    <s v="BG Jerling"/>
    <s v="GA Pratapkumar"/>
  </r>
  <r>
    <n v="336021"/>
    <s v="Mumbai"/>
    <x v="0"/>
    <d v="2008-05-16T00:00:00"/>
    <x v="20"/>
    <x v="3"/>
    <s v="Mumbai Indians"/>
    <s v="Kolkata Knight Riders"/>
    <x v="3"/>
    <x v="0"/>
    <s v="Mumbai Indians"/>
    <s v="Wickets"/>
    <n v="8"/>
    <n v="20"/>
    <s v="N"/>
    <s v="NA"/>
    <s v="BR Doctrove"/>
    <s v="DJ Harper"/>
  </r>
  <r>
    <n v="336022"/>
    <s v="Delhi"/>
    <x v="0"/>
    <d v="2008-05-17T00:00:00"/>
    <x v="28"/>
    <x v="2"/>
    <s v="Delhi Daredevils"/>
    <s v="Kings XI Punjab"/>
    <x v="7"/>
    <x v="1"/>
    <s v="Kings XI Punjab"/>
    <s v="Runs"/>
    <n v="6"/>
    <n v="8"/>
    <s v="N"/>
    <s v="D/L"/>
    <s v="AV Jayaprakash"/>
    <s v="RE Koertzen"/>
  </r>
  <r>
    <n v="336023"/>
    <s v="Jaipur"/>
    <x v="0"/>
    <d v="2008-05-17T00:00:00"/>
    <x v="29"/>
    <x v="5"/>
    <s v="Rajasthan Royals"/>
    <s v="Royal Challengers Bangalore"/>
    <x v="0"/>
    <x v="0"/>
    <s v="Rajasthan Royals"/>
    <s v="Runs"/>
    <n v="65"/>
    <n v="20"/>
    <s v="N"/>
    <s v="NA"/>
    <s v="BF Bowden"/>
    <s v="SL Shastri"/>
  </r>
  <r>
    <n v="336024"/>
    <s v="Hyderabad"/>
    <x v="0"/>
    <d v="2008-05-18T00:00:00"/>
    <x v="30"/>
    <x v="6"/>
    <s v="Deccan Chargers"/>
    <s v="Mumbai Indians"/>
    <x v="4"/>
    <x v="0"/>
    <s v="Mumbai Indians"/>
    <s v="Runs"/>
    <n v="25"/>
    <n v="20"/>
    <s v="N"/>
    <s v="NA"/>
    <s v="BR Doctrove"/>
    <s v="DJ Harper"/>
  </r>
  <r>
    <n v="336025"/>
    <s v="Kolkata"/>
    <x v="0"/>
    <d v="2008-05-18T00:00:00"/>
    <x v="31"/>
    <x v="4"/>
    <s v="Kolkata Knight Riders"/>
    <s v="Chennai Super Kings"/>
    <x v="6"/>
    <x v="1"/>
    <s v="Chennai Super Kings"/>
    <s v="Runs"/>
    <n v="3"/>
    <n v="8"/>
    <s v="N"/>
    <s v="D/L"/>
    <s v="Asad Rauf"/>
    <s v="K Hariharan"/>
  </r>
  <r>
    <n v="336026"/>
    <s v="Bangalore"/>
    <x v="0"/>
    <d v="2008-05-19T00:00:00"/>
    <x v="32"/>
    <x v="0"/>
    <s v="Royal Challengers Bangalore"/>
    <s v="Delhi Daredevils"/>
    <x v="7"/>
    <x v="0"/>
    <s v="Delhi Daredevils"/>
    <s v="Wickets"/>
    <n v="5"/>
    <n v="20"/>
    <s v="N"/>
    <s v="NA"/>
    <s v="SJ Davis"/>
    <s v="GA Pratapkumar"/>
  </r>
  <r>
    <n v="336027"/>
    <s v="Kolkata"/>
    <x v="0"/>
    <d v="2008-05-20T00:00:00"/>
    <x v="8"/>
    <x v="4"/>
    <s v="Kolkata Knight Riders"/>
    <s v="Rajasthan Royals"/>
    <x v="2"/>
    <x v="0"/>
    <s v="Rajasthan Royals"/>
    <s v="Wickets"/>
    <n v="6"/>
    <n v="20"/>
    <s v="N"/>
    <s v="NA"/>
    <s v="BG Jerling"/>
    <s v="RE Koertzen"/>
  </r>
  <r>
    <n v="336028"/>
    <s v="Mumbai"/>
    <x v="0"/>
    <d v="2008-05-21T00:00:00"/>
    <x v="16"/>
    <x v="3"/>
    <s v="Mumbai Indians"/>
    <s v="Kings XI Punjab"/>
    <x v="3"/>
    <x v="0"/>
    <s v="Kings XI Punjab"/>
    <s v="Runs"/>
    <n v="1"/>
    <n v="20"/>
    <s v="N"/>
    <s v="NA"/>
    <s v="BF Bowden"/>
    <s v="GA Pratapkumar"/>
  </r>
  <r>
    <n v="336029"/>
    <s v="Chennai"/>
    <x v="0"/>
    <d v="2008-05-21T00:00:00"/>
    <x v="33"/>
    <x v="7"/>
    <s v="Chennai Super Kings"/>
    <s v="Royal Challengers Bangalore"/>
    <x v="0"/>
    <x v="1"/>
    <s v="Royal Challengers Bangalore"/>
    <s v="Runs"/>
    <n v="14"/>
    <n v="20"/>
    <s v="N"/>
    <s v="NA"/>
    <s v="DJ Harper"/>
    <s v="I Shivram"/>
  </r>
  <r>
    <n v="336031"/>
    <s v="Chandigarh"/>
    <x v="0"/>
    <d v="2008-05-23T00:00:00"/>
    <x v="16"/>
    <x v="1"/>
    <s v="Kings XI Punjab"/>
    <s v="Deccan Chargers"/>
    <x v="5"/>
    <x v="0"/>
    <s v="Kings XI Punjab"/>
    <s v="Wickets"/>
    <n v="6"/>
    <n v="20"/>
    <s v="N"/>
    <s v="NA"/>
    <s v="Asad Rauf"/>
    <s v="SJ Davis"/>
  </r>
  <r>
    <n v="336032"/>
    <s v="Delhi"/>
    <x v="0"/>
    <d v="2008-05-24T00:00:00"/>
    <x v="34"/>
    <x v="2"/>
    <s v="Delhi Daredevils"/>
    <s v="Mumbai Indians"/>
    <x v="7"/>
    <x v="0"/>
    <s v="Delhi Daredevils"/>
    <s v="Wickets"/>
    <n v="5"/>
    <n v="20"/>
    <s v="N"/>
    <s v="NA"/>
    <s v="BF Bowden"/>
    <s v="K Hariharan"/>
  </r>
  <r>
    <n v="336033"/>
    <s v="Chennai"/>
    <x v="0"/>
    <d v="2008-05-24T00:00:00"/>
    <x v="35"/>
    <x v="7"/>
    <s v="Chennai Super Kings"/>
    <s v="Rajasthan Royals"/>
    <x v="2"/>
    <x v="1"/>
    <s v="Rajasthan Royals"/>
    <s v="Runs"/>
    <n v="10"/>
    <n v="20"/>
    <s v="N"/>
    <s v="NA"/>
    <s v="DJ Harper"/>
    <s v="SL Shastri"/>
  </r>
  <r>
    <n v="336002"/>
    <s v="Hyderabad"/>
    <x v="0"/>
    <d v="2008-05-25T00:00:00"/>
    <x v="36"/>
    <x v="6"/>
    <s v="Deccan Chargers"/>
    <s v="Royal Challengers Bangalore"/>
    <x v="4"/>
    <x v="1"/>
    <s v="Royal Challengers Bangalore"/>
    <s v="Wickets"/>
    <n v="5"/>
    <n v="20"/>
    <s v="N"/>
    <s v="NA"/>
    <s v="Asad Rauf"/>
    <s v="RE Koertzen"/>
  </r>
  <r>
    <n v="336035"/>
    <s v="Kolkata"/>
    <x v="0"/>
    <d v="2008-05-25T00:00:00"/>
    <x v="37"/>
    <x v="4"/>
    <s v="Kolkata Knight Riders"/>
    <s v="Kings XI Punjab"/>
    <x v="5"/>
    <x v="1"/>
    <s v="Kolkata Knight Riders"/>
    <s v="Wickets"/>
    <n v="3"/>
    <n v="20"/>
    <s v="N"/>
    <s v="NA"/>
    <s v="SJ Davis"/>
    <s v="I Shivram"/>
  </r>
  <r>
    <n v="336036"/>
    <s v="Jaipur"/>
    <x v="0"/>
    <d v="2008-05-26T00:00:00"/>
    <x v="21"/>
    <x v="5"/>
    <s v="Rajasthan Royals"/>
    <s v="Mumbai Indians"/>
    <x v="2"/>
    <x v="0"/>
    <s v="Rajasthan Royals"/>
    <s v="Wickets"/>
    <n v="5"/>
    <n v="20"/>
    <s v="N"/>
    <s v="NA"/>
    <s v="BF Bowden"/>
    <s v="K Hariharan"/>
  </r>
  <r>
    <n v="336037"/>
    <s v="Hyderabad"/>
    <x v="0"/>
    <d v="2008-05-27T00:00:00"/>
    <x v="38"/>
    <x v="6"/>
    <s v="Deccan Chargers"/>
    <s v="Chennai Super Kings"/>
    <x v="4"/>
    <x v="1"/>
    <s v="Chennai Super Kings"/>
    <s v="Wickets"/>
    <n v="7"/>
    <n v="20"/>
    <s v="N"/>
    <s v="NA"/>
    <s v="BG Jerling"/>
    <s v="AM Saheba"/>
  </r>
  <r>
    <n v="336012"/>
    <s v="Bangalore"/>
    <x v="0"/>
    <d v="2008-05-28T00:00:00"/>
    <x v="39"/>
    <x v="0"/>
    <s v="Royal Challengers Bangalore"/>
    <s v="Mumbai Indians"/>
    <x v="3"/>
    <x v="0"/>
    <s v="Mumbai Indians"/>
    <s v="Wickets"/>
    <n v="9"/>
    <n v="18"/>
    <s v="N"/>
    <s v="NA"/>
    <s v="BF Bowden"/>
    <s v="AV Jayaprakash"/>
  </r>
  <r>
    <n v="336019"/>
    <s v="Chandigarh"/>
    <x v="0"/>
    <d v="2008-05-28T00:00:00"/>
    <x v="16"/>
    <x v="1"/>
    <s v="Kings XI Punjab"/>
    <s v="Rajasthan Royals"/>
    <x v="2"/>
    <x v="0"/>
    <s v="Kings XI Punjab"/>
    <s v="Runs"/>
    <n v="41"/>
    <n v="20"/>
    <s v="N"/>
    <s v="NA"/>
    <s v="SJ Davis"/>
    <s v="K Hariharan"/>
  </r>
  <r>
    <n v="336038"/>
    <s v="Mumbai"/>
    <x v="0"/>
    <d v="2008-05-30T00:00:00"/>
    <x v="5"/>
    <x v="3"/>
    <s v="Delhi Daredevils"/>
    <s v="Rajasthan Royals"/>
    <x v="7"/>
    <x v="0"/>
    <s v="Rajasthan Royals"/>
    <s v="Runs"/>
    <n v="105"/>
    <n v="20"/>
    <s v="N"/>
    <s v="NA"/>
    <s v="BF Bowden"/>
    <s v="RE Koertzen"/>
  </r>
  <r>
    <n v="336039"/>
    <s v="Mumbai"/>
    <x v="0"/>
    <d v="2008-05-31T00:00:00"/>
    <x v="31"/>
    <x v="3"/>
    <s v="Chennai Super Kings"/>
    <s v="Kings XI Punjab"/>
    <x v="5"/>
    <x v="1"/>
    <s v="Chennai Super Kings"/>
    <s v="Wickets"/>
    <n v="9"/>
    <n v="20"/>
    <s v="N"/>
    <s v="NA"/>
    <s v="Asad Rauf"/>
    <s v="DJ Harper"/>
  </r>
  <r>
    <n v="336040"/>
    <s v="Mumbai"/>
    <x v="0"/>
    <d v="2008-06-01T00:00:00"/>
    <x v="8"/>
    <x v="8"/>
    <s v="Chennai Super Kings"/>
    <s v="Rajasthan Royals"/>
    <x v="2"/>
    <x v="0"/>
    <s v="Rajasthan Royals"/>
    <s v="Wickets"/>
    <n v="3"/>
    <n v="20"/>
    <s v="N"/>
    <s v="NA"/>
    <s v="BF Bowden"/>
    <s v="RE Koertzen"/>
  </r>
  <r>
    <n v="392181"/>
    <s v="Cape Town"/>
    <x v="1"/>
    <d v="2009-04-18T00:00:00"/>
    <x v="40"/>
    <x v="9"/>
    <s v="Chennai Super Kings"/>
    <s v="Mumbai Indians"/>
    <x v="1"/>
    <x v="0"/>
    <s v="Mumbai Indians"/>
    <s v="Runs"/>
    <n v="19"/>
    <n v="20"/>
    <s v="N"/>
    <s v="NA"/>
    <s v="BR Doctrove"/>
    <s v="K Hariharan"/>
  </r>
  <r>
    <n v="392182"/>
    <s v="Cape Town"/>
    <x v="1"/>
    <d v="2009-04-18T00:00:00"/>
    <x v="41"/>
    <x v="9"/>
    <s v="Royal Challengers Bangalore"/>
    <s v="Rajasthan Royals"/>
    <x v="0"/>
    <x v="1"/>
    <s v="Royal Challengers Bangalore"/>
    <s v="Runs"/>
    <n v="75"/>
    <n v="20"/>
    <s v="N"/>
    <s v="NA"/>
    <s v="BR Doctrove"/>
    <s v="RB Tiffin"/>
  </r>
  <r>
    <n v="392183"/>
    <s v="Cape Town"/>
    <x v="1"/>
    <d v="2009-04-19T00:00:00"/>
    <x v="42"/>
    <x v="9"/>
    <s v="Delhi Daredevils"/>
    <s v="Kings XI Punjab"/>
    <x v="7"/>
    <x v="0"/>
    <s v="Delhi Daredevils"/>
    <s v="Wickets"/>
    <n v="10"/>
    <n v="6"/>
    <s v="N"/>
    <s v="D/L"/>
    <s v="MR Benson"/>
    <s v="SD Ranade"/>
  </r>
  <r>
    <n v="392184"/>
    <s v="Cape Town"/>
    <x v="1"/>
    <d v="2009-04-19T00:00:00"/>
    <x v="43"/>
    <x v="9"/>
    <s v="Deccan Chargers"/>
    <s v="Kolkata Knight Riders"/>
    <x v="6"/>
    <x v="1"/>
    <s v="Deccan Chargers"/>
    <s v="Wickets"/>
    <n v="8"/>
    <n v="20"/>
    <s v="N"/>
    <s v="NA"/>
    <s v="MR Benson"/>
    <s v="BR Doctrove"/>
  </r>
  <r>
    <n v="392185"/>
    <s v="Port Elizabeth"/>
    <x v="1"/>
    <d v="2009-04-20T00:00:00"/>
    <x v="44"/>
    <x v="10"/>
    <s v="Royal Challengers Bangalore"/>
    <s v="Chennai Super Kings"/>
    <x v="1"/>
    <x v="1"/>
    <s v="Chennai Super Kings"/>
    <s v="Runs"/>
    <n v="92"/>
    <n v="20"/>
    <s v="N"/>
    <s v="NA"/>
    <s v="BG Jerling"/>
    <s v="SJA Taufel"/>
  </r>
  <r>
    <n v="392186"/>
    <s v="Durban"/>
    <x v="1"/>
    <d v="2009-04-21T00:00:00"/>
    <x v="45"/>
    <x v="11"/>
    <s v="Kings XI Punjab"/>
    <s v="Kolkata Knight Riders"/>
    <x v="6"/>
    <x v="0"/>
    <s v="Kolkata Knight Riders"/>
    <s v="Runs"/>
    <n v="11"/>
    <n v="9.1999999999999993"/>
    <s v="N"/>
    <s v="D/L"/>
    <s v="DJ Harper"/>
    <s v="SD Ranade"/>
  </r>
  <r>
    <n v="392188"/>
    <s v="Cape Town"/>
    <x v="1"/>
    <d v="2009-04-22T00:00:00"/>
    <x v="11"/>
    <x v="9"/>
    <s v="Royal Challengers Bangalore"/>
    <s v="Deccan Chargers"/>
    <x v="4"/>
    <x v="1"/>
    <s v="Deccan Chargers"/>
    <s v="Runs"/>
    <n v="24"/>
    <n v="20"/>
    <s v="N"/>
    <s v="NA"/>
    <s v="M Erasmus"/>
    <s v="AM Saheba"/>
  </r>
  <r>
    <n v="392189"/>
    <s v="Durban"/>
    <x v="1"/>
    <d v="2009-04-23T00:00:00"/>
    <x v="46"/>
    <x v="11"/>
    <s v="Chennai Super Kings"/>
    <s v="Delhi Daredevils"/>
    <x v="7"/>
    <x v="1"/>
    <s v="Delhi Daredevils"/>
    <s v="Runs"/>
    <n v="9"/>
    <n v="20"/>
    <s v="N"/>
    <s v="NA"/>
    <s v="BR Doctrove"/>
    <s v="SJA Taufel"/>
  </r>
  <r>
    <n v="392190"/>
    <s v="Cape Town"/>
    <x v="1"/>
    <d v="2009-04-23T00:00:00"/>
    <x v="8"/>
    <x v="9"/>
    <s v="Kolkata Knight Riders"/>
    <s v="Rajasthan Royals"/>
    <x v="6"/>
    <x v="0"/>
    <s v="Rajasthan Royals"/>
    <s v="Tie"/>
    <s v="NA"/>
    <n v="20"/>
    <s v="Y"/>
    <s v="NA"/>
    <s v="MR Benson"/>
    <s v="M Erasmus"/>
  </r>
  <r>
    <n v="392191"/>
    <s v="Durban"/>
    <x v="1"/>
    <d v="2009-04-24T00:00:00"/>
    <x v="47"/>
    <x v="11"/>
    <s v="Royal Challengers Bangalore"/>
    <s v="Kings XI Punjab"/>
    <x v="0"/>
    <x v="1"/>
    <s v="Kings XI Punjab"/>
    <s v="Wickets"/>
    <n v="7"/>
    <n v="20"/>
    <s v="N"/>
    <s v="NA"/>
    <s v="BR Doctrove"/>
    <s v="TH Wijewardene"/>
  </r>
  <r>
    <n v="392192"/>
    <s v="Durban"/>
    <x v="1"/>
    <d v="2009-04-25T00:00:00"/>
    <x v="48"/>
    <x v="11"/>
    <s v="Deccan Chargers"/>
    <s v="Mumbai Indians"/>
    <x v="4"/>
    <x v="1"/>
    <s v="Deccan Chargers"/>
    <s v="Runs"/>
    <n v="12"/>
    <n v="20"/>
    <s v="N"/>
    <s v="NA"/>
    <s v="HDPK Dharmasena"/>
    <s v="SJA Taufel"/>
  </r>
  <r>
    <n v="392194"/>
    <s v="Port Elizabeth"/>
    <x v="1"/>
    <d v="2009-04-26T00:00:00"/>
    <x v="49"/>
    <x v="10"/>
    <s v="Royal Challengers Bangalore"/>
    <s v="Delhi Daredevils"/>
    <x v="0"/>
    <x v="1"/>
    <s v="Delhi Daredevils"/>
    <s v="Wickets"/>
    <n v="6"/>
    <n v="20"/>
    <s v="N"/>
    <s v="NA"/>
    <s v="S Asnani"/>
    <s v="BG Jerling"/>
  </r>
  <r>
    <n v="392195"/>
    <s v="Cape Town"/>
    <x v="1"/>
    <d v="2009-04-26T00:00:00"/>
    <x v="9"/>
    <x v="9"/>
    <s v="Kings XI Punjab"/>
    <s v="Rajasthan Royals"/>
    <x v="5"/>
    <x v="1"/>
    <s v="Kings XI Punjab"/>
    <s v="Runs"/>
    <n v="27"/>
    <n v="20"/>
    <s v="N"/>
    <s v="NA"/>
    <s v="M Erasmus"/>
    <s v="K Hariharan"/>
  </r>
  <r>
    <n v="392196"/>
    <s v="Durban"/>
    <x v="1"/>
    <d v="2009-04-27T00:00:00"/>
    <x v="50"/>
    <x v="11"/>
    <s v="Chennai Super Kings"/>
    <s v="Deccan Chargers"/>
    <x v="4"/>
    <x v="0"/>
    <s v="Deccan Chargers"/>
    <s v="Wickets"/>
    <n v="6"/>
    <n v="20"/>
    <s v="N"/>
    <s v="NA"/>
    <s v="IL Howell"/>
    <s v="TH Wijewardene"/>
  </r>
  <r>
    <n v="392197"/>
    <s v="Port Elizabeth"/>
    <x v="1"/>
    <d v="2009-04-27T00:00:00"/>
    <x v="40"/>
    <x v="10"/>
    <s v="Kolkata Knight Riders"/>
    <s v="Mumbai Indians"/>
    <x v="3"/>
    <x v="1"/>
    <s v="Mumbai Indians"/>
    <s v="Runs"/>
    <n v="92"/>
    <n v="20"/>
    <s v="N"/>
    <s v="NA"/>
    <s v="BG Jerling"/>
    <s v="RB Tiffin"/>
  </r>
  <r>
    <n v="392198"/>
    <s v="Centurion"/>
    <x v="1"/>
    <d v="2009-04-28T00:00:00"/>
    <x v="8"/>
    <x v="12"/>
    <s v="Delhi Daredevils"/>
    <s v="Rajasthan Royals"/>
    <x v="7"/>
    <x v="1"/>
    <s v="Rajasthan Royals"/>
    <s v="Wickets"/>
    <n v="5"/>
    <n v="20"/>
    <s v="N"/>
    <s v="NA"/>
    <s v="GAV Baxter"/>
    <s v="RE Koertzen"/>
  </r>
  <r>
    <n v="392199"/>
    <s v="Durban"/>
    <x v="1"/>
    <d v="2009-04-29T00:00:00"/>
    <x v="3"/>
    <x v="11"/>
    <s v="Royal Challengers Bangalore"/>
    <s v="Kolkata Knight Riders"/>
    <x v="6"/>
    <x v="1"/>
    <s v="Royal Challengers Bangalore"/>
    <s v="Wickets"/>
    <n v="5"/>
    <n v="20"/>
    <s v="N"/>
    <s v="NA"/>
    <s v="MR Benson"/>
    <s v="TH Wijewardene"/>
  </r>
  <r>
    <n v="392200"/>
    <s v="Durban"/>
    <x v="1"/>
    <d v="2009-04-29T00:00:00"/>
    <x v="9"/>
    <x v="11"/>
    <s v="Kings XI Punjab"/>
    <s v="Mumbai Indians"/>
    <x v="5"/>
    <x v="1"/>
    <s v="Kings XI Punjab"/>
    <s v="Runs"/>
    <n v="3"/>
    <n v="20"/>
    <s v="N"/>
    <s v="NA"/>
    <s v="MR Benson"/>
    <s v="SL Shastri"/>
  </r>
  <r>
    <n v="392201"/>
    <s v="Centurion"/>
    <x v="1"/>
    <d v="2009-04-30T00:00:00"/>
    <x v="51"/>
    <x v="12"/>
    <s v="Deccan Chargers"/>
    <s v="Delhi Daredevils"/>
    <x v="7"/>
    <x v="0"/>
    <s v="Delhi Daredevils"/>
    <s v="Wickets"/>
    <n v="6"/>
    <n v="20"/>
    <s v="N"/>
    <s v="NA"/>
    <s v="GAV Baxter"/>
    <s v="AM Saheba"/>
  </r>
  <r>
    <n v="392202"/>
    <s v="Centurion"/>
    <x v="1"/>
    <d v="2009-04-30T00:00:00"/>
    <x v="38"/>
    <x v="12"/>
    <s v="Chennai Super Kings"/>
    <s v="Rajasthan Royals"/>
    <x v="2"/>
    <x v="0"/>
    <s v="Chennai Super Kings"/>
    <s v="Runs"/>
    <n v="38"/>
    <n v="20"/>
    <s v="N"/>
    <s v="NA"/>
    <s v="GAV Baxter"/>
    <s v="RE Koertzen"/>
  </r>
  <r>
    <n v="392203"/>
    <s v="East London"/>
    <x v="1"/>
    <d v="2009-05-01T00:00:00"/>
    <x v="52"/>
    <x v="13"/>
    <s v="Kolkata Knight Riders"/>
    <s v="Mumbai Indians"/>
    <x v="3"/>
    <x v="1"/>
    <s v="Mumbai Indians"/>
    <s v="Runs"/>
    <n v="9"/>
    <n v="20"/>
    <s v="N"/>
    <s v="NA"/>
    <s v="M Erasmus"/>
    <s v="SK Tarapore"/>
  </r>
  <r>
    <n v="392204"/>
    <s v="Durban"/>
    <x v="1"/>
    <d v="2009-05-01T00:00:00"/>
    <x v="53"/>
    <x v="11"/>
    <s v="Royal Challengers Bangalore"/>
    <s v="Kings XI Punjab"/>
    <x v="0"/>
    <x v="1"/>
    <s v="Royal Challengers Bangalore"/>
    <s v="Runs"/>
    <n v="8"/>
    <n v="20"/>
    <s v="N"/>
    <s v="NA"/>
    <s v="HDPK Dharmasena"/>
    <s v="S Ravi"/>
  </r>
  <r>
    <n v="392205"/>
    <s v="Port Elizabeth"/>
    <x v="1"/>
    <d v="2009-05-02T00:00:00"/>
    <x v="8"/>
    <x v="10"/>
    <s v="Deccan Chargers"/>
    <s v="Rajasthan Royals"/>
    <x v="4"/>
    <x v="1"/>
    <s v="Rajasthan Royals"/>
    <s v="Wickets"/>
    <n v="3"/>
    <n v="20"/>
    <s v="N"/>
    <s v="NA"/>
    <s v="S Asnani"/>
    <s v="BG Jerling"/>
  </r>
  <r>
    <n v="392206"/>
    <s v="Johannesburg"/>
    <x v="1"/>
    <d v="2009-05-02T00:00:00"/>
    <x v="54"/>
    <x v="14"/>
    <s v="Chennai Super Kings"/>
    <s v="Delhi Daredevils"/>
    <x v="7"/>
    <x v="0"/>
    <s v="Chennai Super Kings"/>
    <s v="Runs"/>
    <n v="18"/>
    <n v="20"/>
    <s v="N"/>
    <s v="NA"/>
    <s v="DJ Harper"/>
    <s v="RE Koertzen"/>
  </r>
  <r>
    <n v="392207"/>
    <s v="Port Elizabeth"/>
    <x v="1"/>
    <d v="2009-05-03T00:00:00"/>
    <x v="28"/>
    <x v="10"/>
    <s v="Kings XI Punjab"/>
    <s v="Kolkata Knight Riders"/>
    <x v="6"/>
    <x v="1"/>
    <s v="Kings XI Punjab"/>
    <s v="Wickets"/>
    <n v="6"/>
    <n v="20"/>
    <s v="N"/>
    <s v="NA"/>
    <s v="S Asnani"/>
    <s v="MR Benson"/>
  </r>
  <r>
    <n v="392208"/>
    <s v="Johannesburg"/>
    <x v="1"/>
    <d v="2009-05-03T00:00:00"/>
    <x v="55"/>
    <x v="14"/>
    <s v="Royal Challengers Bangalore"/>
    <s v="Mumbai Indians"/>
    <x v="3"/>
    <x v="1"/>
    <s v="Royal Challengers Bangalore"/>
    <s v="Wickets"/>
    <n v="9"/>
    <n v="20"/>
    <s v="N"/>
    <s v="NA"/>
    <s v="RE Koertzen"/>
    <s v="TH Wijewardene"/>
  </r>
  <r>
    <n v="392209"/>
    <s v="East London"/>
    <x v="1"/>
    <d v="2009-05-04T00:00:00"/>
    <x v="13"/>
    <x v="13"/>
    <s v="Chennai Super Kings"/>
    <s v="Deccan Chargers"/>
    <x v="1"/>
    <x v="1"/>
    <s v="Chennai Super Kings"/>
    <s v="Runs"/>
    <n v="78"/>
    <n v="20"/>
    <s v="N"/>
    <s v="NA"/>
    <s v="BR Doctrove"/>
    <s v="M Erasmus"/>
  </r>
  <r>
    <n v="392210"/>
    <s v="Durban"/>
    <x v="1"/>
    <d v="2009-05-05T00:00:00"/>
    <x v="29"/>
    <x v="11"/>
    <s v="Kings XI Punjab"/>
    <s v="Rajasthan Royals"/>
    <x v="5"/>
    <x v="0"/>
    <s v="Rajasthan Royals"/>
    <s v="Runs"/>
    <n v="78"/>
    <n v="20"/>
    <s v="N"/>
    <s v="NA"/>
    <s v="SS Hazare"/>
    <s v="IL Howell"/>
  </r>
  <r>
    <n v="392211"/>
    <s v="Durban"/>
    <x v="1"/>
    <d v="2009-05-05T00:00:00"/>
    <x v="56"/>
    <x v="11"/>
    <s v="Delhi Daredevils"/>
    <s v="Kolkata Knight Riders"/>
    <x v="6"/>
    <x v="1"/>
    <s v="Delhi Daredevils"/>
    <s v="Wickets"/>
    <n v="9"/>
    <n v="20"/>
    <s v="N"/>
    <s v="NA"/>
    <s v="GAV Baxter"/>
    <s v="IL Howell"/>
  </r>
  <r>
    <n v="392212"/>
    <s v="Centurion"/>
    <x v="1"/>
    <d v="2009-05-06T00:00:00"/>
    <x v="57"/>
    <x v="12"/>
    <s v="Deccan Chargers"/>
    <s v="Mumbai Indians"/>
    <x v="4"/>
    <x v="1"/>
    <s v="Deccan Chargers"/>
    <s v="Runs"/>
    <n v="19"/>
    <n v="20"/>
    <s v="N"/>
    <s v="NA"/>
    <s v="MR Benson"/>
    <s v="HDPK Dharmasena"/>
  </r>
  <r>
    <n v="392213"/>
    <s v="Centurion"/>
    <x v="1"/>
    <d v="2009-05-07T00:00:00"/>
    <x v="58"/>
    <x v="12"/>
    <s v="Royal Challengers Bangalore"/>
    <s v="Rajasthan Royals"/>
    <x v="2"/>
    <x v="0"/>
    <s v="Rajasthan Royals"/>
    <s v="Wickets"/>
    <n v="7"/>
    <n v="20"/>
    <s v="N"/>
    <s v="NA"/>
    <s v="K Hariharan"/>
    <s v="DJ Harper"/>
  </r>
  <r>
    <n v="392214"/>
    <s v="Centurion"/>
    <x v="1"/>
    <d v="2009-05-07T00:00:00"/>
    <x v="7"/>
    <x v="12"/>
    <s v="Chennai Super Kings"/>
    <s v="Kings XI Punjab"/>
    <x v="1"/>
    <x v="1"/>
    <s v="Chennai Super Kings"/>
    <s v="Runs"/>
    <n v="12"/>
    <n v="18"/>
    <s v="N"/>
    <s v="D/L"/>
    <s v="DJ Harper"/>
    <s v="TH Wijewardene"/>
  </r>
  <r>
    <n v="392215"/>
    <s v="East London"/>
    <x v="1"/>
    <d v="2009-05-08T00:00:00"/>
    <x v="23"/>
    <x v="13"/>
    <s v="Delhi Daredevils"/>
    <s v="Mumbai Indians"/>
    <x v="3"/>
    <x v="1"/>
    <s v="Delhi Daredevils"/>
    <s v="Wickets"/>
    <n v="7"/>
    <n v="20"/>
    <s v="N"/>
    <s v="NA"/>
    <s v="M Erasmus"/>
    <s v="SK Tarapore"/>
  </r>
  <r>
    <n v="392216"/>
    <s v="Kimberley"/>
    <x v="1"/>
    <d v="2009-05-09T00:00:00"/>
    <x v="28"/>
    <x v="15"/>
    <s v="Deccan Chargers"/>
    <s v="Kings XI Punjab"/>
    <x v="5"/>
    <x v="0"/>
    <s v="Kings XI Punjab"/>
    <s v="Wickets"/>
    <n v="3"/>
    <n v="20"/>
    <s v="N"/>
    <s v="NA"/>
    <s v="GAV Baxter"/>
    <s v="AM Saheba"/>
  </r>
  <r>
    <n v="392217"/>
    <s v="Kimberley"/>
    <x v="1"/>
    <d v="2009-05-09T00:00:00"/>
    <x v="59"/>
    <x v="15"/>
    <s v="Chennai Super Kings"/>
    <s v="Rajasthan Royals"/>
    <x v="2"/>
    <x v="1"/>
    <s v="Chennai Super Kings"/>
    <s v="Wickets"/>
    <n v="7"/>
    <n v="20"/>
    <s v="N"/>
    <s v="NA"/>
    <s v="GAV Baxter"/>
    <s v="HDPK Dharmasena"/>
  </r>
  <r>
    <n v="392218"/>
    <s v="Port Elizabeth"/>
    <x v="1"/>
    <d v="2009-05-10T00:00:00"/>
    <x v="52"/>
    <x v="10"/>
    <s v="Royal Challengers Bangalore"/>
    <s v="Mumbai Indians"/>
    <x v="3"/>
    <x v="1"/>
    <s v="Mumbai Indians"/>
    <s v="Runs"/>
    <n v="16"/>
    <n v="20"/>
    <s v="N"/>
    <s v="NA"/>
    <s v="BR Doctrove"/>
    <s v="BG Jerling"/>
  </r>
  <r>
    <n v="392219"/>
    <s v="Johannesburg"/>
    <x v="1"/>
    <d v="2009-05-10T00:00:00"/>
    <x v="27"/>
    <x v="14"/>
    <s v="Delhi Daredevils"/>
    <s v="Kolkata Knight Riders"/>
    <x v="7"/>
    <x v="0"/>
    <s v="Delhi Daredevils"/>
    <s v="Wickets"/>
    <n v="7"/>
    <n v="20"/>
    <s v="N"/>
    <s v="NA"/>
    <s v="SL Shastri"/>
    <s v="RB Tiffin"/>
  </r>
  <r>
    <n v="392220"/>
    <s v="Kimberley"/>
    <x v="1"/>
    <d v="2009-05-11T00:00:00"/>
    <x v="60"/>
    <x v="15"/>
    <s v="Deccan Chargers"/>
    <s v="Rajasthan Royals"/>
    <x v="4"/>
    <x v="1"/>
    <s v="Deccan Chargers"/>
    <s v="Runs"/>
    <n v="53"/>
    <n v="20"/>
    <s v="N"/>
    <s v="NA"/>
    <s v="GAV Baxter"/>
    <s v="HDPK Dharmasena"/>
  </r>
  <r>
    <n v="392221"/>
    <s v="Centurion"/>
    <x v="1"/>
    <d v="2009-05-12T00:00:00"/>
    <x v="61"/>
    <x v="12"/>
    <s v="Royal Challengers Bangalore"/>
    <s v="Kolkata Knight Riders"/>
    <x v="0"/>
    <x v="0"/>
    <s v="Royal Challengers Bangalore"/>
    <s v="Wickets"/>
    <n v="6"/>
    <n v="20"/>
    <s v="N"/>
    <s v="NA"/>
    <s v="M Erasmus"/>
    <s v="SS Hazare"/>
  </r>
  <r>
    <n v="392222"/>
    <s v="Centurion"/>
    <x v="1"/>
    <d v="2009-05-12T00:00:00"/>
    <x v="62"/>
    <x v="12"/>
    <s v="Kings XI Punjab"/>
    <s v="Mumbai Indians"/>
    <x v="5"/>
    <x v="1"/>
    <s v="Mumbai Indians"/>
    <s v="Wickets"/>
    <n v="8"/>
    <n v="20"/>
    <s v="N"/>
    <s v="NA"/>
    <s v="SS Hazare"/>
    <s v="RE Koertzen"/>
  </r>
  <r>
    <n v="392223"/>
    <s v="Durban"/>
    <x v="1"/>
    <d v="2009-05-13T00:00:00"/>
    <x v="63"/>
    <x v="11"/>
    <s v="Deccan Chargers"/>
    <s v="Delhi Daredevils"/>
    <x v="4"/>
    <x v="0"/>
    <s v="Delhi Daredevils"/>
    <s v="Runs"/>
    <n v="12"/>
    <n v="20"/>
    <s v="N"/>
    <s v="NA"/>
    <s v="DJ Harper"/>
    <s v="SL Shastri"/>
  </r>
  <r>
    <n v="392224"/>
    <s v="Durban"/>
    <x v="1"/>
    <d v="2009-05-14T00:00:00"/>
    <x v="61"/>
    <x v="11"/>
    <s v="Royal Challengers Bangalore"/>
    <s v="Chennai Super Kings"/>
    <x v="1"/>
    <x v="1"/>
    <s v="Royal Challengers Bangalore"/>
    <s v="Wickets"/>
    <n v="2"/>
    <n v="20"/>
    <s v="N"/>
    <s v="NA"/>
    <s v="BR Doctrove"/>
    <s v="DJ Harper"/>
  </r>
  <r>
    <n v="392225"/>
    <s v="Durban"/>
    <x v="1"/>
    <d v="2009-05-14T00:00:00"/>
    <x v="64"/>
    <x v="11"/>
    <s v="Mumbai Indians"/>
    <s v="Rajasthan Royals"/>
    <x v="2"/>
    <x v="1"/>
    <s v="Rajasthan Royals"/>
    <s v="Runs"/>
    <n v="2"/>
    <n v="20"/>
    <s v="N"/>
    <s v="NA"/>
    <s v="BR Doctrove"/>
    <s v="DJ Harper"/>
  </r>
  <r>
    <n v="392226"/>
    <s v="Bloemfontein"/>
    <x v="1"/>
    <d v="2009-05-15T00:00:00"/>
    <x v="65"/>
    <x v="16"/>
    <s v="Delhi Daredevils"/>
    <s v="Kings XI Punjab"/>
    <x v="5"/>
    <x v="0"/>
    <s v="Kings XI Punjab"/>
    <s v="Wickets"/>
    <n v="6"/>
    <n v="20"/>
    <s v="N"/>
    <s v="NA"/>
    <s v="HDPK Dharmasena"/>
    <s v="IL Howell"/>
  </r>
  <r>
    <n v="392227"/>
    <s v="Port Elizabeth"/>
    <x v="1"/>
    <d v="2009-05-16T00:00:00"/>
    <x v="7"/>
    <x v="10"/>
    <s v="Chennai Super Kings"/>
    <s v="Mumbai Indians"/>
    <x v="3"/>
    <x v="1"/>
    <s v="Chennai Super Kings"/>
    <s v="Wickets"/>
    <n v="7"/>
    <n v="20"/>
    <s v="N"/>
    <s v="NA"/>
    <s v="SK Tarapore"/>
    <s v="SJA Taufel"/>
  </r>
  <r>
    <n v="392228"/>
    <s v="Johannesburg"/>
    <x v="1"/>
    <d v="2009-05-16T00:00:00"/>
    <x v="57"/>
    <x v="14"/>
    <s v="Deccan Chargers"/>
    <s v="Kolkata Knight Riders"/>
    <x v="4"/>
    <x v="0"/>
    <s v="Deccan Chargers"/>
    <s v="Wickets"/>
    <n v="6"/>
    <n v="20"/>
    <s v="N"/>
    <s v="NA"/>
    <s v="RE Koertzen"/>
    <s v="S Ravi"/>
  </r>
  <r>
    <n v="392229"/>
    <s v="Johannesburg"/>
    <x v="1"/>
    <d v="2009-05-17T00:00:00"/>
    <x v="53"/>
    <x v="14"/>
    <s v="Deccan Chargers"/>
    <s v="Kings XI Punjab"/>
    <x v="4"/>
    <x v="0"/>
    <s v="Kings XI Punjab"/>
    <s v="Runs"/>
    <n v="1"/>
    <n v="20"/>
    <s v="N"/>
    <s v="NA"/>
    <s v="S Ravi"/>
    <s v="RB Tiffin"/>
  </r>
  <r>
    <n v="392230"/>
    <s v="Bloemfontein"/>
    <x v="1"/>
    <d v="2009-05-17T00:00:00"/>
    <x v="46"/>
    <x v="16"/>
    <s v="Delhi Daredevils"/>
    <s v="Rajasthan Royals"/>
    <x v="7"/>
    <x v="1"/>
    <s v="Delhi Daredevils"/>
    <s v="Runs"/>
    <n v="14"/>
    <n v="20"/>
    <s v="N"/>
    <s v="NA"/>
    <s v="SS Hazare"/>
    <s v="IL Howell"/>
  </r>
  <r>
    <n v="392231"/>
    <s v="Centurion"/>
    <x v="1"/>
    <d v="2009-05-18T00:00:00"/>
    <x v="66"/>
    <x v="12"/>
    <s v="Chennai Super Kings"/>
    <s v="Kolkata Knight Riders"/>
    <x v="1"/>
    <x v="1"/>
    <s v="Kolkata Knight Riders"/>
    <s v="Wickets"/>
    <n v="7"/>
    <n v="20"/>
    <s v="N"/>
    <s v="NA"/>
    <s v="SJA Taufel"/>
    <s v="RB Tiffin"/>
  </r>
  <r>
    <n v="392232"/>
    <s v="Johannesburg"/>
    <x v="1"/>
    <d v="2009-05-19T00:00:00"/>
    <x v="55"/>
    <x v="14"/>
    <s v="Royal Challengers Bangalore"/>
    <s v="Delhi Daredevils"/>
    <x v="7"/>
    <x v="1"/>
    <s v="Royal Challengers Bangalore"/>
    <s v="Wickets"/>
    <n v="7"/>
    <n v="20"/>
    <s v="N"/>
    <s v="NA"/>
    <s v="IL Howell"/>
    <s v="RB Tiffin"/>
  </r>
  <r>
    <n v="392233"/>
    <s v="Durban"/>
    <x v="1"/>
    <d v="2009-05-20T00:00:00"/>
    <x v="67"/>
    <x v="11"/>
    <s v="Kolkata Knight Riders"/>
    <s v="Rajasthan Royals"/>
    <x v="6"/>
    <x v="0"/>
    <s v="Kolkata Knight Riders"/>
    <s v="Wickets"/>
    <n v="4"/>
    <n v="20"/>
    <s v="N"/>
    <s v="NA"/>
    <s v="BG Jerling"/>
    <s v="SJA Taufel"/>
  </r>
  <r>
    <n v="392234"/>
    <s v="Durban"/>
    <x v="1"/>
    <d v="2009-05-20T00:00:00"/>
    <x v="44"/>
    <x v="11"/>
    <s v="Chennai Super Kings"/>
    <s v="Kings XI Punjab"/>
    <x v="1"/>
    <x v="1"/>
    <s v="Chennai Super Kings"/>
    <s v="Runs"/>
    <n v="24"/>
    <n v="20"/>
    <s v="N"/>
    <s v="NA"/>
    <s v="BG Jerling"/>
    <s v="SJA Taufel"/>
  </r>
  <r>
    <n v="392235"/>
    <s v="Centurion"/>
    <x v="1"/>
    <d v="2009-05-21T00:00:00"/>
    <x v="6"/>
    <x v="12"/>
    <s v="Delhi Daredevils"/>
    <s v="Mumbai Indians"/>
    <x v="7"/>
    <x v="0"/>
    <s v="Delhi Daredevils"/>
    <s v="Wickets"/>
    <n v="4"/>
    <n v="20"/>
    <s v="N"/>
    <s v="NA"/>
    <s v="IL Howell"/>
    <s v="S Ravi"/>
  </r>
  <r>
    <n v="392236"/>
    <s v="Centurion"/>
    <x v="1"/>
    <d v="2009-05-21T00:00:00"/>
    <x v="68"/>
    <x v="12"/>
    <s v="Royal Challengers Bangalore"/>
    <s v="Deccan Chargers"/>
    <x v="0"/>
    <x v="1"/>
    <s v="Royal Challengers Bangalore"/>
    <s v="Runs"/>
    <n v="12"/>
    <n v="20"/>
    <s v="N"/>
    <s v="NA"/>
    <s v="IL Howell"/>
    <s v="S Ravi"/>
  </r>
  <r>
    <n v="392237"/>
    <s v="Centurion"/>
    <x v="1"/>
    <d v="2009-05-22T00:00:00"/>
    <x v="11"/>
    <x v="12"/>
    <s v="Delhi Daredevils"/>
    <s v="Deccan Chargers"/>
    <x v="4"/>
    <x v="0"/>
    <s v="Deccan Chargers"/>
    <s v="Wickets"/>
    <n v="6"/>
    <n v="20"/>
    <s v="N"/>
    <s v="NA"/>
    <s v="BR Doctrove"/>
    <s v="DJ Harper"/>
  </r>
  <r>
    <n v="392238"/>
    <s v="Johannesburg"/>
    <x v="1"/>
    <d v="2009-05-23T00:00:00"/>
    <x v="68"/>
    <x v="14"/>
    <s v="Royal Challengers Bangalore"/>
    <s v="Chennai Super Kings"/>
    <x v="0"/>
    <x v="0"/>
    <s v="Royal Challengers Bangalore"/>
    <s v="Wickets"/>
    <n v="6"/>
    <n v="20"/>
    <s v="N"/>
    <s v="NA"/>
    <s v="RE Koertzen"/>
    <s v="SJA Taufel"/>
  </r>
  <r>
    <n v="392239"/>
    <s v="Johannesburg"/>
    <x v="1"/>
    <d v="2009-05-24T00:00:00"/>
    <x v="33"/>
    <x v="14"/>
    <s v="Royal Challengers Bangalore"/>
    <s v="Deccan Chargers"/>
    <x v="0"/>
    <x v="0"/>
    <s v="Deccan Chargers"/>
    <s v="Runs"/>
    <n v="6"/>
    <n v="20"/>
    <s v="N"/>
    <s v="NA"/>
    <s v="RE Koertzen"/>
    <s v="SJA Taufel"/>
  </r>
  <r>
    <n v="419106"/>
    <s v="Mumbai"/>
    <x v="2"/>
    <d v="2010-03-12T00:00:00"/>
    <x v="69"/>
    <x v="8"/>
    <s v="Deccan Chargers"/>
    <s v="Kolkata Knight Riders"/>
    <x v="4"/>
    <x v="0"/>
    <s v="Kolkata Knight Riders"/>
    <s v="Runs"/>
    <n v="11"/>
    <n v="20"/>
    <s v="N"/>
    <s v="NA"/>
    <s v="RE Koertzen"/>
    <s v="RB Tiffin"/>
  </r>
  <r>
    <n v="419107"/>
    <s v="Mumbai"/>
    <x v="2"/>
    <d v="2010-03-13T00:00:00"/>
    <x v="8"/>
    <x v="17"/>
    <s v="Mumbai Indians"/>
    <s v="Rajasthan Royals"/>
    <x v="3"/>
    <x v="1"/>
    <s v="Mumbai Indians"/>
    <s v="Runs"/>
    <n v="4"/>
    <n v="20"/>
    <s v="N"/>
    <s v="NA"/>
    <s v="RE Koertzen"/>
    <s v="RB Tiffin"/>
  </r>
  <r>
    <n v="419108"/>
    <s v="Chandigarh"/>
    <x v="2"/>
    <d v="2010-03-13T00:00:00"/>
    <x v="56"/>
    <x v="1"/>
    <s v="Kings XI Punjab"/>
    <s v="Delhi Daredevils"/>
    <x v="7"/>
    <x v="0"/>
    <s v="Delhi Daredevils"/>
    <s v="Wickets"/>
    <n v="5"/>
    <n v="20"/>
    <s v="N"/>
    <s v="NA"/>
    <s v="BR Doctrove"/>
    <s v="S Ravi"/>
  </r>
  <r>
    <n v="419109"/>
    <s v="Kolkata"/>
    <x v="2"/>
    <d v="2010-03-14T00:00:00"/>
    <x v="70"/>
    <x v="4"/>
    <s v="Kolkata Knight Riders"/>
    <s v="Royal Challengers Bangalore"/>
    <x v="6"/>
    <x v="0"/>
    <s v="Kolkata Knight Riders"/>
    <s v="Wickets"/>
    <n v="7"/>
    <n v="20"/>
    <s v="N"/>
    <s v="NA"/>
    <s v="HDPK Dharmasena"/>
    <s v="AM Saheba"/>
  </r>
  <r>
    <n v="419110"/>
    <s v="Chennai"/>
    <x v="2"/>
    <d v="2010-03-14T00:00:00"/>
    <x v="71"/>
    <x v="7"/>
    <s v="Chennai Super Kings"/>
    <s v="Deccan Chargers"/>
    <x v="4"/>
    <x v="1"/>
    <s v="Deccan Chargers"/>
    <s v="Runs"/>
    <n v="31"/>
    <n v="20"/>
    <s v="N"/>
    <s v="NA"/>
    <s v="K Hariharan"/>
    <s v="DJ Harper"/>
  </r>
  <r>
    <n v="419111"/>
    <s v="Ahmedabad"/>
    <x v="2"/>
    <d v="2010-03-15T00:00:00"/>
    <x v="6"/>
    <x v="18"/>
    <s v="Rajasthan Royals"/>
    <s v="Delhi Daredevils"/>
    <x v="7"/>
    <x v="0"/>
    <s v="Delhi Daredevils"/>
    <s v="Wickets"/>
    <n v="6"/>
    <n v="20"/>
    <s v="N"/>
    <s v="NA"/>
    <s v="BG Jerling"/>
    <s v="RE Koertzen"/>
  </r>
  <r>
    <n v="419112"/>
    <s v="Bangalore"/>
    <x v="2"/>
    <d v="2010-03-16T00:00:00"/>
    <x v="55"/>
    <x v="0"/>
    <s v="Royal Challengers Bangalore"/>
    <s v="Kings XI Punjab"/>
    <x v="5"/>
    <x v="1"/>
    <s v="Royal Challengers Bangalore"/>
    <s v="Wickets"/>
    <n v="8"/>
    <n v="20"/>
    <s v="N"/>
    <s v="NA"/>
    <s v="S Das"/>
    <s v="DJ Harper"/>
  </r>
  <r>
    <n v="419113"/>
    <s v="Kolkata"/>
    <x v="2"/>
    <d v="2010-03-16T00:00:00"/>
    <x v="13"/>
    <x v="4"/>
    <s v="Kolkata Knight Riders"/>
    <s v="Chennai Super Kings"/>
    <x v="1"/>
    <x v="1"/>
    <s v="Chennai Super Kings"/>
    <s v="Runs"/>
    <n v="55"/>
    <n v="20"/>
    <s v="N"/>
    <s v="NA"/>
    <s v="HDPK Dharmasena"/>
    <s v="AM Saheba"/>
  </r>
  <r>
    <n v="419114"/>
    <s v="Delhi"/>
    <x v="2"/>
    <d v="2010-03-17T00:00:00"/>
    <x v="40"/>
    <x v="2"/>
    <s v="Delhi Daredevils"/>
    <s v="Mumbai Indians"/>
    <x v="7"/>
    <x v="0"/>
    <s v="Mumbai Indians"/>
    <s v="Runs"/>
    <n v="98"/>
    <n v="20"/>
    <s v="N"/>
    <s v="NA"/>
    <s v="BR Doctrove"/>
    <s v="SK Tarapore"/>
  </r>
  <r>
    <n v="419115"/>
    <s v="Bangalore"/>
    <x v="2"/>
    <d v="2010-03-18T00:00:00"/>
    <x v="55"/>
    <x v="0"/>
    <s v="Royal Challengers Bangalore"/>
    <s v="Rajasthan Royals"/>
    <x v="0"/>
    <x v="0"/>
    <s v="Royal Challengers Bangalore"/>
    <s v="Wickets"/>
    <n v="10"/>
    <n v="20"/>
    <s v="N"/>
    <s v="NA"/>
    <s v="K Hariharan"/>
    <s v="DJ Harper"/>
  </r>
  <r>
    <n v="419116"/>
    <s v="Delhi"/>
    <x v="2"/>
    <d v="2010-03-19T00:00:00"/>
    <x v="7"/>
    <x v="2"/>
    <s v="Delhi Daredevils"/>
    <s v="Chennai Super Kings"/>
    <x v="7"/>
    <x v="1"/>
    <s v="Chennai Super Kings"/>
    <s v="Wickets"/>
    <n v="5"/>
    <n v="20"/>
    <s v="N"/>
    <s v="NA"/>
    <s v="BR Doctrove"/>
    <s v="SK Tarapore"/>
  </r>
  <r>
    <n v="419117"/>
    <s v="Cuttack"/>
    <x v="2"/>
    <d v="2010-03-19T00:00:00"/>
    <x v="72"/>
    <x v="19"/>
    <s v="Deccan Chargers"/>
    <s v="Kings XI Punjab"/>
    <x v="5"/>
    <x v="0"/>
    <s v="Deccan Chargers"/>
    <s v="Runs"/>
    <n v="6"/>
    <n v="20"/>
    <s v="N"/>
    <s v="NA"/>
    <s v="BF Bowden"/>
    <s v="M Erasmus"/>
  </r>
  <r>
    <n v="419118"/>
    <s v="Ahmedabad"/>
    <x v="2"/>
    <d v="2010-03-20T00:00:00"/>
    <x v="73"/>
    <x v="18"/>
    <s v="Rajasthan Royals"/>
    <s v="Kolkata Knight Riders"/>
    <x v="2"/>
    <x v="1"/>
    <s v="Rajasthan Royals"/>
    <s v="Runs"/>
    <n v="34"/>
    <n v="20"/>
    <s v="N"/>
    <s v="NA"/>
    <s v="RE Koertzen"/>
    <s v="RB Tiffin"/>
  </r>
  <r>
    <n v="419119"/>
    <s v="Mumbai"/>
    <x v="2"/>
    <d v="2010-03-20T00:00:00"/>
    <x v="55"/>
    <x v="17"/>
    <s v="Mumbai Indians"/>
    <s v="Royal Challengers Bangalore"/>
    <x v="3"/>
    <x v="1"/>
    <s v="Royal Challengers Bangalore"/>
    <s v="Wickets"/>
    <n v="7"/>
    <n v="20"/>
    <s v="N"/>
    <s v="NA"/>
    <s v="HDPK Dharmasena"/>
    <s v="SS Hazare"/>
  </r>
  <r>
    <n v="419120"/>
    <s v="Cuttack"/>
    <x v="2"/>
    <d v="2010-03-21T00:00:00"/>
    <x v="72"/>
    <x v="19"/>
    <s v="Deccan Chargers"/>
    <s v="Delhi Daredevils"/>
    <x v="4"/>
    <x v="1"/>
    <s v="Deccan Chargers"/>
    <s v="Runs"/>
    <n v="10"/>
    <n v="20"/>
    <s v="N"/>
    <s v="NA"/>
    <s v="BF Bowden"/>
    <s v="M Erasmus"/>
  </r>
  <r>
    <n v="419121"/>
    <s v="Chennai"/>
    <x v="2"/>
    <d v="2010-03-21T00:00:00"/>
    <x v="74"/>
    <x v="7"/>
    <s v="Chennai Super Kings"/>
    <s v="Kings XI Punjab"/>
    <x v="1"/>
    <x v="0"/>
    <s v="Kings XI Punjab"/>
    <s v="Tie"/>
    <s v="NA"/>
    <n v="20"/>
    <s v="Y"/>
    <s v="NA"/>
    <s v="K Hariharan"/>
    <s v="DJ Harper"/>
  </r>
  <r>
    <n v="419122"/>
    <s v="Mumbai"/>
    <x v="2"/>
    <d v="2010-03-22T00:00:00"/>
    <x v="40"/>
    <x v="17"/>
    <s v="Mumbai Indians"/>
    <s v="Kolkata Knight Riders"/>
    <x v="6"/>
    <x v="1"/>
    <s v="Mumbai Indians"/>
    <s v="Wickets"/>
    <n v="7"/>
    <n v="20"/>
    <s v="N"/>
    <s v="NA"/>
    <s v="SS Hazare"/>
    <s v="SJA Taufel"/>
  </r>
  <r>
    <n v="419123"/>
    <s v="Bangalore"/>
    <x v="2"/>
    <d v="2010-03-23T00:00:00"/>
    <x v="75"/>
    <x v="0"/>
    <s v="Royal Challengers Bangalore"/>
    <s v="Chennai Super Kings"/>
    <x v="1"/>
    <x v="0"/>
    <s v="Royal Challengers Bangalore"/>
    <s v="Runs"/>
    <n v="36"/>
    <n v="20"/>
    <s v="N"/>
    <s v="NA"/>
    <s v="RE Koertzen"/>
    <s v="RB Tiffin"/>
  </r>
  <r>
    <n v="419124"/>
    <s v="Chandigarh"/>
    <x v="2"/>
    <d v="2010-03-24T00:00:00"/>
    <x v="76"/>
    <x v="1"/>
    <s v="Kings XI Punjab"/>
    <s v="Rajasthan Royals"/>
    <x v="5"/>
    <x v="0"/>
    <s v="Rajasthan Royals"/>
    <s v="Runs"/>
    <n v="31"/>
    <n v="20"/>
    <s v="N"/>
    <s v="NA"/>
    <s v="BR Doctrove"/>
    <s v="SK Tarapore"/>
  </r>
  <r>
    <n v="419125"/>
    <s v="Mumbai"/>
    <x v="2"/>
    <d v="2010-03-25T00:00:00"/>
    <x v="40"/>
    <x v="20"/>
    <s v="Chennai Super Kings"/>
    <s v="Mumbai Indians"/>
    <x v="3"/>
    <x v="0"/>
    <s v="Mumbai Indians"/>
    <s v="Wickets"/>
    <n v="5"/>
    <n v="20"/>
    <s v="N"/>
    <s v="NA"/>
    <s v="AM Saheba"/>
    <s v="BF Bowden"/>
  </r>
  <r>
    <n v="419128"/>
    <s v="Bangalore"/>
    <x v="2"/>
    <d v="2010-03-25T00:00:00"/>
    <x v="77"/>
    <x v="0"/>
    <s v="Royal Challengers Bangalore"/>
    <s v="Delhi Daredevils"/>
    <x v="0"/>
    <x v="0"/>
    <s v="Delhi Daredevils"/>
    <s v="Runs"/>
    <n v="17"/>
    <n v="20"/>
    <s v="N"/>
    <s v="NA"/>
    <s v="BG Jerling"/>
    <s v="RE Koertzen"/>
  </r>
  <r>
    <n v="419126"/>
    <s v="Ahmedabad"/>
    <x v="2"/>
    <d v="2010-03-26T00:00:00"/>
    <x v="8"/>
    <x v="18"/>
    <s v="Rajasthan Royals"/>
    <s v="Deccan Chargers"/>
    <x v="4"/>
    <x v="1"/>
    <s v="Rajasthan Royals"/>
    <s v="Wickets"/>
    <n v="8"/>
    <n v="20"/>
    <s v="N"/>
    <s v="NA"/>
    <s v="HDPK Dharmasena"/>
    <s v="SJA Taufel"/>
  </r>
  <r>
    <n v="419127"/>
    <s v="Chandigarh"/>
    <x v="2"/>
    <d v="2010-03-27T00:00:00"/>
    <x v="70"/>
    <x v="1"/>
    <s v="Kings XI Punjab"/>
    <s v="Kolkata Knight Riders"/>
    <x v="6"/>
    <x v="1"/>
    <s v="Kolkata Knight Riders"/>
    <s v="Runs"/>
    <n v="39"/>
    <n v="20"/>
    <s v="N"/>
    <s v="NA"/>
    <s v="BR Doctrove"/>
    <s v="S Ravi"/>
  </r>
  <r>
    <n v="419129"/>
    <s v="Ahmedabad"/>
    <x v="2"/>
    <d v="2010-03-28T00:00:00"/>
    <x v="78"/>
    <x v="18"/>
    <s v="Rajasthan Royals"/>
    <s v="Chennai Super Kings"/>
    <x v="2"/>
    <x v="1"/>
    <s v="Rajasthan Royals"/>
    <s v="Runs"/>
    <n v="17"/>
    <n v="20"/>
    <s v="N"/>
    <s v="NA"/>
    <s v="SS Hazare"/>
    <s v="SJA Taufel"/>
  </r>
  <r>
    <n v="419130"/>
    <s v="Mumbai"/>
    <x v="2"/>
    <d v="2010-03-28T00:00:00"/>
    <x v="62"/>
    <x v="8"/>
    <s v="Deccan Chargers"/>
    <s v="Mumbai Indians"/>
    <x v="4"/>
    <x v="0"/>
    <s v="Mumbai Indians"/>
    <s v="Runs"/>
    <n v="41"/>
    <n v="20"/>
    <s v="N"/>
    <s v="NA"/>
    <s v="S Das"/>
    <s v="K Hariharan"/>
  </r>
  <r>
    <n v="419131"/>
    <s v="Delhi"/>
    <x v="2"/>
    <d v="2010-03-29T00:00:00"/>
    <x v="79"/>
    <x v="2"/>
    <s v="Delhi Daredevils"/>
    <s v="Kolkata Knight Riders"/>
    <x v="7"/>
    <x v="1"/>
    <s v="Delhi Daredevils"/>
    <s v="Runs"/>
    <n v="40"/>
    <n v="20"/>
    <s v="N"/>
    <s v="NA"/>
    <s v="SS Hazare"/>
    <s v="SJA Taufel"/>
  </r>
  <r>
    <n v="419132"/>
    <s v="Mumbai"/>
    <x v="2"/>
    <d v="2010-03-30T00:00:00"/>
    <x v="80"/>
    <x v="17"/>
    <s v="Mumbai Indians"/>
    <s v="Kings XI Punjab"/>
    <x v="3"/>
    <x v="0"/>
    <s v="Mumbai Indians"/>
    <s v="Wickets"/>
    <n v="4"/>
    <n v="20"/>
    <s v="N"/>
    <s v="NA"/>
    <s v="BR Doctrove"/>
    <s v="SK Tarapore"/>
  </r>
  <r>
    <n v="419133"/>
    <s v="Chennai"/>
    <x v="2"/>
    <d v="2010-03-31T00:00:00"/>
    <x v="81"/>
    <x v="7"/>
    <s v="Chennai Super Kings"/>
    <s v="Royal Challengers Bangalore"/>
    <x v="0"/>
    <x v="1"/>
    <s v="Chennai Super Kings"/>
    <s v="Wickets"/>
    <n v="5"/>
    <n v="20"/>
    <s v="N"/>
    <s v="NA"/>
    <s v="BG Jerling"/>
    <s v="RE Koertzen"/>
  </r>
  <r>
    <n v="419134"/>
    <s v="Delhi"/>
    <x v="2"/>
    <d v="2010-03-31T00:00:00"/>
    <x v="34"/>
    <x v="2"/>
    <s v="Delhi Daredevils"/>
    <s v="Rajasthan Royals"/>
    <x v="7"/>
    <x v="1"/>
    <s v="Delhi Daredevils"/>
    <s v="Runs"/>
    <n v="67"/>
    <n v="20"/>
    <s v="N"/>
    <s v="NA"/>
    <s v="HDPK Dharmasena"/>
    <s v="SJA Taufel"/>
  </r>
  <r>
    <n v="419135"/>
    <s v="Kolkata"/>
    <x v="2"/>
    <d v="2010-04-01T00:00:00"/>
    <x v="24"/>
    <x v="4"/>
    <s v="Kolkata Knight Riders"/>
    <s v="Deccan Chargers"/>
    <x v="6"/>
    <x v="1"/>
    <s v="Kolkata Knight Riders"/>
    <s v="Runs"/>
    <n v="24"/>
    <n v="20"/>
    <s v="N"/>
    <s v="NA"/>
    <s v="K Hariharan"/>
    <s v="DJ Harper"/>
  </r>
  <r>
    <n v="419136"/>
    <s v="Chandigarh"/>
    <x v="2"/>
    <d v="2010-04-02T00:00:00"/>
    <x v="82"/>
    <x v="1"/>
    <s v="Kings XI Punjab"/>
    <s v="Royal Challengers Bangalore"/>
    <x v="5"/>
    <x v="1"/>
    <s v="Royal Challengers Bangalore"/>
    <s v="Wickets"/>
    <n v="6"/>
    <n v="20"/>
    <s v="N"/>
    <s v="NA"/>
    <s v="BF Bowden"/>
    <s v="M Erasmus"/>
  </r>
  <r>
    <n v="419137"/>
    <s v="Chennai"/>
    <x v="2"/>
    <d v="2010-04-03T00:00:00"/>
    <x v="81"/>
    <x v="7"/>
    <s v="Chennai Super Kings"/>
    <s v="Rajasthan Royals"/>
    <x v="1"/>
    <x v="1"/>
    <s v="Chennai Super Kings"/>
    <s v="Runs"/>
    <n v="23"/>
    <n v="20"/>
    <s v="N"/>
    <s v="NA"/>
    <s v="RE Koertzen"/>
    <s v="RB Tiffin"/>
  </r>
  <r>
    <n v="419138"/>
    <s v="Mumbai"/>
    <x v="2"/>
    <d v="2010-04-03T00:00:00"/>
    <x v="83"/>
    <x v="17"/>
    <s v="Mumbai Indians"/>
    <s v="Deccan Chargers"/>
    <x v="3"/>
    <x v="1"/>
    <s v="Mumbai Indians"/>
    <s v="Runs"/>
    <n v="63"/>
    <n v="20"/>
    <s v="N"/>
    <s v="NA"/>
    <s v="BR Doctrove"/>
    <s v="S Ravi"/>
  </r>
  <r>
    <n v="419139"/>
    <s v="Kolkata"/>
    <x v="2"/>
    <d v="2010-04-04T00:00:00"/>
    <x v="28"/>
    <x v="4"/>
    <s v="Kolkata Knight Riders"/>
    <s v="Kings XI Punjab"/>
    <x v="6"/>
    <x v="1"/>
    <s v="Kings XI Punjab"/>
    <s v="Wickets"/>
    <n v="8"/>
    <n v="20"/>
    <s v="N"/>
    <s v="NA"/>
    <s v="S Asnani"/>
    <s v="DJ Harper"/>
  </r>
  <r>
    <n v="419140"/>
    <s v="Delhi"/>
    <x v="2"/>
    <d v="2010-04-04T00:00:00"/>
    <x v="84"/>
    <x v="2"/>
    <s v="Delhi Daredevils"/>
    <s v="Royal Challengers Bangalore"/>
    <x v="7"/>
    <x v="1"/>
    <s v="Delhi Daredevils"/>
    <s v="Runs"/>
    <n v="37"/>
    <n v="20"/>
    <s v="N"/>
    <s v="NA"/>
    <s v="BF Bowden"/>
    <s v="M Erasmus"/>
  </r>
  <r>
    <n v="419141"/>
    <s v="Nagpur"/>
    <x v="2"/>
    <d v="2010-04-05T00:00:00"/>
    <x v="64"/>
    <x v="21"/>
    <s v="Deccan Chargers"/>
    <s v="Rajasthan Royals"/>
    <x v="2"/>
    <x v="1"/>
    <s v="Rajasthan Royals"/>
    <s v="Runs"/>
    <n v="2"/>
    <n v="20"/>
    <s v="N"/>
    <s v="NA"/>
    <s v="HDPK Dharmasena"/>
    <s v="SJA Taufel"/>
  </r>
  <r>
    <n v="419142"/>
    <s v="Chennai"/>
    <x v="2"/>
    <d v="2010-04-06T00:00:00"/>
    <x v="38"/>
    <x v="7"/>
    <s v="Chennai Super Kings"/>
    <s v="Mumbai Indians"/>
    <x v="1"/>
    <x v="1"/>
    <s v="Chennai Super Kings"/>
    <s v="Runs"/>
    <n v="24"/>
    <n v="20"/>
    <s v="N"/>
    <s v="NA"/>
    <s v="S Asnani"/>
    <s v="DJ Harper"/>
  </r>
  <r>
    <n v="419143"/>
    <s v="Jaipur"/>
    <x v="2"/>
    <d v="2010-04-07T00:00:00"/>
    <x v="85"/>
    <x v="5"/>
    <s v="Rajasthan Royals"/>
    <s v="Kings XI Punjab"/>
    <x v="5"/>
    <x v="1"/>
    <s v="Rajasthan Royals"/>
    <s v="Wickets"/>
    <n v="9"/>
    <n v="20"/>
    <s v="N"/>
    <s v="NA"/>
    <s v="S Ravi"/>
    <s v="SK Tarapore"/>
  </r>
  <r>
    <n v="419144"/>
    <s v="Kolkata"/>
    <x v="2"/>
    <d v="2010-04-07T00:00:00"/>
    <x v="24"/>
    <x v="4"/>
    <s v="Kolkata Knight Riders"/>
    <s v="Delhi Daredevils"/>
    <x v="6"/>
    <x v="1"/>
    <s v="Kolkata Knight Riders"/>
    <s v="Runs"/>
    <n v="14"/>
    <n v="20"/>
    <s v="N"/>
    <s v="NA"/>
    <s v="BG Jerling"/>
    <s v="RE Koertzen"/>
  </r>
  <r>
    <n v="419145"/>
    <s v="Bangalore"/>
    <x v="2"/>
    <d v="2010-04-08T00:00:00"/>
    <x v="86"/>
    <x v="0"/>
    <s v="Royal Challengers Bangalore"/>
    <s v="Deccan Chargers"/>
    <x v="4"/>
    <x v="0"/>
    <s v="Deccan Chargers"/>
    <s v="Wickets"/>
    <n v="7"/>
    <n v="20"/>
    <s v="N"/>
    <s v="NA"/>
    <s v="S Asnani"/>
    <s v="DJ Harper"/>
  </r>
  <r>
    <n v="419146"/>
    <s v="Chandigarh"/>
    <x v="2"/>
    <d v="2010-04-09T00:00:00"/>
    <x v="9"/>
    <x v="1"/>
    <s v="Kings XI Punjab"/>
    <s v="Mumbai Indians"/>
    <x v="3"/>
    <x v="1"/>
    <s v="Kings XI Punjab"/>
    <s v="Wickets"/>
    <n v="6"/>
    <n v="20"/>
    <s v="N"/>
    <s v="NA"/>
    <s v="M Erasmus"/>
    <s v="AM Saheba"/>
  </r>
  <r>
    <n v="419147"/>
    <s v="Nagpur"/>
    <x v="2"/>
    <d v="2010-04-10T00:00:00"/>
    <x v="87"/>
    <x v="21"/>
    <s v="Deccan Chargers"/>
    <s v="Chennai Super Kings"/>
    <x v="1"/>
    <x v="1"/>
    <s v="Deccan Chargers"/>
    <s v="Wickets"/>
    <n v="6"/>
    <n v="20"/>
    <s v="N"/>
    <s v="NA"/>
    <s v="HDPK Dharmasena"/>
    <s v="SJA Taufel"/>
  </r>
  <r>
    <n v="419148"/>
    <s v="Bangalore"/>
    <x v="2"/>
    <d v="2010-04-10T00:00:00"/>
    <x v="36"/>
    <x v="0"/>
    <s v="Royal Challengers Bangalore"/>
    <s v="Kolkata Knight Riders"/>
    <x v="0"/>
    <x v="0"/>
    <s v="Royal Challengers Bangalore"/>
    <s v="Wickets"/>
    <n v="7"/>
    <n v="20"/>
    <s v="N"/>
    <s v="NA"/>
    <s v="K Hariharan"/>
    <s v="DJ Harper"/>
  </r>
  <r>
    <n v="419149"/>
    <s v="Delhi"/>
    <x v="2"/>
    <d v="2010-04-11T00:00:00"/>
    <x v="88"/>
    <x v="2"/>
    <s v="Delhi Daredevils"/>
    <s v="Kings XI Punjab"/>
    <x v="7"/>
    <x v="1"/>
    <s v="Kings XI Punjab"/>
    <s v="Wickets"/>
    <n v="7"/>
    <n v="20"/>
    <s v="N"/>
    <s v="NA"/>
    <s v="BF Bowden"/>
    <s v="AM Saheba"/>
  </r>
  <r>
    <n v="419150"/>
    <s v="Jaipur"/>
    <x v="2"/>
    <d v="2010-04-11T00:00:00"/>
    <x v="40"/>
    <x v="5"/>
    <s v="Rajasthan Royals"/>
    <s v="Mumbai Indians"/>
    <x v="2"/>
    <x v="0"/>
    <s v="Mumbai Indians"/>
    <s v="Runs"/>
    <n v="37"/>
    <n v="20"/>
    <s v="N"/>
    <s v="NA"/>
    <s v="BR Doctrove"/>
    <s v="SK Tarapore"/>
  </r>
  <r>
    <n v="419151"/>
    <s v="Nagpur"/>
    <x v="2"/>
    <d v="2010-04-12T00:00:00"/>
    <x v="89"/>
    <x v="21"/>
    <s v="Deccan Chargers"/>
    <s v="Royal Challengers Bangalore"/>
    <x v="0"/>
    <x v="0"/>
    <s v="Deccan Chargers"/>
    <s v="Runs"/>
    <n v="13"/>
    <n v="20"/>
    <s v="N"/>
    <s v="NA"/>
    <s v="RE Koertzen"/>
    <s v="RB Tiffin"/>
  </r>
  <r>
    <n v="419152"/>
    <s v="Mumbai"/>
    <x v="2"/>
    <d v="2010-04-13T00:00:00"/>
    <x v="90"/>
    <x v="17"/>
    <s v="Mumbai Indians"/>
    <s v="Delhi Daredevils"/>
    <x v="3"/>
    <x v="1"/>
    <s v="Mumbai Indians"/>
    <s v="Runs"/>
    <n v="39"/>
    <n v="20"/>
    <s v="N"/>
    <s v="NA"/>
    <s v="S Asnani"/>
    <s v="DJ Harper"/>
  </r>
  <r>
    <n v="419153"/>
    <s v="Chennai"/>
    <x v="2"/>
    <d v="2010-04-13T00:00:00"/>
    <x v="91"/>
    <x v="7"/>
    <s v="Chennai Super Kings"/>
    <s v="Kolkata Knight Riders"/>
    <x v="6"/>
    <x v="1"/>
    <s v="Chennai Super Kings"/>
    <s v="Wickets"/>
    <n v="9"/>
    <n v="20"/>
    <s v="N"/>
    <s v="NA"/>
    <s v="SS Hazare"/>
    <s v="SJA Taufel"/>
  </r>
  <r>
    <n v="419154"/>
    <s v="Jaipur"/>
    <x v="2"/>
    <d v="2010-04-14T00:00:00"/>
    <x v="82"/>
    <x v="5"/>
    <s v="Rajasthan Royals"/>
    <s v="Royal Challengers Bangalore"/>
    <x v="2"/>
    <x v="1"/>
    <s v="Royal Challengers Bangalore"/>
    <s v="Wickets"/>
    <n v="5"/>
    <n v="20"/>
    <s v="N"/>
    <s v="NA"/>
    <s v="BR Doctrove"/>
    <s v="S Ravi"/>
  </r>
  <r>
    <n v="419155"/>
    <s v="Chennai"/>
    <x v="2"/>
    <d v="2010-04-15T00:00:00"/>
    <x v="56"/>
    <x v="7"/>
    <s v="Chennai Super Kings"/>
    <s v="Delhi Daredevils"/>
    <x v="1"/>
    <x v="1"/>
    <s v="Delhi Daredevils"/>
    <s v="Wickets"/>
    <n v="6"/>
    <n v="20"/>
    <s v="N"/>
    <s v="NA"/>
    <s v="HDPK Dharmasena"/>
    <s v="SS Hazare"/>
  </r>
  <r>
    <n v="419156"/>
    <s v="Dharamsala"/>
    <x v="2"/>
    <d v="2010-04-16T00:00:00"/>
    <x v="57"/>
    <x v="22"/>
    <s v="Kings XI Punjab"/>
    <s v="Deccan Chargers"/>
    <x v="4"/>
    <x v="0"/>
    <s v="Deccan Chargers"/>
    <s v="Wickets"/>
    <n v="5"/>
    <n v="20"/>
    <s v="N"/>
    <s v="NA"/>
    <s v="M Erasmus"/>
    <s v="AM Saheba"/>
  </r>
  <r>
    <n v="419157"/>
    <s v="Bangalore"/>
    <x v="2"/>
    <d v="2010-04-17T00:00:00"/>
    <x v="92"/>
    <x v="0"/>
    <s v="Royal Challengers Bangalore"/>
    <s v="Mumbai Indians"/>
    <x v="0"/>
    <x v="0"/>
    <s v="Mumbai Indians"/>
    <s v="Runs"/>
    <n v="57"/>
    <n v="20"/>
    <s v="N"/>
    <s v="NA"/>
    <s v="HDPK Dharmasena"/>
    <s v="SJA Taufel"/>
  </r>
  <r>
    <n v="419158"/>
    <s v="Kolkata"/>
    <x v="2"/>
    <d v="2010-04-17T00:00:00"/>
    <x v="93"/>
    <x v="4"/>
    <s v="Kolkata Knight Riders"/>
    <s v="Rajasthan Royals"/>
    <x v="2"/>
    <x v="1"/>
    <s v="Kolkata Knight Riders"/>
    <s v="Wickets"/>
    <n v="8"/>
    <n v="20"/>
    <s v="N"/>
    <s v="NA"/>
    <s v="BG Jerling"/>
    <s v="RB Tiffin"/>
  </r>
  <r>
    <n v="419159"/>
    <s v="Dharamsala"/>
    <x v="2"/>
    <d v="2010-04-18T00:00:00"/>
    <x v="13"/>
    <x v="22"/>
    <s v="Kings XI Punjab"/>
    <s v="Chennai Super Kings"/>
    <x v="1"/>
    <x v="0"/>
    <s v="Chennai Super Kings"/>
    <s v="Wickets"/>
    <n v="6"/>
    <n v="20"/>
    <s v="N"/>
    <s v="NA"/>
    <s v="BF Bowden"/>
    <s v="AM Saheba"/>
  </r>
  <r>
    <n v="419160"/>
    <s v="Delhi"/>
    <x v="2"/>
    <d v="2010-04-18T00:00:00"/>
    <x v="72"/>
    <x v="2"/>
    <s v="Delhi Daredevils"/>
    <s v="Deccan Chargers"/>
    <x v="4"/>
    <x v="1"/>
    <s v="Deccan Chargers"/>
    <s v="Runs"/>
    <n v="11"/>
    <n v="20"/>
    <s v="N"/>
    <s v="NA"/>
    <s v="BR Doctrove"/>
    <s v="SK Tarapore"/>
  </r>
  <r>
    <n v="419161"/>
    <s v="Kolkata"/>
    <x v="2"/>
    <d v="2010-04-19T00:00:00"/>
    <x v="94"/>
    <x v="4"/>
    <s v="Kolkata Knight Riders"/>
    <s v="Mumbai Indians"/>
    <x v="3"/>
    <x v="1"/>
    <s v="Kolkata Knight Riders"/>
    <s v="Wickets"/>
    <n v="9"/>
    <n v="20"/>
    <s v="N"/>
    <s v="NA"/>
    <s v="BG Jerling"/>
    <s v="RE Koertzen"/>
  </r>
  <r>
    <n v="419162"/>
    <s v="Mumbai"/>
    <x v="2"/>
    <d v="2010-04-21T00:00:00"/>
    <x v="90"/>
    <x v="8"/>
    <s v="Royal Challengers Bangalore"/>
    <s v="Mumbai Indians"/>
    <x v="3"/>
    <x v="1"/>
    <s v="Mumbai Indians"/>
    <s v="Runs"/>
    <n v="35"/>
    <n v="20"/>
    <s v="N"/>
    <s v="NA"/>
    <s v="BR Doctrove"/>
    <s v="RB Tiffin"/>
  </r>
  <r>
    <n v="419163"/>
    <s v="Mumbai"/>
    <x v="2"/>
    <d v="2010-04-22T00:00:00"/>
    <x v="95"/>
    <x v="8"/>
    <s v="Chennai Super Kings"/>
    <s v="Deccan Chargers"/>
    <x v="1"/>
    <x v="1"/>
    <s v="Chennai Super Kings"/>
    <s v="Runs"/>
    <n v="38"/>
    <n v="20"/>
    <s v="N"/>
    <s v="NA"/>
    <s v="BR Doctrove"/>
    <s v="RB Tiffin"/>
  </r>
  <r>
    <n v="419164"/>
    <s v="Mumbai"/>
    <x v="2"/>
    <d v="2010-04-24T00:00:00"/>
    <x v="33"/>
    <x v="8"/>
    <s v="Royal Challengers Bangalore"/>
    <s v="Deccan Chargers"/>
    <x v="4"/>
    <x v="1"/>
    <s v="Royal Challengers Bangalore"/>
    <s v="Wickets"/>
    <n v="9"/>
    <n v="20"/>
    <s v="N"/>
    <s v="NA"/>
    <s v="RE Koertzen"/>
    <s v="SJA Taufel"/>
  </r>
  <r>
    <n v="419165"/>
    <s v="Mumbai"/>
    <x v="2"/>
    <d v="2010-04-25T00:00:00"/>
    <x v="38"/>
    <x v="8"/>
    <s v="Chennai Super Kings"/>
    <s v="Mumbai Indians"/>
    <x v="1"/>
    <x v="1"/>
    <s v="Chennai Super Kings"/>
    <s v="Runs"/>
    <n v="22"/>
    <n v="20"/>
    <s v="N"/>
    <s v="NA"/>
    <s v="RE Koertzen"/>
    <s v="SJA Taufel"/>
  </r>
  <r>
    <n v="501198"/>
    <s v="Chennai"/>
    <x v="3"/>
    <d v="2011-04-08T00:00:00"/>
    <x v="96"/>
    <x v="7"/>
    <s v="Chennai Super Kings"/>
    <s v="Kolkata Knight Riders"/>
    <x v="1"/>
    <x v="1"/>
    <s v="Chennai Super Kings"/>
    <s v="Runs"/>
    <n v="2"/>
    <n v="20"/>
    <s v="N"/>
    <s v="NA"/>
    <s v="BR Doctrove"/>
    <s v="PR Reiffel"/>
  </r>
  <r>
    <n v="501199"/>
    <s v="Hyderabad"/>
    <x v="3"/>
    <d v="2011-04-09T00:00:00"/>
    <x v="97"/>
    <x v="6"/>
    <s v="Deccan Chargers"/>
    <s v="Rajasthan Royals"/>
    <x v="2"/>
    <x v="0"/>
    <s v="Rajasthan Royals"/>
    <s v="Wickets"/>
    <n v="8"/>
    <n v="20"/>
    <s v="N"/>
    <s v="NA"/>
    <s v="RE Koertzen"/>
    <s v="SK Tarapore"/>
  </r>
  <r>
    <n v="501200"/>
    <s v="Kochi"/>
    <x v="3"/>
    <d v="2011-04-09T00:00:00"/>
    <x v="46"/>
    <x v="23"/>
    <s v="Kochi Tuskers Kerala"/>
    <s v="Royal Challengers Bangalore"/>
    <x v="8"/>
    <x v="1"/>
    <s v="Royal Challengers Bangalore"/>
    <s v="Wickets"/>
    <n v="6"/>
    <n v="20"/>
    <s v="N"/>
    <s v="NA"/>
    <s v="HDPK Dharmasena"/>
    <s v="K Hariharan"/>
  </r>
  <r>
    <n v="501201"/>
    <s v="Delhi"/>
    <x v="3"/>
    <d v="2011-04-10T00:00:00"/>
    <x v="80"/>
    <x v="2"/>
    <s v="Delhi Daredevils"/>
    <s v="Mumbai Indians"/>
    <x v="7"/>
    <x v="1"/>
    <s v="Mumbai Indians"/>
    <s v="Wickets"/>
    <n v="8"/>
    <n v="20"/>
    <s v="N"/>
    <s v="NA"/>
    <s v="AM Saheba"/>
    <s v="RB Tiffin"/>
  </r>
  <r>
    <n v="501202"/>
    <s v="Mumbai"/>
    <x v="3"/>
    <d v="2011-04-10T00:00:00"/>
    <x v="98"/>
    <x v="8"/>
    <s v="Pune Warriors"/>
    <s v="Kings XI Punjab"/>
    <x v="5"/>
    <x v="1"/>
    <s v="Pune Warriors"/>
    <s v="Wickets"/>
    <n v="7"/>
    <n v="20"/>
    <s v="N"/>
    <s v="NA"/>
    <s v="BR Doctrove"/>
    <s v="PR Reiffel"/>
  </r>
  <r>
    <n v="501203"/>
    <s v="Kolkata"/>
    <x v="3"/>
    <d v="2011-04-11T00:00:00"/>
    <x v="55"/>
    <x v="4"/>
    <s v="Kolkata Knight Riders"/>
    <s v="Deccan Chargers"/>
    <x v="6"/>
    <x v="1"/>
    <s v="Kolkata Knight Riders"/>
    <s v="Runs"/>
    <n v="9"/>
    <n v="20"/>
    <s v="N"/>
    <s v="NA"/>
    <s v="RE Koertzen"/>
    <s v="SK Tarapore"/>
  </r>
  <r>
    <n v="501204"/>
    <s v="Jaipur"/>
    <x v="3"/>
    <d v="2011-04-12T00:00:00"/>
    <x v="64"/>
    <x v="5"/>
    <s v="Rajasthan Royals"/>
    <s v="Delhi Daredevils"/>
    <x v="7"/>
    <x v="1"/>
    <s v="Rajasthan Royals"/>
    <s v="Wickets"/>
    <n v="6"/>
    <n v="20"/>
    <s v="N"/>
    <s v="NA"/>
    <s v="Aleem Dar"/>
    <s v="RB Tiffin"/>
  </r>
  <r>
    <n v="501205"/>
    <s v="Bangalore"/>
    <x v="3"/>
    <d v="2011-04-12T00:00:00"/>
    <x v="40"/>
    <x v="0"/>
    <s v="Royal Challengers Bangalore"/>
    <s v="Mumbai Indians"/>
    <x v="3"/>
    <x v="0"/>
    <s v="Mumbai Indians"/>
    <s v="Wickets"/>
    <n v="9"/>
    <n v="20"/>
    <s v="N"/>
    <s v="NA"/>
    <s v="HDPK Dharmasena"/>
    <s v="AL Hill"/>
  </r>
  <r>
    <n v="501206"/>
    <s v="Chandigarh"/>
    <x v="3"/>
    <d v="2011-04-13T00:00:00"/>
    <x v="99"/>
    <x v="1"/>
    <s v="Kings XI Punjab"/>
    <s v="Chennai Super Kings"/>
    <x v="5"/>
    <x v="0"/>
    <s v="Kings XI Punjab"/>
    <s v="Wickets"/>
    <n v="6"/>
    <n v="20"/>
    <s v="N"/>
    <s v="NA"/>
    <s v="Asad Rauf"/>
    <s v="SL Shastri"/>
  </r>
  <r>
    <n v="501207"/>
    <s v="Mumbai"/>
    <x v="3"/>
    <d v="2011-04-13T00:00:00"/>
    <x v="100"/>
    <x v="8"/>
    <s v="Pune Warriors"/>
    <s v="Kochi Tuskers Kerala"/>
    <x v="8"/>
    <x v="1"/>
    <s v="Pune Warriors"/>
    <s v="Wickets"/>
    <n v="4"/>
    <n v="20"/>
    <s v="N"/>
    <s v="NA"/>
    <s v="S Asnani"/>
    <s v="PR Reiffel"/>
  </r>
  <r>
    <n v="501208"/>
    <s v="Hyderabad"/>
    <x v="3"/>
    <d v="2011-04-14T00:00:00"/>
    <x v="101"/>
    <x v="6"/>
    <s v="Deccan Chargers"/>
    <s v="Royal Challengers Bangalore"/>
    <x v="0"/>
    <x v="0"/>
    <s v="Deccan Chargers"/>
    <s v="Runs"/>
    <n v="33"/>
    <n v="20"/>
    <s v="N"/>
    <s v="NA"/>
    <s v="RE Koertzen"/>
    <s v="S Ravi"/>
  </r>
  <r>
    <n v="501209"/>
    <s v="Jaipur"/>
    <x v="3"/>
    <d v="2011-04-15T00:00:00"/>
    <x v="56"/>
    <x v="5"/>
    <s v="Rajasthan Royals"/>
    <s v="Kolkata Knight Riders"/>
    <x v="6"/>
    <x v="0"/>
    <s v="Kolkata Knight Riders"/>
    <s v="Wickets"/>
    <n v="9"/>
    <n v="20"/>
    <s v="N"/>
    <s v="NA"/>
    <s v="Aleem Dar"/>
    <s v="SS Hazare"/>
  </r>
  <r>
    <n v="501210"/>
    <s v="Mumbai"/>
    <x v="3"/>
    <d v="2011-04-15T00:00:00"/>
    <x v="0"/>
    <x v="3"/>
    <s v="Mumbai Indians"/>
    <s v="Kochi Tuskers Kerala"/>
    <x v="8"/>
    <x v="0"/>
    <s v="Kochi Tuskers Kerala"/>
    <s v="Wickets"/>
    <n v="8"/>
    <n v="20"/>
    <s v="N"/>
    <s v="NA"/>
    <s v="BR Doctrove"/>
    <s v="PR Reiffel"/>
  </r>
  <r>
    <n v="501211"/>
    <s v="Chennai"/>
    <x v="3"/>
    <d v="2011-04-16T00:00:00"/>
    <x v="1"/>
    <x v="7"/>
    <s v="Chennai Super Kings"/>
    <s v="Royal Challengers Bangalore"/>
    <x v="1"/>
    <x v="1"/>
    <s v="Chennai Super Kings"/>
    <s v="Runs"/>
    <n v="21"/>
    <n v="20"/>
    <s v="N"/>
    <s v="NA"/>
    <s v="HDPK Dharmasena"/>
    <s v="AL Hill"/>
  </r>
  <r>
    <n v="501212"/>
    <s v="Hyderabad"/>
    <x v="3"/>
    <d v="2011-04-16T00:00:00"/>
    <x v="99"/>
    <x v="6"/>
    <s v="Deccan Chargers"/>
    <s v="Kings XI Punjab"/>
    <x v="5"/>
    <x v="0"/>
    <s v="Kings XI Punjab"/>
    <s v="Wickets"/>
    <n v="8"/>
    <n v="20"/>
    <s v="N"/>
    <s v="NA"/>
    <s v="RE Koertzen"/>
    <s v="S Ravi"/>
  </r>
  <r>
    <n v="501213"/>
    <s v="Mumbai"/>
    <x v="3"/>
    <d v="2011-04-17T00:00:00"/>
    <x v="53"/>
    <x v="8"/>
    <s v="Pune Warriors"/>
    <s v="Delhi Daredevils"/>
    <x v="7"/>
    <x v="0"/>
    <s v="Delhi Daredevils"/>
    <s v="Wickets"/>
    <n v="3"/>
    <n v="20"/>
    <s v="N"/>
    <s v="NA"/>
    <s v="Asad Rauf"/>
    <s v="AM Saheba"/>
  </r>
  <r>
    <n v="501214"/>
    <s v="Kolkata"/>
    <x v="3"/>
    <d v="2011-04-17T00:00:00"/>
    <x v="25"/>
    <x v="4"/>
    <s v="Kolkata Knight Riders"/>
    <s v="Rajasthan Royals"/>
    <x v="6"/>
    <x v="0"/>
    <s v="Kolkata Knight Riders"/>
    <s v="Wickets"/>
    <n v="8"/>
    <n v="20"/>
    <s v="N"/>
    <s v="NA"/>
    <s v="Aleem Dar"/>
    <s v="RB Tiffin"/>
  </r>
  <r>
    <n v="501215"/>
    <s v="Kochi"/>
    <x v="3"/>
    <d v="2011-04-18T00:00:00"/>
    <x v="0"/>
    <x v="23"/>
    <s v="Kochi Tuskers Kerala"/>
    <s v="Chennai Super Kings"/>
    <x v="8"/>
    <x v="0"/>
    <s v="Kochi Tuskers Kerala"/>
    <s v="Wickets"/>
    <n v="7"/>
    <n v="17"/>
    <s v="N"/>
    <s v="D/L"/>
    <s v="K Hariharan"/>
    <s v="AL Hill"/>
  </r>
  <r>
    <n v="501216"/>
    <s v="Delhi"/>
    <x v="3"/>
    <d v="2011-04-19T00:00:00"/>
    <x v="102"/>
    <x v="2"/>
    <s v="Delhi Daredevils"/>
    <s v="Deccan Chargers"/>
    <x v="4"/>
    <x v="1"/>
    <s v="Deccan Chargers"/>
    <s v="Runs"/>
    <n v="16"/>
    <n v="20"/>
    <s v="N"/>
    <s v="NA"/>
    <s v="PR Reiffel"/>
    <s v="RJ Tucker"/>
  </r>
  <r>
    <n v="501218"/>
    <s v="Mumbai"/>
    <x v="3"/>
    <d v="2011-04-20T00:00:00"/>
    <x v="103"/>
    <x v="3"/>
    <s v="Mumbai Indians"/>
    <s v="Pune Warriors"/>
    <x v="9"/>
    <x v="1"/>
    <s v="Mumbai Indians"/>
    <s v="Wickets"/>
    <n v="7"/>
    <n v="20"/>
    <s v="N"/>
    <s v="NA"/>
    <s v="Asad Rauf"/>
    <s v="AM Saheba"/>
  </r>
  <r>
    <n v="501219"/>
    <s v="Kolkata"/>
    <x v="3"/>
    <d v="2011-04-20T00:00:00"/>
    <x v="28"/>
    <x v="4"/>
    <s v="Kolkata Knight Riders"/>
    <s v="Kochi Tuskers Kerala"/>
    <x v="6"/>
    <x v="0"/>
    <s v="Kochi Tuskers Kerala"/>
    <s v="Runs"/>
    <n v="6"/>
    <n v="20"/>
    <s v="N"/>
    <s v="NA"/>
    <s v="Aleem Dar"/>
    <s v="RB Tiffin"/>
  </r>
  <r>
    <n v="501220"/>
    <s v="Chandigarh"/>
    <x v="3"/>
    <d v="2011-04-21T00:00:00"/>
    <x v="16"/>
    <x v="1"/>
    <s v="Kings XI Punjab"/>
    <s v="Rajasthan Royals"/>
    <x v="2"/>
    <x v="0"/>
    <s v="Kings XI Punjab"/>
    <s v="Runs"/>
    <n v="48"/>
    <n v="20"/>
    <s v="N"/>
    <s v="NA"/>
    <s v="S Asnani"/>
    <s v="PR Reiffel"/>
  </r>
  <r>
    <n v="501221"/>
    <s v="Mumbai"/>
    <x v="3"/>
    <d v="2011-04-22T00:00:00"/>
    <x v="62"/>
    <x v="3"/>
    <s v="Mumbai Indians"/>
    <s v="Chennai Super Kings"/>
    <x v="1"/>
    <x v="0"/>
    <s v="Mumbai Indians"/>
    <s v="Runs"/>
    <n v="8"/>
    <n v="20"/>
    <s v="N"/>
    <s v="NA"/>
    <s v="Asad Rauf"/>
    <s v="AM Saheba"/>
  </r>
  <r>
    <n v="501222"/>
    <s v="Kolkata"/>
    <x v="3"/>
    <d v="2011-04-22T00:00:00"/>
    <x v="45"/>
    <x v="4"/>
    <s v="Kolkata Knight Riders"/>
    <s v="Royal Challengers Bangalore"/>
    <x v="0"/>
    <x v="0"/>
    <s v="Royal Challengers Bangalore"/>
    <s v="Wickets"/>
    <n v="9"/>
    <n v="20"/>
    <s v="N"/>
    <s v="NA"/>
    <s v="SS Hazare"/>
    <s v="RB Tiffin"/>
  </r>
  <r>
    <n v="501223"/>
    <s v="Delhi"/>
    <x v="3"/>
    <d v="2011-04-23T00:00:00"/>
    <x v="79"/>
    <x v="2"/>
    <s v="Delhi Daredevils"/>
    <s v="Kings XI Punjab"/>
    <x v="5"/>
    <x v="0"/>
    <s v="Delhi Daredevils"/>
    <s v="Runs"/>
    <n v="29"/>
    <n v="20"/>
    <s v="N"/>
    <s v="NA"/>
    <s v="S Asnani"/>
    <s v="RE Koertzen"/>
  </r>
  <r>
    <n v="501224"/>
    <s v="Hyderabad"/>
    <x v="3"/>
    <d v="2011-04-24T00:00:00"/>
    <x v="80"/>
    <x v="6"/>
    <s v="Deccan Chargers"/>
    <s v="Mumbai Indians"/>
    <x v="4"/>
    <x v="0"/>
    <s v="Mumbai Indians"/>
    <s v="Runs"/>
    <n v="37"/>
    <n v="20"/>
    <s v="N"/>
    <s v="NA"/>
    <s v="HDPK Dharmasena"/>
    <s v="AL Hill"/>
  </r>
  <r>
    <n v="501225"/>
    <s v="Jaipur"/>
    <x v="3"/>
    <d v="2011-04-24T00:00:00"/>
    <x v="64"/>
    <x v="5"/>
    <s v="Rajasthan Royals"/>
    <s v="Kochi Tuskers Kerala"/>
    <x v="2"/>
    <x v="0"/>
    <s v="Rajasthan Royals"/>
    <s v="Wickets"/>
    <n v="8"/>
    <n v="20"/>
    <s v="N"/>
    <s v="NA"/>
    <s v="BR Doctrove"/>
    <s v="SK Tarapore"/>
  </r>
  <r>
    <n v="501226"/>
    <s v="Chennai"/>
    <x v="3"/>
    <d v="2011-04-25T00:00:00"/>
    <x v="1"/>
    <x v="7"/>
    <s v="Chennai Super Kings"/>
    <s v="Pune Warriors"/>
    <x v="9"/>
    <x v="0"/>
    <s v="Chennai Super Kings"/>
    <s v="Runs"/>
    <n v="25"/>
    <n v="20"/>
    <s v="N"/>
    <s v="NA"/>
    <s v="Aleem Dar"/>
    <s v="RB Tiffin"/>
  </r>
  <r>
    <n v="501227"/>
    <s v="Delhi"/>
    <x v="3"/>
    <d v="2011-04-26T00:00:00"/>
    <x v="104"/>
    <x v="2"/>
    <s v="Delhi Daredevils"/>
    <s v="Royal Challengers Bangalore"/>
    <x v="0"/>
    <x v="0"/>
    <s v="Royal Challengers Bangalore"/>
    <s v="Wickets"/>
    <n v="3"/>
    <n v="20"/>
    <s v="N"/>
    <s v="NA"/>
    <s v="S Asnani"/>
    <s v="RJ Tucker"/>
  </r>
  <r>
    <n v="501228"/>
    <s v="Mumbai"/>
    <x v="3"/>
    <d v="2011-04-27T00:00:00"/>
    <x v="95"/>
    <x v="8"/>
    <s v="Pune Warriors"/>
    <s v="Chennai Super Kings"/>
    <x v="9"/>
    <x v="1"/>
    <s v="Chennai Super Kings"/>
    <s v="Wickets"/>
    <n v="8"/>
    <n v="20"/>
    <s v="N"/>
    <s v="NA"/>
    <s v="Asad Rauf"/>
    <s v="SL Shastri"/>
  </r>
  <r>
    <n v="501229"/>
    <s v="Kochi"/>
    <x v="3"/>
    <d v="2011-04-27T00:00:00"/>
    <x v="105"/>
    <x v="23"/>
    <s v="Kochi Tuskers Kerala"/>
    <s v="Deccan Chargers"/>
    <x v="8"/>
    <x v="0"/>
    <s v="Deccan Chargers"/>
    <s v="Runs"/>
    <n v="55"/>
    <n v="20"/>
    <s v="N"/>
    <s v="NA"/>
    <s v="HDPK Dharmasena"/>
    <s v="AL Hill"/>
  </r>
  <r>
    <n v="501230"/>
    <s v="Delhi"/>
    <x v="3"/>
    <d v="2011-04-28T00:00:00"/>
    <x v="70"/>
    <x v="2"/>
    <s v="Delhi Daredevils"/>
    <s v="Kolkata Knight Riders"/>
    <x v="7"/>
    <x v="0"/>
    <s v="Kolkata Knight Riders"/>
    <s v="Runs"/>
    <n v="17"/>
    <n v="20"/>
    <s v="N"/>
    <s v="NA"/>
    <s v="PR Reiffel"/>
    <s v="RJ Tucker"/>
  </r>
  <r>
    <n v="501231"/>
    <s v="Jaipur"/>
    <x v="3"/>
    <d v="2011-04-29T00:00:00"/>
    <x v="106"/>
    <x v="5"/>
    <s v="Rajasthan Royals"/>
    <s v="Mumbai Indians"/>
    <x v="2"/>
    <x v="0"/>
    <s v="Rajasthan Royals"/>
    <s v="Wickets"/>
    <n v="7"/>
    <n v="20"/>
    <s v="N"/>
    <s v="NA"/>
    <s v="Asad Rauf"/>
    <s v="SK Tarapore"/>
  </r>
  <r>
    <n v="501232"/>
    <s v="Bangalore"/>
    <x v="3"/>
    <d v="2011-04-29T00:00:00"/>
    <x v="104"/>
    <x v="0"/>
    <s v="Royal Challengers Bangalore"/>
    <s v="Pune Warriors"/>
    <x v="9"/>
    <x v="0"/>
    <s v="Royal Challengers Bangalore"/>
    <s v="Runs"/>
    <n v="26"/>
    <n v="20"/>
    <s v="N"/>
    <s v="NA"/>
    <s v="Aleem Dar"/>
    <s v="SS Hazare"/>
  </r>
  <r>
    <n v="501233"/>
    <s v="Kochi"/>
    <x v="3"/>
    <d v="2011-04-30T00:00:00"/>
    <x v="6"/>
    <x v="23"/>
    <s v="Kochi Tuskers Kerala"/>
    <s v="Delhi Daredevils"/>
    <x v="7"/>
    <x v="1"/>
    <s v="Delhi Daredevils"/>
    <s v="Runs"/>
    <n v="38"/>
    <n v="20"/>
    <s v="N"/>
    <s v="NA"/>
    <s v="HDPK Dharmasena"/>
    <s v="AL Hill"/>
  </r>
  <r>
    <n v="501234"/>
    <s v="Kolkata"/>
    <x v="3"/>
    <d v="2011-04-30T00:00:00"/>
    <x v="107"/>
    <x v="4"/>
    <s v="Kolkata Knight Riders"/>
    <s v="Kings XI Punjab"/>
    <x v="6"/>
    <x v="0"/>
    <s v="Kolkata Knight Riders"/>
    <s v="Wickets"/>
    <n v="8"/>
    <n v="20"/>
    <s v="N"/>
    <s v="NA"/>
    <s v="AM Saheba"/>
    <s v="SL Shastri"/>
  </r>
  <r>
    <n v="501235"/>
    <s v="Jaipur"/>
    <x v="3"/>
    <d v="2011-05-01T00:00:00"/>
    <x v="61"/>
    <x v="5"/>
    <s v="Rajasthan Royals"/>
    <s v="Pune Warriors"/>
    <x v="2"/>
    <x v="0"/>
    <s v="Rajasthan Royals"/>
    <s v="Wickets"/>
    <n v="6"/>
    <n v="20"/>
    <s v="N"/>
    <s v="NA"/>
    <s v="SK Tarapore"/>
    <s v="SJA Taufel"/>
  </r>
  <r>
    <n v="501236"/>
    <s v="Chennai"/>
    <x v="3"/>
    <d v="2011-05-01T00:00:00"/>
    <x v="35"/>
    <x v="7"/>
    <s v="Chennai Super Kings"/>
    <s v="Deccan Chargers"/>
    <x v="1"/>
    <x v="1"/>
    <s v="Chennai Super Kings"/>
    <s v="Runs"/>
    <n v="19"/>
    <n v="20"/>
    <s v="N"/>
    <s v="NA"/>
    <s v="Aleem Dar"/>
    <s v="RB Tiffin"/>
  </r>
  <r>
    <n v="501237"/>
    <s v="Mumbai"/>
    <x v="3"/>
    <d v="2011-05-02T00:00:00"/>
    <x v="90"/>
    <x v="3"/>
    <s v="Mumbai Indians"/>
    <s v="Kings XI Punjab"/>
    <x v="5"/>
    <x v="0"/>
    <s v="Mumbai Indians"/>
    <s v="Runs"/>
    <n v="23"/>
    <n v="20"/>
    <s v="N"/>
    <s v="NA"/>
    <s v="HDPK Dharmasena"/>
    <s v="PR Reiffel"/>
  </r>
  <r>
    <n v="501238"/>
    <s v="Delhi"/>
    <x v="3"/>
    <d v="2011-05-02T00:00:00"/>
    <x v="108"/>
    <x v="2"/>
    <s v="Delhi Daredevils"/>
    <s v="Kochi Tuskers Kerala"/>
    <x v="8"/>
    <x v="0"/>
    <s v="Kochi Tuskers Kerala"/>
    <s v="Wickets"/>
    <n v="7"/>
    <n v="20"/>
    <s v="N"/>
    <s v="NA"/>
    <s v="Asad Rauf"/>
    <s v="SL Shastri"/>
  </r>
  <r>
    <n v="501239"/>
    <s v="Hyderabad"/>
    <x v="3"/>
    <d v="2011-05-03T00:00:00"/>
    <x v="8"/>
    <x v="6"/>
    <s v="Deccan Chargers"/>
    <s v="Kolkata Knight Riders"/>
    <x v="4"/>
    <x v="0"/>
    <s v="Kolkata Knight Riders"/>
    <s v="Runs"/>
    <n v="20"/>
    <n v="20"/>
    <s v="N"/>
    <s v="NA"/>
    <s v="S Asnani"/>
    <s v="RJ Tucker"/>
  </r>
  <r>
    <n v="501240"/>
    <s v="Chennai"/>
    <x v="3"/>
    <d v="2011-05-04T00:00:00"/>
    <x v="1"/>
    <x v="7"/>
    <s v="Chennai Super Kings"/>
    <s v="Rajasthan Royals"/>
    <x v="2"/>
    <x v="1"/>
    <s v="Chennai Super Kings"/>
    <s v="Wickets"/>
    <n v="8"/>
    <n v="20"/>
    <s v="N"/>
    <s v="NA"/>
    <s v="SS Hazare"/>
    <s v="RB Tiffin"/>
  </r>
  <r>
    <n v="501241"/>
    <s v="Mumbai"/>
    <x v="3"/>
    <d v="2011-05-04T00:00:00"/>
    <x v="109"/>
    <x v="8"/>
    <s v="Pune Warriors"/>
    <s v="Mumbai Indians"/>
    <x v="9"/>
    <x v="0"/>
    <s v="Mumbai Indians"/>
    <s v="Runs"/>
    <n v="21"/>
    <n v="20"/>
    <s v="N"/>
    <s v="NA"/>
    <s v="HDPK Dharmasena"/>
    <s v="SJA Taufel"/>
  </r>
  <r>
    <n v="501242"/>
    <s v="Kochi"/>
    <x v="3"/>
    <d v="2011-05-05T00:00:00"/>
    <x v="66"/>
    <x v="23"/>
    <s v="Kochi Tuskers Kerala"/>
    <s v="Kolkata Knight Riders"/>
    <x v="6"/>
    <x v="0"/>
    <s v="Kochi Tuskers Kerala"/>
    <s v="Runs"/>
    <n v="17"/>
    <n v="20"/>
    <s v="N"/>
    <s v="NA"/>
    <s v="S Ravi"/>
    <s v="RJ Tucker"/>
  </r>
  <r>
    <n v="501243"/>
    <s v="Hyderabad"/>
    <x v="3"/>
    <d v="2011-05-05T00:00:00"/>
    <x v="6"/>
    <x v="6"/>
    <s v="Deccan Chargers"/>
    <s v="Delhi Daredevils"/>
    <x v="7"/>
    <x v="0"/>
    <s v="Delhi Daredevils"/>
    <s v="Wickets"/>
    <n v="4"/>
    <n v="20"/>
    <s v="N"/>
    <s v="NA"/>
    <s v="Asad Rauf"/>
    <s v="AM Saheba"/>
  </r>
  <r>
    <n v="501244"/>
    <s v="Bangalore"/>
    <x v="3"/>
    <d v="2011-05-06T00:00:00"/>
    <x v="45"/>
    <x v="0"/>
    <s v="Royal Challengers Bangalore"/>
    <s v="Kings XI Punjab"/>
    <x v="5"/>
    <x v="0"/>
    <s v="Royal Challengers Bangalore"/>
    <s v="Runs"/>
    <n v="85"/>
    <n v="20"/>
    <s v="N"/>
    <s v="NA"/>
    <s v="Aleem Dar"/>
    <s v="RB Tiffin"/>
  </r>
  <r>
    <n v="501245"/>
    <s v="Kolkata"/>
    <x v="3"/>
    <d v="2011-05-07T00:00:00"/>
    <x v="107"/>
    <x v="4"/>
    <s v="Kolkata Knight Riders"/>
    <s v="Chennai Super Kings"/>
    <x v="1"/>
    <x v="1"/>
    <s v="Kolkata Knight Riders"/>
    <s v="Runs"/>
    <n v="10"/>
    <n v="10"/>
    <s v="N"/>
    <s v="D/L"/>
    <s v="Asad Rauf"/>
    <s v="PR Reiffel"/>
  </r>
  <r>
    <n v="501246"/>
    <s v="Mumbai"/>
    <x v="3"/>
    <d v="2011-05-07T00:00:00"/>
    <x v="83"/>
    <x v="3"/>
    <s v="Mumbai Indians"/>
    <s v="Delhi Daredevils"/>
    <x v="7"/>
    <x v="0"/>
    <s v="Mumbai Indians"/>
    <s v="Runs"/>
    <n v="32"/>
    <n v="20"/>
    <s v="N"/>
    <s v="NA"/>
    <s v="K Hariharan"/>
    <s v="SJA Taufel"/>
  </r>
  <r>
    <n v="501247"/>
    <s v="Bangalore"/>
    <x v="3"/>
    <d v="2011-05-08T00:00:00"/>
    <x v="45"/>
    <x v="0"/>
    <s v="Royal Challengers Bangalore"/>
    <s v="Kochi Tuskers Kerala"/>
    <x v="8"/>
    <x v="1"/>
    <s v="Royal Challengers Bangalore"/>
    <s v="Wickets"/>
    <n v="9"/>
    <n v="20"/>
    <s v="N"/>
    <s v="NA"/>
    <s v="Aleem Dar"/>
    <s v="SS Hazare"/>
  </r>
  <r>
    <n v="501248"/>
    <s v="Chandigarh"/>
    <x v="3"/>
    <d v="2011-05-08T00:00:00"/>
    <x v="109"/>
    <x v="1"/>
    <s v="Kings XI Punjab"/>
    <s v="Pune Warriors"/>
    <x v="5"/>
    <x v="1"/>
    <s v="Pune Warriors"/>
    <s v="Wickets"/>
    <n v="5"/>
    <n v="20"/>
    <s v="N"/>
    <s v="NA"/>
    <s v="SK Tarapore"/>
    <s v="RJ Tucker"/>
  </r>
  <r>
    <n v="501249"/>
    <s v="Jaipur"/>
    <x v="3"/>
    <d v="2011-05-09T00:00:00"/>
    <x v="81"/>
    <x v="5"/>
    <s v="Rajasthan Royals"/>
    <s v="Chennai Super Kings"/>
    <x v="2"/>
    <x v="0"/>
    <s v="Chennai Super Kings"/>
    <s v="Runs"/>
    <n v="63"/>
    <n v="20"/>
    <s v="N"/>
    <s v="NA"/>
    <s v="K Hariharan"/>
    <s v="SJA Taufel"/>
  </r>
  <r>
    <n v="501250"/>
    <s v="Hyderabad"/>
    <x v="3"/>
    <d v="2011-05-10T00:00:00"/>
    <x v="110"/>
    <x v="6"/>
    <s v="Deccan Chargers"/>
    <s v="Pune Warriors"/>
    <x v="4"/>
    <x v="1"/>
    <s v="Pune Warriors"/>
    <s v="Wickets"/>
    <n v="6"/>
    <n v="20"/>
    <s v="N"/>
    <s v="NA"/>
    <s v="Asad Rauf"/>
    <s v="AM Saheba"/>
  </r>
  <r>
    <n v="501251"/>
    <s v="Chandigarh"/>
    <x v="3"/>
    <d v="2011-05-10T00:00:00"/>
    <x v="111"/>
    <x v="1"/>
    <s v="Kings XI Punjab"/>
    <s v="Mumbai Indians"/>
    <x v="3"/>
    <x v="0"/>
    <s v="Kings XI Punjab"/>
    <s v="Runs"/>
    <n v="76"/>
    <n v="20"/>
    <s v="N"/>
    <s v="NA"/>
    <s v="SK Tarapore"/>
    <s v="RJ Tucker"/>
  </r>
  <r>
    <n v="501252"/>
    <s v="Jaipur"/>
    <x v="3"/>
    <d v="2011-05-11T00:00:00"/>
    <x v="112"/>
    <x v="5"/>
    <s v="Rajasthan Royals"/>
    <s v="Royal Challengers Bangalore"/>
    <x v="0"/>
    <x v="0"/>
    <s v="Royal Challengers Bangalore"/>
    <s v="Wickets"/>
    <n v="9"/>
    <n v="20"/>
    <s v="N"/>
    <s v="NA"/>
    <s v="HDPK Dharmasena"/>
    <s v="K Hariharan"/>
  </r>
  <r>
    <n v="501253"/>
    <s v="Chennai"/>
    <x v="3"/>
    <d v="2011-05-12T00:00:00"/>
    <x v="13"/>
    <x v="7"/>
    <s v="Chennai Super Kings"/>
    <s v="Delhi Daredevils"/>
    <x v="1"/>
    <x v="1"/>
    <s v="Chennai Super Kings"/>
    <s v="Runs"/>
    <n v="18"/>
    <n v="20"/>
    <s v="N"/>
    <s v="NA"/>
    <s v="AM Saheba"/>
    <s v="SL Shastri"/>
  </r>
  <r>
    <n v="501254"/>
    <s v="Indore"/>
    <x v="3"/>
    <d v="2011-05-13T00:00:00"/>
    <x v="34"/>
    <x v="24"/>
    <s v="Kochi Tuskers Kerala"/>
    <s v="Kings XI Punjab"/>
    <x v="5"/>
    <x v="0"/>
    <s v="Kings XI Punjab"/>
    <s v="Wickets"/>
    <n v="6"/>
    <n v="20"/>
    <s v="N"/>
    <s v="NA"/>
    <s v="S Asnani"/>
    <s v="RJ Tucker"/>
  </r>
  <r>
    <n v="501255"/>
    <s v="Bangalore"/>
    <x v="3"/>
    <d v="2011-05-14T00:00:00"/>
    <x v="45"/>
    <x v="0"/>
    <s v="Royal Challengers Bangalore"/>
    <s v="Kolkata Knight Riders"/>
    <x v="0"/>
    <x v="0"/>
    <s v="Royal Challengers Bangalore"/>
    <s v="Wickets"/>
    <n v="4"/>
    <n v="13"/>
    <s v="N"/>
    <s v="D/L"/>
    <s v="RE Koertzen"/>
    <s v="RB Tiffin"/>
  </r>
  <r>
    <n v="501256"/>
    <s v="Mumbai"/>
    <x v="3"/>
    <d v="2011-05-14T00:00:00"/>
    <x v="27"/>
    <x v="3"/>
    <s v="Mumbai Indians"/>
    <s v="Deccan Chargers"/>
    <x v="4"/>
    <x v="1"/>
    <s v="Deccan Chargers"/>
    <s v="Runs"/>
    <n v="10"/>
    <n v="20"/>
    <s v="N"/>
    <s v="NA"/>
    <s v="S Ravi"/>
    <s v="SK Tarapore"/>
  </r>
  <r>
    <n v="501257"/>
    <s v="Dharamsala"/>
    <x v="3"/>
    <d v="2011-05-15T00:00:00"/>
    <x v="88"/>
    <x v="22"/>
    <s v="Kings XI Punjab"/>
    <s v="Delhi Daredevils"/>
    <x v="7"/>
    <x v="0"/>
    <s v="Kings XI Punjab"/>
    <s v="Runs"/>
    <n v="29"/>
    <n v="20"/>
    <s v="N"/>
    <s v="NA"/>
    <s v="Asad Rauf"/>
    <s v="SL Shastri"/>
  </r>
  <r>
    <n v="501258"/>
    <s v="Indore"/>
    <x v="3"/>
    <d v="2011-05-15T00:00:00"/>
    <x v="66"/>
    <x v="24"/>
    <s v="Kochi Tuskers Kerala"/>
    <s v="Rajasthan Royals"/>
    <x v="8"/>
    <x v="0"/>
    <s v="Kochi Tuskers Kerala"/>
    <s v="Wickets"/>
    <n v="8"/>
    <n v="20"/>
    <s v="N"/>
    <s v="NA"/>
    <s v="PR Reiffel"/>
    <s v="RJ Tucker"/>
  </r>
  <r>
    <n v="501259"/>
    <s v="Mumbai"/>
    <x v="3"/>
    <d v="2011-05-16T00:00:00"/>
    <x v="27"/>
    <x v="8"/>
    <s v="Pune Warriors"/>
    <s v="Deccan Chargers"/>
    <x v="4"/>
    <x v="0"/>
    <s v="Deccan Chargers"/>
    <s v="Wickets"/>
    <n v="6"/>
    <n v="20"/>
    <s v="N"/>
    <s v="NA"/>
    <s v="S Ravi"/>
    <s v="SK Tarapore"/>
  </r>
  <r>
    <n v="501260"/>
    <s v="Dharamsala"/>
    <x v="3"/>
    <d v="2011-05-17T00:00:00"/>
    <x v="11"/>
    <x v="22"/>
    <s v="Kings XI Punjab"/>
    <s v="Royal Challengers Bangalore"/>
    <x v="5"/>
    <x v="1"/>
    <s v="Kings XI Punjab"/>
    <s v="Runs"/>
    <n v="111"/>
    <n v="20"/>
    <s v="N"/>
    <s v="NA"/>
    <s v="Asad Rauf"/>
    <s v="AM Saheba"/>
  </r>
  <r>
    <n v="501261"/>
    <s v="Chennai"/>
    <x v="3"/>
    <d v="2011-05-18T00:00:00"/>
    <x v="113"/>
    <x v="7"/>
    <s v="Chennai Super Kings"/>
    <s v="Kochi Tuskers Kerala"/>
    <x v="1"/>
    <x v="1"/>
    <s v="Chennai Super Kings"/>
    <s v="Runs"/>
    <n v="11"/>
    <n v="20"/>
    <s v="N"/>
    <s v="NA"/>
    <s v="HDPK Dharmasena"/>
    <s v="RE Koertzen"/>
  </r>
  <r>
    <n v="501262"/>
    <s v="Mumbai"/>
    <x v="3"/>
    <d v="2011-05-19T00:00:00"/>
    <x v="8"/>
    <x v="8"/>
    <s v="Pune Warriors"/>
    <s v="Kolkata Knight Riders"/>
    <x v="6"/>
    <x v="0"/>
    <s v="Kolkata Knight Riders"/>
    <s v="Wickets"/>
    <n v="7"/>
    <n v="20"/>
    <s v="N"/>
    <s v="NA"/>
    <s v="S Ravi"/>
    <s v="SJA Taufel"/>
  </r>
  <r>
    <n v="501263"/>
    <s v="Mumbai"/>
    <x v="3"/>
    <d v="2011-05-20T00:00:00"/>
    <x v="5"/>
    <x v="3"/>
    <s v="Mumbai Indians"/>
    <s v="Rajasthan Royals"/>
    <x v="3"/>
    <x v="1"/>
    <s v="Rajasthan Royals"/>
    <s v="Wickets"/>
    <n v="10"/>
    <n v="20"/>
    <s v="N"/>
    <s v="NA"/>
    <s v="RE Koertzen"/>
    <s v="PR Reiffel"/>
  </r>
  <r>
    <n v="501264"/>
    <s v="Dharamsala"/>
    <x v="3"/>
    <d v="2011-05-21T00:00:00"/>
    <x v="114"/>
    <x v="22"/>
    <s v="Kings XI Punjab"/>
    <s v="Deccan Chargers"/>
    <x v="5"/>
    <x v="0"/>
    <s v="Deccan Chargers"/>
    <s v="Runs"/>
    <n v="82"/>
    <n v="20"/>
    <s v="N"/>
    <s v="NA"/>
    <s v="Asad Rauf"/>
    <s v="AM Saheba"/>
  </r>
  <r>
    <n v="501265"/>
    <s v="Delhi"/>
    <x v="3"/>
    <d v="2011-05-21T00:00:00"/>
    <x v="115"/>
    <x v="2"/>
    <s v="Delhi Daredevils"/>
    <s v="Pune Warriors"/>
    <x v="7"/>
    <x v="1"/>
    <s v="NA"/>
    <s v="No Result"/>
    <s v="NA"/>
    <m/>
    <s v="N"/>
    <s v="NA"/>
    <s v="SS Hazare"/>
    <s v="RJ Tucker"/>
  </r>
  <r>
    <n v="501266"/>
    <s v="Bangalore"/>
    <x v="3"/>
    <d v="2011-05-22T00:00:00"/>
    <x v="45"/>
    <x v="0"/>
    <s v="Royal Challengers Bangalore"/>
    <s v="Chennai Super Kings"/>
    <x v="0"/>
    <x v="0"/>
    <s v="Royal Challengers Bangalore"/>
    <s v="Wickets"/>
    <n v="8"/>
    <n v="20"/>
    <s v="N"/>
    <s v="NA"/>
    <s v="K Hariharan"/>
    <s v="RE Koertzen"/>
  </r>
  <r>
    <n v="501267"/>
    <s v="Kolkata"/>
    <x v="3"/>
    <d v="2011-05-22T00:00:00"/>
    <x v="116"/>
    <x v="4"/>
    <s v="Kolkata Knight Riders"/>
    <s v="Mumbai Indians"/>
    <x v="3"/>
    <x v="0"/>
    <s v="Mumbai Indians"/>
    <s v="Wickets"/>
    <n v="5"/>
    <n v="20"/>
    <s v="N"/>
    <s v="NA"/>
    <s v="SK Tarapore"/>
    <s v="SJA Taufel"/>
  </r>
  <r>
    <n v="501268"/>
    <s v="Mumbai"/>
    <x v="3"/>
    <d v="2011-05-24T00:00:00"/>
    <x v="38"/>
    <x v="3"/>
    <s v="Royal Challengers Bangalore"/>
    <s v="Chennai Super Kings"/>
    <x v="1"/>
    <x v="0"/>
    <s v="Chennai Super Kings"/>
    <s v="Wickets"/>
    <n v="6"/>
    <n v="20"/>
    <s v="N"/>
    <s v="NA"/>
    <s v="Asad Rauf"/>
    <s v="SJA Taufel"/>
  </r>
  <r>
    <n v="501269"/>
    <s v="Mumbai"/>
    <x v="3"/>
    <d v="2011-05-25T00:00:00"/>
    <x v="103"/>
    <x v="3"/>
    <s v="Mumbai Indians"/>
    <s v="Kolkata Knight Riders"/>
    <x v="3"/>
    <x v="0"/>
    <s v="Mumbai Indians"/>
    <s v="Wickets"/>
    <n v="4"/>
    <n v="20"/>
    <s v="N"/>
    <s v="NA"/>
    <s v="Asad Rauf"/>
    <s v="SJA Taufel"/>
  </r>
  <r>
    <n v="501270"/>
    <s v="Chennai"/>
    <x v="3"/>
    <d v="2011-05-27T00:00:00"/>
    <x v="45"/>
    <x v="7"/>
    <s v="Royal Challengers Bangalore"/>
    <s v="Mumbai Indians"/>
    <x v="3"/>
    <x v="0"/>
    <s v="Royal Challengers Bangalore"/>
    <s v="Runs"/>
    <n v="43"/>
    <n v="20"/>
    <s v="N"/>
    <s v="NA"/>
    <s v="Asad Rauf"/>
    <s v="SJA Taufel"/>
  </r>
  <r>
    <n v="501271"/>
    <s v="Chennai"/>
    <x v="3"/>
    <d v="2011-05-28T00:00:00"/>
    <x v="81"/>
    <x v="7"/>
    <s v="Chennai Super Kings"/>
    <s v="Royal Challengers Bangalore"/>
    <x v="1"/>
    <x v="1"/>
    <s v="Chennai Super Kings"/>
    <s v="Runs"/>
    <n v="58"/>
    <n v="20"/>
    <s v="N"/>
    <s v="NA"/>
    <s v="Asad Rauf"/>
    <s v="SJA Taufel"/>
  </r>
  <r>
    <n v="548306"/>
    <s v="Chennai"/>
    <x v="4"/>
    <d v="2012-04-04T00:00:00"/>
    <x v="117"/>
    <x v="7"/>
    <s v="Chennai Super Kings"/>
    <s v="Mumbai Indians"/>
    <x v="3"/>
    <x v="0"/>
    <s v="Mumbai Indians"/>
    <s v="Wickets"/>
    <n v="8"/>
    <n v="20"/>
    <s v="N"/>
    <s v="NA"/>
    <s v="JD Cloete"/>
    <s v="SJA Taufel"/>
  </r>
  <r>
    <n v="548307"/>
    <s v="Kolkata"/>
    <x v="4"/>
    <d v="2012-04-05T00:00:00"/>
    <x v="18"/>
    <x v="4"/>
    <s v="Kolkata Knight Riders"/>
    <s v="Delhi Daredevils"/>
    <x v="7"/>
    <x v="0"/>
    <s v="Delhi Daredevils"/>
    <s v="Wickets"/>
    <n v="8"/>
    <n v="12"/>
    <s v="N"/>
    <s v="NA"/>
    <s v="S Asnani"/>
    <s v="HDPK Dharmasena"/>
  </r>
  <r>
    <n v="548308"/>
    <s v="Mumbai"/>
    <x v="4"/>
    <d v="2012-04-06T00:00:00"/>
    <x v="118"/>
    <x v="3"/>
    <s v="Mumbai Indians"/>
    <s v="Pune Warriors"/>
    <x v="3"/>
    <x v="0"/>
    <s v="Pune Warriors"/>
    <s v="Runs"/>
    <n v="28"/>
    <n v="20"/>
    <s v="N"/>
    <s v="NA"/>
    <s v="AK Chaudhary"/>
    <s v="SJA Taufel"/>
  </r>
  <r>
    <n v="548309"/>
    <s v="Jaipur"/>
    <x v="4"/>
    <d v="2012-04-06T00:00:00"/>
    <x v="119"/>
    <x v="5"/>
    <s v="Rajasthan Royals"/>
    <s v="Kings XI Punjab"/>
    <x v="5"/>
    <x v="0"/>
    <s v="Rajasthan Royals"/>
    <s v="Runs"/>
    <n v="31"/>
    <n v="20"/>
    <s v="N"/>
    <s v="NA"/>
    <s v="BF Bowden"/>
    <s v="SK Tarapore"/>
  </r>
  <r>
    <n v="548310"/>
    <s v="Bangalore"/>
    <x v="4"/>
    <d v="2012-04-07T00:00:00"/>
    <x v="46"/>
    <x v="0"/>
    <s v="Royal Challengers Bangalore"/>
    <s v="Delhi Daredevils"/>
    <x v="7"/>
    <x v="0"/>
    <s v="Royal Challengers Bangalore"/>
    <s v="Runs"/>
    <n v="20"/>
    <n v="20"/>
    <s v="N"/>
    <s v="NA"/>
    <s v="S Asnani"/>
    <s v="S Ravi"/>
  </r>
  <r>
    <n v="548311"/>
    <s v="Visakhapatnam"/>
    <x v="4"/>
    <d v="2012-04-07T00:00:00"/>
    <x v="120"/>
    <x v="25"/>
    <s v="Deccan Chargers"/>
    <s v="Chennai Super Kings"/>
    <x v="4"/>
    <x v="0"/>
    <s v="Chennai Super Kings"/>
    <s v="Runs"/>
    <n v="74"/>
    <n v="20"/>
    <s v="N"/>
    <s v="NA"/>
    <s v="JD Cloete"/>
    <s v="HDPK Dharmasena"/>
  </r>
  <r>
    <n v="548312"/>
    <s v="Jaipur"/>
    <x v="4"/>
    <d v="2012-04-08T00:00:00"/>
    <x v="66"/>
    <x v="5"/>
    <s v="Rajasthan Royals"/>
    <s v="Kolkata Knight Riders"/>
    <x v="6"/>
    <x v="0"/>
    <s v="Rajasthan Royals"/>
    <s v="Runs"/>
    <n v="22"/>
    <n v="20"/>
    <s v="N"/>
    <s v="NA"/>
    <s v="BF Bowden"/>
    <s v="VA Kulkarni"/>
  </r>
  <r>
    <n v="548313"/>
    <s v="Pune"/>
    <x v="4"/>
    <d v="2012-04-08T00:00:00"/>
    <x v="121"/>
    <x v="26"/>
    <s v="Pune Warriors"/>
    <s v="Kings XI Punjab"/>
    <x v="9"/>
    <x v="1"/>
    <s v="Pune Warriors"/>
    <s v="Runs"/>
    <n v="22"/>
    <n v="20"/>
    <s v="N"/>
    <s v="NA"/>
    <s v="S Das"/>
    <s v="SJA Taufel"/>
  </r>
  <r>
    <n v="548314"/>
    <s v="Visakhapatnam"/>
    <x v="4"/>
    <d v="2012-04-09T00:00:00"/>
    <x v="57"/>
    <x v="25"/>
    <s v="Deccan Chargers"/>
    <s v="Mumbai Indians"/>
    <x v="4"/>
    <x v="1"/>
    <s v="Mumbai Indians"/>
    <s v="Wickets"/>
    <n v="5"/>
    <n v="20"/>
    <s v="N"/>
    <s v="NA"/>
    <s v="AK Chaudhary"/>
    <s v="JD Cloete"/>
  </r>
  <r>
    <n v="548315"/>
    <s v="Bangalore"/>
    <x v="4"/>
    <d v="2012-04-10T00:00:00"/>
    <x v="25"/>
    <x v="0"/>
    <s v="Royal Challengers Bangalore"/>
    <s v="Kolkata Knight Riders"/>
    <x v="0"/>
    <x v="0"/>
    <s v="Kolkata Knight Riders"/>
    <s v="Runs"/>
    <n v="42"/>
    <n v="20"/>
    <s v="N"/>
    <s v="NA"/>
    <s v="S Ravi"/>
    <s v="RJ Tucker"/>
  </r>
  <r>
    <n v="548316"/>
    <s v="Delhi"/>
    <x v="4"/>
    <d v="2012-04-10T00:00:00"/>
    <x v="122"/>
    <x v="2"/>
    <s v="Delhi Daredevils"/>
    <s v="Chennai Super Kings"/>
    <x v="7"/>
    <x v="0"/>
    <s v="Delhi Daredevils"/>
    <s v="Wickets"/>
    <n v="8"/>
    <n v="20"/>
    <s v="N"/>
    <s v="NA"/>
    <s v="Asad Rauf"/>
    <s v="SK Tarapore"/>
  </r>
  <r>
    <n v="548317"/>
    <s v="Mumbai"/>
    <x v="4"/>
    <d v="2012-04-11T00:00:00"/>
    <x v="90"/>
    <x v="3"/>
    <s v="Mumbai Indians"/>
    <s v="Rajasthan Royals"/>
    <x v="2"/>
    <x v="0"/>
    <s v="Mumbai Indians"/>
    <s v="Runs"/>
    <n v="27"/>
    <n v="20"/>
    <s v="N"/>
    <s v="NA"/>
    <s v="Aleem Dar"/>
    <s v="BNJ Oxenford"/>
  </r>
  <r>
    <n v="548318"/>
    <s v="Chennai"/>
    <x v="4"/>
    <d v="2012-04-12T00:00:00"/>
    <x v="123"/>
    <x v="7"/>
    <s v="Chennai Super Kings"/>
    <s v="Royal Challengers Bangalore"/>
    <x v="0"/>
    <x v="1"/>
    <s v="Chennai Super Kings"/>
    <s v="Wickets"/>
    <n v="5"/>
    <n v="20"/>
    <s v="N"/>
    <s v="NA"/>
    <s v="HDPK Dharmasena"/>
    <s v="RJ Tucker"/>
  </r>
  <r>
    <n v="548319"/>
    <s v="Chandigarh"/>
    <x v="4"/>
    <d v="2012-04-12T00:00:00"/>
    <x v="124"/>
    <x v="1"/>
    <s v="Kings XI Punjab"/>
    <s v="Pune Warriors"/>
    <x v="5"/>
    <x v="0"/>
    <s v="Kings XI Punjab"/>
    <s v="Wickets"/>
    <n v="7"/>
    <n v="20"/>
    <s v="N"/>
    <s v="NA"/>
    <s v="VA Kulkarni"/>
    <s v="SK Tarapore"/>
  </r>
  <r>
    <n v="548320"/>
    <s v="Kolkata"/>
    <x v="4"/>
    <d v="2012-04-13T00:00:00"/>
    <x v="125"/>
    <x v="4"/>
    <s v="Kolkata Knight Riders"/>
    <s v="Rajasthan Royals"/>
    <x v="2"/>
    <x v="1"/>
    <s v="Kolkata Knight Riders"/>
    <s v="Wickets"/>
    <n v="5"/>
    <n v="20"/>
    <s v="N"/>
    <s v="NA"/>
    <s v="Asad Rauf"/>
    <s v="S Asnani"/>
  </r>
  <r>
    <n v="548322"/>
    <s v="Pune"/>
    <x v="4"/>
    <d v="2012-04-14T00:00:00"/>
    <x v="126"/>
    <x v="26"/>
    <s v="Pune Warriors"/>
    <s v="Chennai Super Kings"/>
    <x v="1"/>
    <x v="1"/>
    <s v="Pune Warriors"/>
    <s v="Wickets"/>
    <n v="7"/>
    <n v="20"/>
    <s v="N"/>
    <s v="NA"/>
    <s v="Aleem Dar"/>
    <s v="BNJ Oxenford"/>
  </r>
  <r>
    <n v="548323"/>
    <s v="Kolkata"/>
    <x v="4"/>
    <d v="2012-04-15T00:00:00"/>
    <x v="127"/>
    <x v="4"/>
    <s v="Kolkata Knight Riders"/>
    <s v="Kings XI Punjab"/>
    <x v="6"/>
    <x v="0"/>
    <s v="Kings XI Punjab"/>
    <s v="Runs"/>
    <n v="2"/>
    <n v="20"/>
    <s v="N"/>
    <s v="NA"/>
    <s v="Asad Rauf"/>
    <s v="S Asnani"/>
  </r>
  <r>
    <n v="548324"/>
    <s v="Bangalore"/>
    <x v="4"/>
    <d v="2012-04-15T00:00:00"/>
    <x v="119"/>
    <x v="0"/>
    <s v="Royal Challengers Bangalore"/>
    <s v="Rajasthan Royals"/>
    <x v="2"/>
    <x v="1"/>
    <s v="Rajasthan Royals"/>
    <s v="Runs"/>
    <n v="59"/>
    <n v="20"/>
    <s v="N"/>
    <s v="NA"/>
    <s v="JD Cloete"/>
    <s v="RJ Tucker"/>
  </r>
  <r>
    <n v="548325"/>
    <s v="Mumbai"/>
    <x v="4"/>
    <d v="2012-04-16T00:00:00"/>
    <x v="128"/>
    <x v="3"/>
    <s v="Mumbai Indians"/>
    <s v="Delhi Daredevils"/>
    <x v="7"/>
    <x v="0"/>
    <s v="Delhi Daredevils"/>
    <s v="Wickets"/>
    <n v="7"/>
    <n v="20"/>
    <s v="N"/>
    <s v="NA"/>
    <s v="BF Bowden"/>
    <s v="SK Tarapore"/>
  </r>
  <r>
    <n v="548326"/>
    <s v="Jaipur"/>
    <x v="4"/>
    <d v="2012-04-17T00:00:00"/>
    <x v="66"/>
    <x v="5"/>
    <s v="Rajasthan Royals"/>
    <s v="Deccan Chargers"/>
    <x v="4"/>
    <x v="1"/>
    <s v="Rajasthan Royals"/>
    <s v="Wickets"/>
    <n v="5"/>
    <n v="20"/>
    <s v="N"/>
    <s v="NA"/>
    <s v="Aleem Dar"/>
    <s v="BNJ Oxenford"/>
  </r>
  <r>
    <n v="548327"/>
    <s v="Bangalore"/>
    <x v="4"/>
    <d v="2012-04-17T00:00:00"/>
    <x v="45"/>
    <x v="0"/>
    <s v="Royal Challengers Bangalore"/>
    <s v="Pune Warriors"/>
    <x v="9"/>
    <x v="1"/>
    <s v="Royal Challengers Bangalore"/>
    <s v="Wickets"/>
    <n v="6"/>
    <n v="20"/>
    <s v="N"/>
    <s v="NA"/>
    <s v="S Asnani"/>
    <s v="S Das"/>
  </r>
  <r>
    <n v="548328"/>
    <s v="Chandigarh"/>
    <x v="4"/>
    <d v="2012-04-18T00:00:00"/>
    <x v="56"/>
    <x v="1"/>
    <s v="Kings XI Punjab"/>
    <s v="Kolkata Knight Riders"/>
    <x v="5"/>
    <x v="1"/>
    <s v="Kolkata Knight Riders"/>
    <s v="Wickets"/>
    <n v="8"/>
    <n v="20"/>
    <s v="N"/>
    <s v="NA"/>
    <s v="JD Cloete"/>
    <s v="RJ Tucker"/>
  </r>
  <r>
    <n v="548321"/>
    <s v="Delhi"/>
    <x v="4"/>
    <d v="2012-04-19T00:00:00"/>
    <x v="82"/>
    <x v="2"/>
    <s v="Delhi Daredevils"/>
    <s v="Deccan Chargers"/>
    <x v="4"/>
    <x v="1"/>
    <s v="Delhi Daredevils"/>
    <s v="Wickets"/>
    <n v="5"/>
    <n v="20"/>
    <s v="N"/>
    <s v="NA"/>
    <s v="BF Bowden"/>
    <s v="SK Tarapore"/>
  </r>
  <r>
    <n v="548330"/>
    <s v="Chennai"/>
    <x v="4"/>
    <d v="2012-04-19T00:00:00"/>
    <x v="129"/>
    <x v="7"/>
    <s v="Chennai Super Kings"/>
    <s v="Pune Warriors"/>
    <x v="9"/>
    <x v="0"/>
    <s v="Chennai Super Kings"/>
    <s v="Runs"/>
    <n v="13"/>
    <n v="20"/>
    <s v="N"/>
    <s v="NA"/>
    <s v="Asad Rauf"/>
    <s v="S Das"/>
  </r>
  <r>
    <n v="548331"/>
    <s v="Chandigarh"/>
    <x v="4"/>
    <d v="2012-04-20T00:00:00"/>
    <x v="45"/>
    <x v="1"/>
    <s v="Kings XI Punjab"/>
    <s v="Royal Challengers Bangalore"/>
    <x v="0"/>
    <x v="0"/>
    <s v="Royal Challengers Bangalore"/>
    <s v="Wickets"/>
    <n v="5"/>
    <n v="20"/>
    <s v="N"/>
    <s v="NA"/>
    <s v="S Ravi"/>
    <s v="RJ Tucker"/>
  </r>
  <r>
    <n v="548332"/>
    <s v="Chennai"/>
    <x v="4"/>
    <d v="2012-04-21T00:00:00"/>
    <x v="123"/>
    <x v="7"/>
    <s v="Chennai Super Kings"/>
    <s v="Rajasthan Royals"/>
    <x v="2"/>
    <x v="1"/>
    <s v="Chennai Super Kings"/>
    <s v="Wickets"/>
    <n v="7"/>
    <n v="20"/>
    <s v="N"/>
    <s v="NA"/>
    <s v="Aleem Dar"/>
    <s v="BNJ Oxenford"/>
  </r>
  <r>
    <n v="548333"/>
    <s v="Delhi"/>
    <x v="4"/>
    <d v="2012-04-21T00:00:00"/>
    <x v="24"/>
    <x v="2"/>
    <s v="Delhi Daredevils"/>
    <s v="Pune Warriors"/>
    <x v="7"/>
    <x v="0"/>
    <s v="Pune Warriors"/>
    <s v="Runs"/>
    <n v="20"/>
    <n v="20"/>
    <s v="N"/>
    <s v="NA"/>
    <s v="Asad Rauf"/>
    <s v="S Das"/>
  </r>
  <r>
    <n v="548334"/>
    <s v="Mumbai"/>
    <x v="4"/>
    <d v="2012-04-22T00:00:00"/>
    <x v="16"/>
    <x v="3"/>
    <s v="Mumbai Indians"/>
    <s v="Kings XI Punjab"/>
    <x v="3"/>
    <x v="1"/>
    <s v="Kings XI Punjab"/>
    <s v="Wickets"/>
    <n v="6"/>
    <n v="20"/>
    <s v="N"/>
    <s v="NA"/>
    <s v="S Ravi"/>
    <s v="RJ Tucker"/>
  </r>
  <r>
    <n v="548335"/>
    <s v="Cuttack"/>
    <x v="4"/>
    <d v="2012-04-22T00:00:00"/>
    <x v="65"/>
    <x v="19"/>
    <s v="Deccan Chargers"/>
    <s v="Kolkata Knight Riders"/>
    <x v="6"/>
    <x v="0"/>
    <s v="Kolkata Knight Riders"/>
    <s v="Wickets"/>
    <n v="5"/>
    <n v="20"/>
    <s v="N"/>
    <s v="NA"/>
    <s v="BF Bowden"/>
    <s v="SK Tarapore"/>
  </r>
  <r>
    <n v="548336"/>
    <s v="Jaipur"/>
    <x v="4"/>
    <d v="2012-04-23T00:00:00"/>
    <x v="46"/>
    <x v="5"/>
    <s v="Rajasthan Royals"/>
    <s v="Royal Challengers Bangalore"/>
    <x v="2"/>
    <x v="0"/>
    <s v="Royal Challengers Bangalore"/>
    <s v="Runs"/>
    <n v="46"/>
    <n v="20"/>
    <s v="N"/>
    <s v="NA"/>
    <s v="Asad Rauf"/>
    <s v="S Asnani"/>
  </r>
  <r>
    <n v="548337"/>
    <s v="Pune"/>
    <x v="4"/>
    <d v="2012-04-24T00:00:00"/>
    <x v="6"/>
    <x v="26"/>
    <s v="Pune Warriors"/>
    <s v="Delhi Daredevils"/>
    <x v="9"/>
    <x v="1"/>
    <s v="Delhi Daredevils"/>
    <s v="Wickets"/>
    <n v="8"/>
    <n v="20"/>
    <s v="N"/>
    <s v="NA"/>
    <s v="S Ravi"/>
    <s v="RJ Tucker"/>
  </r>
  <r>
    <n v="548339"/>
    <s v="Chandigarh"/>
    <x v="4"/>
    <d v="2012-04-25T00:00:00"/>
    <x v="83"/>
    <x v="1"/>
    <s v="Kings XI Punjab"/>
    <s v="Mumbai Indians"/>
    <x v="5"/>
    <x v="1"/>
    <s v="Mumbai Indians"/>
    <s v="Wickets"/>
    <n v="4"/>
    <n v="20"/>
    <s v="N"/>
    <s v="NA"/>
    <s v="Aleem Dar"/>
    <s v="BNJ Oxenford"/>
  </r>
  <r>
    <n v="548341"/>
    <s v="Pune"/>
    <x v="4"/>
    <d v="2012-04-26T00:00:00"/>
    <x v="130"/>
    <x v="26"/>
    <s v="Pune Warriors"/>
    <s v="Deccan Chargers"/>
    <x v="4"/>
    <x v="1"/>
    <s v="Deccan Chargers"/>
    <s v="Runs"/>
    <n v="18"/>
    <n v="20"/>
    <s v="N"/>
    <s v="NA"/>
    <s v="S Ravi"/>
    <s v="RJ Tucker"/>
  </r>
  <r>
    <n v="548342"/>
    <s v="Delhi"/>
    <x v="4"/>
    <d v="2012-04-27T00:00:00"/>
    <x v="6"/>
    <x v="2"/>
    <s v="Delhi Daredevils"/>
    <s v="Mumbai Indians"/>
    <x v="3"/>
    <x v="0"/>
    <s v="Delhi Daredevils"/>
    <s v="Runs"/>
    <n v="37"/>
    <n v="20"/>
    <s v="N"/>
    <s v="NA"/>
    <s v="Aleem Dar"/>
    <s v="BNJ Oxenford"/>
  </r>
  <r>
    <n v="548343"/>
    <s v="Chennai"/>
    <x v="4"/>
    <d v="2012-04-28T00:00:00"/>
    <x v="131"/>
    <x v="7"/>
    <s v="Chennai Super Kings"/>
    <s v="Kings XI Punjab"/>
    <x v="5"/>
    <x v="1"/>
    <s v="Kings XI Punjab"/>
    <s v="Runs"/>
    <n v="7"/>
    <n v="20"/>
    <s v="N"/>
    <s v="NA"/>
    <s v="BF Bowden"/>
    <s v="SK Tarapore"/>
  </r>
  <r>
    <n v="548344"/>
    <s v="Kolkata"/>
    <x v="4"/>
    <d v="2012-04-28T00:00:00"/>
    <x v="56"/>
    <x v="4"/>
    <s v="Kolkata Knight Riders"/>
    <s v="Royal Challengers Bangalore"/>
    <x v="6"/>
    <x v="1"/>
    <s v="Kolkata Knight Riders"/>
    <s v="Runs"/>
    <n v="47"/>
    <n v="20"/>
    <s v="N"/>
    <s v="NA"/>
    <s v="Asad Rauf"/>
    <s v="BR Doctrove"/>
  </r>
  <r>
    <n v="548345"/>
    <s v="Delhi"/>
    <x v="4"/>
    <d v="2012-04-29T00:00:00"/>
    <x v="6"/>
    <x v="2"/>
    <s v="Delhi Daredevils"/>
    <s v="Rajasthan Royals"/>
    <x v="7"/>
    <x v="1"/>
    <s v="Delhi Daredevils"/>
    <s v="Runs"/>
    <n v="1"/>
    <n v="20"/>
    <s v="N"/>
    <s v="NA"/>
    <s v="S Ravi"/>
    <s v="RJ Tucker"/>
  </r>
  <r>
    <n v="548346"/>
    <s v="Mumbai"/>
    <x v="4"/>
    <d v="2012-04-29T00:00:00"/>
    <x v="101"/>
    <x v="3"/>
    <s v="Mumbai Indians"/>
    <s v="Deccan Chargers"/>
    <x v="3"/>
    <x v="0"/>
    <s v="Mumbai Indians"/>
    <s v="Wickets"/>
    <n v="5"/>
    <n v="20"/>
    <s v="N"/>
    <s v="NA"/>
    <s v="AK Chaudhary"/>
    <s v="BNJ Oxenford"/>
  </r>
  <r>
    <n v="548347"/>
    <s v="Chennai"/>
    <x v="4"/>
    <d v="2012-04-30T00:00:00"/>
    <x v="56"/>
    <x v="7"/>
    <s v="Chennai Super Kings"/>
    <s v="Kolkata Knight Riders"/>
    <x v="1"/>
    <x v="1"/>
    <s v="Kolkata Knight Riders"/>
    <s v="Wickets"/>
    <n v="5"/>
    <n v="20"/>
    <s v="N"/>
    <s v="NA"/>
    <s v="BF Bowden"/>
    <s v="C Shamshuddin"/>
  </r>
  <r>
    <n v="548348"/>
    <s v="Cuttack"/>
    <x v="4"/>
    <d v="2012-05-01T00:00:00"/>
    <x v="9"/>
    <x v="19"/>
    <s v="Deccan Chargers"/>
    <s v="Pune Warriors"/>
    <x v="4"/>
    <x v="1"/>
    <s v="Deccan Chargers"/>
    <s v="Runs"/>
    <n v="13"/>
    <n v="20"/>
    <s v="N"/>
    <s v="NA"/>
    <s v="Aleem Dar"/>
    <s v="AK Chaudhary"/>
  </r>
  <r>
    <n v="548349"/>
    <s v="Jaipur"/>
    <x v="4"/>
    <d v="2012-05-01T00:00:00"/>
    <x v="132"/>
    <x v="5"/>
    <s v="Rajasthan Royals"/>
    <s v="Delhi Daredevils"/>
    <x v="2"/>
    <x v="1"/>
    <s v="Delhi Daredevils"/>
    <s v="Wickets"/>
    <n v="6"/>
    <n v="20"/>
    <s v="N"/>
    <s v="NA"/>
    <s v="JD Cloete"/>
    <s v="SJA Taufel"/>
  </r>
  <r>
    <n v="548350"/>
    <s v="Bangalore"/>
    <x v="4"/>
    <d v="2012-05-02T00:00:00"/>
    <x v="133"/>
    <x v="0"/>
    <s v="Royal Challengers Bangalore"/>
    <s v="Kings XI Punjab"/>
    <x v="5"/>
    <x v="0"/>
    <s v="Kings XI Punjab"/>
    <s v="Wickets"/>
    <n v="4"/>
    <n v="20"/>
    <s v="N"/>
    <s v="NA"/>
    <s v="BF Bowden"/>
    <s v="C Shamshuddin"/>
  </r>
  <r>
    <n v="548351"/>
    <s v="Pune"/>
    <x v="4"/>
    <d v="2012-05-03T00:00:00"/>
    <x v="80"/>
    <x v="26"/>
    <s v="Pune Warriors"/>
    <s v="Mumbai Indians"/>
    <x v="3"/>
    <x v="1"/>
    <s v="Mumbai Indians"/>
    <s v="Runs"/>
    <n v="1"/>
    <n v="20"/>
    <s v="N"/>
    <s v="NA"/>
    <s v="Asad Rauf"/>
    <s v="S Asnani"/>
  </r>
  <r>
    <n v="548352"/>
    <s v="Chennai"/>
    <x v="4"/>
    <d v="2012-05-04T00:00:00"/>
    <x v="38"/>
    <x v="7"/>
    <s v="Chennai Super Kings"/>
    <s v="Deccan Chargers"/>
    <x v="1"/>
    <x v="1"/>
    <s v="Chennai Super Kings"/>
    <s v="Runs"/>
    <n v="10"/>
    <n v="20"/>
    <s v="N"/>
    <s v="NA"/>
    <s v="HDPK Dharmasena"/>
    <s v="BNJ Oxenford"/>
  </r>
  <r>
    <n v="548353"/>
    <s v="Kolkata"/>
    <x v="4"/>
    <d v="2012-05-05T00:00:00"/>
    <x v="127"/>
    <x v="4"/>
    <s v="Kolkata Knight Riders"/>
    <s v="Pune Warriors"/>
    <x v="6"/>
    <x v="1"/>
    <s v="Kolkata Knight Riders"/>
    <s v="Runs"/>
    <n v="7"/>
    <n v="20"/>
    <s v="N"/>
    <s v="NA"/>
    <s v="BF Bowden"/>
    <s v="SK Tarapore"/>
  </r>
  <r>
    <n v="548354"/>
    <s v="Chandigarh"/>
    <x v="4"/>
    <d v="2012-05-05T00:00:00"/>
    <x v="5"/>
    <x v="1"/>
    <s v="Kings XI Punjab"/>
    <s v="Rajasthan Royals"/>
    <x v="2"/>
    <x v="1"/>
    <s v="Rajasthan Royals"/>
    <s v="Runs"/>
    <n v="43"/>
    <n v="20"/>
    <s v="N"/>
    <s v="NA"/>
    <s v="JD Cloete"/>
    <s v="SJA Taufel"/>
  </r>
  <r>
    <n v="548355"/>
    <s v="Mumbai"/>
    <x v="4"/>
    <d v="2012-05-06T00:00:00"/>
    <x v="60"/>
    <x v="3"/>
    <s v="Mumbai Indians"/>
    <s v="Chennai Super Kings"/>
    <x v="3"/>
    <x v="0"/>
    <s v="Mumbai Indians"/>
    <s v="Wickets"/>
    <n v="2"/>
    <n v="20"/>
    <s v="N"/>
    <s v="NA"/>
    <s v="Asad Rauf"/>
    <s v="S Asnani"/>
  </r>
  <r>
    <n v="548356"/>
    <s v="Bangalore"/>
    <x v="4"/>
    <d v="2012-05-06T00:00:00"/>
    <x v="46"/>
    <x v="0"/>
    <s v="Royal Challengers Bangalore"/>
    <s v="Deccan Chargers"/>
    <x v="0"/>
    <x v="0"/>
    <s v="Royal Challengers Bangalore"/>
    <s v="Wickets"/>
    <n v="5"/>
    <n v="20"/>
    <s v="N"/>
    <s v="NA"/>
    <s v="HDPK Dharmasena"/>
    <s v="BNJ Oxenford"/>
  </r>
  <r>
    <n v="548357"/>
    <s v="Delhi"/>
    <x v="4"/>
    <d v="2012-05-07T00:00:00"/>
    <x v="55"/>
    <x v="2"/>
    <s v="Delhi Daredevils"/>
    <s v="Kolkata Knight Riders"/>
    <x v="7"/>
    <x v="1"/>
    <s v="Kolkata Knight Riders"/>
    <s v="Wickets"/>
    <n v="6"/>
    <n v="20"/>
    <s v="N"/>
    <s v="NA"/>
    <s v="JD Cloete"/>
    <s v="S Ravi"/>
  </r>
  <r>
    <n v="548358"/>
    <s v="Pune"/>
    <x v="4"/>
    <d v="2012-05-08T00:00:00"/>
    <x v="5"/>
    <x v="26"/>
    <s v="Pune Warriors"/>
    <s v="Rajasthan Royals"/>
    <x v="9"/>
    <x v="1"/>
    <s v="Rajasthan Royals"/>
    <s v="Wickets"/>
    <n v="7"/>
    <n v="20"/>
    <s v="N"/>
    <s v="NA"/>
    <s v="Asad Rauf"/>
    <s v="BR Doctrove"/>
  </r>
  <r>
    <n v="548359"/>
    <s v="Hyderabad"/>
    <x v="4"/>
    <d v="2012-05-08T00:00:00"/>
    <x v="131"/>
    <x v="6"/>
    <s v="Deccan Chargers"/>
    <s v="Kings XI Punjab"/>
    <x v="4"/>
    <x v="0"/>
    <s v="Kings XI Punjab"/>
    <s v="Runs"/>
    <n v="25"/>
    <n v="20"/>
    <s v="N"/>
    <s v="NA"/>
    <s v="HDPK Dharmasena"/>
    <s v="BNJ Oxenford"/>
  </r>
  <r>
    <n v="548360"/>
    <s v="Mumbai"/>
    <x v="4"/>
    <d v="2012-05-09T00:00:00"/>
    <x v="45"/>
    <x v="3"/>
    <s v="Mumbai Indians"/>
    <s v="Royal Challengers Bangalore"/>
    <x v="0"/>
    <x v="0"/>
    <s v="Royal Challengers Bangalore"/>
    <s v="Wickets"/>
    <n v="9"/>
    <n v="20"/>
    <s v="N"/>
    <s v="NA"/>
    <s v="BF Bowden"/>
    <s v="VA Kulkarni"/>
  </r>
  <r>
    <n v="548329"/>
    <s v="Hyderabad"/>
    <x v="4"/>
    <d v="2012-05-10T00:00:00"/>
    <x v="79"/>
    <x v="6"/>
    <s v="Deccan Chargers"/>
    <s v="Delhi Daredevils"/>
    <x v="4"/>
    <x v="1"/>
    <s v="Delhi Daredevils"/>
    <s v="Wickets"/>
    <n v="9"/>
    <n v="20"/>
    <s v="N"/>
    <s v="NA"/>
    <s v="JD Cloete"/>
    <s v="SJA Taufel"/>
  </r>
  <r>
    <n v="548361"/>
    <s v="Jaipur"/>
    <x v="4"/>
    <d v="2012-05-10T00:00:00"/>
    <x v="134"/>
    <x v="5"/>
    <s v="Rajasthan Royals"/>
    <s v="Chennai Super Kings"/>
    <x v="1"/>
    <x v="0"/>
    <s v="Chennai Super Kings"/>
    <s v="Wickets"/>
    <n v="4"/>
    <n v="20"/>
    <s v="N"/>
    <s v="NA"/>
    <s v="BNJ Oxenford"/>
    <s v="C Shamshuddin"/>
  </r>
  <r>
    <n v="548362"/>
    <s v="Pune"/>
    <x v="4"/>
    <d v="2012-05-11T00:00:00"/>
    <x v="45"/>
    <x v="26"/>
    <s v="Pune Warriors"/>
    <s v="Royal Challengers Bangalore"/>
    <x v="9"/>
    <x v="0"/>
    <s v="Royal Challengers Bangalore"/>
    <s v="Runs"/>
    <n v="35"/>
    <n v="20"/>
    <s v="N"/>
    <s v="NA"/>
    <s v="BF Bowden"/>
    <s v="SK Tarapore"/>
  </r>
  <r>
    <n v="548363"/>
    <s v="Kolkata"/>
    <x v="4"/>
    <d v="2012-05-12T00:00:00"/>
    <x v="57"/>
    <x v="4"/>
    <s v="Kolkata Knight Riders"/>
    <s v="Mumbai Indians"/>
    <x v="3"/>
    <x v="1"/>
    <s v="Mumbai Indians"/>
    <s v="Runs"/>
    <n v="27"/>
    <n v="20"/>
    <s v="N"/>
    <s v="NA"/>
    <s v="S Ravi"/>
    <s v="SJA Taufel"/>
  </r>
  <r>
    <n v="548364"/>
    <s v="Chennai"/>
    <x v="4"/>
    <d v="2012-05-12T00:00:00"/>
    <x v="134"/>
    <x v="7"/>
    <s v="Chennai Super Kings"/>
    <s v="Delhi Daredevils"/>
    <x v="1"/>
    <x v="0"/>
    <s v="Chennai Super Kings"/>
    <s v="Wickets"/>
    <n v="9"/>
    <n v="20"/>
    <s v="N"/>
    <s v="NA"/>
    <s v="S Das"/>
    <s v="BR Doctrove"/>
  </r>
  <r>
    <n v="548365"/>
    <s v="Jaipur"/>
    <x v="4"/>
    <d v="2012-05-13T00:00:00"/>
    <x v="135"/>
    <x v="5"/>
    <s v="Rajasthan Royals"/>
    <s v="Pune Warriors"/>
    <x v="2"/>
    <x v="1"/>
    <s v="Rajasthan Royals"/>
    <s v="Runs"/>
    <n v="45"/>
    <n v="20"/>
    <s v="N"/>
    <s v="NA"/>
    <s v="BF Bowden"/>
    <s v="SK Tarapore"/>
  </r>
  <r>
    <n v="548366"/>
    <s v="Chandigarh"/>
    <x v="4"/>
    <d v="2012-05-13T00:00:00"/>
    <x v="4"/>
    <x v="1"/>
    <s v="Kings XI Punjab"/>
    <s v="Deccan Chargers"/>
    <x v="4"/>
    <x v="1"/>
    <s v="Kings XI Punjab"/>
    <s v="Wickets"/>
    <n v="4"/>
    <n v="20"/>
    <s v="N"/>
    <s v="NA"/>
    <s v="HDPK Dharmasena"/>
    <s v="BNJ Oxenford"/>
  </r>
  <r>
    <n v="548367"/>
    <s v="Bangalore"/>
    <x v="4"/>
    <d v="2012-05-14T00:00:00"/>
    <x v="83"/>
    <x v="0"/>
    <s v="Royal Challengers Bangalore"/>
    <s v="Mumbai Indians"/>
    <x v="3"/>
    <x v="0"/>
    <s v="Mumbai Indians"/>
    <s v="Wickets"/>
    <n v="5"/>
    <n v="20"/>
    <s v="N"/>
    <s v="NA"/>
    <s v="S Das"/>
    <s v="BR Doctrove"/>
  </r>
  <r>
    <n v="548368"/>
    <s v="Kolkata"/>
    <x v="4"/>
    <d v="2012-05-14T00:00:00"/>
    <x v="1"/>
    <x v="4"/>
    <s v="Kolkata Knight Riders"/>
    <s v="Chennai Super Kings"/>
    <x v="1"/>
    <x v="0"/>
    <s v="Chennai Super Kings"/>
    <s v="Wickets"/>
    <n v="5"/>
    <n v="20"/>
    <s v="N"/>
    <s v="NA"/>
    <s v="JD Cloete"/>
    <s v="SJA Taufel"/>
  </r>
  <r>
    <n v="548369"/>
    <s v="Delhi"/>
    <x v="4"/>
    <d v="2012-05-15T00:00:00"/>
    <x v="136"/>
    <x v="2"/>
    <s v="Delhi Daredevils"/>
    <s v="Kings XI Punjab"/>
    <x v="5"/>
    <x v="1"/>
    <s v="Delhi Daredevils"/>
    <s v="Wickets"/>
    <n v="5"/>
    <n v="20"/>
    <s v="N"/>
    <s v="NA"/>
    <s v="HDPK Dharmasena"/>
    <s v="BNJ Oxenford"/>
  </r>
  <r>
    <n v="548370"/>
    <s v="Mumbai"/>
    <x v="4"/>
    <d v="2012-05-16T00:00:00"/>
    <x v="127"/>
    <x v="3"/>
    <s v="Mumbai Indians"/>
    <s v="Kolkata Knight Riders"/>
    <x v="3"/>
    <x v="0"/>
    <s v="Kolkata Knight Riders"/>
    <s v="Runs"/>
    <n v="32"/>
    <n v="20"/>
    <s v="N"/>
    <s v="NA"/>
    <s v="S Das"/>
    <s v="BR Doctrove"/>
  </r>
  <r>
    <n v="548371"/>
    <s v="Dharamsala"/>
    <x v="4"/>
    <d v="2012-05-17T00:00:00"/>
    <x v="11"/>
    <x v="22"/>
    <s v="Kings XI Punjab"/>
    <s v="Chennai Super Kings"/>
    <x v="5"/>
    <x v="0"/>
    <s v="Kings XI Punjab"/>
    <s v="Wickets"/>
    <n v="6"/>
    <n v="20"/>
    <s v="N"/>
    <s v="NA"/>
    <s v="VA Kulkarni"/>
    <s v="SK Tarapore"/>
  </r>
  <r>
    <n v="548372"/>
    <s v="Delhi"/>
    <x v="4"/>
    <d v="2012-05-17T00:00:00"/>
    <x v="45"/>
    <x v="2"/>
    <s v="Delhi Daredevils"/>
    <s v="Royal Challengers Bangalore"/>
    <x v="7"/>
    <x v="0"/>
    <s v="Royal Challengers Bangalore"/>
    <s v="Runs"/>
    <n v="21"/>
    <n v="20"/>
    <s v="N"/>
    <s v="NA"/>
    <s v="HDPK Dharmasena"/>
    <s v="C Shamshuddin"/>
  </r>
  <r>
    <n v="548373"/>
    <s v="Hyderabad"/>
    <x v="4"/>
    <d v="2012-05-18T00:00:00"/>
    <x v="101"/>
    <x v="6"/>
    <s v="Deccan Chargers"/>
    <s v="Rajasthan Royals"/>
    <x v="2"/>
    <x v="1"/>
    <s v="Deccan Chargers"/>
    <s v="Wickets"/>
    <n v="5"/>
    <n v="20"/>
    <s v="N"/>
    <s v="NA"/>
    <s v="S Ravi"/>
    <s v="SJA Taufel"/>
  </r>
  <r>
    <n v="548374"/>
    <s v="Dharamsala"/>
    <x v="4"/>
    <d v="2012-05-19T00:00:00"/>
    <x v="136"/>
    <x v="22"/>
    <s v="Kings XI Punjab"/>
    <s v="Delhi Daredevils"/>
    <x v="7"/>
    <x v="0"/>
    <s v="Delhi Daredevils"/>
    <s v="Wickets"/>
    <n v="6"/>
    <n v="20"/>
    <s v="N"/>
    <s v="NA"/>
    <s v="BF Bowden"/>
    <s v="VA Kulkarni"/>
  </r>
  <r>
    <n v="548375"/>
    <s v="Pune"/>
    <x v="4"/>
    <d v="2012-05-19T00:00:00"/>
    <x v="125"/>
    <x v="26"/>
    <s v="Pune Warriors"/>
    <s v="Kolkata Knight Riders"/>
    <x v="6"/>
    <x v="1"/>
    <s v="Kolkata Knight Riders"/>
    <s v="Runs"/>
    <n v="34"/>
    <n v="20"/>
    <s v="N"/>
    <s v="NA"/>
    <s v="S Asnani"/>
    <s v="BR Doctrove"/>
  </r>
  <r>
    <n v="548376"/>
    <s v="Hyderabad"/>
    <x v="4"/>
    <d v="2012-05-20T00:00:00"/>
    <x v="101"/>
    <x v="6"/>
    <s v="Deccan Chargers"/>
    <s v="Royal Challengers Bangalore"/>
    <x v="0"/>
    <x v="0"/>
    <s v="Deccan Chargers"/>
    <s v="Runs"/>
    <n v="9"/>
    <n v="20"/>
    <s v="N"/>
    <s v="NA"/>
    <s v="S Ravi"/>
    <s v="SJA Taufel"/>
  </r>
  <r>
    <n v="548377"/>
    <s v="Jaipur"/>
    <x v="4"/>
    <d v="2012-05-20T00:00:00"/>
    <x v="60"/>
    <x v="5"/>
    <s v="Rajasthan Royals"/>
    <s v="Mumbai Indians"/>
    <x v="2"/>
    <x v="1"/>
    <s v="Mumbai Indians"/>
    <s v="Wickets"/>
    <n v="10"/>
    <n v="20"/>
    <s v="N"/>
    <s v="NA"/>
    <s v="HDPK Dharmasena"/>
    <s v="C Shamshuddin"/>
  </r>
  <r>
    <n v="548378"/>
    <s v="Pune"/>
    <x v="4"/>
    <d v="2012-05-22T00:00:00"/>
    <x v="8"/>
    <x v="26"/>
    <s v="Delhi Daredevils"/>
    <s v="Kolkata Knight Riders"/>
    <x v="6"/>
    <x v="1"/>
    <s v="Kolkata Knight Riders"/>
    <s v="Runs"/>
    <n v="18"/>
    <n v="20"/>
    <s v="N"/>
    <s v="NA"/>
    <s v="BR Doctrove"/>
    <s v="SJA Taufel"/>
  </r>
  <r>
    <n v="548379"/>
    <s v="Bangalore"/>
    <x v="4"/>
    <d v="2012-05-23T00:00:00"/>
    <x v="13"/>
    <x v="0"/>
    <s v="Chennai Super Kings"/>
    <s v="Mumbai Indians"/>
    <x v="3"/>
    <x v="0"/>
    <s v="Chennai Super Kings"/>
    <s v="Runs"/>
    <n v="38"/>
    <n v="20"/>
    <s v="N"/>
    <s v="NA"/>
    <s v="BF Bowden"/>
    <s v="HDPK Dharmasena"/>
  </r>
  <r>
    <n v="548380"/>
    <s v="Chennai"/>
    <x v="4"/>
    <d v="2012-05-25T00:00:00"/>
    <x v="81"/>
    <x v="7"/>
    <s v="Delhi Daredevils"/>
    <s v="Chennai Super Kings"/>
    <x v="7"/>
    <x v="0"/>
    <s v="Chennai Super Kings"/>
    <s v="Runs"/>
    <n v="86"/>
    <n v="20"/>
    <s v="N"/>
    <s v="NA"/>
    <s v="BR Doctrove"/>
    <s v="SJA Taufel"/>
  </r>
  <r>
    <n v="548381"/>
    <s v="Chennai"/>
    <x v="4"/>
    <d v="2012-05-27T00:00:00"/>
    <x v="137"/>
    <x v="7"/>
    <s v="Kolkata Knight Riders"/>
    <s v="Chennai Super Kings"/>
    <x v="1"/>
    <x v="1"/>
    <s v="Kolkata Knight Riders"/>
    <s v="Wickets"/>
    <n v="5"/>
    <n v="20"/>
    <s v="N"/>
    <s v="NA"/>
    <s v="BF Bowden"/>
    <s v="SJA Taufel"/>
  </r>
  <r>
    <n v="597998"/>
    <s v="Kolkata"/>
    <x v="5"/>
    <d v="2013-04-03T00:00:00"/>
    <x v="127"/>
    <x v="4"/>
    <s v="Kolkata Knight Riders"/>
    <s v="Delhi Daredevils"/>
    <x v="6"/>
    <x v="0"/>
    <s v="Kolkata Knight Riders"/>
    <s v="Wickets"/>
    <n v="6"/>
    <n v="20"/>
    <s v="N"/>
    <s v="NA"/>
    <s v="S Ravi"/>
    <s v="SJA Taufel"/>
  </r>
  <r>
    <n v="597999"/>
    <s v="Bangalore"/>
    <x v="5"/>
    <d v="2013-04-04T00:00:00"/>
    <x v="45"/>
    <x v="0"/>
    <s v="Royal Challengers Bangalore"/>
    <s v="Mumbai Indians"/>
    <x v="3"/>
    <x v="0"/>
    <s v="Royal Challengers Bangalore"/>
    <s v="Runs"/>
    <n v="2"/>
    <n v="20"/>
    <s v="N"/>
    <s v="NA"/>
    <s v="VA Kulkarni"/>
    <s v="C Shamshuddin"/>
  </r>
  <r>
    <n v="598000"/>
    <s v="Hyderabad"/>
    <x v="5"/>
    <d v="2013-04-05T00:00:00"/>
    <x v="27"/>
    <x v="6"/>
    <s v="Sunrisers Hyderabad"/>
    <s v="Pune Warriors"/>
    <x v="9"/>
    <x v="0"/>
    <s v="Sunrisers Hyderabad"/>
    <s v="Runs"/>
    <n v="22"/>
    <n v="20"/>
    <s v="N"/>
    <s v="NA"/>
    <s v="S Ravi"/>
    <s v="SJA Taufel"/>
  </r>
  <r>
    <n v="598001"/>
    <s v="Delhi"/>
    <x v="5"/>
    <d v="2013-04-06T00:00:00"/>
    <x v="41"/>
    <x v="2"/>
    <s v="Delhi Daredevils"/>
    <s v="Rajasthan Royals"/>
    <x v="2"/>
    <x v="1"/>
    <s v="Rajasthan Royals"/>
    <s v="Runs"/>
    <n v="5"/>
    <n v="20"/>
    <s v="N"/>
    <s v="NA"/>
    <s v="S Das"/>
    <s v="C Shamshuddin"/>
  </r>
  <r>
    <n v="598002"/>
    <s v="Chennai"/>
    <x v="5"/>
    <d v="2013-04-06T00:00:00"/>
    <x v="90"/>
    <x v="7"/>
    <s v="Chennai Super Kings"/>
    <s v="Mumbai Indians"/>
    <x v="3"/>
    <x v="1"/>
    <s v="Mumbai Indians"/>
    <s v="Runs"/>
    <n v="9"/>
    <n v="20"/>
    <s v="N"/>
    <s v="NA"/>
    <s v="M Erasmus"/>
    <s v="VA Kulkarni"/>
  </r>
  <r>
    <n v="598003"/>
    <s v="Pune"/>
    <x v="5"/>
    <d v="2013-04-07T00:00:00"/>
    <x v="138"/>
    <x v="26"/>
    <s v="Pune Warriors"/>
    <s v="Kings XI Punjab"/>
    <x v="9"/>
    <x v="1"/>
    <s v="Kings XI Punjab"/>
    <s v="Wickets"/>
    <n v="8"/>
    <n v="20"/>
    <s v="N"/>
    <s v="NA"/>
    <s v="S Asnani"/>
    <s v="SJA Taufel"/>
  </r>
  <r>
    <n v="598004"/>
    <s v="Hyderabad"/>
    <x v="5"/>
    <d v="2013-04-07T00:00:00"/>
    <x v="139"/>
    <x v="6"/>
    <s v="Sunrisers Hyderabad"/>
    <s v="Royal Challengers Bangalore"/>
    <x v="0"/>
    <x v="1"/>
    <s v="Sunrisers Hyderabad"/>
    <s v="Tie"/>
    <s v="NA"/>
    <n v="20"/>
    <s v="Y"/>
    <s v="NA"/>
    <s v="AK Chaudhary"/>
    <s v="S Ravi"/>
  </r>
  <r>
    <n v="598005"/>
    <s v="Jaipur"/>
    <x v="5"/>
    <d v="2013-04-08T00:00:00"/>
    <x v="97"/>
    <x v="5"/>
    <s v="Rajasthan Royals"/>
    <s v="Kolkata Knight Riders"/>
    <x v="6"/>
    <x v="0"/>
    <s v="Rajasthan Royals"/>
    <s v="Runs"/>
    <n v="19"/>
    <n v="20"/>
    <s v="N"/>
    <s v="NA"/>
    <s v="Aleem Dar"/>
    <s v="S Das"/>
  </r>
  <r>
    <n v="598006"/>
    <s v="Mumbai"/>
    <x v="5"/>
    <d v="2013-04-09T00:00:00"/>
    <x v="34"/>
    <x v="3"/>
    <s v="Mumbai Indians"/>
    <s v="Delhi Daredevils"/>
    <x v="3"/>
    <x v="1"/>
    <s v="Mumbai Indians"/>
    <s v="Runs"/>
    <n v="44"/>
    <n v="20"/>
    <s v="N"/>
    <s v="NA"/>
    <s v="M Erasmus"/>
    <s v="VA Kulkarni"/>
  </r>
  <r>
    <n v="598048"/>
    <s v="Bangalore"/>
    <x v="5"/>
    <d v="2013-04-09T00:00:00"/>
    <x v="104"/>
    <x v="0"/>
    <s v="Royal Challengers Bangalore"/>
    <s v="Sunrisers Hyderabad"/>
    <x v="10"/>
    <x v="1"/>
    <s v="Royal Challengers Bangalore"/>
    <s v="Wickets"/>
    <n v="7"/>
    <n v="20"/>
    <s v="N"/>
    <s v="NA"/>
    <s v="S Ravi"/>
    <s v="SJA Taufel"/>
  </r>
  <r>
    <n v="598007"/>
    <s v="Chandigarh"/>
    <x v="5"/>
    <d v="2013-04-10T00:00:00"/>
    <x v="1"/>
    <x v="1"/>
    <s v="Kings XI Punjab"/>
    <s v="Chennai Super Kings"/>
    <x v="1"/>
    <x v="0"/>
    <s v="Chennai Super Kings"/>
    <s v="Wickets"/>
    <n v="10"/>
    <n v="20"/>
    <s v="N"/>
    <s v="NA"/>
    <s v="Aleem Dar"/>
    <s v="C Shamshuddin"/>
  </r>
  <r>
    <n v="598008"/>
    <s v="Bangalore"/>
    <x v="5"/>
    <d v="2013-04-11T00:00:00"/>
    <x v="45"/>
    <x v="0"/>
    <s v="Royal Challengers Bangalore"/>
    <s v="Kolkata Knight Riders"/>
    <x v="0"/>
    <x v="0"/>
    <s v="Royal Challengers Bangalore"/>
    <s v="Wickets"/>
    <n v="8"/>
    <n v="20"/>
    <s v="N"/>
    <s v="NA"/>
    <s v="Asad Rauf"/>
    <s v="AK Chaudhary"/>
  </r>
  <r>
    <n v="598009"/>
    <s v="Pune"/>
    <x v="5"/>
    <d v="2013-04-11T00:00:00"/>
    <x v="140"/>
    <x v="26"/>
    <s v="Pune Warriors"/>
    <s v="Rajasthan Royals"/>
    <x v="2"/>
    <x v="1"/>
    <s v="Pune Warriors"/>
    <s v="Wickets"/>
    <n v="7"/>
    <n v="20"/>
    <s v="N"/>
    <s v="NA"/>
    <s v="M Erasmus"/>
    <s v="K Srinath"/>
  </r>
  <r>
    <n v="598010"/>
    <s v="Delhi"/>
    <x v="5"/>
    <d v="2013-04-12T00:00:00"/>
    <x v="27"/>
    <x v="2"/>
    <s v="Delhi Daredevils"/>
    <s v="Sunrisers Hyderabad"/>
    <x v="7"/>
    <x v="1"/>
    <s v="Sunrisers Hyderabad"/>
    <s v="Wickets"/>
    <n v="3"/>
    <n v="20"/>
    <s v="N"/>
    <s v="NA"/>
    <s v="Aleem Dar"/>
    <s v="Subroto Das"/>
  </r>
  <r>
    <n v="598011"/>
    <s v="Mumbai"/>
    <x v="5"/>
    <d v="2013-04-13T00:00:00"/>
    <x v="57"/>
    <x v="3"/>
    <s v="Mumbai Indians"/>
    <s v="Pune Warriors"/>
    <x v="3"/>
    <x v="1"/>
    <s v="Mumbai Indians"/>
    <s v="Runs"/>
    <n v="41"/>
    <n v="20"/>
    <s v="N"/>
    <s v="NA"/>
    <s v="S Ravi"/>
    <s v="SJA Taufel"/>
  </r>
  <r>
    <n v="598012"/>
    <s v="Chennai"/>
    <x v="5"/>
    <d v="2013-04-13T00:00:00"/>
    <x v="120"/>
    <x v="7"/>
    <s v="Chennai Super Kings"/>
    <s v="Royal Challengers Bangalore"/>
    <x v="1"/>
    <x v="0"/>
    <s v="Chennai Super Kings"/>
    <s v="Wickets"/>
    <n v="4"/>
    <n v="20"/>
    <s v="N"/>
    <s v="NA"/>
    <s v="Asad Rauf"/>
    <s v="AK Chaudhary"/>
  </r>
  <r>
    <n v="598013"/>
    <s v="Kolkata"/>
    <x v="5"/>
    <d v="2013-04-14T00:00:00"/>
    <x v="56"/>
    <x v="4"/>
    <s v="Kolkata Knight Riders"/>
    <s v="Sunrisers Hyderabad"/>
    <x v="6"/>
    <x v="1"/>
    <s v="Kolkata Knight Riders"/>
    <s v="Runs"/>
    <n v="48"/>
    <n v="20"/>
    <s v="N"/>
    <s v="NA"/>
    <s v="M Erasmus"/>
    <s v="VA Kulkarni"/>
  </r>
  <r>
    <n v="598014"/>
    <s v="Jaipur"/>
    <x v="5"/>
    <d v="2013-04-14T00:00:00"/>
    <x v="141"/>
    <x v="5"/>
    <s v="Rajasthan Royals"/>
    <s v="Kings XI Punjab"/>
    <x v="2"/>
    <x v="0"/>
    <s v="Rajasthan Royals"/>
    <s v="Wickets"/>
    <n v="6"/>
    <n v="20"/>
    <s v="N"/>
    <s v="NA"/>
    <s v="Aleem Dar"/>
    <s v="C Shamshuddin"/>
  </r>
  <r>
    <n v="598015"/>
    <s v="Chennai"/>
    <x v="5"/>
    <d v="2013-04-15T00:00:00"/>
    <x v="118"/>
    <x v="7"/>
    <s v="Chennai Super Kings"/>
    <s v="Pune Warriors"/>
    <x v="9"/>
    <x v="1"/>
    <s v="Pune Warriors"/>
    <s v="Runs"/>
    <n v="24"/>
    <n v="20"/>
    <s v="N"/>
    <s v="NA"/>
    <s v="Asad Rauf"/>
    <s v="AK Chaudhary"/>
  </r>
  <r>
    <n v="598016"/>
    <s v="Chandigarh"/>
    <x v="5"/>
    <d v="2013-04-16T00:00:00"/>
    <x v="142"/>
    <x v="1"/>
    <s v="Kings XI Punjab"/>
    <s v="Kolkata Knight Riders"/>
    <x v="6"/>
    <x v="0"/>
    <s v="Kings XI Punjab"/>
    <s v="Runs"/>
    <n v="4"/>
    <n v="20"/>
    <s v="N"/>
    <s v="NA"/>
    <s v="CK Nandan"/>
    <s v="SJA Taufel"/>
  </r>
  <r>
    <n v="598017"/>
    <s v="Bangalore"/>
    <x v="5"/>
    <d v="2013-04-16T00:00:00"/>
    <x v="104"/>
    <x v="0"/>
    <s v="Royal Challengers Bangalore"/>
    <s v="Delhi Daredevils"/>
    <x v="0"/>
    <x v="0"/>
    <s v="Royal Challengers Bangalore"/>
    <s v="Tie"/>
    <s v="NA"/>
    <n v="20"/>
    <s v="Y"/>
    <s v="NA"/>
    <s v="M Erasmus"/>
    <s v="VA Kulkarni"/>
  </r>
  <r>
    <n v="598018"/>
    <s v="Pune"/>
    <x v="5"/>
    <d v="2013-04-17T00:00:00"/>
    <x v="27"/>
    <x v="27"/>
    <s v="Pune Warriors"/>
    <s v="Sunrisers Hyderabad"/>
    <x v="9"/>
    <x v="0"/>
    <s v="Sunrisers Hyderabad"/>
    <s v="Runs"/>
    <n v="11"/>
    <n v="20"/>
    <s v="N"/>
    <s v="NA"/>
    <s v="Asad Rauf"/>
    <s v="AK Chaudhary"/>
  </r>
  <r>
    <n v="598019"/>
    <s v="Jaipur"/>
    <x v="5"/>
    <d v="2013-04-17T00:00:00"/>
    <x v="119"/>
    <x v="5"/>
    <s v="Rajasthan Royals"/>
    <s v="Mumbai Indians"/>
    <x v="2"/>
    <x v="1"/>
    <s v="Rajasthan Royals"/>
    <s v="Runs"/>
    <n v="87"/>
    <n v="20"/>
    <s v="N"/>
    <s v="NA"/>
    <s v="Aleem Dar"/>
    <s v="C Shamshuddin"/>
  </r>
  <r>
    <n v="598020"/>
    <s v="Delhi"/>
    <x v="5"/>
    <d v="2013-04-18T00:00:00"/>
    <x v="1"/>
    <x v="2"/>
    <s v="Delhi Daredevils"/>
    <s v="Chennai Super Kings"/>
    <x v="1"/>
    <x v="1"/>
    <s v="Chennai Super Kings"/>
    <s v="Runs"/>
    <n v="86"/>
    <n v="20"/>
    <s v="N"/>
    <s v="NA"/>
    <s v="M Erasmus"/>
    <s v="VA Kulkarni"/>
  </r>
  <r>
    <n v="598021"/>
    <s v="Hyderabad"/>
    <x v="5"/>
    <d v="2013-04-19T00:00:00"/>
    <x v="139"/>
    <x v="6"/>
    <s v="Sunrisers Hyderabad"/>
    <s v="Kings XI Punjab"/>
    <x v="5"/>
    <x v="1"/>
    <s v="Sunrisers Hyderabad"/>
    <s v="Wickets"/>
    <n v="5"/>
    <n v="20"/>
    <s v="N"/>
    <s v="NA"/>
    <s v="HDPK Dharmasena"/>
    <s v="CK Nandan"/>
  </r>
  <r>
    <n v="598022"/>
    <s v="Kolkata"/>
    <x v="5"/>
    <d v="2013-04-20T00:00:00"/>
    <x v="120"/>
    <x v="4"/>
    <s v="Kolkata Knight Riders"/>
    <s v="Chennai Super Kings"/>
    <x v="6"/>
    <x v="1"/>
    <s v="Chennai Super Kings"/>
    <s v="Wickets"/>
    <n v="4"/>
    <n v="20"/>
    <s v="N"/>
    <s v="NA"/>
    <s v="Asad Rauf"/>
    <s v="AK Chaudhary"/>
  </r>
  <r>
    <n v="598023"/>
    <s v="Bangalore"/>
    <x v="5"/>
    <d v="2013-04-20T00:00:00"/>
    <x v="36"/>
    <x v="0"/>
    <s v="Royal Challengers Bangalore"/>
    <s v="Rajasthan Royals"/>
    <x v="0"/>
    <x v="0"/>
    <s v="Royal Challengers Bangalore"/>
    <s v="Wickets"/>
    <n v="7"/>
    <n v="20"/>
    <s v="N"/>
    <s v="NA"/>
    <s v="Aleem Dar"/>
    <s v="C Shamshuddin"/>
  </r>
  <r>
    <n v="598024"/>
    <s v="Delhi"/>
    <x v="5"/>
    <d v="2013-04-21T00:00:00"/>
    <x v="6"/>
    <x v="2"/>
    <s v="Delhi Daredevils"/>
    <s v="Mumbai Indians"/>
    <x v="3"/>
    <x v="1"/>
    <s v="Delhi Daredevils"/>
    <s v="Wickets"/>
    <n v="9"/>
    <n v="20"/>
    <s v="N"/>
    <s v="NA"/>
    <s v="HDPK Dharmasena"/>
    <s v="S Ravi"/>
  </r>
  <r>
    <n v="598025"/>
    <s v="Chandigarh"/>
    <x v="5"/>
    <d v="2013-04-21T00:00:00"/>
    <x v="143"/>
    <x v="1"/>
    <s v="Kings XI Punjab"/>
    <s v="Pune Warriors"/>
    <x v="5"/>
    <x v="0"/>
    <s v="Kings XI Punjab"/>
    <s v="Wickets"/>
    <n v="7"/>
    <n v="20"/>
    <s v="N"/>
    <s v="NA"/>
    <s v="M Erasmus"/>
    <s v="K Srinath"/>
  </r>
  <r>
    <n v="598026"/>
    <s v="Chennai"/>
    <x v="5"/>
    <d v="2013-04-22T00:00:00"/>
    <x v="1"/>
    <x v="7"/>
    <s v="Chennai Super Kings"/>
    <s v="Rajasthan Royals"/>
    <x v="2"/>
    <x v="1"/>
    <s v="Chennai Super Kings"/>
    <s v="Wickets"/>
    <n v="5"/>
    <n v="20"/>
    <s v="N"/>
    <s v="NA"/>
    <s v="S Asnani"/>
    <s v="AK Chaudhary"/>
  </r>
  <r>
    <n v="598027"/>
    <s v="Bangalore"/>
    <x v="5"/>
    <d v="2013-04-23T00:00:00"/>
    <x v="45"/>
    <x v="0"/>
    <s v="Royal Challengers Bangalore"/>
    <s v="Pune Warriors"/>
    <x v="9"/>
    <x v="0"/>
    <s v="Royal Challengers Bangalore"/>
    <s v="Runs"/>
    <n v="130"/>
    <n v="20"/>
    <s v="N"/>
    <s v="NA"/>
    <s v="Aleem Dar"/>
    <s v="C Shamshuddin"/>
  </r>
  <r>
    <n v="598059"/>
    <s v="Delhi"/>
    <x v="5"/>
    <d v="2013-04-23T00:00:00"/>
    <x v="89"/>
    <x v="2"/>
    <s v="Delhi Daredevils"/>
    <s v="Kings XI Punjab"/>
    <x v="5"/>
    <x v="0"/>
    <s v="Kings XI Punjab"/>
    <s v="Wickets"/>
    <n v="5"/>
    <n v="20"/>
    <s v="N"/>
    <s v="NA"/>
    <s v="VA Kulkarni"/>
    <s v="K Srinath"/>
  </r>
  <r>
    <n v="598029"/>
    <s v="Kolkata"/>
    <x v="5"/>
    <d v="2013-04-24T00:00:00"/>
    <x v="60"/>
    <x v="4"/>
    <s v="Kolkata Knight Riders"/>
    <s v="Mumbai Indians"/>
    <x v="6"/>
    <x v="1"/>
    <s v="Mumbai Indians"/>
    <s v="Wickets"/>
    <n v="5"/>
    <n v="20"/>
    <s v="N"/>
    <s v="NA"/>
    <s v="HDPK Dharmasena"/>
    <s v="S Ravi"/>
  </r>
  <r>
    <n v="598030"/>
    <s v="Chennai"/>
    <x v="5"/>
    <d v="2013-04-25T00:00:00"/>
    <x v="13"/>
    <x v="7"/>
    <s v="Chennai Super Kings"/>
    <s v="Sunrisers Hyderabad"/>
    <x v="10"/>
    <x v="1"/>
    <s v="Chennai Super Kings"/>
    <s v="Wickets"/>
    <n v="5"/>
    <n v="20"/>
    <s v="N"/>
    <s v="NA"/>
    <s v="Aleem Dar"/>
    <s v="S Das"/>
  </r>
  <r>
    <n v="598031"/>
    <s v="Kolkata"/>
    <x v="5"/>
    <d v="2013-04-26T00:00:00"/>
    <x v="55"/>
    <x v="4"/>
    <s v="Kolkata Knight Riders"/>
    <s v="Kings XI Punjab"/>
    <x v="5"/>
    <x v="1"/>
    <s v="Kolkata Knight Riders"/>
    <s v="Wickets"/>
    <n v="6"/>
    <n v="20"/>
    <s v="N"/>
    <s v="NA"/>
    <s v="CK Nandan"/>
    <s v="S Ravi"/>
  </r>
  <r>
    <n v="598032"/>
    <s v="Jaipur"/>
    <x v="5"/>
    <d v="2013-04-27T00:00:00"/>
    <x v="141"/>
    <x v="5"/>
    <s v="Rajasthan Royals"/>
    <s v="Sunrisers Hyderabad"/>
    <x v="10"/>
    <x v="1"/>
    <s v="Rajasthan Royals"/>
    <s v="Wickets"/>
    <n v="8"/>
    <n v="20"/>
    <s v="N"/>
    <s v="NA"/>
    <s v="VA Kulkarni"/>
    <s v="K Srinath"/>
  </r>
  <r>
    <n v="598033"/>
    <s v="Mumbai"/>
    <x v="5"/>
    <d v="2013-04-27T00:00:00"/>
    <x v="60"/>
    <x v="3"/>
    <s v="Mumbai Indians"/>
    <s v="Royal Challengers Bangalore"/>
    <x v="3"/>
    <x v="1"/>
    <s v="Mumbai Indians"/>
    <s v="Runs"/>
    <n v="58"/>
    <n v="20"/>
    <s v="N"/>
    <s v="NA"/>
    <s v="Asad Rauf"/>
    <s v="S Asnani"/>
  </r>
  <r>
    <n v="598034"/>
    <s v="Chennai"/>
    <x v="5"/>
    <d v="2013-04-28T00:00:00"/>
    <x v="1"/>
    <x v="7"/>
    <s v="Chennai Super Kings"/>
    <s v="Kolkata Knight Riders"/>
    <x v="6"/>
    <x v="0"/>
    <s v="Chennai Super Kings"/>
    <s v="Runs"/>
    <n v="14"/>
    <n v="20"/>
    <s v="N"/>
    <s v="NA"/>
    <s v="Aleem Dar"/>
    <s v="SJA Taufel"/>
  </r>
  <r>
    <n v="598035"/>
    <s v="Raipur"/>
    <x v="5"/>
    <d v="2013-04-28T00:00:00"/>
    <x v="79"/>
    <x v="28"/>
    <s v="Delhi Daredevils"/>
    <s v="Pune Warriors"/>
    <x v="9"/>
    <x v="0"/>
    <s v="Delhi Daredevils"/>
    <s v="Runs"/>
    <n v="15"/>
    <n v="20"/>
    <s v="N"/>
    <s v="NA"/>
    <s v="CK Nandan"/>
    <s v="S Ravi"/>
  </r>
  <r>
    <n v="598036"/>
    <s v="Jaipur"/>
    <x v="5"/>
    <d v="2013-04-29T00:00:00"/>
    <x v="144"/>
    <x v="5"/>
    <s v="Rajasthan Royals"/>
    <s v="Royal Challengers Bangalore"/>
    <x v="2"/>
    <x v="0"/>
    <s v="Rajasthan Royals"/>
    <s v="Wickets"/>
    <n v="4"/>
    <n v="20"/>
    <s v="N"/>
    <s v="NA"/>
    <s v="M Erasmus"/>
    <s v="K Srinath"/>
  </r>
  <r>
    <n v="598037"/>
    <s v="Mumbai"/>
    <x v="5"/>
    <d v="2013-04-29T00:00:00"/>
    <x v="57"/>
    <x v="3"/>
    <s v="Mumbai Indians"/>
    <s v="Kings XI Punjab"/>
    <x v="3"/>
    <x v="1"/>
    <s v="Mumbai Indians"/>
    <s v="Runs"/>
    <n v="4"/>
    <n v="20"/>
    <s v="N"/>
    <s v="NA"/>
    <s v="Asad Rauf"/>
    <s v="AK Chaudhary"/>
  </r>
  <r>
    <n v="598038"/>
    <s v="Pune"/>
    <x v="5"/>
    <d v="2013-04-30T00:00:00"/>
    <x v="13"/>
    <x v="26"/>
    <s v="Pune Warriors"/>
    <s v="Chennai Super Kings"/>
    <x v="1"/>
    <x v="1"/>
    <s v="Chennai Super Kings"/>
    <s v="Runs"/>
    <n v="37"/>
    <n v="20"/>
    <s v="N"/>
    <s v="NA"/>
    <s v="S Das"/>
    <s v="SJA Taufel"/>
  </r>
  <r>
    <n v="598039"/>
    <s v="Hyderabad"/>
    <x v="5"/>
    <d v="2013-05-01T00:00:00"/>
    <x v="105"/>
    <x v="6"/>
    <s v="Sunrisers Hyderabad"/>
    <s v="Mumbai Indians"/>
    <x v="3"/>
    <x v="1"/>
    <s v="Sunrisers Hyderabad"/>
    <s v="Wickets"/>
    <n v="7"/>
    <n v="20"/>
    <s v="N"/>
    <s v="NA"/>
    <s v="Asad Rauf"/>
    <s v="S Asnani"/>
  </r>
  <r>
    <n v="598040"/>
    <s v="Raipur"/>
    <x v="5"/>
    <d v="2013-05-01T00:00:00"/>
    <x v="79"/>
    <x v="28"/>
    <s v="Delhi Daredevils"/>
    <s v="Kolkata Knight Riders"/>
    <x v="6"/>
    <x v="1"/>
    <s v="Delhi Daredevils"/>
    <s v="Wickets"/>
    <n v="7"/>
    <n v="20"/>
    <s v="N"/>
    <s v="NA"/>
    <s v="HDPK Dharmasena"/>
    <s v="CK Nandan"/>
  </r>
  <r>
    <n v="598041"/>
    <s v="Chennai"/>
    <x v="5"/>
    <d v="2013-05-02T00:00:00"/>
    <x v="38"/>
    <x v="7"/>
    <s v="Chennai Super Kings"/>
    <s v="Kings XI Punjab"/>
    <x v="1"/>
    <x v="1"/>
    <s v="Chennai Super Kings"/>
    <s v="Runs"/>
    <n v="15"/>
    <n v="20"/>
    <s v="N"/>
    <s v="NA"/>
    <s v="M Erasmus"/>
    <s v="VA Kulkarni"/>
  </r>
  <r>
    <n v="598042"/>
    <s v="Pune"/>
    <x v="5"/>
    <d v="2013-05-02T00:00:00"/>
    <x v="46"/>
    <x v="26"/>
    <s v="Pune Warriors"/>
    <s v="Royal Challengers Bangalore"/>
    <x v="0"/>
    <x v="1"/>
    <s v="Royal Challengers Bangalore"/>
    <s v="Runs"/>
    <n v="17"/>
    <n v="20"/>
    <s v="N"/>
    <s v="NA"/>
    <s v="Aleem Dar"/>
    <s v="C Shamshuddin"/>
  </r>
  <r>
    <n v="598043"/>
    <s v="Kolkata"/>
    <x v="5"/>
    <d v="2013-05-03T00:00:00"/>
    <x v="8"/>
    <x v="4"/>
    <s v="Kolkata Knight Riders"/>
    <s v="Rajasthan Royals"/>
    <x v="2"/>
    <x v="1"/>
    <s v="Kolkata Knight Riders"/>
    <s v="Wickets"/>
    <n v="8"/>
    <n v="20"/>
    <s v="N"/>
    <s v="NA"/>
    <s v="HDPK Dharmasena"/>
    <s v="CK Nandan"/>
  </r>
  <r>
    <n v="598044"/>
    <s v="Hyderabad"/>
    <x v="5"/>
    <d v="2013-05-04T00:00:00"/>
    <x v="145"/>
    <x v="6"/>
    <s v="Sunrisers Hyderabad"/>
    <s v="Delhi Daredevils"/>
    <x v="7"/>
    <x v="1"/>
    <s v="Sunrisers Hyderabad"/>
    <s v="Wickets"/>
    <n v="6"/>
    <n v="20"/>
    <s v="N"/>
    <s v="NA"/>
    <s v="Asad Rauf"/>
    <s v="S Asnani"/>
  </r>
  <r>
    <n v="598046"/>
    <s v="Mumbai"/>
    <x v="5"/>
    <d v="2013-05-05T00:00:00"/>
    <x v="146"/>
    <x v="3"/>
    <s v="Mumbai Indians"/>
    <s v="Chennai Super Kings"/>
    <x v="3"/>
    <x v="1"/>
    <s v="Mumbai Indians"/>
    <s v="Runs"/>
    <n v="60"/>
    <n v="20"/>
    <s v="N"/>
    <s v="NA"/>
    <s v="HDPK Dharmasena"/>
    <s v="CK Nandan"/>
  </r>
  <r>
    <n v="598047"/>
    <s v="Jaipur"/>
    <x v="5"/>
    <d v="2013-05-05T00:00:00"/>
    <x v="119"/>
    <x v="5"/>
    <s v="Rajasthan Royals"/>
    <s v="Pune Warriors"/>
    <x v="9"/>
    <x v="1"/>
    <s v="Rajasthan Royals"/>
    <s v="Wickets"/>
    <n v="5"/>
    <n v="20"/>
    <s v="N"/>
    <s v="NA"/>
    <s v="C Shamshuddin"/>
    <s v="RJ Tucker"/>
  </r>
  <r>
    <n v="598064"/>
    <s v="Chandigarh"/>
    <x v="5"/>
    <d v="2013-05-06T00:00:00"/>
    <x v="143"/>
    <x v="1"/>
    <s v="Kings XI Punjab"/>
    <s v="Royal Challengers Bangalore"/>
    <x v="5"/>
    <x v="0"/>
    <s v="Kings XI Punjab"/>
    <s v="Wickets"/>
    <n v="6"/>
    <n v="20"/>
    <s v="N"/>
    <s v="NA"/>
    <s v="VA Kulkarni"/>
    <s v="NJ Llong"/>
  </r>
  <r>
    <n v="598049"/>
    <s v="Jaipur"/>
    <x v="5"/>
    <d v="2013-05-07T00:00:00"/>
    <x v="119"/>
    <x v="5"/>
    <s v="Rajasthan Royals"/>
    <s v="Delhi Daredevils"/>
    <x v="7"/>
    <x v="1"/>
    <s v="Rajasthan Royals"/>
    <s v="Wickets"/>
    <n v="9"/>
    <n v="20"/>
    <s v="N"/>
    <s v="NA"/>
    <s v="Aleem Dar"/>
    <s v="RJ Tucker"/>
  </r>
  <r>
    <n v="598050"/>
    <s v="Mumbai"/>
    <x v="5"/>
    <d v="2013-05-07T00:00:00"/>
    <x v="40"/>
    <x v="3"/>
    <s v="Mumbai Indians"/>
    <s v="Kolkata Knight Riders"/>
    <x v="3"/>
    <x v="1"/>
    <s v="Mumbai Indians"/>
    <s v="Runs"/>
    <n v="65"/>
    <n v="20"/>
    <s v="N"/>
    <s v="NA"/>
    <s v="HDPK Dharmasena"/>
    <s v="S Ravi"/>
  </r>
  <r>
    <n v="598051"/>
    <s v="Hyderabad"/>
    <x v="5"/>
    <d v="2013-05-08T00:00:00"/>
    <x v="38"/>
    <x v="6"/>
    <s v="Sunrisers Hyderabad"/>
    <s v="Chennai Super Kings"/>
    <x v="10"/>
    <x v="0"/>
    <s v="Chennai Super Kings"/>
    <s v="Runs"/>
    <n v="77"/>
    <n v="20"/>
    <s v="N"/>
    <s v="NA"/>
    <s v="S Das"/>
    <s v="NJ Llong"/>
  </r>
  <r>
    <n v="598052"/>
    <s v="Chandigarh"/>
    <x v="5"/>
    <d v="2013-05-09T00:00:00"/>
    <x v="147"/>
    <x v="1"/>
    <s v="Kings XI Punjab"/>
    <s v="Rajasthan Royals"/>
    <x v="2"/>
    <x v="0"/>
    <s v="Rajasthan Royals"/>
    <s v="Wickets"/>
    <n v="8"/>
    <n v="20"/>
    <s v="N"/>
    <s v="NA"/>
    <s v="HDPK Dharmasena"/>
    <s v="S Ravi"/>
  </r>
  <r>
    <n v="598053"/>
    <s v="Pune"/>
    <x v="5"/>
    <d v="2013-05-09T00:00:00"/>
    <x v="56"/>
    <x v="26"/>
    <s v="Pune Warriors"/>
    <s v="Kolkata Knight Riders"/>
    <x v="6"/>
    <x v="1"/>
    <s v="Kolkata Knight Riders"/>
    <s v="Runs"/>
    <n v="46"/>
    <n v="20"/>
    <s v="N"/>
    <s v="NA"/>
    <s v="Asad Rauf"/>
    <s v="S Asnani"/>
  </r>
  <r>
    <n v="598054"/>
    <s v="Delhi"/>
    <x v="5"/>
    <d v="2013-05-10T00:00:00"/>
    <x v="93"/>
    <x v="2"/>
    <s v="Delhi Daredevils"/>
    <s v="Royal Challengers Bangalore"/>
    <x v="7"/>
    <x v="0"/>
    <s v="Royal Challengers Bangalore"/>
    <s v="Runs"/>
    <n v="4"/>
    <n v="20"/>
    <s v="N"/>
    <s v="NA"/>
    <s v="NJ Llong"/>
    <s v="K Srinath"/>
  </r>
  <r>
    <n v="598055"/>
    <s v="Pune"/>
    <x v="5"/>
    <d v="2013-05-11T00:00:00"/>
    <x v="146"/>
    <x v="26"/>
    <s v="Pune Warriors"/>
    <s v="Mumbai Indians"/>
    <x v="9"/>
    <x v="1"/>
    <s v="Mumbai Indians"/>
    <s v="Wickets"/>
    <n v="5"/>
    <n v="20"/>
    <s v="N"/>
    <s v="NA"/>
    <s v="Asad Rauf"/>
    <s v="AK Chaudhary"/>
  </r>
  <r>
    <n v="598056"/>
    <s v="Chandigarh"/>
    <x v="5"/>
    <d v="2013-05-11T00:00:00"/>
    <x v="148"/>
    <x v="1"/>
    <s v="Kings XI Punjab"/>
    <s v="Sunrisers Hyderabad"/>
    <x v="5"/>
    <x v="0"/>
    <s v="Sunrisers Hyderabad"/>
    <s v="Runs"/>
    <n v="30"/>
    <n v="20"/>
    <s v="N"/>
    <s v="NA"/>
    <s v="S Das"/>
    <s v="RJ Tucker"/>
  </r>
  <r>
    <n v="598057"/>
    <s v="Ranchi"/>
    <x v="5"/>
    <d v="2013-05-12T00:00:00"/>
    <x v="55"/>
    <x v="29"/>
    <s v="Kolkata Knight Riders"/>
    <s v="Royal Challengers Bangalore"/>
    <x v="6"/>
    <x v="0"/>
    <s v="Kolkata Knight Riders"/>
    <s v="Wickets"/>
    <n v="5"/>
    <n v="20"/>
    <s v="N"/>
    <s v="NA"/>
    <s v="NJ Llong"/>
    <s v="K Srinath"/>
  </r>
  <r>
    <n v="598058"/>
    <s v="Jaipur"/>
    <x v="5"/>
    <d v="2013-05-12T00:00:00"/>
    <x v="5"/>
    <x v="5"/>
    <s v="Rajasthan Royals"/>
    <s v="Chennai Super Kings"/>
    <x v="2"/>
    <x v="0"/>
    <s v="Rajasthan Royals"/>
    <s v="Wickets"/>
    <n v="5"/>
    <n v="20"/>
    <s v="N"/>
    <s v="NA"/>
    <s v="HDPK Dharmasena"/>
    <s v="CK Nandan"/>
  </r>
  <r>
    <n v="598060"/>
    <s v="Mumbai"/>
    <x v="5"/>
    <d v="2013-05-13T00:00:00"/>
    <x v="90"/>
    <x v="3"/>
    <s v="Mumbai Indians"/>
    <s v="Sunrisers Hyderabad"/>
    <x v="10"/>
    <x v="1"/>
    <s v="Mumbai Indians"/>
    <s v="Wickets"/>
    <n v="7"/>
    <n v="20"/>
    <s v="N"/>
    <s v="NA"/>
    <s v="AK Chaudhary"/>
    <s v="SJA Taufel"/>
  </r>
  <r>
    <n v="598045"/>
    <s v="Bangalore"/>
    <x v="5"/>
    <d v="2013-05-14T00:00:00"/>
    <x v="11"/>
    <x v="0"/>
    <s v="Royal Challengers Bangalore"/>
    <s v="Kings XI Punjab"/>
    <x v="5"/>
    <x v="0"/>
    <s v="Kings XI Punjab"/>
    <s v="Wickets"/>
    <n v="7"/>
    <n v="20"/>
    <s v="N"/>
    <s v="NA"/>
    <s v="HDPK Dharmasena"/>
    <s v="S Ravi"/>
  </r>
  <r>
    <n v="598062"/>
    <s v="Chennai"/>
    <x v="5"/>
    <d v="2013-05-14T00:00:00"/>
    <x v="13"/>
    <x v="7"/>
    <s v="Chennai Super Kings"/>
    <s v="Delhi Daredevils"/>
    <x v="1"/>
    <x v="1"/>
    <s v="Chennai Super Kings"/>
    <s v="Runs"/>
    <n v="33"/>
    <n v="20"/>
    <s v="N"/>
    <s v="NA"/>
    <s v="C Shamshuddin"/>
    <s v="RJ Tucker"/>
  </r>
  <r>
    <n v="598061"/>
    <s v="Ranchi"/>
    <x v="5"/>
    <d v="2013-05-15T00:00:00"/>
    <x v="68"/>
    <x v="29"/>
    <s v="Kolkata Knight Riders"/>
    <s v="Pune Warriors"/>
    <x v="6"/>
    <x v="0"/>
    <s v="Pune Warriors"/>
    <s v="Runs"/>
    <n v="7"/>
    <n v="20"/>
    <s v="N"/>
    <s v="NA"/>
    <s v="NJ Llong"/>
    <s v="K Srinath"/>
  </r>
  <r>
    <n v="598063"/>
    <s v="Mumbai"/>
    <x v="5"/>
    <d v="2013-05-15T00:00:00"/>
    <x v="149"/>
    <x v="3"/>
    <s v="Mumbai Indians"/>
    <s v="Rajasthan Royals"/>
    <x v="2"/>
    <x v="0"/>
    <s v="Mumbai Indians"/>
    <s v="Runs"/>
    <n v="14"/>
    <n v="20"/>
    <s v="N"/>
    <s v="NA"/>
    <s v="Asad Rauf"/>
    <s v="S Asnani"/>
  </r>
  <r>
    <n v="598028"/>
    <s v="Dharamsala"/>
    <x v="5"/>
    <d v="2013-05-16T00:00:00"/>
    <x v="143"/>
    <x v="22"/>
    <s v="Kings XI Punjab"/>
    <s v="Delhi Daredevils"/>
    <x v="7"/>
    <x v="0"/>
    <s v="Kings XI Punjab"/>
    <s v="Runs"/>
    <n v="7"/>
    <n v="20"/>
    <s v="N"/>
    <s v="NA"/>
    <s v="HDPK Dharmasena"/>
    <s v="S Ravi"/>
  </r>
  <r>
    <n v="598065"/>
    <s v="Hyderabad"/>
    <x v="5"/>
    <d v="2013-05-17T00:00:00"/>
    <x v="27"/>
    <x v="6"/>
    <s v="Sunrisers Hyderabad"/>
    <s v="Rajasthan Royals"/>
    <x v="10"/>
    <x v="1"/>
    <s v="Sunrisers Hyderabad"/>
    <s v="Runs"/>
    <n v="23"/>
    <n v="20"/>
    <s v="N"/>
    <s v="NA"/>
    <s v="Asad Rauf"/>
    <s v="AK Chaudhary"/>
  </r>
  <r>
    <n v="598066"/>
    <s v="Dharamsala"/>
    <x v="5"/>
    <d v="2013-05-18T00:00:00"/>
    <x v="133"/>
    <x v="22"/>
    <s v="Kings XI Punjab"/>
    <s v="Mumbai Indians"/>
    <x v="3"/>
    <x v="0"/>
    <s v="Kings XI Punjab"/>
    <s v="Runs"/>
    <n v="50"/>
    <n v="20"/>
    <s v="N"/>
    <s v="NA"/>
    <s v="HDPK Dharmasena"/>
    <s v="CK Nandan"/>
  </r>
  <r>
    <n v="598068"/>
    <s v="Bangalore"/>
    <x v="5"/>
    <d v="2013-05-18T00:00:00"/>
    <x v="104"/>
    <x v="0"/>
    <s v="Royal Challengers Bangalore"/>
    <s v="Chennai Super Kings"/>
    <x v="1"/>
    <x v="0"/>
    <s v="Royal Challengers Bangalore"/>
    <s v="Runs"/>
    <n v="24"/>
    <n v="8"/>
    <s v="N"/>
    <s v="NA"/>
    <s v="C Shamshuddin"/>
    <s v="RJ Tucker"/>
  </r>
  <r>
    <n v="598067"/>
    <s v="Pune"/>
    <x v="5"/>
    <d v="2013-05-19T00:00:00"/>
    <x v="150"/>
    <x v="26"/>
    <s v="Pune Warriors"/>
    <s v="Delhi Daredevils"/>
    <x v="9"/>
    <x v="1"/>
    <s v="Pune Warriors"/>
    <s v="Runs"/>
    <n v="38"/>
    <n v="20"/>
    <s v="N"/>
    <s v="NA"/>
    <s v="NJ Llong"/>
    <s v="SJA Taufel"/>
  </r>
  <r>
    <n v="598069"/>
    <s v="Hyderabad"/>
    <x v="5"/>
    <d v="2013-05-19T00:00:00"/>
    <x v="148"/>
    <x v="6"/>
    <s v="Sunrisers Hyderabad"/>
    <s v="Kolkata Knight Riders"/>
    <x v="6"/>
    <x v="1"/>
    <s v="Sunrisers Hyderabad"/>
    <s v="Wickets"/>
    <n v="5"/>
    <n v="20"/>
    <s v="N"/>
    <s v="NA"/>
    <s v="Asad Rauf"/>
    <s v="S Asnani"/>
  </r>
  <r>
    <n v="598070"/>
    <s v="Delhi"/>
    <x v="5"/>
    <d v="2013-05-21T00:00:00"/>
    <x v="1"/>
    <x v="2"/>
    <s v="Chennai Super Kings"/>
    <s v="Mumbai Indians"/>
    <x v="1"/>
    <x v="1"/>
    <s v="Chennai Super Kings"/>
    <s v="Runs"/>
    <n v="48"/>
    <n v="20"/>
    <s v="N"/>
    <s v="NA"/>
    <s v="NJ Llong"/>
    <s v="RJ Tucker"/>
  </r>
  <r>
    <n v="598071"/>
    <s v="Delhi"/>
    <x v="5"/>
    <d v="2013-05-22T00:00:00"/>
    <x v="66"/>
    <x v="2"/>
    <s v="Rajasthan Royals"/>
    <s v="Sunrisers Hyderabad"/>
    <x v="10"/>
    <x v="1"/>
    <s v="Rajasthan Royals"/>
    <s v="Wickets"/>
    <n v="4"/>
    <n v="20"/>
    <s v="N"/>
    <s v="NA"/>
    <s v="S Ravi"/>
    <s v="RJ Tucker"/>
  </r>
  <r>
    <n v="598072"/>
    <s v="Kolkata"/>
    <x v="5"/>
    <d v="2013-05-24T00:00:00"/>
    <x v="62"/>
    <x v="4"/>
    <s v="Mumbai Indians"/>
    <s v="Rajasthan Royals"/>
    <x v="2"/>
    <x v="1"/>
    <s v="Mumbai Indians"/>
    <s v="Wickets"/>
    <n v="4"/>
    <n v="20"/>
    <s v="N"/>
    <s v="NA"/>
    <s v="C Shamshuddin"/>
    <s v="SJA Taufel"/>
  </r>
  <r>
    <n v="598073"/>
    <s v="Kolkata"/>
    <x v="5"/>
    <d v="2013-05-26T00:00:00"/>
    <x v="90"/>
    <x v="4"/>
    <s v="Chennai Super Kings"/>
    <s v="Mumbai Indians"/>
    <x v="3"/>
    <x v="1"/>
    <s v="Mumbai Indians"/>
    <s v="Runs"/>
    <n v="23"/>
    <n v="20"/>
    <s v="N"/>
    <s v="NA"/>
    <s v="HDPK Dharmasena"/>
    <s v="SJA Taufel"/>
  </r>
  <r>
    <n v="729279"/>
    <s v="Abu Dhabi"/>
    <x v="6"/>
    <d v="2014-04-16T00:00:00"/>
    <x v="55"/>
    <x v="30"/>
    <s v="Mumbai Indians"/>
    <s v="Kolkata Knight Riders"/>
    <x v="6"/>
    <x v="1"/>
    <s v="Kolkata Knight Riders"/>
    <s v="Runs"/>
    <n v="41"/>
    <n v="20"/>
    <s v="N"/>
    <s v="NA"/>
    <s v="M Erasmus"/>
    <s v="RK Illingworth"/>
  </r>
  <r>
    <n v="729281"/>
    <s v="NA"/>
    <x v="6"/>
    <d v="2014-04-17T00:00:00"/>
    <x v="151"/>
    <x v="31"/>
    <s v="Delhi Daredevils"/>
    <s v="Royal Challengers Bangalore"/>
    <x v="0"/>
    <x v="0"/>
    <s v="Royal Challengers Bangalore"/>
    <s v="Wickets"/>
    <n v="8"/>
    <n v="20"/>
    <s v="N"/>
    <s v="NA"/>
    <s v="Aleem Dar"/>
    <s v="S Ravi"/>
  </r>
  <r>
    <n v="729283"/>
    <s v="Abu Dhabi"/>
    <x v="6"/>
    <d v="2014-04-18T00:00:00"/>
    <x v="152"/>
    <x v="30"/>
    <s v="Chennai Super Kings"/>
    <s v="Kings XI Punjab"/>
    <x v="1"/>
    <x v="1"/>
    <s v="Kings XI Punjab"/>
    <s v="Wickets"/>
    <n v="6"/>
    <n v="20"/>
    <s v="N"/>
    <s v="NA"/>
    <s v="RK Illingworth"/>
    <s v="C Shamshuddin"/>
  </r>
  <r>
    <n v="729285"/>
    <s v="Abu Dhabi"/>
    <x v="6"/>
    <d v="2014-04-18T00:00:00"/>
    <x v="119"/>
    <x v="30"/>
    <s v="Sunrisers Hyderabad"/>
    <s v="Rajasthan Royals"/>
    <x v="2"/>
    <x v="0"/>
    <s v="Rajasthan Royals"/>
    <s v="Wickets"/>
    <n v="4"/>
    <n v="20"/>
    <s v="N"/>
    <s v="NA"/>
    <s v="BF Bowden"/>
    <s v="RK Illingworth"/>
  </r>
  <r>
    <n v="729287"/>
    <s v="NA"/>
    <x v="6"/>
    <d v="2014-04-19T00:00:00"/>
    <x v="148"/>
    <x v="32"/>
    <s v="Royal Challengers Bangalore"/>
    <s v="Mumbai Indians"/>
    <x v="0"/>
    <x v="0"/>
    <s v="Royal Challengers Bangalore"/>
    <s v="Wickets"/>
    <n v="7"/>
    <n v="20"/>
    <s v="N"/>
    <s v="NA"/>
    <s v="Aleem Dar"/>
    <s v="AK Chaudhary"/>
  </r>
  <r>
    <n v="729289"/>
    <s v="NA"/>
    <x v="6"/>
    <d v="2014-04-19T00:00:00"/>
    <x v="52"/>
    <x v="32"/>
    <s v="Kolkata Knight Riders"/>
    <s v="Delhi Daredevils"/>
    <x v="6"/>
    <x v="1"/>
    <s v="Delhi Daredevils"/>
    <s v="Wickets"/>
    <n v="4"/>
    <n v="20"/>
    <s v="N"/>
    <s v="NA"/>
    <s v="Aleem Dar"/>
    <s v="VA Kulkarni"/>
  </r>
  <r>
    <n v="729291"/>
    <s v="NA"/>
    <x v="6"/>
    <d v="2014-04-20T00:00:00"/>
    <x v="152"/>
    <x v="31"/>
    <s v="Rajasthan Royals"/>
    <s v="Kings XI Punjab"/>
    <x v="5"/>
    <x v="0"/>
    <s v="Kings XI Punjab"/>
    <s v="Wickets"/>
    <n v="7"/>
    <n v="20"/>
    <s v="N"/>
    <s v="NA"/>
    <s v="BF Bowden"/>
    <s v="M Erasmus"/>
  </r>
  <r>
    <n v="729293"/>
    <s v="Abu Dhabi"/>
    <x v="6"/>
    <d v="2014-04-21T00:00:00"/>
    <x v="38"/>
    <x v="30"/>
    <s v="Chennai Super Kings"/>
    <s v="Delhi Daredevils"/>
    <x v="1"/>
    <x v="1"/>
    <s v="Chennai Super Kings"/>
    <s v="Runs"/>
    <n v="93"/>
    <n v="20"/>
    <s v="N"/>
    <s v="NA"/>
    <s v="RK Illingworth"/>
    <s v="C Shamshuddin"/>
  </r>
  <r>
    <n v="729295"/>
    <s v="NA"/>
    <x v="6"/>
    <d v="2014-04-22T00:00:00"/>
    <x v="152"/>
    <x v="31"/>
    <s v="Kings XI Punjab"/>
    <s v="Sunrisers Hyderabad"/>
    <x v="10"/>
    <x v="0"/>
    <s v="Kings XI Punjab"/>
    <s v="Runs"/>
    <n v="72"/>
    <n v="20"/>
    <s v="N"/>
    <s v="NA"/>
    <s v="M Erasmus"/>
    <s v="S Ravi"/>
  </r>
  <r>
    <n v="729297"/>
    <s v="NA"/>
    <x v="6"/>
    <d v="2014-04-23T00:00:00"/>
    <x v="120"/>
    <x v="32"/>
    <s v="Rajasthan Royals"/>
    <s v="Chennai Super Kings"/>
    <x v="2"/>
    <x v="0"/>
    <s v="Chennai Super Kings"/>
    <s v="Runs"/>
    <n v="7"/>
    <n v="20"/>
    <s v="N"/>
    <s v="NA"/>
    <s v="HDPK Dharmasena"/>
    <s v="RK Illingworth"/>
  </r>
  <r>
    <n v="729299"/>
    <s v="NA"/>
    <x v="6"/>
    <d v="2014-04-24T00:00:00"/>
    <x v="153"/>
    <x v="31"/>
    <s v="Royal Challengers Bangalore"/>
    <s v="Kolkata Knight Riders"/>
    <x v="0"/>
    <x v="0"/>
    <s v="Kolkata Knight Riders"/>
    <s v="Runs"/>
    <n v="2"/>
    <n v="20"/>
    <s v="N"/>
    <s v="NA"/>
    <s v="Aleem Dar"/>
    <s v="VA Kulkarni"/>
  </r>
  <r>
    <n v="729301"/>
    <s v="NA"/>
    <x v="6"/>
    <d v="2014-04-25T00:00:00"/>
    <x v="140"/>
    <x v="32"/>
    <s v="Sunrisers Hyderabad"/>
    <s v="Delhi Daredevils"/>
    <x v="10"/>
    <x v="1"/>
    <s v="Sunrisers Hyderabad"/>
    <s v="Runs"/>
    <n v="4"/>
    <n v="20"/>
    <s v="N"/>
    <s v="NA"/>
    <s v="M Erasmus"/>
    <s v="S Ravi"/>
  </r>
  <r>
    <n v="729303"/>
    <s v="NA"/>
    <x v="6"/>
    <d v="2014-04-25T00:00:00"/>
    <x v="154"/>
    <x v="32"/>
    <s v="Chennai Super Kings"/>
    <s v="Mumbai Indians"/>
    <x v="3"/>
    <x v="1"/>
    <s v="Chennai Super Kings"/>
    <s v="Wickets"/>
    <n v="7"/>
    <n v="20"/>
    <s v="N"/>
    <s v="NA"/>
    <s v="BF Bowden"/>
    <s v="M Erasmus"/>
  </r>
  <r>
    <n v="729305"/>
    <s v="Abu Dhabi"/>
    <x v="6"/>
    <d v="2014-04-26T00:00:00"/>
    <x v="155"/>
    <x v="30"/>
    <s v="Rajasthan Royals"/>
    <s v="Royal Challengers Bangalore"/>
    <x v="2"/>
    <x v="0"/>
    <s v="Rajasthan Royals"/>
    <s v="Wickets"/>
    <n v="6"/>
    <n v="20"/>
    <s v="N"/>
    <s v="NA"/>
    <s v="HDPK Dharmasena"/>
    <s v="C Shamshuddin"/>
  </r>
  <r>
    <n v="729307"/>
    <s v="Abu Dhabi"/>
    <x v="6"/>
    <d v="2014-04-26T00:00:00"/>
    <x v="156"/>
    <x v="30"/>
    <s v="Kolkata Knight Riders"/>
    <s v="Kings XI Punjab"/>
    <x v="6"/>
    <x v="0"/>
    <s v="Kings XI Punjab"/>
    <s v="Runs"/>
    <n v="23"/>
    <n v="20"/>
    <s v="N"/>
    <s v="NA"/>
    <s v="HDPK Dharmasena"/>
    <s v="RK Illingworth"/>
  </r>
  <r>
    <n v="729309"/>
    <s v="NA"/>
    <x v="6"/>
    <d v="2014-04-27T00:00:00"/>
    <x v="81"/>
    <x v="31"/>
    <s v="Delhi Daredevils"/>
    <s v="Mumbai Indians"/>
    <x v="3"/>
    <x v="1"/>
    <s v="Delhi Daredevils"/>
    <s v="Wickets"/>
    <n v="6"/>
    <n v="20"/>
    <s v="N"/>
    <s v="NA"/>
    <s v="Aleem Dar"/>
    <s v="VA Kulkarni"/>
  </r>
  <r>
    <n v="729311"/>
    <s v="NA"/>
    <x v="6"/>
    <d v="2014-04-27T00:00:00"/>
    <x v="60"/>
    <x v="31"/>
    <s v="Sunrisers Hyderabad"/>
    <s v="Chennai Super Kings"/>
    <x v="10"/>
    <x v="1"/>
    <s v="Chennai Super Kings"/>
    <s v="Wickets"/>
    <n v="5"/>
    <n v="20"/>
    <s v="N"/>
    <s v="NA"/>
    <s v="AK Chaudhary"/>
    <s v="VA Kulkarni"/>
  </r>
  <r>
    <n v="729313"/>
    <s v="NA"/>
    <x v="6"/>
    <d v="2014-04-28T00:00:00"/>
    <x v="156"/>
    <x v="32"/>
    <s v="Kings XI Punjab"/>
    <s v="Royal Challengers Bangalore"/>
    <x v="5"/>
    <x v="0"/>
    <s v="Kings XI Punjab"/>
    <s v="Wickets"/>
    <n v="5"/>
    <n v="20"/>
    <s v="N"/>
    <s v="NA"/>
    <s v="BF Bowden"/>
    <s v="S Ravi"/>
  </r>
  <r>
    <n v="729315"/>
    <s v="Abu Dhabi"/>
    <x v="6"/>
    <d v="2014-04-29T00:00:00"/>
    <x v="141"/>
    <x v="30"/>
    <s v="Kolkata Knight Riders"/>
    <s v="Rajasthan Royals"/>
    <x v="2"/>
    <x v="1"/>
    <s v="Rajasthan Royals"/>
    <s v="Tie"/>
    <s v="NA"/>
    <n v="20"/>
    <s v="Y"/>
    <s v="NA"/>
    <s v="Aleem Dar"/>
    <s v="AK Chaudhary"/>
  </r>
  <r>
    <n v="729317"/>
    <s v="NA"/>
    <x v="6"/>
    <d v="2014-04-30T00:00:00"/>
    <x v="157"/>
    <x v="32"/>
    <s v="Mumbai Indians"/>
    <s v="Sunrisers Hyderabad"/>
    <x v="3"/>
    <x v="0"/>
    <s v="Sunrisers Hyderabad"/>
    <s v="Runs"/>
    <n v="15"/>
    <n v="20"/>
    <s v="N"/>
    <s v="NA"/>
    <s v="HDPK Dharmasena"/>
    <s v="M Erasmus"/>
  </r>
  <r>
    <n v="733971"/>
    <s v="Ranchi"/>
    <x v="6"/>
    <d v="2014-05-02T00:00:00"/>
    <x v="120"/>
    <x v="29"/>
    <s v="Chennai Super Kings"/>
    <s v="Kolkata Knight Riders"/>
    <x v="1"/>
    <x v="1"/>
    <s v="Chennai Super Kings"/>
    <s v="Runs"/>
    <n v="34"/>
    <n v="17"/>
    <s v="N"/>
    <s v="NA"/>
    <s v="AK Chaudhary"/>
    <s v="NJ Llong"/>
  </r>
  <r>
    <n v="733973"/>
    <s v="Mumbai"/>
    <x v="6"/>
    <d v="2014-05-03T00:00:00"/>
    <x v="158"/>
    <x v="3"/>
    <s v="Mumbai Indians"/>
    <s v="Kings XI Punjab"/>
    <x v="5"/>
    <x v="1"/>
    <s v="Mumbai Indians"/>
    <s v="Wickets"/>
    <n v="5"/>
    <n v="20"/>
    <s v="N"/>
    <s v="NA"/>
    <s v="BNJ Oxenford"/>
    <s v="C Shamshuddin"/>
  </r>
  <r>
    <n v="733975"/>
    <s v="Delhi"/>
    <x v="6"/>
    <d v="2014-05-03T00:00:00"/>
    <x v="159"/>
    <x v="2"/>
    <s v="Delhi Daredevils"/>
    <s v="Rajasthan Royals"/>
    <x v="2"/>
    <x v="0"/>
    <s v="Rajasthan Royals"/>
    <s v="Wickets"/>
    <n v="7"/>
    <n v="20"/>
    <s v="N"/>
    <s v="NA"/>
    <s v="SS Hazare"/>
    <s v="S Ravi"/>
  </r>
  <r>
    <n v="733977"/>
    <s v="Bangalore"/>
    <x v="6"/>
    <d v="2014-05-04T00:00:00"/>
    <x v="46"/>
    <x v="0"/>
    <s v="Royal Challengers Bangalore"/>
    <s v="Sunrisers Hyderabad"/>
    <x v="0"/>
    <x v="0"/>
    <s v="Royal Challengers Bangalore"/>
    <s v="Wickets"/>
    <n v="4"/>
    <n v="20"/>
    <s v="N"/>
    <s v="NA"/>
    <s v="HDPK Dharmasena"/>
    <s v="VA Kulkarni"/>
  </r>
  <r>
    <n v="733979"/>
    <s v="Ahmedabad"/>
    <x v="6"/>
    <d v="2014-05-05T00:00:00"/>
    <x v="155"/>
    <x v="18"/>
    <s v="Rajasthan Royals"/>
    <s v="Kolkata Knight Riders"/>
    <x v="6"/>
    <x v="0"/>
    <s v="Rajasthan Royals"/>
    <s v="Runs"/>
    <n v="10"/>
    <n v="20"/>
    <s v="N"/>
    <s v="NA"/>
    <s v="NJ Llong"/>
    <s v="CK Nandan"/>
  </r>
  <r>
    <n v="733981"/>
    <s v="Delhi"/>
    <x v="6"/>
    <d v="2014-05-05T00:00:00"/>
    <x v="60"/>
    <x v="2"/>
    <s v="Delhi Daredevils"/>
    <s v="Chennai Super Kings"/>
    <x v="1"/>
    <x v="0"/>
    <s v="Chennai Super Kings"/>
    <s v="Wickets"/>
    <n v="8"/>
    <n v="20"/>
    <s v="N"/>
    <s v="NA"/>
    <s v="RM Deshpande"/>
    <s v="BNJ Oxenford"/>
  </r>
  <r>
    <n v="733983"/>
    <s v="Mumbai"/>
    <x v="6"/>
    <d v="2014-05-06T00:00:00"/>
    <x v="57"/>
    <x v="3"/>
    <s v="Mumbai Indians"/>
    <s v="Royal Challengers Bangalore"/>
    <x v="0"/>
    <x v="0"/>
    <s v="Mumbai Indians"/>
    <s v="Runs"/>
    <n v="19"/>
    <n v="20"/>
    <s v="N"/>
    <s v="NA"/>
    <s v="S Ravi"/>
    <s v="K Srinath"/>
  </r>
  <r>
    <n v="733985"/>
    <s v="Delhi"/>
    <x v="6"/>
    <d v="2014-05-07T00:00:00"/>
    <x v="56"/>
    <x v="2"/>
    <s v="Delhi Daredevils"/>
    <s v="Kolkata Knight Riders"/>
    <x v="7"/>
    <x v="1"/>
    <s v="Kolkata Knight Riders"/>
    <s v="Wickets"/>
    <n v="8"/>
    <n v="20"/>
    <s v="N"/>
    <s v="NA"/>
    <s v="BNJ Oxenford"/>
    <s v="C Shamshuddin"/>
  </r>
  <r>
    <n v="733987"/>
    <s v="Cuttack"/>
    <x v="6"/>
    <d v="2014-05-07T00:00:00"/>
    <x v="152"/>
    <x v="19"/>
    <s v="Kings XI Punjab"/>
    <s v="Chennai Super Kings"/>
    <x v="1"/>
    <x v="0"/>
    <s v="Kings XI Punjab"/>
    <s v="Runs"/>
    <n v="44"/>
    <n v="20"/>
    <s v="N"/>
    <s v="NA"/>
    <s v="HDPK Dharmasena"/>
    <s v="PG Pathak"/>
  </r>
  <r>
    <n v="733989"/>
    <s v="Ahmedabad"/>
    <x v="6"/>
    <d v="2014-05-08T00:00:00"/>
    <x v="157"/>
    <x v="18"/>
    <s v="Rajasthan Royals"/>
    <s v="Sunrisers Hyderabad"/>
    <x v="2"/>
    <x v="0"/>
    <s v="Sunrisers Hyderabad"/>
    <s v="Runs"/>
    <n v="32"/>
    <n v="20"/>
    <s v="N"/>
    <s v="NA"/>
    <s v="AK Chaudhary"/>
    <s v="NJ Llong"/>
  </r>
  <r>
    <n v="733991"/>
    <s v="Bangalore"/>
    <x v="6"/>
    <d v="2014-05-09T00:00:00"/>
    <x v="156"/>
    <x v="0"/>
    <s v="Royal Challengers Bangalore"/>
    <s v="Kings XI Punjab"/>
    <x v="0"/>
    <x v="0"/>
    <s v="Kings XI Punjab"/>
    <s v="Runs"/>
    <n v="32"/>
    <n v="20"/>
    <s v="N"/>
    <s v="NA"/>
    <s v="S Ravi"/>
    <s v="K Srinath"/>
  </r>
  <r>
    <n v="733993"/>
    <s v="Delhi"/>
    <x v="6"/>
    <d v="2014-05-10T00:00:00"/>
    <x v="101"/>
    <x v="2"/>
    <s v="Delhi Daredevils"/>
    <s v="Sunrisers Hyderabad"/>
    <x v="10"/>
    <x v="0"/>
    <s v="Sunrisers Hyderabad"/>
    <s v="Wickets"/>
    <n v="8"/>
    <n v="5"/>
    <s v="N"/>
    <s v="D/L"/>
    <s v="RM Deshpande"/>
    <s v="BNJ Oxenford"/>
  </r>
  <r>
    <n v="733995"/>
    <s v="Mumbai"/>
    <x v="6"/>
    <d v="2014-05-10T00:00:00"/>
    <x v="60"/>
    <x v="3"/>
    <s v="Mumbai Indians"/>
    <s v="Chennai Super Kings"/>
    <x v="1"/>
    <x v="0"/>
    <s v="Chennai Super Kings"/>
    <s v="Wickets"/>
    <n v="4"/>
    <n v="20"/>
    <s v="N"/>
    <s v="NA"/>
    <s v="HDPK Dharmasena"/>
    <s v="VA Kulkarni"/>
  </r>
  <r>
    <n v="733997"/>
    <s v="Cuttack"/>
    <x v="6"/>
    <d v="2014-05-11T00:00:00"/>
    <x v="56"/>
    <x v="19"/>
    <s v="Kings XI Punjab"/>
    <s v="Kolkata Knight Riders"/>
    <x v="6"/>
    <x v="0"/>
    <s v="Kolkata Knight Riders"/>
    <s v="Wickets"/>
    <n v="9"/>
    <n v="20"/>
    <s v="N"/>
    <s v="NA"/>
    <s v="NJ Llong"/>
    <s v="CK Nandan"/>
  </r>
  <r>
    <n v="733999"/>
    <s v="Bangalore"/>
    <x v="6"/>
    <d v="2014-05-11T00:00:00"/>
    <x v="141"/>
    <x v="0"/>
    <s v="Royal Challengers Bangalore"/>
    <s v="Rajasthan Royals"/>
    <x v="0"/>
    <x v="1"/>
    <s v="Rajasthan Royals"/>
    <s v="Wickets"/>
    <n v="5"/>
    <n v="20"/>
    <s v="N"/>
    <s v="NA"/>
    <s v="S Ravi"/>
    <s v="RJ Tucker"/>
  </r>
  <r>
    <n v="734001"/>
    <s v="Hyderabad"/>
    <x v="6"/>
    <d v="2014-05-12T00:00:00"/>
    <x v="83"/>
    <x v="6"/>
    <s v="Sunrisers Hyderabad"/>
    <s v="Mumbai Indians"/>
    <x v="10"/>
    <x v="1"/>
    <s v="Mumbai Indians"/>
    <s v="Wickets"/>
    <n v="7"/>
    <n v="20"/>
    <s v="N"/>
    <s v="NA"/>
    <s v="HDPK Dharmasena"/>
    <s v="VA Kulkarni"/>
  </r>
  <r>
    <n v="734003"/>
    <s v="Ranchi"/>
    <x v="6"/>
    <d v="2014-05-13T00:00:00"/>
    <x v="120"/>
    <x v="29"/>
    <s v="Chennai Super Kings"/>
    <s v="Rajasthan Royals"/>
    <x v="2"/>
    <x v="1"/>
    <s v="Chennai Super Kings"/>
    <s v="Wickets"/>
    <n v="5"/>
    <n v="20"/>
    <s v="N"/>
    <s v="NA"/>
    <s v="BNJ Oxenford"/>
    <s v="C Shamshuddin"/>
  </r>
  <r>
    <n v="734005"/>
    <s v="Bangalore"/>
    <x v="6"/>
    <d v="2014-05-13T00:00:00"/>
    <x v="53"/>
    <x v="0"/>
    <s v="Royal Challengers Bangalore"/>
    <s v="Delhi Daredevils"/>
    <x v="7"/>
    <x v="0"/>
    <s v="Royal Challengers Bangalore"/>
    <s v="Runs"/>
    <n v="16"/>
    <n v="20"/>
    <s v="N"/>
    <s v="NA"/>
    <s v="K Srinath"/>
    <s v="RJ Tucker"/>
  </r>
  <r>
    <n v="734007"/>
    <s v="Hyderabad"/>
    <x v="6"/>
    <d v="2014-05-14T00:00:00"/>
    <x v="113"/>
    <x v="6"/>
    <s v="Sunrisers Hyderabad"/>
    <s v="Kings XI Punjab"/>
    <x v="5"/>
    <x v="0"/>
    <s v="Kings XI Punjab"/>
    <s v="Wickets"/>
    <n v="6"/>
    <n v="20"/>
    <s v="N"/>
    <s v="NA"/>
    <s v="VA Kulkarni"/>
    <s v="PG Pathak"/>
  </r>
  <r>
    <n v="734009"/>
    <s v="Cuttack"/>
    <x v="6"/>
    <d v="2014-05-14T00:00:00"/>
    <x v="75"/>
    <x v="19"/>
    <s v="Kolkata Knight Riders"/>
    <s v="Mumbai Indians"/>
    <x v="6"/>
    <x v="0"/>
    <s v="Kolkata Knight Riders"/>
    <s v="Wickets"/>
    <n v="6"/>
    <n v="20"/>
    <s v="N"/>
    <s v="NA"/>
    <s v="AK Chaudhary"/>
    <s v="NJ Llong"/>
  </r>
  <r>
    <n v="734011"/>
    <s v="Ahmedabad"/>
    <x v="6"/>
    <d v="2014-05-15T00:00:00"/>
    <x v="119"/>
    <x v="18"/>
    <s v="Rajasthan Royals"/>
    <s v="Delhi Daredevils"/>
    <x v="7"/>
    <x v="0"/>
    <s v="Rajasthan Royals"/>
    <s v="Runs"/>
    <n v="62"/>
    <n v="20"/>
    <s v="N"/>
    <s v="NA"/>
    <s v="S Ravi"/>
    <s v="RJ Tucker"/>
  </r>
  <r>
    <n v="734013"/>
    <s v="Ranchi"/>
    <x v="6"/>
    <d v="2014-05-18T00:00:00"/>
    <x v="46"/>
    <x v="29"/>
    <s v="Chennai Super Kings"/>
    <s v="Royal Challengers Bangalore"/>
    <x v="1"/>
    <x v="1"/>
    <s v="Royal Challengers Bangalore"/>
    <s v="Wickets"/>
    <n v="5"/>
    <n v="20"/>
    <s v="N"/>
    <s v="NA"/>
    <s v="BNJ Oxenford"/>
    <s v="C Shamshuddin"/>
  </r>
  <r>
    <n v="734015"/>
    <s v="Hyderabad"/>
    <x v="6"/>
    <d v="2014-05-18T00:00:00"/>
    <x v="136"/>
    <x v="6"/>
    <s v="Sunrisers Hyderabad"/>
    <s v="Kolkata Knight Riders"/>
    <x v="10"/>
    <x v="1"/>
    <s v="Kolkata Knight Riders"/>
    <s v="Wickets"/>
    <n v="7"/>
    <n v="20"/>
    <s v="N"/>
    <s v="NA"/>
    <s v="NJ Llong"/>
    <s v="CK Nandan"/>
  </r>
  <r>
    <n v="734017"/>
    <s v="Ahmedabad"/>
    <x v="6"/>
    <d v="2014-05-19T00:00:00"/>
    <x v="1"/>
    <x v="18"/>
    <s v="Rajasthan Royals"/>
    <s v="Mumbai Indians"/>
    <x v="3"/>
    <x v="1"/>
    <s v="Mumbai Indians"/>
    <s v="Runs"/>
    <n v="25"/>
    <n v="20"/>
    <s v="N"/>
    <s v="NA"/>
    <s v="S Ravi"/>
    <s v="RJ Tucker"/>
  </r>
  <r>
    <n v="734019"/>
    <s v="Delhi"/>
    <x v="6"/>
    <d v="2014-05-19T00:00:00"/>
    <x v="160"/>
    <x v="2"/>
    <s v="Delhi Daredevils"/>
    <s v="Kings XI Punjab"/>
    <x v="5"/>
    <x v="0"/>
    <s v="Kings XI Punjab"/>
    <s v="Wickets"/>
    <n v="4"/>
    <n v="20"/>
    <s v="N"/>
    <s v="NA"/>
    <s v="HDPK Dharmasena"/>
    <s v="PG Pathak"/>
  </r>
  <r>
    <n v="734021"/>
    <s v="Hyderabad"/>
    <x v="6"/>
    <d v="2014-05-20T00:00:00"/>
    <x v="79"/>
    <x v="6"/>
    <s v="Sunrisers Hyderabad"/>
    <s v="Royal Challengers Bangalore"/>
    <x v="0"/>
    <x v="1"/>
    <s v="Sunrisers Hyderabad"/>
    <s v="Wickets"/>
    <n v="7"/>
    <n v="20"/>
    <s v="N"/>
    <s v="NA"/>
    <s v="AK Chaudhary"/>
    <s v="NJ Llong"/>
  </r>
  <r>
    <n v="734023"/>
    <s v="Kolkata"/>
    <x v="6"/>
    <d v="2014-05-20T00:00:00"/>
    <x v="75"/>
    <x v="4"/>
    <s v="Kolkata Knight Riders"/>
    <s v="Chennai Super Kings"/>
    <x v="6"/>
    <x v="0"/>
    <s v="Kolkata Knight Riders"/>
    <s v="Wickets"/>
    <n v="8"/>
    <n v="20"/>
    <s v="N"/>
    <s v="NA"/>
    <s v="RM Deshpande"/>
    <s v="C Shamshuddin"/>
  </r>
  <r>
    <n v="734025"/>
    <s v="Chandigarh"/>
    <x v="6"/>
    <d v="2014-05-21T00:00:00"/>
    <x v="161"/>
    <x v="1"/>
    <s v="Kings XI Punjab"/>
    <s v="Mumbai Indians"/>
    <x v="3"/>
    <x v="0"/>
    <s v="Mumbai Indians"/>
    <s v="Wickets"/>
    <n v="7"/>
    <n v="20"/>
    <s v="N"/>
    <s v="NA"/>
    <s v="HDPK Dharmasena"/>
    <s v="VA Kulkarni"/>
  </r>
  <r>
    <n v="734027"/>
    <s v="Kolkata"/>
    <x v="6"/>
    <d v="2014-05-22T00:00:00"/>
    <x v="75"/>
    <x v="4"/>
    <s v="Kolkata Knight Riders"/>
    <s v="Royal Challengers Bangalore"/>
    <x v="0"/>
    <x v="0"/>
    <s v="Kolkata Knight Riders"/>
    <s v="Runs"/>
    <n v="30"/>
    <n v="20"/>
    <s v="N"/>
    <s v="NA"/>
    <s v="AK Chaudhary"/>
    <s v="CK Nandan"/>
  </r>
  <r>
    <n v="734029"/>
    <s v="Ranchi"/>
    <x v="6"/>
    <d v="2014-05-22T00:00:00"/>
    <x v="79"/>
    <x v="29"/>
    <s v="Chennai Super Kings"/>
    <s v="Sunrisers Hyderabad"/>
    <x v="10"/>
    <x v="0"/>
    <s v="Sunrisers Hyderabad"/>
    <s v="Wickets"/>
    <n v="6"/>
    <n v="20"/>
    <s v="N"/>
    <s v="NA"/>
    <s v="BNJ Oxenford"/>
    <s v="C Shamshuddin"/>
  </r>
  <r>
    <n v="734031"/>
    <s v="Mumbai"/>
    <x v="6"/>
    <d v="2014-05-23T00:00:00"/>
    <x v="1"/>
    <x v="3"/>
    <s v="Mumbai Indians"/>
    <s v="Delhi Daredevils"/>
    <x v="7"/>
    <x v="0"/>
    <s v="Mumbai Indians"/>
    <s v="Runs"/>
    <n v="15"/>
    <n v="20"/>
    <s v="N"/>
    <s v="NA"/>
    <s v="S Ravi"/>
    <s v="RJ Tucker"/>
  </r>
  <r>
    <n v="734033"/>
    <s v="Chandigarh"/>
    <x v="6"/>
    <d v="2014-05-23T00:00:00"/>
    <x v="16"/>
    <x v="1"/>
    <s v="Kings XI Punjab"/>
    <s v="Rajasthan Royals"/>
    <x v="2"/>
    <x v="0"/>
    <s v="Kings XI Punjab"/>
    <s v="Runs"/>
    <n v="16"/>
    <n v="20"/>
    <s v="N"/>
    <s v="NA"/>
    <s v="HDPK Dharmasena"/>
    <s v="PG Pathak"/>
  </r>
  <r>
    <n v="734035"/>
    <s v="Bangalore"/>
    <x v="6"/>
    <d v="2014-05-24T00:00:00"/>
    <x v="13"/>
    <x v="0"/>
    <s v="Royal Challengers Bangalore"/>
    <s v="Chennai Super Kings"/>
    <x v="1"/>
    <x v="0"/>
    <s v="Chennai Super Kings"/>
    <s v="Wickets"/>
    <n v="8"/>
    <n v="20"/>
    <s v="N"/>
    <s v="NA"/>
    <s v="AK Chaudhary"/>
    <s v="NJ Llong"/>
  </r>
  <r>
    <n v="734037"/>
    <s v="Kolkata"/>
    <x v="6"/>
    <d v="2014-05-24T00:00:00"/>
    <x v="8"/>
    <x v="4"/>
    <s v="Kolkata Knight Riders"/>
    <s v="Sunrisers Hyderabad"/>
    <x v="6"/>
    <x v="0"/>
    <s v="Kolkata Knight Riders"/>
    <s v="Wickets"/>
    <n v="4"/>
    <n v="20"/>
    <s v="N"/>
    <s v="NA"/>
    <s v="RM Deshpande"/>
    <s v="BNJ Oxenford"/>
  </r>
  <r>
    <n v="734039"/>
    <s v="Chandigarh"/>
    <x v="6"/>
    <d v="2014-05-25T00:00:00"/>
    <x v="138"/>
    <x v="1"/>
    <s v="Kings XI Punjab"/>
    <s v="Delhi Daredevils"/>
    <x v="5"/>
    <x v="0"/>
    <s v="Kings XI Punjab"/>
    <s v="Wickets"/>
    <n v="7"/>
    <n v="20"/>
    <s v="N"/>
    <s v="NA"/>
    <s v="HDPK Dharmasena"/>
    <s v="VA Kulkarni"/>
  </r>
  <r>
    <n v="734041"/>
    <s v="Mumbai"/>
    <x v="6"/>
    <d v="2014-05-25T00:00:00"/>
    <x v="158"/>
    <x v="3"/>
    <s v="Mumbai Indians"/>
    <s v="Rajasthan Royals"/>
    <x v="3"/>
    <x v="0"/>
    <s v="Mumbai Indians"/>
    <s v="Wickets"/>
    <n v="5"/>
    <n v="20"/>
    <s v="N"/>
    <s v="NA"/>
    <s v="K Srinath"/>
    <s v="RJ Tucker"/>
  </r>
  <r>
    <n v="734043"/>
    <s v="Kolkata"/>
    <x v="6"/>
    <d v="2014-05-27T00:00:00"/>
    <x v="136"/>
    <x v="4"/>
    <s v="Kings XI Punjab"/>
    <s v="Kolkata Knight Riders"/>
    <x v="5"/>
    <x v="0"/>
    <s v="Kolkata Knight Riders"/>
    <s v="Runs"/>
    <n v="28"/>
    <n v="20"/>
    <s v="N"/>
    <s v="NA"/>
    <s v="NJ Llong"/>
    <s v="S Ravi"/>
  </r>
  <r>
    <n v="734045"/>
    <s v="Mumbai"/>
    <x v="6"/>
    <d v="2014-05-28T00:00:00"/>
    <x v="38"/>
    <x v="17"/>
    <s v="Chennai Super Kings"/>
    <s v="Mumbai Indians"/>
    <x v="1"/>
    <x v="0"/>
    <s v="Chennai Super Kings"/>
    <s v="Wickets"/>
    <n v="7"/>
    <n v="20"/>
    <s v="N"/>
    <s v="NA"/>
    <s v="VA Kulkarni"/>
    <s v="BNJ Oxenford"/>
  </r>
  <r>
    <n v="734047"/>
    <s v="Mumbai"/>
    <x v="6"/>
    <d v="2014-05-30T00:00:00"/>
    <x v="6"/>
    <x v="3"/>
    <s v="Chennai Super Kings"/>
    <s v="Kings XI Punjab"/>
    <x v="1"/>
    <x v="0"/>
    <s v="Kings XI Punjab"/>
    <s v="Runs"/>
    <n v="24"/>
    <n v="20"/>
    <s v="N"/>
    <s v="NA"/>
    <s v="HDPK Dharmasena"/>
    <s v="RJ Tucker"/>
  </r>
  <r>
    <n v="734049"/>
    <s v="Bangalore"/>
    <x v="6"/>
    <d v="2014-06-01T00:00:00"/>
    <x v="68"/>
    <x v="0"/>
    <s v="Kolkata Knight Riders"/>
    <s v="Kings XI Punjab"/>
    <x v="6"/>
    <x v="0"/>
    <s v="Kolkata Knight Riders"/>
    <s v="Wickets"/>
    <n v="3"/>
    <n v="20"/>
    <s v="N"/>
    <s v="NA"/>
    <s v="HDPK Dharmasena"/>
    <s v="BNJ Oxenford"/>
  </r>
  <r>
    <n v="829705"/>
    <s v="Kolkata"/>
    <x v="7"/>
    <d v="2015-04-08T00:00:00"/>
    <x v="122"/>
    <x v="4"/>
    <s v="Kolkata Knight Riders"/>
    <s v="Mumbai Indians"/>
    <x v="6"/>
    <x v="0"/>
    <s v="Kolkata Knight Riders"/>
    <s v="Wickets"/>
    <n v="7"/>
    <n v="20"/>
    <s v="N"/>
    <s v="NA"/>
    <s v="S Ravi"/>
    <s v="C Shamshuddin"/>
  </r>
  <r>
    <n v="829707"/>
    <s v="Chennai"/>
    <x v="7"/>
    <d v="2015-04-09T00:00:00"/>
    <x v="23"/>
    <x v="7"/>
    <s v="Chennai Super Kings"/>
    <s v="Delhi Daredevils"/>
    <x v="7"/>
    <x v="0"/>
    <s v="Chennai Super Kings"/>
    <s v="Runs"/>
    <n v="1"/>
    <n v="20"/>
    <s v="N"/>
    <s v="NA"/>
    <s v="RK Illingworth"/>
    <s v="VA Kulkarni"/>
  </r>
  <r>
    <n v="829709"/>
    <s v="Pune"/>
    <x v="7"/>
    <d v="2015-04-10T00:00:00"/>
    <x v="141"/>
    <x v="27"/>
    <s v="Kings XI Punjab"/>
    <s v="Rajasthan Royals"/>
    <x v="5"/>
    <x v="0"/>
    <s v="Rajasthan Royals"/>
    <s v="Runs"/>
    <n v="26"/>
    <n v="20"/>
    <s v="N"/>
    <s v="NA"/>
    <s v="SD Fry"/>
    <s v="CB Gaffaney"/>
  </r>
  <r>
    <n v="829711"/>
    <s v="Chennai"/>
    <x v="7"/>
    <d v="2015-04-11T00:00:00"/>
    <x v="0"/>
    <x v="7"/>
    <s v="Chennai Super Kings"/>
    <s v="Sunrisers Hyderabad"/>
    <x v="1"/>
    <x v="1"/>
    <s v="Chennai Super Kings"/>
    <s v="Runs"/>
    <n v="45"/>
    <n v="20"/>
    <s v="N"/>
    <s v="NA"/>
    <s v="RK Illingworth"/>
    <s v="VA Kulkarni"/>
  </r>
  <r>
    <n v="829713"/>
    <s v="Kolkata"/>
    <x v="7"/>
    <d v="2015-04-11T00:00:00"/>
    <x v="45"/>
    <x v="4"/>
    <s v="Kolkata Knight Riders"/>
    <s v="Royal Challengers Bangalore"/>
    <x v="0"/>
    <x v="0"/>
    <s v="Royal Challengers Bangalore"/>
    <s v="Wickets"/>
    <n v="3"/>
    <n v="20"/>
    <s v="N"/>
    <s v="NA"/>
    <s v="S Ravi"/>
    <s v="C Shamshuddin"/>
  </r>
  <r>
    <n v="829715"/>
    <s v="Delhi"/>
    <x v="7"/>
    <d v="2015-04-12T00:00:00"/>
    <x v="162"/>
    <x v="2"/>
    <s v="Delhi Daredevils"/>
    <s v="Rajasthan Royals"/>
    <x v="2"/>
    <x v="0"/>
    <s v="Rajasthan Royals"/>
    <s v="Wickets"/>
    <n v="3"/>
    <n v="20"/>
    <s v="N"/>
    <s v="NA"/>
    <s v="SD Fry"/>
    <s v="CB Gaffaney"/>
  </r>
  <r>
    <n v="829717"/>
    <s v="Mumbai"/>
    <x v="7"/>
    <d v="2015-04-12T00:00:00"/>
    <x v="163"/>
    <x v="3"/>
    <s v="Mumbai Indians"/>
    <s v="Kings XI Punjab"/>
    <x v="3"/>
    <x v="0"/>
    <s v="Kings XI Punjab"/>
    <s v="Runs"/>
    <n v="18"/>
    <n v="20"/>
    <s v="N"/>
    <s v="NA"/>
    <s v="AK Chaudhary"/>
    <s v="K Srinivasan"/>
  </r>
  <r>
    <n v="829719"/>
    <s v="Bangalore"/>
    <x v="7"/>
    <d v="2015-04-13T00:00:00"/>
    <x v="79"/>
    <x v="0"/>
    <s v="Royal Challengers Bangalore"/>
    <s v="Sunrisers Hyderabad"/>
    <x v="10"/>
    <x v="0"/>
    <s v="Sunrisers Hyderabad"/>
    <s v="Wickets"/>
    <n v="8"/>
    <n v="20"/>
    <s v="N"/>
    <s v="NA"/>
    <s v="RM Deshpande"/>
    <s v="RK Illingworth"/>
  </r>
  <r>
    <n v="829721"/>
    <s v="Ahmedabad"/>
    <x v="7"/>
    <d v="2015-04-14T00:00:00"/>
    <x v="118"/>
    <x v="18"/>
    <s v="Rajasthan Royals"/>
    <s v="Mumbai Indians"/>
    <x v="3"/>
    <x v="1"/>
    <s v="Rajasthan Royals"/>
    <s v="Wickets"/>
    <n v="7"/>
    <n v="20"/>
    <s v="N"/>
    <s v="NA"/>
    <s v="AK Chaudhary"/>
    <s v="SD Fry"/>
  </r>
  <r>
    <n v="829725"/>
    <s v="Pune"/>
    <x v="7"/>
    <d v="2015-04-15T00:00:00"/>
    <x v="164"/>
    <x v="27"/>
    <s v="Kings XI Punjab"/>
    <s v="Delhi Daredevils"/>
    <x v="5"/>
    <x v="1"/>
    <s v="Delhi Daredevils"/>
    <s v="Wickets"/>
    <n v="5"/>
    <n v="20"/>
    <s v="N"/>
    <s v="NA"/>
    <s v="CB Gaffaney"/>
    <s v="K Srinath"/>
  </r>
  <r>
    <n v="829727"/>
    <s v="Visakhapatnam"/>
    <x v="7"/>
    <d v="2015-04-16T00:00:00"/>
    <x v="119"/>
    <x v="25"/>
    <s v="Sunrisers Hyderabad"/>
    <s v="Rajasthan Royals"/>
    <x v="2"/>
    <x v="0"/>
    <s v="Rajasthan Royals"/>
    <s v="Wickets"/>
    <n v="6"/>
    <n v="20"/>
    <s v="N"/>
    <s v="NA"/>
    <s v="PG Pathak"/>
    <s v="S Ravi"/>
  </r>
  <r>
    <n v="829729"/>
    <s v="Mumbai"/>
    <x v="7"/>
    <d v="2015-04-17T00:00:00"/>
    <x v="23"/>
    <x v="3"/>
    <s v="Mumbai Indians"/>
    <s v="Chennai Super Kings"/>
    <x v="3"/>
    <x v="1"/>
    <s v="Chennai Super Kings"/>
    <s v="Wickets"/>
    <n v="6"/>
    <n v="20"/>
    <s v="N"/>
    <s v="NA"/>
    <s v="AK Chaudhary"/>
    <s v="M Erasmus"/>
  </r>
  <r>
    <n v="829731"/>
    <s v="Visakhapatnam"/>
    <x v="7"/>
    <d v="2015-04-18T00:00:00"/>
    <x v="52"/>
    <x v="25"/>
    <s v="Sunrisers Hyderabad"/>
    <s v="Delhi Daredevils"/>
    <x v="7"/>
    <x v="1"/>
    <s v="Delhi Daredevils"/>
    <s v="Runs"/>
    <n v="4"/>
    <n v="20"/>
    <s v="N"/>
    <s v="NA"/>
    <s v="PG Pathak"/>
    <s v="S Ravi"/>
  </r>
  <r>
    <n v="829733"/>
    <s v="Pune"/>
    <x v="7"/>
    <d v="2015-04-18T00:00:00"/>
    <x v="165"/>
    <x v="27"/>
    <s v="Kings XI Punjab"/>
    <s v="Kolkata Knight Riders"/>
    <x v="6"/>
    <x v="0"/>
    <s v="Kolkata Knight Riders"/>
    <s v="Wickets"/>
    <n v="4"/>
    <n v="20"/>
    <s v="N"/>
    <s v="NA"/>
    <s v="SD Fry"/>
    <s v="CK Nandan"/>
  </r>
  <r>
    <n v="829735"/>
    <s v="Ahmedabad"/>
    <x v="7"/>
    <d v="2015-04-19T00:00:00"/>
    <x v="119"/>
    <x v="18"/>
    <s v="Rajasthan Royals"/>
    <s v="Chennai Super Kings"/>
    <x v="1"/>
    <x v="1"/>
    <s v="Rajasthan Royals"/>
    <s v="Wickets"/>
    <n v="8"/>
    <n v="20"/>
    <s v="N"/>
    <s v="NA"/>
    <s v="AK Chaudhary"/>
    <s v="M Erasmus"/>
  </r>
  <r>
    <n v="829737"/>
    <s v="Bangalore"/>
    <x v="7"/>
    <d v="2015-04-19T00:00:00"/>
    <x v="62"/>
    <x v="0"/>
    <s v="Royal Challengers Bangalore"/>
    <s v="Mumbai Indians"/>
    <x v="0"/>
    <x v="0"/>
    <s v="Mumbai Indians"/>
    <s v="Runs"/>
    <n v="18"/>
    <n v="20"/>
    <s v="N"/>
    <s v="NA"/>
    <s v="RK Illingworth"/>
    <s v="VA Kulkarni"/>
  </r>
  <r>
    <n v="829739"/>
    <s v="Delhi"/>
    <x v="7"/>
    <d v="2015-04-20T00:00:00"/>
    <x v="136"/>
    <x v="2"/>
    <s v="Delhi Daredevils"/>
    <s v="Kolkata Knight Riders"/>
    <x v="6"/>
    <x v="0"/>
    <s v="Kolkata Knight Riders"/>
    <s v="Wickets"/>
    <n v="6"/>
    <n v="20"/>
    <s v="N"/>
    <s v="NA"/>
    <s v="SD Fry"/>
    <s v="CB Gaffaney"/>
  </r>
  <r>
    <n v="829741"/>
    <s v="Ahmedabad"/>
    <x v="7"/>
    <d v="2015-04-21T00:00:00"/>
    <x v="16"/>
    <x v="18"/>
    <s v="Rajasthan Royals"/>
    <s v="Kings XI Punjab"/>
    <x v="5"/>
    <x v="0"/>
    <s v="Kings XI Punjab"/>
    <s v="Tie"/>
    <s v="NA"/>
    <n v="20"/>
    <s v="Y"/>
    <s v="NA"/>
    <s v="M Erasmus"/>
    <s v="S Ravi"/>
  </r>
  <r>
    <n v="829743"/>
    <s v="Visakhapatnam"/>
    <x v="7"/>
    <d v="2015-04-22T00:00:00"/>
    <x v="79"/>
    <x v="25"/>
    <s v="Sunrisers Hyderabad"/>
    <s v="Kolkata Knight Riders"/>
    <x v="6"/>
    <x v="0"/>
    <s v="Sunrisers Hyderabad"/>
    <s v="Runs"/>
    <n v="16"/>
    <n v="12"/>
    <s v="N"/>
    <s v="D/L"/>
    <s v="RK Illingworth"/>
    <s v="VA Kulkarni"/>
  </r>
  <r>
    <n v="829745"/>
    <s v="Bangalore"/>
    <x v="7"/>
    <d v="2015-04-22T00:00:00"/>
    <x v="38"/>
    <x v="0"/>
    <s v="Royal Challengers Bangalore"/>
    <s v="Chennai Super Kings"/>
    <x v="0"/>
    <x v="0"/>
    <s v="Chennai Super Kings"/>
    <s v="Runs"/>
    <n v="27"/>
    <n v="20"/>
    <s v="N"/>
    <s v="NA"/>
    <s v="JD Cloete"/>
    <s v="C Shamshuddin"/>
  </r>
  <r>
    <n v="829747"/>
    <s v="Delhi"/>
    <x v="7"/>
    <d v="2015-04-23T00:00:00"/>
    <x v="166"/>
    <x v="2"/>
    <s v="Delhi Daredevils"/>
    <s v="Mumbai Indians"/>
    <x v="3"/>
    <x v="0"/>
    <s v="Delhi Daredevils"/>
    <s v="Runs"/>
    <n v="37"/>
    <n v="20"/>
    <s v="N"/>
    <s v="NA"/>
    <s v="SD Fry"/>
    <s v="CK Nandan"/>
  </r>
  <r>
    <n v="829749"/>
    <s v="Ahmedabad"/>
    <x v="7"/>
    <d v="2015-04-24T00:00:00"/>
    <x v="167"/>
    <x v="18"/>
    <s v="Rajasthan Royals"/>
    <s v="Royal Challengers Bangalore"/>
    <x v="0"/>
    <x v="0"/>
    <s v="Royal Challengers Bangalore"/>
    <s v="Wickets"/>
    <n v="9"/>
    <n v="20"/>
    <s v="N"/>
    <s v="NA"/>
    <s v="M Erasmus"/>
    <s v="S Ravi"/>
  </r>
  <r>
    <n v="829751"/>
    <s v="Mumbai"/>
    <x v="7"/>
    <d v="2015-04-25T00:00:00"/>
    <x v="80"/>
    <x v="3"/>
    <s v="Mumbai Indians"/>
    <s v="Sunrisers Hyderabad"/>
    <x v="3"/>
    <x v="1"/>
    <s v="Mumbai Indians"/>
    <s v="Runs"/>
    <n v="20"/>
    <n v="20"/>
    <s v="N"/>
    <s v="NA"/>
    <s v="HDPK Dharmasena"/>
    <s v="CB Gaffaney"/>
  </r>
  <r>
    <n v="829753"/>
    <s v="Chennai"/>
    <x v="7"/>
    <d v="2015-04-25T00:00:00"/>
    <x v="0"/>
    <x v="7"/>
    <s v="Chennai Super Kings"/>
    <s v="Kings XI Punjab"/>
    <x v="1"/>
    <x v="1"/>
    <s v="Chennai Super Kings"/>
    <s v="Runs"/>
    <n v="97"/>
    <n v="20"/>
    <s v="N"/>
    <s v="NA"/>
    <s v="JD Cloete"/>
    <s v="C Shamshuddin"/>
  </r>
  <r>
    <n v="829757"/>
    <s v="Delhi"/>
    <x v="7"/>
    <d v="2015-04-26T00:00:00"/>
    <x v="168"/>
    <x v="2"/>
    <s v="Delhi Daredevils"/>
    <s v="Royal Challengers Bangalore"/>
    <x v="0"/>
    <x v="0"/>
    <s v="Royal Challengers Bangalore"/>
    <s v="Wickets"/>
    <n v="10"/>
    <n v="20"/>
    <s v="N"/>
    <s v="NA"/>
    <s v="M Erasmus"/>
    <s v="S Ravi"/>
  </r>
  <r>
    <n v="829759"/>
    <s v="Chandigarh"/>
    <x v="7"/>
    <d v="2015-04-27T00:00:00"/>
    <x v="169"/>
    <x v="1"/>
    <s v="Kings XI Punjab"/>
    <s v="Sunrisers Hyderabad"/>
    <x v="5"/>
    <x v="0"/>
    <s v="Sunrisers Hyderabad"/>
    <s v="Runs"/>
    <n v="20"/>
    <n v="20"/>
    <s v="N"/>
    <s v="NA"/>
    <s v="HDPK Dharmasena"/>
    <s v="CB Gaffaney"/>
  </r>
  <r>
    <n v="829765"/>
    <s v="Chennai"/>
    <x v="7"/>
    <d v="2015-04-28T00:00:00"/>
    <x v="30"/>
    <x v="7"/>
    <s v="Chennai Super Kings"/>
    <s v="Kolkata Knight Riders"/>
    <x v="6"/>
    <x v="0"/>
    <s v="Chennai Super Kings"/>
    <s v="Runs"/>
    <n v="2"/>
    <n v="20"/>
    <s v="N"/>
    <s v="NA"/>
    <s v="RM Deshpande"/>
    <s v="VA Kulkarni"/>
  </r>
  <r>
    <n v="829763"/>
    <s v="Bangalore"/>
    <x v="7"/>
    <d v="2015-04-29T00:00:00"/>
    <x v="115"/>
    <x v="0"/>
    <s v="Royal Challengers Bangalore"/>
    <s v="Rajasthan Royals"/>
    <x v="2"/>
    <x v="0"/>
    <s v="NA"/>
    <s v="No Result"/>
    <s v="NA"/>
    <m/>
    <s v="N"/>
    <s v="NA"/>
    <s v="JD Cloete"/>
    <s v="PG Pathak"/>
  </r>
  <r>
    <n v="829723"/>
    <s v="Kolkata"/>
    <x v="7"/>
    <d v="2015-04-30T00:00:00"/>
    <x v="165"/>
    <x v="4"/>
    <s v="Kolkata Knight Riders"/>
    <s v="Chennai Super Kings"/>
    <x v="6"/>
    <x v="0"/>
    <s v="Kolkata Knight Riders"/>
    <s v="Wickets"/>
    <n v="7"/>
    <n v="20"/>
    <s v="N"/>
    <s v="NA"/>
    <s v="AK Chaudhary"/>
    <s v="M Erasmus"/>
  </r>
  <r>
    <n v="829767"/>
    <s v="Delhi"/>
    <x v="7"/>
    <d v="2015-05-01T00:00:00"/>
    <x v="170"/>
    <x v="2"/>
    <s v="Delhi Daredevils"/>
    <s v="Kings XI Punjab"/>
    <x v="7"/>
    <x v="0"/>
    <s v="Delhi Daredevils"/>
    <s v="Wickets"/>
    <n v="9"/>
    <n v="20"/>
    <s v="N"/>
    <s v="NA"/>
    <s v="RK Illingworth"/>
    <s v="S Ravi"/>
  </r>
  <r>
    <n v="829769"/>
    <s v="Mumbai"/>
    <x v="7"/>
    <d v="2015-05-01T00:00:00"/>
    <x v="83"/>
    <x v="3"/>
    <s v="Mumbai Indians"/>
    <s v="Rajasthan Royals"/>
    <x v="2"/>
    <x v="0"/>
    <s v="Mumbai Indians"/>
    <s v="Runs"/>
    <n v="8"/>
    <n v="20"/>
    <s v="N"/>
    <s v="NA"/>
    <s v="HDPK Dharmasena"/>
    <s v="CK Nandan"/>
  </r>
  <r>
    <n v="829771"/>
    <s v="Bangalore"/>
    <x v="7"/>
    <d v="2015-05-02T00:00:00"/>
    <x v="131"/>
    <x v="0"/>
    <s v="Royal Challengers Bangalore"/>
    <s v="Kolkata Knight Riders"/>
    <x v="0"/>
    <x v="0"/>
    <s v="Royal Challengers Bangalore"/>
    <s v="Wickets"/>
    <n v="7"/>
    <n v="10"/>
    <s v="N"/>
    <s v="NA"/>
    <s v="JD Cloete"/>
    <s v="PG Pathak"/>
  </r>
  <r>
    <n v="829773"/>
    <s v="Hyderabad"/>
    <x v="7"/>
    <d v="2015-05-02T00:00:00"/>
    <x v="79"/>
    <x v="6"/>
    <s v="Sunrisers Hyderabad"/>
    <s v="Chennai Super Kings"/>
    <x v="1"/>
    <x v="0"/>
    <s v="Sunrisers Hyderabad"/>
    <s v="Runs"/>
    <n v="22"/>
    <n v="20"/>
    <s v="N"/>
    <s v="NA"/>
    <s v="AK Chaudhary"/>
    <s v="K Srinivasan"/>
  </r>
  <r>
    <n v="829775"/>
    <s v="Chandigarh"/>
    <x v="7"/>
    <d v="2015-05-03T00:00:00"/>
    <x v="161"/>
    <x v="1"/>
    <s v="Kings XI Punjab"/>
    <s v="Mumbai Indians"/>
    <x v="3"/>
    <x v="1"/>
    <s v="Mumbai Indians"/>
    <s v="Runs"/>
    <n v="23"/>
    <n v="20"/>
    <s v="N"/>
    <s v="NA"/>
    <s v="RK Illingworth"/>
    <s v="VA Kulkarni"/>
  </r>
  <r>
    <n v="829777"/>
    <s v="Mumbai"/>
    <x v="7"/>
    <d v="2015-05-03T00:00:00"/>
    <x v="119"/>
    <x v="17"/>
    <s v="Rajasthan Royals"/>
    <s v="Delhi Daredevils"/>
    <x v="7"/>
    <x v="0"/>
    <s v="Rajasthan Royals"/>
    <s v="Runs"/>
    <n v="14"/>
    <n v="20"/>
    <s v="N"/>
    <s v="NA"/>
    <s v="HDPK Dharmasena"/>
    <s v="CB Gaffaney"/>
  </r>
  <r>
    <n v="829779"/>
    <s v="Chennai"/>
    <x v="7"/>
    <d v="2015-05-04T00:00:00"/>
    <x v="38"/>
    <x v="7"/>
    <s v="Chennai Super Kings"/>
    <s v="Royal Challengers Bangalore"/>
    <x v="1"/>
    <x v="1"/>
    <s v="Chennai Super Kings"/>
    <s v="Runs"/>
    <n v="24"/>
    <n v="20"/>
    <s v="N"/>
    <s v="NA"/>
    <s v="C Shamshuddin"/>
    <s v="K Srinath"/>
  </r>
  <r>
    <n v="829781"/>
    <s v="Kolkata"/>
    <x v="7"/>
    <d v="2015-05-04T00:00:00"/>
    <x v="136"/>
    <x v="4"/>
    <s v="Kolkata Knight Riders"/>
    <s v="Sunrisers Hyderabad"/>
    <x v="10"/>
    <x v="0"/>
    <s v="Kolkata Knight Riders"/>
    <s v="Runs"/>
    <n v="35"/>
    <n v="20"/>
    <s v="N"/>
    <s v="NA"/>
    <s v="AK Chaudhary"/>
    <s v="M Erasmus"/>
  </r>
  <r>
    <n v="829783"/>
    <s v="Mumbai"/>
    <x v="7"/>
    <d v="2015-05-05T00:00:00"/>
    <x v="62"/>
    <x v="3"/>
    <s v="Mumbai Indians"/>
    <s v="Delhi Daredevils"/>
    <x v="7"/>
    <x v="1"/>
    <s v="Mumbai Indians"/>
    <s v="Wickets"/>
    <n v="5"/>
    <n v="20"/>
    <s v="N"/>
    <s v="NA"/>
    <s v="HDPK Dharmasena"/>
    <s v="CB Gaffaney"/>
  </r>
  <r>
    <n v="829785"/>
    <s v="Bangalore"/>
    <x v="7"/>
    <d v="2015-05-06T00:00:00"/>
    <x v="45"/>
    <x v="0"/>
    <s v="Royal Challengers Bangalore"/>
    <s v="Kings XI Punjab"/>
    <x v="5"/>
    <x v="0"/>
    <s v="Royal Challengers Bangalore"/>
    <s v="Runs"/>
    <n v="138"/>
    <n v="20"/>
    <s v="N"/>
    <s v="NA"/>
    <s v="RK Illingworth"/>
    <s v="VA Kulkarni"/>
  </r>
  <r>
    <n v="829761"/>
    <s v="Kolkata"/>
    <x v="7"/>
    <d v="2015-05-07T00:00:00"/>
    <x v="88"/>
    <x v="4"/>
    <s v="Kolkata Knight Riders"/>
    <s v="Delhi Daredevils"/>
    <x v="6"/>
    <x v="1"/>
    <s v="Kolkata Knight Riders"/>
    <s v="Runs"/>
    <n v="13"/>
    <n v="20"/>
    <s v="N"/>
    <s v="NA"/>
    <s v="AK Chaudhary"/>
    <s v="M Erasmus"/>
  </r>
  <r>
    <n v="829787"/>
    <s v="Mumbai"/>
    <x v="7"/>
    <d v="2015-05-07T00:00:00"/>
    <x v="171"/>
    <x v="17"/>
    <s v="Rajasthan Royals"/>
    <s v="Sunrisers Hyderabad"/>
    <x v="2"/>
    <x v="0"/>
    <s v="Sunrisers Hyderabad"/>
    <s v="Runs"/>
    <n v="7"/>
    <n v="20"/>
    <s v="N"/>
    <s v="NA"/>
    <s v="JD Cloete"/>
    <s v="C Shamshuddin"/>
  </r>
  <r>
    <n v="829789"/>
    <s v="Chennai"/>
    <x v="7"/>
    <d v="2015-05-08T00:00:00"/>
    <x v="172"/>
    <x v="7"/>
    <s v="Chennai Super Kings"/>
    <s v="Mumbai Indians"/>
    <x v="1"/>
    <x v="1"/>
    <s v="Mumbai Indians"/>
    <s v="Wickets"/>
    <n v="6"/>
    <n v="20"/>
    <s v="N"/>
    <s v="NA"/>
    <s v="CB Gaffaney"/>
    <s v="CK Nandan"/>
  </r>
  <r>
    <n v="829791"/>
    <s v="Kolkata"/>
    <x v="7"/>
    <d v="2015-05-09T00:00:00"/>
    <x v="165"/>
    <x v="4"/>
    <s v="Kolkata Knight Riders"/>
    <s v="Kings XI Punjab"/>
    <x v="5"/>
    <x v="1"/>
    <s v="Kolkata Knight Riders"/>
    <s v="Wickets"/>
    <n v="1"/>
    <n v="20"/>
    <s v="N"/>
    <s v="NA"/>
    <s v="AK Chaudhary"/>
    <s v="HDPK Dharmasena"/>
  </r>
  <r>
    <n v="829793"/>
    <s v="Raipur"/>
    <x v="7"/>
    <d v="2015-05-09T00:00:00"/>
    <x v="173"/>
    <x v="28"/>
    <s v="Delhi Daredevils"/>
    <s v="Sunrisers Hyderabad"/>
    <x v="10"/>
    <x v="1"/>
    <s v="Sunrisers Hyderabad"/>
    <s v="Runs"/>
    <n v="6"/>
    <n v="20"/>
    <s v="N"/>
    <s v="NA"/>
    <s v="VA Kulkarni"/>
    <s v="S Ravi"/>
  </r>
  <r>
    <n v="829795"/>
    <s v="Mumbai"/>
    <x v="7"/>
    <d v="2015-05-10T00:00:00"/>
    <x v="46"/>
    <x v="3"/>
    <s v="Mumbai Indians"/>
    <s v="Royal Challengers Bangalore"/>
    <x v="0"/>
    <x v="1"/>
    <s v="Royal Challengers Bangalore"/>
    <s v="Runs"/>
    <n v="39"/>
    <n v="20"/>
    <s v="N"/>
    <s v="NA"/>
    <s v="JD Cloete"/>
    <s v="C Shamshuddin"/>
  </r>
  <r>
    <n v="829797"/>
    <s v="Chennai"/>
    <x v="7"/>
    <d v="2015-05-10T00:00:00"/>
    <x v="120"/>
    <x v="7"/>
    <s v="Chennai Super Kings"/>
    <s v="Rajasthan Royals"/>
    <x v="1"/>
    <x v="1"/>
    <s v="Chennai Super Kings"/>
    <s v="Runs"/>
    <n v="12"/>
    <n v="20"/>
    <s v="N"/>
    <s v="NA"/>
    <s v="M Erasmus"/>
    <s v="CK Nandan"/>
  </r>
  <r>
    <n v="829799"/>
    <s v="Hyderabad"/>
    <x v="7"/>
    <d v="2015-05-11T00:00:00"/>
    <x v="79"/>
    <x v="6"/>
    <s v="Sunrisers Hyderabad"/>
    <s v="Kings XI Punjab"/>
    <x v="10"/>
    <x v="1"/>
    <s v="Sunrisers Hyderabad"/>
    <s v="Runs"/>
    <n v="5"/>
    <n v="20"/>
    <s v="N"/>
    <s v="NA"/>
    <s v="AK Chaudhary"/>
    <s v="HDPK Dharmasena"/>
  </r>
  <r>
    <n v="829801"/>
    <s v="Raipur"/>
    <x v="7"/>
    <d v="2015-05-12T00:00:00"/>
    <x v="174"/>
    <x v="28"/>
    <s v="Delhi Daredevils"/>
    <s v="Chennai Super Kings"/>
    <x v="1"/>
    <x v="1"/>
    <s v="Delhi Daredevils"/>
    <s v="Wickets"/>
    <n v="6"/>
    <n v="20"/>
    <s v="N"/>
    <s v="NA"/>
    <s v="RK Illingworth"/>
    <s v="VA Kulkarni"/>
  </r>
  <r>
    <n v="829803"/>
    <s v="Chandigarh"/>
    <x v="7"/>
    <d v="2015-05-13T00:00:00"/>
    <x v="160"/>
    <x v="1"/>
    <s v="Kings XI Punjab"/>
    <s v="Royal Challengers Bangalore"/>
    <x v="0"/>
    <x v="0"/>
    <s v="Kings XI Punjab"/>
    <s v="Runs"/>
    <n v="22"/>
    <n v="10"/>
    <s v="N"/>
    <s v="NA"/>
    <s v="JD Cloete"/>
    <s v="C Shamshuddin"/>
  </r>
  <r>
    <n v="829805"/>
    <s v="Mumbai"/>
    <x v="7"/>
    <d v="2015-05-14T00:00:00"/>
    <x v="172"/>
    <x v="3"/>
    <s v="Mumbai Indians"/>
    <s v="Kolkata Knight Riders"/>
    <x v="6"/>
    <x v="0"/>
    <s v="Mumbai Indians"/>
    <s v="Runs"/>
    <n v="5"/>
    <n v="20"/>
    <s v="N"/>
    <s v="NA"/>
    <s v="RK Illingworth"/>
    <s v="VA Kulkarni"/>
  </r>
  <r>
    <n v="829807"/>
    <s v="Hyderabad"/>
    <x v="7"/>
    <d v="2015-05-15T00:00:00"/>
    <x v="104"/>
    <x v="6"/>
    <s v="Sunrisers Hyderabad"/>
    <s v="Royal Challengers Bangalore"/>
    <x v="10"/>
    <x v="1"/>
    <s v="Royal Challengers Bangalore"/>
    <s v="Wickets"/>
    <n v="6"/>
    <n v="6"/>
    <s v="N"/>
    <s v="D/L"/>
    <s v="AK Chaudhary"/>
    <s v="HDPK Dharmasena"/>
  </r>
  <r>
    <n v="829809"/>
    <s v="Chandigarh"/>
    <x v="7"/>
    <d v="2015-05-16T00:00:00"/>
    <x v="132"/>
    <x v="1"/>
    <s v="Kings XI Punjab"/>
    <s v="Chennai Super Kings"/>
    <x v="5"/>
    <x v="1"/>
    <s v="Chennai Super Kings"/>
    <s v="Wickets"/>
    <n v="7"/>
    <n v="20"/>
    <s v="N"/>
    <s v="NA"/>
    <s v="CK Nandan"/>
    <s v="C Shamshuddin"/>
  </r>
  <r>
    <n v="829811"/>
    <s v="Mumbai"/>
    <x v="7"/>
    <d v="2015-05-16T00:00:00"/>
    <x v="5"/>
    <x v="17"/>
    <s v="Rajasthan Royals"/>
    <s v="Kolkata Knight Riders"/>
    <x v="2"/>
    <x v="1"/>
    <s v="Rajasthan Royals"/>
    <s v="Runs"/>
    <n v="9"/>
    <n v="20"/>
    <s v="N"/>
    <s v="NA"/>
    <s v="RM Deshpande"/>
    <s v="RK Illingworth"/>
  </r>
  <r>
    <n v="829813"/>
    <s v="Bangalore"/>
    <x v="7"/>
    <d v="2015-05-17T00:00:00"/>
    <x v="115"/>
    <x v="0"/>
    <s v="Royal Challengers Bangalore"/>
    <s v="Delhi Daredevils"/>
    <x v="0"/>
    <x v="0"/>
    <s v="NA"/>
    <s v="No Result"/>
    <s v="NA"/>
    <n v="20"/>
    <s v="N"/>
    <s v="NA"/>
    <s v="HDPK Dharmasena"/>
    <s v="K Srinivasan"/>
  </r>
  <r>
    <n v="829815"/>
    <s v="Hyderabad"/>
    <x v="7"/>
    <d v="2015-05-17T00:00:00"/>
    <x v="175"/>
    <x v="6"/>
    <s v="Sunrisers Hyderabad"/>
    <s v="Mumbai Indians"/>
    <x v="10"/>
    <x v="1"/>
    <s v="Mumbai Indians"/>
    <s v="Wickets"/>
    <n v="9"/>
    <n v="20"/>
    <s v="N"/>
    <s v="NA"/>
    <s v="CB Gaffaney"/>
    <s v="K Srinath"/>
  </r>
  <r>
    <n v="829817"/>
    <s v="Mumbai"/>
    <x v="7"/>
    <d v="2015-05-19T00:00:00"/>
    <x v="90"/>
    <x v="3"/>
    <s v="Chennai Super Kings"/>
    <s v="Mumbai Indians"/>
    <x v="3"/>
    <x v="1"/>
    <s v="Mumbai Indians"/>
    <s v="Runs"/>
    <n v="25"/>
    <n v="20"/>
    <s v="N"/>
    <s v="NA"/>
    <s v="HDPK Dharmasena"/>
    <s v="RK Illingworth"/>
  </r>
  <r>
    <n v="829819"/>
    <s v="Pune"/>
    <x v="7"/>
    <d v="2015-05-20T00:00:00"/>
    <x v="46"/>
    <x v="27"/>
    <s v="Royal Challengers Bangalore"/>
    <s v="Rajasthan Royals"/>
    <x v="0"/>
    <x v="1"/>
    <s v="Royal Challengers Bangalore"/>
    <s v="Runs"/>
    <n v="71"/>
    <n v="20"/>
    <s v="N"/>
    <s v="NA"/>
    <s v="AK Chaudhary"/>
    <s v="C Shamshuddin"/>
  </r>
  <r>
    <n v="829821"/>
    <s v="Ranchi"/>
    <x v="7"/>
    <d v="2015-05-22T00:00:00"/>
    <x v="23"/>
    <x v="29"/>
    <s v="Chennai Super Kings"/>
    <s v="Royal Challengers Bangalore"/>
    <x v="1"/>
    <x v="0"/>
    <s v="Chennai Super Kings"/>
    <s v="Wickets"/>
    <n v="3"/>
    <n v="20"/>
    <s v="N"/>
    <s v="NA"/>
    <s v="AK Chaudhary"/>
    <s v="CB Gaffaney"/>
  </r>
  <r>
    <n v="829823"/>
    <s v="Kolkata"/>
    <x v="7"/>
    <d v="2015-05-24T00:00:00"/>
    <x v="57"/>
    <x v="4"/>
    <s v="Mumbai Indians"/>
    <s v="Chennai Super Kings"/>
    <x v="1"/>
    <x v="0"/>
    <s v="Mumbai Indians"/>
    <s v="Runs"/>
    <n v="41"/>
    <n v="20"/>
    <s v="N"/>
    <s v="NA"/>
    <s v="HDPK Dharmasena"/>
    <s v="RK Illingworth"/>
  </r>
  <r>
    <n v="980901"/>
    <s v="Mumbai"/>
    <x v="8"/>
    <d v="2016-04-09T00:00:00"/>
    <x v="119"/>
    <x v="3"/>
    <s v="Mumbai Indians"/>
    <s v="Rising Pune Supergiants"/>
    <x v="3"/>
    <x v="1"/>
    <s v="Rising Pune Supergiants"/>
    <s v="Wickets"/>
    <n v="9"/>
    <n v="20"/>
    <s v="N"/>
    <s v="NA"/>
    <s v="HDPK Dharmasena"/>
    <s v="CK Nandan"/>
  </r>
  <r>
    <n v="980903"/>
    <s v="Kolkata"/>
    <x v="8"/>
    <d v="2016-04-10T00:00:00"/>
    <x v="165"/>
    <x v="4"/>
    <s v="Kolkata Knight Riders"/>
    <s v="Delhi Daredevils"/>
    <x v="6"/>
    <x v="0"/>
    <s v="Kolkata Knight Riders"/>
    <s v="Wickets"/>
    <n v="9"/>
    <n v="20"/>
    <s v="N"/>
    <s v="NA"/>
    <s v="S Ravi"/>
    <s v="C Shamshuddin"/>
  </r>
  <r>
    <n v="980905"/>
    <s v="Chandigarh"/>
    <x v="8"/>
    <d v="2016-04-11T00:00:00"/>
    <x v="140"/>
    <x v="33"/>
    <s v="Kings XI Punjab"/>
    <s v="Gujarat Lions"/>
    <x v="11"/>
    <x v="0"/>
    <s v="Gujarat Lions"/>
    <s v="Wickets"/>
    <n v="5"/>
    <n v="20"/>
    <s v="N"/>
    <s v="NA"/>
    <s v="AK Chaudhary"/>
    <s v="VA Kulkarni"/>
  </r>
  <r>
    <n v="980907"/>
    <s v="Bangalore"/>
    <x v="8"/>
    <d v="2016-04-12T00:00:00"/>
    <x v="46"/>
    <x v="0"/>
    <s v="Royal Challengers Bangalore"/>
    <s v="Sunrisers Hyderabad"/>
    <x v="10"/>
    <x v="0"/>
    <s v="Royal Challengers Bangalore"/>
    <s v="Runs"/>
    <n v="45"/>
    <n v="20"/>
    <s v="N"/>
    <s v="NA"/>
    <s v="HDPK Dharmasena"/>
    <s v="VK Sharma"/>
  </r>
  <r>
    <n v="980909"/>
    <s v="Kolkata"/>
    <x v="8"/>
    <d v="2016-04-13T00:00:00"/>
    <x v="57"/>
    <x v="4"/>
    <s v="Kolkata Knight Riders"/>
    <s v="Mumbai Indians"/>
    <x v="3"/>
    <x v="0"/>
    <s v="Mumbai Indians"/>
    <s v="Wickets"/>
    <n v="6"/>
    <n v="20"/>
    <s v="N"/>
    <s v="NA"/>
    <s v="Nitin Menon"/>
    <s v="S Ravi"/>
  </r>
  <r>
    <n v="980911"/>
    <s v="Rajkot"/>
    <x v="8"/>
    <d v="2016-04-14T00:00:00"/>
    <x v="140"/>
    <x v="34"/>
    <s v="Gujarat Lions"/>
    <s v="Rising Pune Supergiants"/>
    <x v="12"/>
    <x v="1"/>
    <s v="Gujarat Lions"/>
    <s v="Wickets"/>
    <n v="7"/>
    <n v="20"/>
    <s v="N"/>
    <s v="NA"/>
    <s v="VA Kulkarni"/>
    <s v="CK Nandan"/>
  </r>
  <r>
    <n v="980913"/>
    <s v="Delhi"/>
    <x v="8"/>
    <d v="2016-04-15T00:00:00"/>
    <x v="27"/>
    <x v="2"/>
    <s v="Delhi Daredevils"/>
    <s v="Kings XI Punjab"/>
    <x v="7"/>
    <x v="0"/>
    <s v="Delhi Daredevils"/>
    <s v="Wickets"/>
    <n v="8"/>
    <n v="20"/>
    <s v="N"/>
    <s v="NA"/>
    <s v="S Ravi"/>
    <s v="C Shamshuddin"/>
  </r>
  <r>
    <n v="980915"/>
    <s v="Hyderabad"/>
    <x v="8"/>
    <d v="2016-04-16T00:00:00"/>
    <x v="56"/>
    <x v="6"/>
    <s v="Sunrisers Hyderabad"/>
    <s v="Kolkata Knight Riders"/>
    <x v="10"/>
    <x v="1"/>
    <s v="Kolkata Knight Riders"/>
    <s v="Wickets"/>
    <n v="8"/>
    <n v="20"/>
    <s v="N"/>
    <s v="NA"/>
    <s v="AK Chaudhary"/>
    <s v="CK Nandan"/>
  </r>
  <r>
    <n v="980917"/>
    <s v="Mumbai"/>
    <x v="8"/>
    <d v="2016-04-16T00:00:00"/>
    <x v="140"/>
    <x v="3"/>
    <s v="Mumbai Indians"/>
    <s v="Gujarat Lions"/>
    <x v="11"/>
    <x v="0"/>
    <s v="Gujarat Lions"/>
    <s v="Wickets"/>
    <n v="3"/>
    <n v="20"/>
    <s v="N"/>
    <s v="NA"/>
    <s v="HDPK Dharmasena"/>
    <s v="VK Sharma"/>
  </r>
  <r>
    <n v="980919"/>
    <s v="Chandigarh"/>
    <x v="8"/>
    <d v="2016-04-17T00:00:00"/>
    <x v="138"/>
    <x v="33"/>
    <s v="Kings XI Punjab"/>
    <s v="Rising Pune Supergiants"/>
    <x v="12"/>
    <x v="1"/>
    <s v="Kings XI Punjab"/>
    <s v="Wickets"/>
    <n v="6"/>
    <n v="20"/>
    <s v="N"/>
    <s v="NA"/>
    <s v="S Ravi"/>
    <s v="C Shamshuddin"/>
  </r>
  <r>
    <n v="980921"/>
    <s v="Bangalore"/>
    <x v="8"/>
    <d v="2016-04-17T00:00:00"/>
    <x v="176"/>
    <x v="0"/>
    <s v="Royal Challengers Bangalore"/>
    <s v="Delhi Daredevils"/>
    <x v="7"/>
    <x v="0"/>
    <s v="Delhi Daredevils"/>
    <s v="Wickets"/>
    <n v="7"/>
    <n v="20"/>
    <s v="N"/>
    <s v="NA"/>
    <s v="VA Kulkarni"/>
    <s v="A Nand Kishore"/>
  </r>
  <r>
    <n v="980923"/>
    <s v="Hyderabad"/>
    <x v="8"/>
    <d v="2016-04-18T00:00:00"/>
    <x v="79"/>
    <x v="6"/>
    <s v="Sunrisers Hyderabad"/>
    <s v="Mumbai Indians"/>
    <x v="10"/>
    <x v="0"/>
    <s v="Sunrisers Hyderabad"/>
    <s v="Wickets"/>
    <n v="7"/>
    <n v="20"/>
    <s v="N"/>
    <s v="NA"/>
    <s v="HDPK Dharmasena"/>
    <s v="VK Sharma"/>
  </r>
  <r>
    <n v="980925"/>
    <s v="Chandigarh"/>
    <x v="8"/>
    <d v="2016-04-19T00:00:00"/>
    <x v="75"/>
    <x v="33"/>
    <s v="Kings XI Punjab"/>
    <s v="Kolkata Knight Riders"/>
    <x v="6"/>
    <x v="0"/>
    <s v="Kolkata Knight Riders"/>
    <s v="Wickets"/>
    <n v="6"/>
    <n v="20"/>
    <s v="N"/>
    <s v="NA"/>
    <s v="S Ravi"/>
    <s v="C Shamshuddin"/>
  </r>
  <r>
    <n v="980927"/>
    <s v="Mumbai"/>
    <x v="8"/>
    <d v="2016-04-20T00:00:00"/>
    <x v="57"/>
    <x v="3"/>
    <s v="Mumbai Indians"/>
    <s v="Royal Challengers Bangalore"/>
    <x v="3"/>
    <x v="0"/>
    <s v="Mumbai Indians"/>
    <s v="Wickets"/>
    <n v="6"/>
    <n v="20"/>
    <s v="N"/>
    <s v="NA"/>
    <s v="AK Chaudhary"/>
    <s v="CK Nandan"/>
  </r>
  <r>
    <n v="980929"/>
    <s v="Rajkot"/>
    <x v="8"/>
    <d v="2016-04-21T00:00:00"/>
    <x v="157"/>
    <x v="34"/>
    <s v="Gujarat Lions"/>
    <s v="Sunrisers Hyderabad"/>
    <x v="10"/>
    <x v="0"/>
    <s v="Sunrisers Hyderabad"/>
    <s v="Wickets"/>
    <n v="10"/>
    <n v="20"/>
    <s v="N"/>
    <s v="NA"/>
    <s v="K Bharatan"/>
    <s v="HDPK Dharmasena"/>
  </r>
  <r>
    <n v="980931"/>
    <s v="Pune"/>
    <x v="8"/>
    <d v="2016-04-22T00:00:00"/>
    <x v="46"/>
    <x v="27"/>
    <s v="Rising Pune Supergiants"/>
    <s v="Royal Challengers Bangalore"/>
    <x v="12"/>
    <x v="0"/>
    <s v="Royal Challengers Bangalore"/>
    <s v="Runs"/>
    <n v="13"/>
    <n v="20"/>
    <s v="N"/>
    <s v="NA"/>
    <s v="CB Gaffaney"/>
    <s v="VK Sharma"/>
  </r>
  <r>
    <n v="980933"/>
    <s v="Delhi"/>
    <x v="8"/>
    <d v="2016-04-23T00:00:00"/>
    <x v="144"/>
    <x v="2"/>
    <s v="Delhi Daredevils"/>
    <s v="Mumbai Indians"/>
    <x v="3"/>
    <x v="0"/>
    <s v="Delhi Daredevils"/>
    <s v="Runs"/>
    <n v="10"/>
    <n v="20"/>
    <s v="N"/>
    <s v="NA"/>
    <s v="S Ravi"/>
    <s v="C Shamshuddin"/>
  </r>
  <r>
    <n v="980935"/>
    <s v="Hyderabad"/>
    <x v="8"/>
    <d v="2016-04-23T00:00:00"/>
    <x v="177"/>
    <x v="6"/>
    <s v="Sunrisers Hyderabad"/>
    <s v="Kings XI Punjab"/>
    <x v="10"/>
    <x v="0"/>
    <s v="Sunrisers Hyderabad"/>
    <s v="Wickets"/>
    <n v="5"/>
    <n v="20"/>
    <s v="N"/>
    <s v="NA"/>
    <s v="AK Chaudhary"/>
    <s v="CK Nandan"/>
  </r>
  <r>
    <n v="980937"/>
    <s v="Rajkot"/>
    <x v="8"/>
    <d v="2016-04-24T00:00:00"/>
    <x v="104"/>
    <x v="34"/>
    <s v="Gujarat Lions"/>
    <s v="Royal Challengers Bangalore"/>
    <x v="0"/>
    <x v="1"/>
    <s v="Gujarat Lions"/>
    <s v="Wickets"/>
    <n v="6"/>
    <n v="20"/>
    <s v="N"/>
    <s v="NA"/>
    <s v="K Bharatan"/>
    <s v="BNJ Oxenford"/>
  </r>
  <r>
    <n v="980939"/>
    <s v="Pune"/>
    <x v="8"/>
    <d v="2016-04-24T00:00:00"/>
    <x v="178"/>
    <x v="27"/>
    <s v="Rising Pune Supergiants"/>
    <s v="Kolkata Knight Riders"/>
    <x v="6"/>
    <x v="0"/>
    <s v="Kolkata Knight Riders"/>
    <s v="Wickets"/>
    <n v="2"/>
    <n v="20"/>
    <s v="N"/>
    <s v="NA"/>
    <s v="CB Gaffaney"/>
    <s v="A Nand Kishore"/>
  </r>
  <r>
    <n v="980941"/>
    <s v="Chandigarh"/>
    <x v="8"/>
    <d v="2016-04-25T00:00:00"/>
    <x v="148"/>
    <x v="33"/>
    <s v="Kings XI Punjab"/>
    <s v="Mumbai Indians"/>
    <x v="5"/>
    <x v="0"/>
    <s v="Mumbai Indians"/>
    <s v="Runs"/>
    <n v="25"/>
    <n v="20"/>
    <s v="N"/>
    <s v="NA"/>
    <s v="Nitin Menon"/>
    <s v="RJ Tucker"/>
  </r>
  <r>
    <n v="980943"/>
    <s v="Hyderabad"/>
    <x v="8"/>
    <d v="2016-04-26T00:00:00"/>
    <x v="179"/>
    <x v="6"/>
    <s v="Sunrisers Hyderabad"/>
    <s v="Rising Pune Supergiants"/>
    <x v="12"/>
    <x v="0"/>
    <s v="Rising Pune Supergiants"/>
    <s v="Runs"/>
    <n v="34"/>
    <n v="11"/>
    <s v="N"/>
    <s v="D/L"/>
    <s v="AY Dandekar"/>
    <s v="CK Nandan"/>
  </r>
  <r>
    <n v="980945"/>
    <s v="Delhi"/>
    <x v="8"/>
    <d v="2016-04-27T00:00:00"/>
    <x v="180"/>
    <x v="2"/>
    <s v="Delhi Daredevils"/>
    <s v="Gujarat Lions"/>
    <x v="7"/>
    <x v="0"/>
    <s v="Gujarat Lions"/>
    <s v="Runs"/>
    <n v="1"/>
    <n v="20"/>
    <s v="N"/>
    <s v="NA"/>
    <s v="M Erasmus"/>
    <s v="S Ravi"/>
  </r>
  <r>
    <n v="980947"/>
    <s v="Mumbai"/>
    <x v="8"/>
    <d v="2016-04-28T00:00:00"/>
    <x v="57"/>
    <x v="3"/>
    <s v="Mumbai Indians"/>
    <s v="Kolkata Knight Riders"/>
    <x v="3"/>
    <x v="0"/>
    <s v="Mumbai Indians"/>
    <s v="Wickets"/>
    <n v="6"/>
    <n v="20"/>
    <s v="N"/>
    <s v="NA"/>
    <s v="Nitin Menon"/>
    <s v="RJ Tucker"/>
  </r>
  <r>
    <n v="980949"/>
    <s v="Pune"/>
    <x v="8"/>
    <d v="2016-04-29T00:00:00"/>
    <x v="60"/>
    <x v="27"/>
    <s v="Rising Pune Supergiants"/>
    <s v="Gujarat Lions"/>
    <x v="11"/>
    <x v="0"/>
    <s v="Gujarat Lions"/>
    <s v="Wickets"/>
    <n v="3"/>
    <n v="20"/>
    <s v="N"/>
    <s v="NA"/>
    <s v="CB Gaffaney"/>
    <s v="BNJ Oxenford"/>
  </r>
  <r>
    <n v="980951"/>
    <s v="Delhi"/>
    <x v="8"/>
    <d v="2016-04-30T00:00:00"/>
    <x v="181"/>
    <x v="2"/>
    <s v="Delhi Daredevils"/>
    <s v="Kolkata Knight Riders"/>
    <x v="6"/>
    <x v="0"/>
    <s v="Delhi Daredevils"/>
    <s v="Runs"/>
    <n v="27"/>
    <n v="20"/>
    <s v="N"/>
    <s v="NA"/>
    <s v="KN Ananthapadmanabhan"/>
    <s v="M Erasmus"/>
  </r>
  <r>
    <n v="980953"/>
    <s v="Hyderabad"/>
    <x v="8"/>
    <d v="2016-04-30T00:00:00"/>
    <x v="79"/>
    <x v="6"/>
    <s v="Sunrisers Hyderabad"/>
    <s v="Royal Challengers Bangalore"/>
    <x v="0"/>
    <x v="0"/>
    <s v="Sunrisers Hyderabad"/>
    <s v="Runs"/>
    <n v="15"/>
    <n v="20"/>
    <s v="N"/>
    <s v="NA"/>
    <s v="AK Chaudhary"/>
    <s v="HDPK Dharmasena"/>
  </r>
  <r>
    <n v="980955"/>
    <s v="Rajkot"/>
    <x v="8"/>
    <d v="2016-05-01T00:00:00"/>
    <x v="160"/>
    <x v="34"/>
    <s v="Gujarat Lions"/>
    <s v="Kings XI Punjab"/>
    <x v="11"/>
    <x v="0"/>
    <s v="Kings XI Punjab"/>
    <s v="Runs"/>
    <n v="23"/>
    <n v="20"/>
    <s v="N"/>
    <s v="NA"/>
    <s v="BNJ Oxenford"/>
    <s v="VK Sharma"/>
  </r>
  <r>
    <n v="980957"/>
    <s v="Pune"/>
    <x v="8"/>
    <d v="2016-05-01T00:00:00"/>
    <x v="57"/>
    <x v="27"/>
    <s v="Rising Pune Supergiants"/>
    <s v="Mumbai Indians"/>
    <x v="3"/>
    <x v="0"/>
    <s v="Mumbai Indians"/>
    <s v="Wickets"/>
    <n v="8"/>
    <n v="20"/>
    <s v="N"/>
    <s v="NA"/>
    <s v="AY Dandekar"/>
    <s v="RJ Tucker"/>
  </r>
  <r>
    <n v="980959"/>
    <s v="Bangalore"/>
    <x v="8"/>
    <d v="2016-05-02T00:00:00"/>
    <x v="165"/>
    <x v="0"/>
    <s v="Royal Challengers Bangalore"/>
    <s v="Kolkata Knight Riders"/>
    <x v="6"/>
    <x v="0"/>
    <s v="Kolkata Knight Riders"/>
    <s v="Wickets"/>
    <n v="5"/>
    <n v="20"/>
    <s v="N"/>
    <s v="NA"/>
    <s v="M Erasmus"/>
    <s v="S Ravi"/>
  </r>
  <r>
    <n v="980961"/>
    <s v="Rajkot"/>
    <x v="8"/>
    <d v="2016-05-03T00:00:00"/>
    <x v="182"/>
    <x v="34"/>
    <s v="Gujarat Lions"/>
    <s v="Delhi Daredevils"/>
    <x v="7"/>
    <x v="0"/>
    <s v="Delhi Daredevils"/>
    <s v="Wickets"/>
    <n v="8"/>
    <n v="20"/>
    <s v="N"/>
    <s v="NA"/>
    <s v="CB Gaffaney"/>
    <s v="BNJ Oxenford"/>
  </r>
  <r>
    <n v="980963"/>
    <s v="Kolkata"/>
    <x v="8"/>
    <d v="2016-05-04T00:00:00"/>
    <x v="165"/>
    <x v="4"/>
    <s v="Kolkata Knight Riders"/>
    <s v="Kings XI Punjab"/>
    <x v="5"/>
    <x v="0"/>
    <s v="Kolkata Knight Riders"/>
    <s v="Runs"/>
    <n v="7"/>
    <n v="20"/>
    <s v="N"/>
    <s v="NA"/>
    <s v="AK Chaudhary"/>
    <s v="HDPK Dharmasena"/>
  </r>
  <r>
    <n v="980965"/>
    <s v="Delhi"/>
    <x v="8"/>
    <d v="2016-05-05T00:00:00"/>
    <x v="119"/>
    <x v="2"/>
    <s v="Delhi Daredevils"/>
    <s v="Rising Pune Supergiants"/>
    <x v="12"/>
    <x v="0"/>
    <s v="Rising Pune Supergiants"/>
    <s v="Wickets"/>
    <n v="7"/>
    <n v="20"/>
    <s v="N"/>
    <s v="NA"/>
    <s v="C Shamshuddin"/>
    <s v="RJ Tucker"/>
  </r>
  <r>
    <n v="980967"/>
    <s v="Hyderabad"/>
    <x v="8"/>
    <d v="2016-05-06T00:00:00"/>
    <x v="157"/>
    <x v="6"/>
    <s v="Sunrisers Hyderabad"/>
    <s v="Gujarat Lions"/>
    <x v="10"/>
    <x v="0"/>
    <s v="Sunrisers Hyderabad"/>
    <s v="Wickets"/>
    <n v="5"/>
    <n v="20"/>
    <s v="N"/>
    <s v="NA"/>
    <s v="M Erasmus"/>
    <s v="S Ravi"/>
  </r>
  <r>
    <n v="980969"/>
    <s v="Bangalore"/>
    <x v="8"/>
    <d v="2016-05-07T00:00:00"/>
    <x v="104"/>
    <x v="0"/>
    <s v="Royal Challengers Bangalore"/>
    <s v="Rising Pune Supergiants"/>
    <x v="0"/>
    <x v="0"/>
    <s v="Royal Challengers Bangalore"/>
    <s v="Wickets"/>
    <n v="7"/>
    <n v="20"/>
    <s v="N"/>
    <s v="NA"/>
    <s v="CB Gaffaney"/>
    <s v="BNJ Oxenford"/>
  </r>
  <r>
    <n v="980971"/>
    <s v="Chandigarh"/>
    <x v="8"/>
    <d v="2016-05-07T00:00:00"/>
    <x v="183"/>
    <x v="33"/>
    <s v="Kings XI Punjab"/>
    <s v="Delhi Daredevils"/>
    <x v="7"/>
    <x v="0"/>
    <s v="Kings XI Punjab"/>
    <s v="Runs"/>
    <n v="9"/>
    <n v="20"/>
    <s v="N"/>
    <s v="NA"/>
    <s v="HDPK Dharmasena"/>
    <s v="CK Nandan"/>
  </r>
  <r>
    <n v="980973"/>
    <s v="Visakhapatnam"/>
    <x v="8"/>
    <d v="2016-05-08T00:00:00"/>
    <x v="23"/>
    <x v="25"/>
    <s v="Mumbai Indians"/>
    <s v="Sunrisers Hyderabad"/>
    <x v="3"/>
    <x v="0"/>
    <s v="Sunrisers Hyderabad"/>
    <s v="Runs"/>
    <n v="85"/>
    <n v="20"/>
    <s v="N"/>
    <s v="NA"/>
    <s v="S Ravi"/>
    <s v="C Shamshuddin"/>
  </r>
  <r>
    <n v="980975"/>
    <s v="Kolkata"/>
    <x v="8"/>
    <d v="2016-05-08T00:00:00"/>
    <x v="19"/>
    <x v="4"/>
    <s v="Kolkata Knight Riders"/>
    <s v="Gujarat Lions"/>
    <x v="11"/>
    <x v="0"/>
    <s v="Gujarat Lions"/>
    <s v="Wickets"/>
    <n v="5"/>
    <n v="20"/>
    <s v="N"/>
    <s v="NA"/>
    <s v="M Erasmus"/>
    <s v="RJ Tucker"/>
  </r>
  <r>
    <n v="980977"/>
    <s v="Chandigarh"/>
    <x v="8"/>
    <d v="2016-05-09T00:00:00"/>
    <x v="5"/>
    <x v="33"/>
    <s v="Kings XI Punjab"/>
    <s v="Royal Challengers Bangalore"/>
    <x v="5"/>
    <x v="0"/>
    <s v="Royal Challengers Bangalore"/>
    <s v="Runs"/>
    <n v="1"/>
    <n v="20"/>
    <s v="N"/>
    <s v="NA"/>
    <s v="AK Chaudhary"/>
    <s v="HDPK Dharmasena"/>
  </r>
  <r>
    <n v="980979"/>
    <s v="Visakhapatnam"/>
    <x v="8"/>
    <d v="2016-05-10T00:00:00"/>
    <x v="184"/>
    <x v="25"/>
    <s v="Rising Pune Supergiants"/>
    <s v="Sunrisers Hyderabad"/>
    <x v="10"/>
    <x v="1"/>
    <s v="Sunrisers Hyderabad"/>
    <s v="Runs"/>
    <n v="4"/>
    <n v="20"/>
    <s v="N"/>
    <s v="NA"/>
    <s v="CB Gaffaney"/>
    <s v="VK Sharma"/>
  </r>
  <r>
    <n v="980981"/>
    <s v="Bangalore"/>
    <x v="8"/>
    <d v="2016-05-11T00:00:00"/>
    <x v="185"/>
    <x v="0"/>
    <s v="Royal Challengers Bangalore"/>
    <s v="Mumbai Indians"/>
    <x v="3"/>
    <x v="0"/>
    <s v="Mumbai Indians"/>
    <s v="Wickets"/>
    <n v="6"/>
    <n v="20"/>
    <s v="N"/>
    <s v="NA"/>
    <s v="AY Dandekar"/>
    <s v="C Shamshuddin"/>
  </r>
  <r>
    <n v="980983"/>
    <s v="Hyderabad"/>
    <x v="8"/>
    <d v="2016-05-12T00:00:00"/>
    <x v="180"/>
    <x v="6"/>
    <s v="Sunrisers Hyderabad"/>
    <s v="Delhi Daredevils"/>
    <x v="7"/>
    <x v="0"/>
    <s v="Delhi Daredevils"/>
    <s v="Wickets"/>
    <n v="7"/>
    <n v="20"/>
    <s v="N"/>
    <s v="NA"/>
    <s v="K Bharatan"/>
    <s v="M Erasmus"/>
  </r>
  <r>
    <n v="980985"/>
    <s v="Visakhapatnam"/>
    <x v="8"/>
    <d v="2016-05-13T00:00:00"/>
    <x v="183"/>
    <x v="25"/>
    <s v="Mumbai Indians"/>
    <s v="Kings XI Punjab"/>
    <x v="3"/>
    <x v="1"/>
    <s v="Kings XI Punjab"/>
    <s v="Wickets"/>
    <n v="7"/>
    <n v="20"/>
    <s v="N"/>
    <s v="NA"/>
    <s v="HDPK Dharmasena"/>
    <s v="CK Nandan"/>
  </r>
  <r>
    <n v="980987"/>
    <s v="Bangalore"/>
    <x v="8"/>
    <d v="2016-05-14T00:00:00"/>
    <x v="46"/>
    <x v="0"/>
    <s v="Royal Challengers Bangalore"/>
    <s v="Gujarat Lions"/>
    <x v="11"/>
    <x v="0"/>
    <s v="Royal Challengers Bangalore"/>
    <s v="Runs"/>
    <n v="144"/>
    <n v="20"/>
    <s v="N"/>
    <s v="NA"/>
    <s v="AY Dandekar"/>
    <s v="VK Sharma"/>
  </r>
  <r>
    <n v="980989"/>
    <s v="Kolkata"/>
    <x v="8"/>
    <d v="2016-05-14T00:00:00"/>
    <x v="8"/>
    <x v="4"/>
    <s v="Kolkata Knight Riders"/>
    <s v="Rising Pune Supergiants"/>
    <x v="12"/>
    <x v="1"/>
    <s v="Kolkata Knight Riders"/>
    <s v="Wickets"/>
    <n v="8"/>
    <n v="9"/>
    <s v="N"/>
    <s v="D/L"/>
    <s v="A Nand Kishore"/>
    <s v="BNJ Oxenford"/>
  </r>
  <r>
    <n v="980991"/>
    <s v="Chandigarh"/>
    <x v="8"/>
    <d v="2016-05-15T00:00:00"/>
    <x v="186"/>
    <x v="33"/>
    <s v="Kings XI Punjab"/>
    <s v="Sunrisers Hyderabad"/>
    <x v="5"/>
    <x v="1"/>
    <s v="Sunrisers Hyderabad"/>
    <s v="Wickets"/>
    <n v="7"/>
    <n v="20"/>
    <s v="N"/>
    <s v="NA"/>
    <s v="KN Ananthapadmanabhan"/>
    <s v="M Erasmus"/>
  </r>
  <r>
    <n v="980993"/>
    <s v="Visakhapatnam"/>
    <x v="8"/>
    <d v="2016-05-15T00:00:00"/>
    <x v="185"/>
    <x v="25"/>
    <s v="Mumbai Indians"/>
    <s v="Delhi Daredevils"/>
    <x v="7"/>
    <x v="0"/>
    <s v="Mumbai Indians"/>
    <s v="Runs"/>
    <n v="80"/>
    <n v="20"/>
    <s v="N"/>
    <s v="NA"/>
    <s v="Nitin Menon"/>
    <s v="CK Nandan"/>
  </r>
  <r>
    <n v="980995"/>
    <s v="Kolkata"/>
    <x v="8"/>
    <d v="2016-05-16T00:00:00"/>
    <x v="104"/>
    <x v="4"/>
    <s v="Kolkata Knight Riders"/>
    <s v="Royal Challengers Bangalore"/>
    <x v="0"/>
    <x v="0"/>
    <s v="Royal Challengers Bangalore"/>
    <s v="Wickets"/>
    <n v="9"/>
    <n v="20"/>
    <s v="N"/>
    <s v="NA"/>
    <s v="CB Gaffaney"/>
    <s v="A Nand Kishore"/>
  </r>
  <r>
    <n v="980997"/>
    <s v="Visakhapatnam"/>
    <x v="8"/>
    <d v="2016-05-17T00:00:00"/>
    <x v="179"/>
    <x v="25"/>
    <s v="Rising Pune Supergiants"/>
    <s v="Delhi Daredevils"/>
    <x v="12"/>
    <x v="0"/>
    <s v="Rising Pune Supergiants"/>
    <s v="Runs"/>
    <n v="19"/>
    <n v="11"/>
    <s v="N"/>
    <s v="D/L"/>
    <s v="Nitin Menon"/>
    <s v="C Shamshuddin"/>
  </r>
  <r>
    <n v="980999"/>
    <s v="Bangalore"/>
    <x v="8"/>
    <d v="2016-05-18T00:00:00"/>
    <x v="104"/>
    <x v="0"/>
    <s v="Royal Challengers Bangalore"/>
    <s v="Kings XI Punjab"/>
    <x v="5"/>
    <x v="0"/>
    <s v="Royal Challengers Bangalore"/>
    <s v="Runs"/>
    <n v="82"/>
    <n v="14"/>
    <s v="N"/>
    <s v="D/L"/>
    <s v="KN Ananthapadmanabhan"/>
    <s v="M Erasmus"/>
  </r>
  <r>
    <n v="981001"/>
    <s v="Kanpur"/>
    <x v="8"/>
    <d v="2016-05-19T00:00:00"/>
    <x v="60"/>
    <x v="35"/>
    <s v="Gujarat Lions"/>
    <s v="Kolkata Knight Riders"/>
    <x v="11"/>
    <x v="0"/>
    <s v="Gujarat Lions"/>
    <s v="Wickets"/>
    <n v="6"/>
    <n v="20"/>
    <s v="N"/>
    <s v="NA"/>
    <s v="AK Chaudhary"/>
    <s v="CK Nandan"/>
  </r>
  <r>
    <n v="981003"/>
    <s v="Raipur"/>
    <x v="8"/>
    <d v="2016-05-20T00:00:00"/>
    <x v="159"/>
    <x v="28"/>
    <s v="Delhi Daredevils"/>
    <s v="Sunrisers Hyderabad"/>
    <x v="7"/>
    <x v="0"/>
    <s v="Delhi Daredevils"/>
    <s v="Wickets"/>
    <n v="6"/>
    <n v="20"/>
    <s v="N"/>
    <s v="NA"/>
    <s v="A Nand Kishore"/>
    <s v="BNJ Oxenford"/>
  </r>
  <r>
    <n v="981005"/>
    <s v="Visakhapatnam"/>
    <x v="8"/>
    <d v="2016-05-21T00:00:00"/>
    <x v="13"/>
    <x v="25"/>
    <s v="Rising Pune Supergiants"/>
    <s v="Kings XI Punjab"/>
    <x v="5"/>
    <x v="1"/>
    <s v="Rising Pune Supergiants"/>
    <s v="Wickets"/>
    <n v="4"/>
    <n v="20"/>
    <s v="N"/>
    <s v="NA"/>
    <s v="HDPK Dharmasena"/>
    <s v="Nitin Menon"/>
  </r>
  <r>
    <n v="981007"/>
    <s v="Kanpur"/>
    <x v="8"/>
    <d v="2016-05-21T00:00:00"/>
    <x v="38"/>
    <x v="35"/>
    <s v="Gujarat Lions"/>
    <s v="Mumbai Indians"/>
    <x v="11"/>
    <x v="0"/>
    <s v="Gujarat Lions"/>
    <s v="Wickets"/>
    <n v="6"/>
    <n v="20"/>
    <s v="N"/>
    <s v="NA"/>
    <s v="AK Chaudhary"/>
    <s v="CK Nandan"/>
  </r>
  <r>
    <n v="981009"/>
    <s v="Kolkata"/>
    <x v="8"/>
    <d v="2016-05-22T00:00:00"/>
    <x v="8"/>
    <x v="4"/>
    <s v="Kolkata Knight Riders"/>
    <s v="Sunrisers Hyderabad"/>
    <x v="10"/>
    <x v="0"/>
    <s v="Kolkata Knight Riders"/>
    <s v="Runs"/>
    <n v="22"/>
    <n v="20"/>
    <s v="N"/>
    <s v="NA"/>
    <s v="KN Ananthapadmanabhan"/>
    <s v="M Erasmus"/>
  </r>
  <r>
    <n v="981011"/>
    <s v="Raipur"/>
    <x v="8"/>
    <d v="2016-05-22T00:00:00"/>
    <x v="104"/>
    <x v="28"/>
    <s v="Delhi Daredevils"/>
    <s v="Royal Challengers Bangalore"/>
    <x v="0"/>
    <x v="0"/>
    <s v="Royal Challengers Bangalore"/>
    <s v="Wickets"/>
    <n v="6"/>
    <n v="20"/>
    <s v="N"/>
    <s v="NA"/>
    <s v="A Nand Kishore"/>
    <s v="BNJ Oxenford"/>
  </r>
  <r>
    <n v="981013"/>
    <s v="Bangalore"/>
    <x v="8"/>
    <d v="2016-05-24T00:00:00"/>
    <x v="46"/>
    <x v="0"/>
    <s v="Gujarat Lions"/>
    <s v="Royal Challengers Bangalore"/>
    <x v="0"/>
    <x v="0"/>
    <s v="Royal Challengers Bangalore"/>
    <s v="Wickets"/>
    <n v="4"/>
    <n v="20"/>
    <s v="N"/>
    <s v="NA"/>
    <s v="AK Chaudhary"/>
    <s v="HDPK Dharmasena"/>
  </r>
  <r>
    <n v="981015"/>
    <s v="Delhi"/>
    <x v="8"/>
    <d v="2016-05-25T00:00:00"/>
    <x v="173"/>
    <x v="2"/>
    <s v="Sunrisers Hyderabad"/>
    <s v="Kolkata Knight Riders"/>
    <x v="6"/>
    <x v="0"/>
    <s v="Sunrisers Hyderabad"/>
    <s v="Runs"/>
    <n v="22"/>
    <n v="20"/>
    <s v="N"/>
    <s v="NA"/>
    <s v="M Erasmus"/>
    <s v="C Shamshuddin"/>
  </r>
  <r>
    <n v="981017"/>
    <s v="Delhi"/>
    <x v="8"/>
    <d v="2016-05-27T00:00:00"/>
    <x v="79"/>
    <x v="2"/>
    <s v="Gujarat Lions"/>
    <s v="Sunrisers Hyderabad"/>
    <x v="10"/>
    <x v="0"/>
    <s v="Sunrisers Hyderabad"/>
    <s v="Wickets"/>
    <n v="4"/>
    <n v="20"/>
    <s v="N"/>
    <s v="NA"/>
    <s v="M Erasmus"/>
    <s v="CK Nandan"/>
  </r>
  <r>
    <n v="981019"/>
    <s v="Bangalore"/>
    <x v="8"/>
    <d v="2016-05-29T00:00:00"/>
    <x v="187"/>
    <x v="0"/>
    <s v="Royal Challengers Bangalore"/>
    <s v="Sunrisers Hyderabad"/>
    <x v="10"/>
    <x v="1"/>
    <s v="Sunrisers Hyderabad"/>
    <s v="Runs"/>
    <n v="8"/>
    <n v="20"/>
    <s v="N"/>
    <s v="NA"/>
    <s v="HDPK Dharmasena"/>
    <s v="BNJ Oxenford"/>
  </r>
  <r>
    <n v="1082591"/>
    <s v="Hyderabad"/>
    <x v="9"/>
    <d v="2017-04-05T00:00:00"/>
    <x v="53"/>
    <x v="6"/>
    <s v="Sunrisers Hyderabad"/>
    <s v="Royal Challengers Bangalore"/>
    <x v="0"/>
    <x v="0"/>
    <s v="Sunrisers Hyderabad"/>
    <s v="Runs"/>
    <n v="35"/>
    <n v="20"/>
    <s v="N"/>
    <s v="NA"/>
    <s v="AY Dandekar"/>
    <s v="NJ Llong"/>
  </r>
  <r>
    <n v="1082592"/>
    <s v="Pune"/>
    <x v="9"/>
    <d v="2017-04-06T00:00:00"/>
    <x v="118"/>
    <x v="27"/>
    <s v="Rising Pune Supergiant"/>
    <s v="Mumbai Indians"/>
    <x v="13"/>
    <x v="0"/>
    <s v="Rising Pune Supergiant"/>
    <s v="Wickets"/>
    <n v="7"/>
    <n v="20"/>
    <s v="N"/>
    <s v="NA"/>
    <s v="A Nand Kishore"/>
    <s v="S Ravi"/>
  </r>
  <r>
    <n v="1082593"/>
    <s v="Rajkot"/>
    <x v="9"/>
    <d v="2017-04-07T00:00:00"/>
    <x v="153"/>
    <x v="34"/>
    <s v="Gujarat Lions"/>
    <s v="Kolkata Knight Riders"/>
    <x v="6"/>
    <x v="0"/>
    <s v="Kolkata Knight Riders"/>
    <s v="Wickets"/>
    <n v="10"/>
    <n v="20"/>
    <s v="N"/>
    <s v="NA"/>
    <s v="Nitin Menon"/>
    <s v="CK Nandan"/>
  </r>
  <r>
    <n v="1082594"/>
    <s v="Indore"/>
    <x v="9"/>
    <d v="2017-04-08T00:00:00"/>
    <x v="152"/>
    <x v="24"/>
    <s v="Kings XI Punjab"/>
    <s v="Rising Pune Supergiant"/>
    <x v="5"/>
    <x v="0"/>
    <s v="Kings XI Punjab"/>
    <s v="Wickets"/>
    <n v="6"/>
    <n v="20"/>
    <s v="N"/>
    <s v="NA"/>
    <s v="AK Chaudhary"/>
    <s v="C Shamshuddin"/>
  </r>
  <r>
    <n v="1082595"/>
    <s v="Bengaluru"/>
    <x v="9"/>
    <d v="2017-04-08T00:00:00"/>
    <x v="77"/>
    <x v="36"/>
    <s v="Royal Challengers Bangalore"/>
    <s v="Delhi Daredevils"/>
    <x v="0"/>
    <x v="1"/>
    <s v="Royal Challengers Bangalore"/>
    <s v="Runs"/>
    <n v="15"/>
    <n v="20"/>
    <s v="N"/>
    <s v="NA"/>
    <s v="S Ravi"/>
    <s v="VK Sharma"/>
  </r>
  <r>
    <n v="1082596"/>
    <s v="Hyderabad"/>
    <x v="9"/>
    <d v="2017-04-09T00:00:00"/>
    <x v="188"/>
    <x v="6"/>
    <s v="Sunrisers Hyderabad"/>
    <s v="Gujarat Lions"/>
    <x v="10"/>
    <x v="0"/>
    <s v="Sunrisers Hyderabad"/>
    <s v="Wickets"/>
    <n v="9"/>
    <n v="20"/>
    <s v="N"/>
    <s v="NA"/>
    <s v="A Deshmukh"/>
    <s v="NJ Llong"/>
  </r>
  <r>
    <n v="1082597"/>
    <s v="Mumbai"/>
    <x v="9"/>
    <d v="2017-04-09T00:00:00"/>
    <x v="189"/>
    <x v="3"/>
    <s v="Mumbai Indians"/>
    <s v="Kolkata Knight Riders"/>
    <x v="3"/>
    <x v="0"/>
    <s v="Mumbai Indians"/>
    <s v="Wickets"/>
    <n v="4"/>
    <n v="20"/>
    <s v="N"/>
    <s v="NA"/>
    <s v="Nitin Menon"/>
    <s v="CK Nandan"/>
  </r>
  <r>
    <n v="1082598"/>
    <s v="Indore"/>
    <x v="9"/>
    <d v="2017-04-10T00:00:00"/>
    <x v="160"/>
    <x v="24"/>
    <s v="Kings XI Punjab"/>
    <s v="Royal Challengers Bangalore"/>
    <x v="0"/>
    <x v="1"/>
    <s v="Kings XI Punjab"/>
    <s v="Wickets"/>
    <n v="8"/>
    <n v="20"/>
    <s v="N"/>
    <s v="NA"/>
    <s v="AK Chaudhary"/>
    <s v="C Shamshuddin"/>
  </r>
  <r>
    <n v="1082599"/>
    <s v="Pune"/>
    <x v="9"/>
    <d v="2017-04-11T00:00:00"/>
    <x v="144"/>
    <x v="27"/>
    <s v="Rising Pune Supergiant"/>
    <s v="Delhi Daredevils"/>
    <x v="13"/>
    <x v="0"/>
    <s v="Delhi Daredevils"/>
    <s v="Runs"/>
    <n v="97"/>
    <n v="20"/>
    <s v="N"/>
    <s v="NA"/>
    <s v="AY Dandekar"/>
    <s v="S Ravi"/>
  </r>
  <r>
    <n v="1082600"/>
    <s v="Mumbai"/>
    <x v="9"/>
    <d v="2017-04-12T00:00:00"/>
    <x v="190"/>
    <x v="3"/>
    <s v="Mumbai Indians"/>
    <s v="Sunrisers Hyderabad"/>
    <x v="3"/>
    <x v="0"/>
    <s v="Mumbai Indians"/>
    <s v="Wickets"/>
    <n v="4"/>
    <n v="20"/>
    <s v="N"/>
    <s v="NA"/>
    <s v="Nitin Menon"/>
    <s v="CK Nandan"/>
  </r>
  <r>
    <n v="1082601"/>
    <s v="Kolkata"/>
    <x v="9"/>
    <d v="2017-04-13T00:00:00"/>
    <x v="127"/>
    <x v="4"/>
    <s v="Kolkata Knight Riders"/>
    <s v="Kings XI Punjab"/>
    <x v="6"/>
    <x v="0"/>
    <s v="Kolkata Knight Riders"/>
    <s v="Wickets"/>
    <n v="8"/>
    <n v="20"/>
    <s v="N"/>
    <s v="NA"/>
    <s v="A Deshmukh"/>
    <s v="NJ Llong"/>
  </r>
  <r>
    <n v="1082602"/>
    <s v="Bangalore"/>
    <x v="9"/>
    <d v="2017-04-14T00:00:00"/>
    <x v="90"/>
    <x v="0"/>
    <s v="Royal Challengers Bangalore"/>
    <s v="Mumbai Indians"/>
    <x v="3"/>
    <x v="0"/>
    <s v="Mumbai Indians"/>
    <s v="Wickets"/>
    <n v="4"/>
    <n v="20"/>
    <s v="N"/>
    <s v="NA"/>
    <s v="KN Ananthapadmanabhan"/>
    <s v="AK Chaudhary"/>
  </r>
  <r>
    <n v="1082603"/>
    <s v="Rajkot"/>
    <x v="9"/>
    <d v="2017-04-14T00:00:00"/>
    <x v="191"/>
    <x v="34"/>
    <s v="Gujarat Lions"/>
    <s v="Rising Pune Supergiant"/>
    <x v="11"/>
    <x v="0"/>
    <s v="Gujarat Lions"/>
    <s v="Wickets"/>
    <n v="7"/>
    <n v="20"/>
    <s v="N"/>
    <s v="NA"/>
    <s v="A Nand Kishore"/>
    <s v="S Ravi"/>
  </r>
  <r>
    <n v="1082604"/>
    <s v="Kolkata"/>
    <x v="9"/>
    <d v="2017-04-15T00:00:00"/>
    <x v="75"/>
    <x v="4"/>
    <s v="Kolkata Knight Riders"/>
    <s v="Sunrisers Hyderabad"/>
    <x v="10"/>
    <x v="0"/>
    <s v="Kolkata Knight Riders"/>
    <s v="Runs"/>
    <n v="17"/>
    <n v="20"/>
    <s v="N"/>
    <s v="NA"/>
    <s v="AY Dandekar"/>
    <s v="NJ Llong"/>
  </r>
  <r>
    <n v="1082605"/>
    <s v="Delhi"/>
    <x v="9"/>
    <d v="2017-04-15T00:00:00"/>
    <x v="158"/>
    <x v="2"/>
    <s v="Delhi Daredevils"/>
    <s v="Kings XI Punjab"/>
    <x v="7"/>
    <x v="1"/>
    <s v="Delhi Daredevils"/>
    <s v="Runs"/>
    <n v="51"/>
    <n v="20"/>
    <s v="N"/>
    <s v="NA"/>
    <s v="YC Barde"/>
    <s v="Nitin Menon"/>
  </r>
  <r>
    <n v="1082606"/>
    <s v="Mumbai"/>
    <x v="9"/>
    <d v="2017-04-16T00:00:00"/>
    <x v="189"/>
    <x v="3"/>
    <s v="Mumbai Indians"/>
    <s v="Gujarat Lions"/>
    <x v="3"/>
    <x v="0"/>
    <s v="Mumbai Indians"/>
    <s v="Wickets"/>
    <n v="6"/>
    <n v="20"/>
    <s v="N"/>
    <s v="NA"/>
    <s v="A Nand Kishore"/>
    <s v="S Ravi"/>
  </r>
  <r>
    <n v="1082607"/>
    <s v="Bangalore"/>
    <x v="9"/>
    <d v="2017-04-16T00:00:00"/>
    <x v="192"/>
    <x v="0"/>
    <s v="Royal Challengers Bangalore"/>
    <s v="Rising Pune Supergiant"/>
    <x v="0"/>
    <x v="0"/>
    <s v="Rising Pune Supergiant"/>
    <s v="Runs"/>
    <n v="27"/>
    <n v="20"/>
    <s v="N"/>
    <s v="NA"/>
    <s v="KN Ananthapadmanabhan"/>
    <s v="C Shamshuddin"/>
  </r>
  <r>
    <n v="1082608"/>
    <s v="Delhi"/>
    <x v="9"/>
    <d v="2017-04-17T00:00:00"/>
    <x v="170"/>
    <x v="2"/>
    <s v="Delhi Daredevils"/>
    <s v="Kolkata Knight Riders"/>
    <x v="7"/>
    <x v="1"/>
    <s v="Kolkata Knight Riders"/>
    <s v="Wickets"/>
    <n v="4"/>
    <n v="20"/>
    <s v="N"/>
    <s v="NA"/>
    <s v="Nitin Menon"/>
    <s v="CK Nandan"/>
  </r>
  <r>
    <n v="1082609"/>
    <s v="Hyderabad"/>
    <x v="9"/>
    <d v="2017-04-17T00:00:00"/>
    <x v="157"/>
    <x v="6"/>
    <s v="Sunrisers Hyderabad"/>
    <s v="Kings XI Punjab"/>
    <x v="5"/>
    <x v="0"/>
    <s v="Sunrisers Hyderabad"/>
    <s v="Runs"/>
    <n v="5"/>
    <n v="20"/>
    <s v="N"/>
    <s v="NA"/>
    <s v="AY Dandekar"/>
    <s v="A Deshmukh"/>
  </r>
  <r>
    <n v="1082610"/>
    <s v="Rajkot"/>
    <x v="9"/>
    <d v="2017-04-18T00:00:00"/>
    <x v="45"/>
    <x v="34"/>
    <s v="Gujarat Lions"/>
    <s v="Royal Challengers Bangalore"/>
    <x v="11"/>
    <x v="0"/>
    <s v="Royal Challengers Bangalore"/>
    <s v="Runs"/>
    <n v="21"/>
    <n v="20"/>
    <s v="N"/>
    <s v="NA"/>
    <s v="S Ravi"/>
    <s v="VK Sharma"/>
  </r>
  <r>
    <n v="1082611"/>
    <s v="Hyderabad"/>
    <x v="9"/>
    <d v="2017-04-19T00:00:00"/>
    <x v="193"/>
    <x v="6"/>
    <s v="Sunrisers Hyderabad"/>
    <s v="Delhi Daredevils"/>
    <x v="10"/>
    <x v="1"/>
    <s v="Sunrisers Hyderabad"/>
    <s v="Runs"/>
    <n v="15"/>
    <n v="20"/>
    <s v="N"/>
    <s v="NA"/>
    <s v="CB Gaffaney"/>
    <s v="NJ Llong"/>
  </r>
  <r>
    <n v="1082612"/>
    <s v="Indore"/>
    <x v="9"/>
    <d v="2017-04-20T00:00:00"/>
    <x v="194"/>
    <x v="24"/>
    <s v="Kings XI Punjab"/>
    <s v="Mumbai Indians"/>
    <x v="3"/>
    <x v="0"/>
    <s v="Mumbai Indians"/>
    <s v="Wickets"/>
    <n v="8"/>
    <n v="20"/>
    <s v="N"/>
    <s v="NA"/>
    <s v="M Erasmus"/>
    <s v="C Shamshuddin"/>
  </r>
  <r>
    <n v="1082613"/>
    <s v="Kolkata"/>
    <x v="9"/>
    <d v="2017-04-21T00:00:00"/>
    <x v="38"/>
    <x v="4"/>
    <s v="Kolkata Knight Riders"/>
    <s v="Gujarat Lions"/>
    <x v="11"/>
    <x v="0"/>
    <s v="Gujarat Lions"/>
    <s v="Wickets"/>
    <n v="4"/>
    <n v="20"/>
    <s v="N"/>
    <s v="NA"/>
    <s v="CB Gaffaney"/>
    <s v="Nitin Menon"/>
  </r>
  <r>
    <n v="1082614"/>
    <s v="Mumbai"/>
    <x v="9"/>
    <d v="2017-04-22T00:00:00"/>
    <x v="175"/>
    <x v="3"/>
    <s v="Mumbai Indians"/>
    <s v="Delhi Daredevils"/>
    <x v="7"/>
    <x v="0"/>
    <s v="Mumbai Indians"/>
    <s v="Runs"/>
    <n v="14"/>
    <n v="20"/>
    <s v="N"/>
    <s v="NA"/>
    <s v="A Nand Kishore"/>
    <s v="S Ravi"/>
  </r>
  <r>
    <n v="1082615"/>
    <s v="Pune"/>
    <x v="9"/>
    <d v="2017-04-22T00:00:00"/>
    <x v="13"/>
    <x v="27"/>
    <s v="Rising Pune Supergiant"/>
    <s v="Sunrisers Hyderabad"/>
    <x v="13"/>
    <x v="0"/>
    <s v="Rising Pune Supergiant"/>
    <s v="Wickets"/>
    <n v="6"/>
    <n v="20"/>
    <s v="N"/>
    <s v="NA"/>
    <s v="AY Dandekar"/>
    <s v="A Deshmukh"/>
  </r>
  <r>
    <n v="1082616"/>
    <s v="Rajkot"/>
    <x v="9"/>
    <d v="2017-04-23T00:00:00"/>
    <x v="186"/>
    <x v="34"/>
    <s v="Gujarat Lions"/>
    <s v="Kings XI Punjab"/>
    <x v="11"/>
    <x v="0"/>
    <s v="Kings XI Punjab"/>
    <s v="Runs"/>
    <n v="26"/>
    <n v="20"/>
    <s v="N"/>
    <s v="NA"/>
    <s v="AK Chaudhary"/>
    <s v="M Erasmus"/>
  </r>
  <r>
    <n v="1082617"/>
    <s v="Kolkata"/>
    <x v="9"/>
    <d v="2017-04-23T00:00:00"/>
    <x v="170"/>
    <x v="4"/>
    <s v="Kolkata Knight Riders"/>
    <s v="Royal Challengers Bangalore"/>
    <x v="0"/>
    <x v="0"/>
    <s v="Kolkata Knight Riders"/>
    <s v="Runs"/>
    <n v="82"/>
    <n v="20"/>
    <s v="N"/>
    <s v="NA"/>
    <s v="CB Gaffaney"/>
    <s v="CK Nandan"/>
  </r>
  <r>
    <n v="1082618"/>
    <s v="Mumbai"/>
    <x v="9"/>
    <d v="2017-04-24T00:00:00"/>
    <x v="192"/>
    <x v="3"/>
    <s v="Mumbai Indians"/>
    <s v="Rising Pune Supergiant"/>
    <x v="3"/>
    <x v="0"/>
    <s v="Rising Pune Supergiant"/>
    <s v="Runs"/>
    <n v="3"/>
    <n v="20"/>
    <s v="N"/>
    <s v="NA"/>
    <s v="A Nand Kishore"/>
    <s v="S Ravi"/>
  </r>
  <r>
    <n v="1082620"/>
    <s v="Pune"/>
    <x v="9"/>
    <d v="2017-04-26T00:00:00"/>
    <x v="75"/>
    <x v="27"/>
    <s v="Rising Pune Supergiant"/>
    <s v="Kolkata Knight Riders"/>
    <x v="6"/>
    <x v="0"/>
    <s v="Kolkata Knight Riders"/>
    <s v="Wickets"/>
    <n v="7"/>
    <n v="20"/>
    <s v="N"/>
    <s v="NA"/>
    <s v="AY Dandekar"/>
    <s v="NJ Llong"/>
  </r>
  <r>
    <n v="1082621"/>
    <s v="Bangalore"/>
    <x v="9"/>
    <d v="2017-04-27T00:00:00"/>
    <x v="191"/>
    <x v="0"/>
    <s v="Royal Challengers Bangalore"/>
    <s v="Gujarat Lions"/>
    <x v="11"/>
    <x v="0"/>
    <s v="Gujarat Lions"/>
    <s v="Wickets"/>
    <n v="7"/>
    <n v="20"/>
    <s v="N"/>
    <s v="NA"/>
    <s v="AK Chaudhary"/>
    <s v="C Shamshuddin"/>
  </r>
  <r>
    <n v="1082622"/>
    <s v="Kolkata"/>
    <x v="9"/>
    <d v="2017-04-28T00:00:00"/>
    <x v="56"/>
    <x v="4"/>
    <s v="Kolkata Knight Riders"/>
    <s v="Delhi Daredevils"/>
    <x v="6"/>
    <x v="0"/>
    <s v="Kolkata Knight Riders"/>
    <s v="Wickets"/>
    <n v="7"/>
    <n v="20"/>
    <s v="N"/>
    <s v="NA"/>
    <s v="NJ Llong"/>
    <s v="S Ravi"/>
  </r>
  <r>
    <n v="1082623"/>
    <s v="Chandigarh"/>
    <x v="9"/>
    <d v="2017-04-28T00:00:00"/>
    <x v="188"/>
    <x v="33"/>
    <s v="Kings XI Punjab"/>
    <s v="Sunrisers Hyderabad"/>
    <x v="5"/>
    <x v="0"/>
    <s v="Sunrisers Hyderabad"/>
    <s v="Runs"/>
    <n v="26"/>
    <n v="20"/>
    <s v="N"/>
    <s v="NA"/>
    <s v="Nitin Menon"/>
    <s v="CK Nandan"/>
  </r>
  <r>
    <n v="1082624"/>
    <s v="Pune"/>
    <x v="9"/>
    <d v="2017-04-29T00:00:00"/>
    <x v="195"/>
    <x v="27"/>
    <s v="Rising Pune Supergiant"/>
    <s v="Royal Challengers Bangalore"/>
    <x v="0"/>
    <x v="0"/>
    <s v="Rising Pune Supergiant"/>
    <s v="Runs"/>
    <n v="61"/>
    <n v="20"/>
    <s v="N"/>
    <s v="NA"/>
    <s v="KN Ananthapadmanabhan"/>
    <s v="M Erasmus"/>
  </r>
  <r>
    <n v="1082625"/>
    <s v="Rajkot"/>
    <x v="9"/>
    <d v="2017-04-29T00:00:00"/>
    <x v="185"/>
    <x v="34"/>
    <s v="Gujarat Lions"/>
    <s v="Mumbai Indians"/>
    <x v="11"/>
    <x v="1"/>
    <s v="Mumbai Indians"/>
    <s v="Tie"/>
    <s v="NA"/>
    <n v="20"/>
    <s v="Y"/>
    <s v="NA"/>
    <s v="AK Chaudhary"/>
    <s v="CB Gaffaney"/>
  </r>
  <r>
    <n v="1082626"/>
    <s v="Chandigarh"/>
    <x v="9"/>
    <d v="2017-04-30T00:00:00"/>
    <x v="156"/>
    <x v="33"/>
    <s v="Kings XI Punjab"/>
    <s v="Delhi Daredevils"/>
    <x v="5"/>
    <x v="0"/>
    <s v="Kings XI Punjab"/>
    <s v="Wickets"/>
    <n v="10"/>
    <n v="20"/>
    <s v="N"/>
    <s v="NA"/>
    <s v="YC Barde"/>
    <s v="CK Nandan"/>
  </r>
  <r>
    <n v="1082627"/>
    <s v="Hyderabad"/>
    <x v="9"/>
    <d v="2017-04-30T00:00:00"/>
    <x v="79"/>
    <x v="6"/>
    <s v="Sunrisers Hyderabad"/>
    <s v="Kolkata Knight Riders"/>
    <x v="6"/>
    <x v="0"/>
    <s v="Sunrisers Hyderabad"/>
    <s v="Runs"/>
    <n v="48"/>
    <n v="20"/>
    <s v="N"/>
    <s v="NA"/>
    <s v="AY Dandekar"/>
    <s v="S Ravi"/>
  </r>
  <r>
    <n v="1082628"/>
    <s v="Mumbai"/>
    <x v="9"/>
    <d v="2017-05-01T00:00:00"/>
    <x v="57"/>
    <x v="3"/>
    <s v="Mumbai Indians"/>
    <s v="Royal Challengers Bangalore"/>
    <x v="0"/>
    <x v="1"/>
    <s v="Mumbai Indians"/>
    <s v="Wickets"/>
    <n v="5"/>
    <n v="20"/>
    <s v="N"/>
    <s v="NA"/>
    <s v="AK Chaudhary"/>
    <s v="CB Gaffaney"/>
  </r>
  <r>
    <n v="1082629"/>
    <s v="Pune"/>
    <x v="9"/>
    <d v="2017-05-01T00:00:00"/>
    <x v="192"/>
    <x v="27"/>
    <s v="Rising Pune Supergiant"/>
    <s v="Gujarat Lions"/>
    <x v="13"/>
    <x v="0"/>
    <s v="Rising Pune Supergiant"/>
    <s v="Wickets"/>
    <n v="5"/>
    <n v="20"/>
    <s v="N"/>
    <s v="NA"/>
    <s v="M Erasmus"/>
    <s v="C Shamshuddin"/>
  </r>
  <r>
    <n v="1082630"/>
    <s v="Delhi"/>
    <x v="9"/>
    <d v="2017-05-02T00:00:00"/>
    <x v="196"/>
    <x v="2"/>
    <s v="Delhi Daredevils"/>
    <s v="Sunrisers Hyderabad"/>
    <x v="7"/>
    <x v="0"/>
    <s v="Delhi Daredevils"/>
    <s v="Wickets"/>
    <n v="6"/>
    <n v="20"/>
    <s v="N"/>
    <s v="NA"/>
    <s v="YC Barde"/>
    <s v="Nitin Menon"/>
  </r>
  <r>
    <n v="1082631"/>
    <s v="Kolkata"/>
    <x v="9"/>
    <d v="2017-05-03T00:00:00"/>
    <x v="197"/>
    <x v="4"/>
    <s v="Kolkata Knight Riders"/>
    <s v="Rising Pune Supergiant"/>
    <x v="13"/>
    <x v="0"/>
    <s v="Rising Pune Supergiant"/>
    <s v="Wickets"/>
    <n v="4"/>
    <n v="20"/>
    <s v="N"/>
    <s v="NA"/>
    <s v="KN Ananthapadmanabhan"/>
    <s v="A Nand Kishore"/>
  </r>
  <r>
    <n v="1082632"/>
    <s v="Delhi"/>
    <x v="9"/>
    <d v="2017-05-04T00:00:00"/>
    <x v="182"/>
    <x v="2"/>
    <s v="Delhi Daredevils"/>
    <s v="Gujarat Lions"/>
    <x v="7"/>
    <x v="0"/>
    <s v="Delhi Daredevils"/>
    <s v="Wickets"/>
    <n v="7"/>
    <n v="20"/>
    <s v="N"/>
    <s v="NA"/>
    <s v="M Erasmus"/>
    <s v="Nitin Menon"/>
  </r>
  <r>
    <n v="1082633"/>
    <s v="Bangalore"/>
    <x v="9"/>
    <d v="2017-05-05T00:00:00"/>
    <x v="156"/>
    <x v="0"/>
    <s v="Royal Challengers Bangalore"/>
    <s v="Kings XI Punjab"/>
    <x v="0"/>
    <x v="0"/>
    <s v="Kings XI Punjab"/>
    <s v="Runs"/>
    <n v="19"/>
    <n v="20"/>
    <s v="N"/>
    <s v="NA"/>
    <s v="CB Gaffaney"/>
    <s v="C Shamshuddin"/>
  </r>
  <r>
    <n v="1082634"/>
    <s v="Hyderabad"/>
    <x v="9"/>
    <d v="2017-05-06T00:00:00"/>
    <x v="93"/>
    <x v="6"/>
    <s v="Sunrisers Hyderabad"/>
    <s v="Rising Pune Supergiant"/>
    <x v="10"/>
    <x v="0"/>
    <s v="Rising Pune Supergiant"/>
    <s v="Runs"/>
    <n v="12"/>
    <n v="20"/>
    <s v="N"/>
    <s v="NA"/>
    <s v="KN Ananthapadmanabhan"/>
    <s v="AK Chaudhary"/>
  </r>
  <r>
    <n v="1082635"/>
    <s v="Delhi"/>
    <x v="9"/>
    <d v="2017-05-06T00:00:00"/>
    <x v="161"/>
    <x v="2"/>
    <s v="Delhi Daredevils"/>
    <s v="Mumbai Indians"/>
    <x v="7"/>
    <x v="0"/>
    <s v="Mumbai Indians"/>
    <s v="Runs"/>
    <n v="146"/>
    <n v="20"/>
    <s v="N"/>
    <s v="NA"/>
    <s v="Nitin Menon"/>
    <s v="CK Nandan"/>
  </r>
  <r>
    <n v="1082636"/>
    <s v="Bangalore"/>
    <x v="9"/>
    <d v="2017-05-07T00:00:00"/>
    <x v="127"/>
    <x v="0"/>
    <s v="Royal Challengers Bangalore"/>
    <s v="Kolkata Knight Riders"/>
    <x v="6"/>
    <x v="0"/>
    <s v="Kolkata Knight Riders"/>
    <s v="Wickets"/>
    <n v="6"/>
    <n v="20"/>
    <s v="N"/>
    <s v="NA"/>
    <s v="AY Dandekar"/>
    <s v="C Shamshuddin"/>
  </r>
  <r>
    <n v="1082637"/>
    <s v="Chandigarh"/>
    <x v="9"/>
    <d v="2017-05-07T00:00:00"/>
    <x v="60"/>
    <x v="33"/>
    <s v="Kings XI Punjab"/>
    <s v="Gujarat Lions"/>
    <x v="11"/>
    <x v="0"/>
    <s v="Gujarat Lions"/>
    <s v="Wickets"/>
    <n v="6"/>
    <n v="20"/>
    <s v="N"/>
    <s v="NA"/>
    <s v="A Nand Kishore"/>
    <s v="VK Sharma"/>
  </r>
  <r>
    <n v="1082638"/>
    <s v="Hyderabad"/>
    <x v="9"/>
    <d v="2017-05-08T00:00:00"/>
    <x v="114"/>
    <x v="6"/>
    <s v="Sunrisers Hyderabad"/>
    <s v="Mumbai Indians"/>
    <x v="3"/>
    <x v="1"/>
    <s v="Sunrisers Hyderabad"/>
    <s v="Wickets"/>
    <n v="7"/>
    <n v="20"/>
    <s v="N"/>
    <s v="NA"/>
    <s v="KN Ananthapadmanabhan"/>
    <s v="M Erasmus"/>
  </r>
  <r>
    <n v="1082639"/>
    <s v="Chandigarh"/>
    <x v="9"/>
    <d v="2017-05-09T00:00:00"/>
    <x v="154"/>
    <x v="33"/>
    <s v="Kings XI Punjab"/>
    <s v="Kolkata Knight Riders"/>
    <x v="6"/>
    <x v="0"/>
    <s v="Kings XI Punjab"/>
    <s v="Runs"/>
    <n v="14"/>
    <n v="20"/>
    <s v="N"/>
    <s v="NA"/>
    <s v="A Nand Kishore"/>
    <s v="S Ravi"/>
  </r>
  <r>
    <n v="1082640"/>
    <s v="Kanpur"/>
    <x v="9"/>
    <d v="2017-05-10T00:00:00"/>
    <x v="166"/>
    <x v="35"/>
    <s v="Gujarat Lions"/>
    <s v="Delhi Daredevils"/>
    <x v="7"/>
    <x v="0"/>
    <s v="Delhi Daredevils"/>
    <s v="Wickets"/>
    <n v="2"/>
    <n v="20"/>
    <s v="N"/>
    <s v="NA"/>
    <s v="YC Barde"/>
    <s v="AK Chaudhary"/>
  </r>
  <r>
    <n v="1082641"/>
    <s v="Mumbai"/>
    <x v="9"/>
    <d v="2017-05-11T00:00:00"/>
    <x v="113"/>
    <x v="3"/>
    <s v="Mumbai Indians"/>
    <s v="Kings XI Punjab"/>
    <x v="3"/>
    <x v="0"/>
    <s v="Kings XI Punjab"/>
    <s v="Runs"/>
    <n v="7"/>
    <n v="20"/>
    <s v="N"/>
    <s v="NA"/>
    <s v="A Deshmukh"/>
    <s v="A Nand Kishore"/>
  </r>
  <r>
    <n v="1082642"/>
    <s v="Delhi"/>
    <x v="9"/>
    <d v="2017-05-12T00:00:00"/>
    <x v="159"/>
    <x v="2"/>
    <s v="Delhi Daredevils"/>
    <s v="Rising Pune Supergiant"/>
    <x v="7"/>
    <x v="1"/>
    <s v="Delhi Daredevils"/>
    <s v="Runs"/>
    <n v="7"/>
    <n v="20"/>
    <s v="N"/>
    <s v="NA"/>
    <s v="KN Ananthapadmanabhan"/>
    <s v="CK Nandan"/>
  </r>
  <r>
    <n v="1082643"/>
    <s v="Kanpur"/>
    <x v="9"/>
    <d v="2017-05-13T00:00:00"/>
    <x v="198"/>
    <x v="35"/>
    <s v="Gujarat Lions"/>
    <s v="Sunrisers Hyderabad"/>
    <x v="10"/>
    <x v="0"/>
    <s v="Sunrisers Hyderabad"/>
    <s v="Wickets"/>
    <n v="8"/>
    <n v="20"/>
    <s v="N"/>
    <s v="NA"/>
    <s v="AK Chaudhary"/>
    <s v="Nitin Menon"/>
  </r>
  <r>
    <n v="1082644"/>
    <s v="Kolkata"/>
    <x v="9"/>
    <d v="2017-05-13T00:00:00"/>
    <x v="83"/>
    <x v="4"/>
    <s v="Kolkata Knight Riders"/>
    <s v="Mumbai Indians"/>
    <x v="6"/>
    <x v="0"/>
    <s v="Mumbai Indians"/>
    <s v="Runs"/>
    <n v="9"/>
    <n v="20"/>
    <s v="N"/>
    <s v="NA"/>
    <s v="A Nand Kishore"/>
    <s v="S Ravi"/>
  </r>
  <r>
    <n v="1082645"/>
    <s v="Pune"/>
    <x v="9"/>
    <d v="2017-05-14T00:00:00"/>
    <x v="93"/>
    <x v="27"/>
    <s v="Rising Pune Supergiant"/>
    <s v="Kings XI Punjab"/>
    <x v="13"/>
    <x v="0"/>
    <s v="Rising Pune Supergiant"/>
    <s v="Wickets"/>
    <n v="9"/>
    <n v="20"/>
    <s v="N"/>
    <s v="NA"/>
    <s v="AY Dandekar"/>
    <s v="A Deshmukh"/>
  </r>
  <r>
    <n v="1082646"/>
    <s v="Delhi"/>
    <x v="9"/>
    <d v="2017-05-14T00:00:00"/>
    <x v="199"/>
    <x v="2"/>
    <s v="Delhi Daredevils"/>
    <s v="Royal Challengers Bangalore"/>
    <x v="0"/>
    <x v="1"/>
    <s v="Royal Challengers Bangalore"/>
    <s v="Runs"/>
    <n v="10"/>
    <n v="20"/>
    <s v="N"/>
    <s v="NA"/>
    <s v="CK Nandan"/>
    <s v="C Shamshuddin"/>
  </r>
  <r>
    <n v="1082647"/>
    <s v="Mumbai"/>
    <x v="9"/>
    <d v="2017-05-16T00:00:00"/>
    <x v="200"/>
    <x v="3"/>
    <s v="Mumbai Indians"/>
    <s v="Rising Pune Supergiant"/>
    <x v="3"/>
    <x v="0"/>
    <s v="Rising Pune Supergiant"/>
    <s v="Runs"/>
    <n v="20"/>
    <n v="20"/>
    <s v="N"/>
    <s v="NA"/>
    <s v="S Ravi"/>
    <s v="C Shamshuddin"/>
  </r>
  <r>
    <n v="1082648"/>
    <s v="Bangalore"/>
    <x v="9"/>
    <d v="2017-05-17T00:00:00"/>
    <x v="170"/>
    <x v="0"/>
    <s v="Sunrisers Hyderabad"/>
    <s v="Kolkata Knight Riders"/>
    <x v="6"/>
    <x v="0"/>
    <s v="Kolkata Knight Riders"/>
    <s v="Wickets"/>
    <n v="7"/>
    <n v="6"/>
    <s v="N"/>
    <s v="D/L"/>
    <s v="AK Chaudhary"/>
    <s v="Nitin Menon"/>
  </r>
  <r>
    <n v="1082649"/>
    <s v="Bangalore"/>
    <x v="9"/>
    <d v="2017-05-19T00:00:00"/>
    <x v="201"/>
    <x v="0"/>
    <s v="Mumbai Indians"/>
    <s v="Kolkata Knight Riders"/>
    <x v="3"/>
    <x v="0"/>
    <s v="Mumbai Indians"/>
    <s v="Wickets"/>
    <n v="6"/>
    <n v="20"/>
    <s v="N"/>
    <s v="NA"/>
    <s v="NJ Llong"/>
    <s v="Nitin Menon"/>
  </r>
  <r>
    <n v="1082650"/>
    <s v="Hyderabad"/>
    <x v="9"/>
    <d v="2017-05-21T00:00:00"/>
    <x v="185"/>
    <x v="6"/>
    <s v="Mumbai Indians"/>
    <s v="Rising Pune Supergiant"/>
    <x v="3"/>
    <x v="1"/>
    <s v="Mumbai Indians"/>
    <s v="Runs"/>
    <n v="1"/>
    <n v="20"/>
    <s v="N"/>
    <s v="NA"/>
    <s v="NJ Llong"/>
    <s v="S Ravi"/>
  </r>
  <r>
    <n v="1136561"/>
    <s v="Mumbai"/>
    <x v="10"/>
    <d v="2018-04-07T00:00:00"/>
    <x v="30"/>
    <x v="3"/>
    <s v="Mumbai Indians"/>
    <s v="Chennai Super Kings"/>
    <x v="1"/>
    <x v="0"/>
    <s v="Chennai Super Kings"/>
    <s v="Wickets"/>
    <n v="1"/>
    <n v="20"/>
    <s v="N"/>
    <s v="NA"/>
    <s v="CB Gaffaney"/>
    <s v="A Nand Kishore"/>
  </r>
  <r>
    <n v="1136562"/>
    <s v="Chandigarh"/>
    <x v="10"/>
    <d v="2018-04-08T00:00:00"/>
    <x v="202"/>
    <x v="37"/>
    <s v="Delhi Daredevils"/>
    <s v="Kings XI Punjab"/>
    <x v="5"/>
    <x v="0"/>
    <s v="Kings XI Punjab"/>
    <s v="Wickets"/>
    <n v="6"/>
    <n v="20"/>
    <s v="N"/>
    <s v="NA"/>
    <s v="KN Ananthapadmanabhan"/>
    <s v="RJ Tucker"/>
  </r>
  <r>
    <n v="1136563"/>
    <s v="Kolkata"/>
    <x v="10"/>
    <d v="2018-04-08T00:00:00"/>
    <x v="127"/>
    <x v="4"/>
    <s v="Royal Challengers Bangalore"/>
    <s v="Kolkata Knight Riders"/>
    <x v="6"/>
    <x v="0"/>
    <s v="Kolkata Knight Riders"/>
    <s v="Wickets"/>
    <n v="4"/>
    <n v="20"/>
    <s v="N"/>
    <s v="NA"/>
    <s v="A Deshmukh"/>
    <s v="C Shamshuddin"/>
  </r>
  <r>
    <n v="1136564"/>
    <s v="Hyderabad"/>
    <x v="10"/>
    <d v="2018-04-09T00:00:00"/>
    <x v="114"/>
    <x v="38"/>
    <s v="Rajasthan Royals"/>
    <s v="Sunrisers Hyderabad"/>
    <x v="10"/>
    <x v="0"/>
    <s v="Sunrisers Hyderabad"/>
    <s v="Wickets"/>
    <n v="9"/>
    <n v="20"/>
    <s v="N"/>
    <s v="NA"/>
    <s v="NJ Llong"/>
    <s v="VA Kulkarni"/>
  </r>
  <r>
    <n v="1136565"/>
    <s v="Chennai"/>
    <x v="10"/>
    <d v="2018-04-10T00:00:00"/>
    <x v="203"/>
    <x v="39"/>
    <s v="Kolkata Knight Riders"/>
    <s v="Chennai Super Kings"/>
    <x v="1"/>
    <x v="0"/>
    <s v="Chennai Super Kings"/>
    <s v="Wickets"/>
    <n v="5"/>
    <n v="20"/>
    <s v="N"/>
    <s v="NA"/>
    <s v="AK Chaudhary"/>
    <s v="CB Gaffaney"/>
  </r>
  <r>
    <n v="1136566"/>
    <s v="Jaipur"/>
    <x v="10"/>
    <d v="2018-04-11T00:00:00"/>
    <x v="144"/>
    <x v="5"/>
    <s v="Rajasthan Royals"/>
    <s v="Delhi Daredevils"/>
    <x v="7"/>
    <x v="0"/>
    <s v="Rajasthan Royals"/>
    <s v="Runs"/>
    <n v="10"/>
    <n v="6"/>
    <s v="N"/>
    <s v="D/L"/>
    <s v="KN Ananthapadmanabhan"/>
    <s v="Nitin Menon"/>
  </r>
  <r>
    <n v="1136567"/>
    <s v="Hyderabad"/>
    <x v="10"/>
    <d v="2018-04-12T00:00:00"/>
    <x v="188"/>
    <x v="38"/>
    <s v="Mumbai Indians"/>
    <s v="Sunrisers Hyderabad"/>
    <x v="10"/>
    <x v="0"/>
    <s v="Sunrisers Hyderabad"/>
    <s v="Wickets"/>
    <n v="1"/>
    <n v="20"/>
    <s v="N"/>
    <s v="NA"/>
    <s v="CK Nandan"/>
    <s v="NJ Llong"/>
  </r>
  <r>
    <n v="1136568"/>
    <s v="Bengaluru"/>
    <x v="10"/>
    <d v="2018-04-13T00:00:00"/>
    <x v="136"/>
    <x v="36"/>
    <s v="Kings XI Punjab"/>
    <s v="Royal Challengers Bangalore"/>
    <x v="0"/>
    <x v="0"/>
    <s v="Royal Challengers Bangalore"/>
    <s v="Wickets"/>
    <n v="4"/>
    <n v="20"/>
    <s v="N"/>
    <s v="NA"/>
    <s v="A Deshmukh"/>
    <s v="S Ravi"/>
  </r>
  <r>
    <n v="1136569"/>
    <s v="Mumbai"/>
    <x v="10"/>
    <d v="2018-04-14T00:00:00"/>
    <x v="204"/>
    <x v="3"/>
    <s v="Mumbai Indians"/>
    <s v="Delhi Daredevils"/>
    <x v="7"/>
    <x v="0"/>
    <s v="Delhi Daredevils"/>
    <s v="Wickets"/>
    <n v="7"/>
    <n v="20"/>
    <s v="N"/>
    <s v="NA"/>
    <s v="KN Ananthapadmanabhan"/>
    <s v="Nitin Menon"/>
  </r>
  <r>
    <n v="1136570"/>
    <s v="Kolkata"/>
    <x v="10"/>
    <d v="2018-04-14T00:00:00"/>
    <x v="205"/>
    <x v="4"/>
    <s v="Kolkata Knight Riders"/>
    <s v="Sunrisers Hyderabad"/>
    <x v="10"/>
    <x v="0"/>
    <s v="Sunrisers Hyderabad"/>
    <s v="Wickets"/>
    <n v="5"/>
    <n v="20"/>
    <s v="N"/>
    <s v="NA"/>
    <s v="AK Chaudhary"/>
    <s v="A Nand Kishore"/>
  </r>
  <r>
    <n v="1136571"/>
    <s v="Bengaluru"/>
    <x v="10"/>
    <d v="2018-04-15T00:00:00"/>
    <x v="144"/>
    <x v="36"/>
    <s v="Rajasthan Royals"/>
    <s v="Royal Challengers Bangalore"/>
    <x v="0"/>
    <x v="0"/>
    <s v="Rajasthan Royals"/>
    <s v="Runs"/>
    <n v="19"/>
    <n v="20"/>
    <s v="N"/>
    <s v="NA"/>
    <s v="C Shamshuddin"/>
    <s v="S Ravi"/>
  </r>
  <r>
    <n v="1136572"/>
    <s v="Chandigarh"/>
    <x v="10"/>
    <d v="2018-04-15T00:00:00"/>
    <x v="45"/>
    <x v="37"/>
    <s v="Kings XI Punjab"/>
    <s v="Chennai Super Kings"/>
    <x v="1"/>
    <x v="0"/>
    <s v="Kings XI Punjab"/>
    <s v="Runs"/>
    <n v="4"/>
    <n v="20"/>
    <s v="N"/>
    <s v="NA"/>
    <s v="CK Nandan"/>
    <s v="VA Kulkarni"/>
  </r>
  <r>
    <n v="1136573"/>
    <s v="Kolkata"/>
    <x v="10"/>
    <d v="2018-04-16T00:00:00"/>
    <x v="189"/>
    <x v="4"/>
    <s v="Kolkata Knight Riders"/>
    <s v="Delhi Daredevils"/>
    <x v="7"/>
    <x v="0"/>
    <s v="Kolkata Knight Riders"/>
    <s v="Runs"/>
    <n v="71"/>
    <n v="20"/>
    <s v="N"/>
    <s v="NA"/>
    <s v="AK Chaudhary"/>
    <s v="A Nand Kishore"/>
  </r>
  <r>
    <n v="1136574"/>
    <s v="Mumbai"/>
    <x v="10"/>
    <d v="2018-04-17T00:00:00"/>
    <x v="57"/>
    <x v="3"/>
    <s v="Mumbai Indians"/>
    <s v="Royal Challengers Bangalore"/>
    <x v="0"/>
    <x v="0"/>
    <s v="Mumbai Indians"/>
    <s v="Runs"/>
    <n v="46"/>
    <n v="20"/>
    <s v="N"/>
    <s v="NA"/>
    <s v="Nitin Menon"/>
    <s v="RJ Tucker"/>
  </r>
  <r>
    <n v="1136575"/>
    <s v="Jaipur"/>
    <x v="10"/>
    <d v="2018-04-18T00:00:00"/>
    <x v="189"/>
    <x v="5"/>
    <s v="Rajasthan Royals"/>
    <s v="Kolkata Knight Riders"/>
    <x v="6"/>
    <x v="0"/>
    <s v="Kolkata Knight Riders"/>
    <s v="Wickets"/>
    <n v="7"/>
    <n v="20"/>
    <s v="N"/>
    <s v="NA"/>
    <s v="A Deshmukh"/>
    <s v="S Ravi"/>
  </r>
  <r>
    <n v="1136576"/>
    <s v="Chandigarh"/>
    <x v="10"/>
    <d v="2018-04-19T00:00:00"/>
    <x v="45"/>
    <x v="37"/>
    <s v="Kings XI Punjab"/>
    <s v="Sunrisers Hyderabad"/>
    <x v="5"/>
    <x v="1"/>
    <s v="Kings XI Punjab"/>
    <s v="Runs"/>
    <n v="15"/>
    <n v="20"/>
    <s v="N"/>
    <s v="NA"/>
    <s v="AK Chaudhary"/>
    <s v="NJ Llong"/>
  </r>
  <r>
    <n v="1136577"/>
    <s v="Pune"/>
    <x v="10"/>
    <d v="2018-04-20T00:00:00"/>
    <x v="5"/>
    <x v="27"/>
    <s v="Chennai Super Kings"/>
    <s v="Rajasthan Royals"/>
    <x v="2"/>
    <x v="0"/>
    <s v="Chennai Super Kings"/>
    <s v="Runs"/>
    <n v="64"/>
    <n v="20"/>
    <s v="N"/>
    <s v="NA"/>
    <s v="KN Ananthapadmanabhan"/>
    <s v="Nitin Menon"/>
  </r>
  <r>
    <n v="1136578"/>
    <s v="Kolkata"/>
    <x v="10"/>
    <d v="2018-04-21T00:00:00"/>
    <x v="202"/>
    <x v="4"/>
    <s v="Kolkata Knight Riders"/>
    <s v="Kings XI Punjab"/>
    <x v="5"/>
    <x v="0"/>
    <s v="Kings XI Punjab"/>
    <s v="Wickets"/>
    <n v="9"/>
    <n v="13"/>
    <s v="N"/>
    <s v="D/L"/>
    <s v="A Deshmukh"/>
    <s v="C Shamshuddin"/>
  </r>
  <r>
    <n v="1136579"/>
    <s v="Bengaluru"/>
    <x v="10"/>
    <d v="2018-04-21T00:00:00"/>
    <x v="46"/>
    <x v="36"/>
    <s v="Delhi Daredevils"/>
    <s v="Royal Challengers Bangalore"/>
    <x v="0"/>
    <x v="0"/>
    <s v="Royal Challengers Bangalore"/>
    <s v="Wickets"/>
    <n v="6"/>
    <n v="20"/>
    <s v="N"/>
    <s v="NA"/>
    <s v="CB Gaffaney"/>
    <s v="CK Nandan"/>
  </r>
  <r>
    <n v="1136580"/>
    <s v="Hyderabad"/>
    <x v="10"/>
    <d v="2018-04-22T00:00:00"/>
    <x v="83"/>
    <x v="38"/>
    <s v="Chennai Super Kings"/>
    <s v="Sunrisers Hyderabad"/>
    <x v="10"/>
    <x v="0"/>
    <s v="Chennai Super Kings"/>
    <s v="Runs"/>
    <n v="4"/>
    <n v="20"/>
    <s v="N"/>
    <s v="NA"/>
    <s v="AK Chaudhary"/>
    <s v="VA Kulkarni"/>
  </r>
  <r>
    <n v="1136581"/>
    <s v="Jaipur"/>
    <x v="10"/>
    <d v="2018-04-22T00:00:00"/>
    <x v="206"/>
    <x v="5"/>
    <s v="Mumbai Indians"/>
    <s v="Rajasthan Royals"/>
    <x v="3"/>
    <x v="1"/>
    <s v="Rajasthan Royals"/>
    <s v="Wickets"/>
    <n v="3"/>
    <n v="20"/>
    <s v="N"/>
    <s v="NA"/>
    <s v="KN Ananthapadmanabhan"/>
    <s v="RJ Tucker"/>
  </r>
  <r>
    <n v="1136582"/>
    <s v="Delhi"/>
    <x v="10"/>
    <d v="2018-04-23T00:00:00"/>
    <x v="207"/>
    <x v="40"/>
    <s v="Kings XI Punjab"/>
    <s v="Delhi Daredevils"/>
    <x v="7"/>
    <x v="0"/>
    <s v="Kings XI Punjab"/>
    <s v="Runs"/>
    <n v="4"/>
    <n v="20"/>
    <s v="N"/>
    <s v="NA"/>
    <s v="A Nand Kishore"/>
    <s v="CK Nandan"/>
  </r>
  <r>
    <n v="1136583"/>
    <s v="Mumbai"/>
    <x v="10"/>
    <d v="2018-04-24T00:00:00"/>
    <x v="188"/>
    <x v="3"/>
    <s v="Sunrisers Hyderabad"/>
    <s v="Mumbai Indians"/>
    <x v="3"/>
    <x v="0"/>
    <s v="Sunrisers Hyderabad"/>
    <s v="Runs"/>
    <n v="31"/>
    <n v="20"/>
    <s v="N"/>
    <s v="NA"/>
    <s v="C Shamshuddin"/>
    <s v="S Ravi"/>
  </r>
  <r>
    <n v="1136584"/>
    <s v="Bengaluru"/>
    <x v="10"/>
    <d v="2018-04-25T00:00:00"/>
    <x v="13"/>
    <x v="36"/>
    <s v="Royal Challengers Bangalore"/>
    <s v="Chennai Super Kings"/>
    <x v="1"/>
    <x v="0"/>
    <s v="Chennai Super Kings"/>
    <s v="Wickets"/>
    <n v="5"/>
    <n v="20"/>
    <s v="N"/>
    <s v="NA"/>
    <s v="NJ Llong"/>
    <s v="VK Sharma"/>
  </r>
  <r>
    <n v="1136585"/>
    <s v="Hyderabad"/>
    <x v="10"/>
    <d v="2018-04-26T00:00:00"/>
    <x v="207"/>
    <x v="38"/>
    <s v="Sunrisers Hyderabad"/>
    <s v="Kings XI Punjab"/>
    <x v="5"/>
    <x v="0"/>
    <s v="Sunrisers Hyderabad"/>
    <s v="Runs"/>
    <n v="13"/>
    <n v="20"/>
    <s v="N"/>
    <s v="NA"/>
    <s v="CK Nandan"/>
    <s v="YC Barde"/>
  </r>
  <r>
    <n v="1136586"/>
    <s v="Delhi"/>
    <x v="10"/>
    <d v="2018-04-27T00:00:00"/>
    <x v="166"/>
    <x v="40"/>
    <s v="Delhi Daredevils"/>
    <s v="Kolkata Knight Riders"/>
    <x v="6"/>
    <x v="0"/>
    <s v="Delhi Daredevils"/>
    <s v="Runs"/>
    <n v="55"/>
    <n v="20"/>
    <s v="N"/>
    <s v="NA"/>
    <s v="C Shamshuddin"/>
    <s v="S Ravi"/>
  </r>
  <r>
    <n v="1136587"/>
    <s v="Pune"/>
    <x v="10"/>
    <d v="2018-04-28T00:00:00"/>
    <x v="57"/>
    <x v="27"/>
    <s v="Chennai Super Kings"/>
    <s v="Mumbai Indians"/>
    <x v="3"/>
    <x v="0"/>
    <s v="Mumbai Indians"/>
    <s v="Wickets"/>
    <n v="8"/>
    <n v="20"/>
    <s v="N"/>
    <s v="NA"/>
    <s v="CB Gaffaney"/>
    <s v="Nitin Menon"/>
  </r>
  <r>
    <n v="1136588"/>
    <s v="Jaipur"/>
    <x v="10"/>
    <d v="2018-04-29T00:00:00"/>
    <x v="193"/>
    <x v="5"/>
    <s v="Sunrisers Hyderabad"/>
    <s v="Rajasthan Royals"/>
    <x v="10"/>
    <x v="1"/>
    <s v="Sunrisers Hyderabad"/>
    <s v="Runs"/>
    <n v="11"/>
    <n v="20"/>
    <s v="N"/>
    <s v="NA"/>
    <s v="BNJ Oxenford"/>
    <s v="A Nand Kishore"/>
  </r>
  <r>
    <n v="1136589"/>
    <s v="Bengaluru"/>
    <x v="10"/>
    <d v="2018-04-29T00:00:00"/>
    <x v="153"/>
    <x v="36"/>
    <s v="Royal Challengers Bangalore"/>
    <s v="Kolkata Knight Riders"/>
    <x v="6"/>
    <x v="0"/>
    <s v="Kolkata Knight Riders"/>
    <s v="Wickets"/>
    <n v="6"/>
    <n v="20"/>
    <s v="N"/>
    <s v="NA"/>
    <s v="AK Chaudhary"/>
    <s v="NJ Llong"/>
  </r>
  <r>
    <n v="1136590"/>
    <s v="Pune"/>
    <x v="10"/>
    <d v="2018-04-30T00:00:00"/>
    <x v="5"/>
    <x v="27"/>
    <s v="Chennai Super Kings"/>
    <s v="Delhi Daredevils"/>
    <x v="7"/>
    <x v="0"/>
    <s v="Chennai Super Kings"/>
    <s v="Runs"/>
    <n v="13"/>
    <n v="20"/>
    <s v="N"/>
    <s v="NA"/>
    <s v="AY Dandekar"/>
    <s v="C Shamshuddin"/>
  </r>
  <r>
    <n v="1136591"/>
    <s v="Bengaluru"/>
    <x v="10"/>
    <d v="2018-05-01T00:00:00"/>
    <x v="208"/>
    <x v="36"/>
    <s v="Royal Challengers Bangalore"/>
    <s v="Mumbai Indians"/>
    <x v="3"/>
    <x v="0"/>
    <s v="Royal Challengers Bangalore"/>
    <s v="Runs"/>
    <n v="14"/>
    <n v="20"/>
    <s v="N"/>
    <s v="NA"/>
    <s v="M Erasmus"/>
    <s v="Nitin Menon"/>
  </r>
  <r>
    <n v="1136592"/>
    <s v="Delhi"/>
    <x v="10"/>
    <d v="2018-05-02T00:00:00"/>
    <x v="182"/>
    <x v="40"/>
    <s v="Delhi Daredevils"/>
    <s v="Rajasthan Royals"/>
    <x v="2"/>
    <x v="0"/>
    <s v="Delhi Daredevils"/>
    <s v="Runs"/>
    <n v="4"/>
    <n v="12"/>
    <s v="N"/>
    <s v="D/L"/>
    <s v="CK Nandan"/>
    <s v="VK Sharma"/>
  </r>
  <r>
    <n v="1136593"/>
    <s v="Kolkata"/>
    <x v="10"/>
    <d v="2018-05-03T00:00:00"/>
    <x v="127"/>
    <x v="4"/>
    <s v="Chennai Super Kings"/>
    <s v="Kolkata Knight Riders"/>
    <x v="6"/>
    <x v="0"/>
    <s v="Kolkata Knight Riders"/>
    <s v="Wickets"/>
    <n v="6"/>
    <n v="20"/>
    <s v="N"/>
    <s v="NA"/>
    <s v="A Deshmukh"/>
    <s v="HDPK Dharmasena"/>
  </r>
  <r>
    <n v="1136594"/>
    <s v="Indore"/>
    <x v="10"/>
    <d v="2018-05-04T00:00:00"/>
    <x v="178"/>
    <x v="24"/>
    <s v="Kings XI Punjab"/>
    <s v="Mumbai Indians"/>
    <x v="3"/>
    <x v="0"/>
    <s v="Mumbai Indians"/>
    <s v="Wickets"/>
    <n v="6"/>
    <n v="20"/>
    <s v="N"/>
    <s v="NA"/>
    <s v="AY Dandekar"/>
    <s v="S Ravi"/>
  </r>
  <r>
    <n v="1136595"/>
    <s v="Pune"/>
    <x v="10"/>
    <d v="2018-05-05T00:00:00"/>
    <x v="120"/>
    <x v="27"/>
    <s v="Royal Challengers Bangalore"/>
    <s v="Chennai Super Kings"/>
    <x v="1"/>
    <x v="0"/>
    <s v="Chennai Super Kings"/>
    <s v="Wickets"/>
    <n v="6"/>
    <n v="20"/>
    <s v="N"/>
    <s v="NA"/>
    <s v="Nitin Menon"/>
    <s v="YC Barde"/>
  </r>
  <r>
    <n v="1136596"/>
    <s v="Hyderabad"/>
    <x v="10"/>
    <d v="2018-05-05T00:00:00"/>
    <x v="188"/>
    <x v="38"/>
    <s v="Delhi Daredevils"/>
    <s v="Sunrisers Hyderabad"/>
    <x v="7"/>
    <x v="1"/>
    <s v="Sunrisers Hyderabad"/>
    <s v="Wickets"/>
    <n v="7"/>
    <n v="20"/>
    <s v="N"/>
    <s v="NA"/>
    <s v="BNJ Oxenford"/>
    <s v="CK Nandan"/>
  </r>
  <r>
    <n v="1136597"/>
    <s v="Mumbai"/>
    <x v="10"/>
    <d v="2018-05-06T00:00:00"/>
    <x v="172"/>
    <x v="3"/>
    <s v="Mumbai Indians"/>
    <s v="Kolkata Knight Riders"/>
    <x v="6"/>
    <x v="0"/>
    <s v="Mumbai Indians"/>
    <s v="Runs"/>
    <n v="13"/>
    <n v="20"/>
    <s v="N"/>
    <s v="NA"/>
    <s v="A Deshmukh"/>
    <s v="HDPK Dharmasena"/>
  </r>
  <r>
    <n v="1136598"/>
    <s v="Indore"/>
    <x v="10"/>
    <d v="2018-05-06T00:00:00"/>
    <x v="209"/>
    <x v="24"/>
    <s v="Rajasthan Royals"/>
    <s v="Kings XI Punjab"/>
    <x v="5"/>
    <x v="0"/>
    <s v="Kings XI Punjab"/>
    <s v="Wickets"/>
    <n v="6"/>
    <n v="20"/>
    <s v="N"/>
    <s v="NA"/>
    <s v="C Shamshuddin"/>
    <s v="S Ravi"/>
  </r>
  <r>
    <n v="1136599"/>
    <s v="Hyderabad"/>
    <x v="10"/>
    <d v="2018-05-07T00:00:00"/>
    <x v="193"/>
    <x v="38"/>
    <s v="Sunrisers Hyderabad"/>
    <s v="Royal Challengers Bangalore"/>
    <x v="0"/>
    <x v="0"/>
    <s v="Sunrisers Hyderabad"/>
    <s v="Runs"/>
    <n v="5"/>
    <n v="20"/>
    <s v="N"/>
    <s v="NA"/>
    <s v="BNJ Oxenford"/>
    <s v="VK Sharma"/>
  </r>
  <r>
    <n v="1136600"/>
    <s v="Jaipur"/>
    <x v="10"/>
    <d v="2018-05-08T00:00:00"/>
    <x v="194"/>
    <x v="5"/>
    <s v="Rajasthan Royals"/>
    <s v="Kings XI Punjab"/>
    <x v="2"/>
    <x v="1"/>
    <s v="Rajasthan Royals"/>
    <s v="Runs"/>
    <n v="15"/>
    <n v="20"/>
    <s v="N"/>
    <s v="NA"/>
    <s v="M Erasmus"/>
    <s v="Nitin Menon"/>
  </r>
  <r>
    <n v="1136601"/>
    <s v="Kolkata"/>
    <x v="10"/>
    <d v="2018-05-09T00:00:00"/>
    <x v="210"/>
    <x v="4"/>
    <s v="Mumbai Indians"/>
    <s v="Kolkata Knight Riders"/>
    <x v="6"/>
    <x v="0"/>
    <s v="Mumbai Indians"/>
    <s v="Runs"/>
    <n v="102"/>
    <n v="20"/>
    <s v="N"/>
    <s v="NA"/>
    <s v="KN Ananthapadmanabhan"/>
    <s v="AK Chaudhary"/>
  </r>
  <r>
    <n v="1136602"/>
    <s v="Delhi"/>
    <x v="10"/>
    <d v="2018-05-10T00:00:00"/>
    <x v="114"/>
    <x v="40"/>
    <s v="Delhi Daredevils"/>
    <s v="Sunrisers Hyderabad"/>
    <x v="7"/>
    <x v="1"/>
    <s v="Sunrisers Hyderabad"/>
    <s v="Wickets"/>
    <n v="9"/>
    <n v="20"/>
    <s v="N"/>
    <s v="NA"/>
    <s v="AY Dandekar"/>
    <s v="C Shamshuddin"/>
  </r>
  <r>
    <n v="1136603"/>
    <s v="Jaipur"/>
    <x v="10"/>
    <d v="2018-05-11T00:00:00"/>
    <x v="194"/>
    <x v="5"/>
    <s v="Chennai Super Kings"/>
    <s v="Rajasthan Royals"/>
    <x v="1"/>
    <x v="1"/>
    <s v="Rajasthan Royals"/>
    <s v="Wickets"/>
    <n v="4"/>
    <n v="20"/>
    <s v="N"/>
    <s v="NA"/>
    <s v="M Erasmus"/>
    <s v="YC Barde"/>
  </r>
  <r>
    <n v="1136604"/>
    <s v="Indore"/>
    <x v="10"/>
    <d v="2018-05-12T00:00:00"/>
    <x v="127"/>
    <x v="24"/>
    <s v="Kolkata Knight Riders"/>
    <s v="Kings XI Punjab"/>
    <x v="5"/>
    <x v="0"/>
    <s v="Kolkata Knight Riders"/>
    <s v="Runs"/>
    <n v="31"/>
    <n v="20"/>
    <s v="N"/>
    <s v="NA"/>
    <s v="CK Nandan"/>
    <s v="VK Sharma"/>
  </r>
  <r>
    <n v="1136605"/>
    <s v="Delhi"/>
    <x v="10"/>
    <d v="2018-05-12T00:00:00"/>
    <x v="46"/>
    <x v="40"/>
    <s v="Delhi Daredevils"/>
    <s v="Royal Challengers Bangalore"/>
    <x v="0"/>
    <x v="0"/>
    <s v="Royal Challengers Bangalore"/>
    <s v="Wickets"/>
    <n v="5"/>
    <n v="20"/>
    <s v="N"/>
    <s v="NA"/>
    <s v="KN Ananthapadmanabhan"/>
    <s v="HDPK Dharmasena"/>
  </r>
  <r>
    <n v="1136606"/>
    <s v="Pune"/>
    <x v="10"/>
    <d v="2018-05-13T00:00:00"/>
    <x v="83"/>
    <x v="27"/>
    <s v="Sunrisers Hyderabad"/>
    <s v="Chennai Super Kings"/>
    <x v="1"/>
    <x v="0"/>
    <s v="Chennai Super Kings"/>
    <s v="Wickets"/>
    <n v="8"/>
    <n v="20"/>
    <s v="N"/>
    <s v="NA"/>
    <s v="M Erasmus"/>
    <s v="YC Barde"/>
  </r>
  <r>
    <n v="1136607"/>
    <s v="Mumbai"/>
    <x v="10"/>
    <d v="2018-05-13T00:00:00"/>
    <x v="194"/>
    <x v="3"/>
    <s v="Mumbai Indians"/>
    <s v="Rajasthan Royals"/>
    <x v="2"/>
    <x v="0"/>
    <s v="Rajasthan Royals"/>
    <s v="Wickets"/>
    <n v="7"/>
    <n v="20"/>
    <s v="N"/>
    <s v="NA"/>
    <s v="Nitin Menon"/>
    <s v="S Ravi"/>
  </r>
  <r>
    <n v="1136608"/>
    <s v="Indore"/>
    <x v="10"/>
    <d v="2018-05-14T00:00:00"/>
    <x v="136"/>
    <x v="24"/>
    <s v="Kings XI Punjab"/>
    <s v="Royal Challengers Bangalore"/>
    <x v="0"/>
    <x v="0"/>
    <s v="Royal Challengers Bangalore"/>
    <s v="Wickets"/>
    <n v="10"/>
    <n v="20"/>
    <s v="N"/>
    <s v="NA"/>
    <s v="BNJ Oxenford"/>
    <s v="VK Sharma"/>
  </r>
  <r>
    <n v="1136609"/>
    <s v="Kolkata"/>
    <x v="10"/>
    <d v="2018-05-15T00:00:00"/>
    <x v="211"/>
    <x v="4"/>
    <s v="Rajasthan Royals"/>
    <s v="Kolkata Knight Riders"/>
    <x v="6"/>
    <x v="0"/>
    <s v="Kolkata Knight Riders"/>
    <s v="Wickets"/>
    <n v="6"/>
    <n v="20"/>
    <s v="N"/>
    <s v="NA"/>
    <s v="AK Chaudhary"/>
    <s v="HDPK Dharmasena"/>
  </r>
  <r>
    <n v="1136610"/>
    <s v="Mumbai"/>
    <x v="10"/>
    <d v="2018-05-16T00:00:00"/>
    <x v="190"/>
    <x v="3"/>
    <s v="Mumbai Indians"/>
    <s v="Kings XI Punjab"/>
    <x v="5"/>
    <x v="0"/>
    <s v="Mumbai Indians"/>
    <s v="Runs"/>
    <n v="3"/>
    <n v="20"/>
    <s v="N"/>
    <s v="NA"/>
    <s v="M Erasmus"/>
    <s v="Nitin Menon"/>
  </r>
  <r>
    <n v="1136611"/>
    <s v="Bengaluru"/>
    <x v="10"/>
    <d v="2018-05-17T00:00:00"/>
    <x v="46"/>
    <x v="36"/>
    <s v="Royal Challengers Bangalore"/>
    <s v="Sunrisers Hyderabad"/>
    <x v="10"/>
    <x v="0"/>
    <s v="Royal Challengers Bangalore"/>
    <s v="Runs"/>
    <n v="14"/>
    <n v="20"/>
    <s v="N"/>
    <s v="NA"/>
    <s v="AY Dandekar"/>
    <s v="S Ravi"/>
  </r>
  <r>
    <n v="1136612"/>
    <s v="Delhi"/>
    <x v="10"/>
    <d v="2018-05-18T00:00:00"/>
    <x v="199"/>
    <x v="40"/>
    <s v="Delhi Daredevils"/>
    <s v="Chennai Super Kings"/>
    <x v="1"/>
    <x v="0"/>
    <s v="Delhi Daredevils"/>
    <s v="Runs"/>
    <n v="34"/>
    <n v="20"/>
    <s v="N"/>
    <s v="NA"/>
    <s v="HDPK Dharmasena"/>
    <s v="VA Kulkarni"/>
  </r>
  <r>
    <n v="1136613"/>
    <s v="Jaipur"/>
    <x v="10"/>
    <d v="2018-05-19T00:00:00"/>
    <x v="212"/>
    <x v="5"/>
    <s v="Rajasthan Royals"/>
    <s v="Royal Challengers Bangalore"/>
    <x v="2"/>
    <x v="1"/>
    <s v="Rajasthan Royals"/>
    <s v="Runs"/>
    <n v="30"/>
    <n v="20"/>
    <s v="N"/>
    <s v="NA"/>
    <s v="BNJ Oxenford"/>
    <s v="VK Sharma"/>
  </r>
  <r>
    <n v="1136614"/>
    <s v="Hyderabad"/>
    <x v="10"/>
    <d v="2018-05-19T00:00:00"/>
    <x v="153"/>
    <x v="38"/>
    <s v="Sunrisers Hyderabad"/>
    <s v="Kolkata Knight Riders"/>
    <x v="10"/>
    <x v="1"/>
    <s v="Kolkata Knight Riders"/>
    <s v="Wickets"/>
    <n v="5"/>
    <n v="20"/>
    <s v="N"/>
    <s v="NA"/>
    <s v="AK Chaudhary"/>
    <s v="S Ravi"/>
  </r>
  <r>
    <n v="1136615"/>
    <s v="Delhi"/>
    <x v="10"/>
    <d v="2018-05-20T00:00:00"/>
    <x v="27"/>
    <x v="40"/>
    <s v="Delhi Daredevils"/>
    <s v="Mumbai Indians"/>
    <x v="7"/>
    <x v="1"/>
    <s v="Delhi Daredevils"/>
    <s v="Runs"/>
    <n v="11"/>
    <n v="20"/>
    <s v="N"/>
    <s v="NA"/>
    <s v="HDPK Dharmasena"/>
    <s v="CK Nandan"/>
  </r>
  <r>
    <n v="1136616"/>
    <s v="Pune"/>
    <x v="10"/>
    <d v="2018-05-20T00:00:00"/>
    <x v="213"/>
    <x v="27"/>
    <s v="Kings XI Punjab"/>
    <s v="Chennai Super Kings"/>
    <x v="1"/>
    <x v="0"/>
    <s v="Chennai Super Kings"/>
    <s v="Wickets"/>
    <n v="5"/>
    <n v="20"/>
    <s v="N"/>
    <s v="NA"/>
    <s v="Nitin Menon"/>
    <s v="YC Barde"/>
  </r>
  <r>
    <n v="1136617"/>
    <s v="Mumbai"/>
    <x v="10"/>
    <d v="2018-05-22T00:00:00"/>
    <x v="123"/>
    <x v="3"/>
    <s v="Sunrisers Hyderabad"/>
    <s v="Chennai Super Kings"/>
    <x v="1"/>
    <x v="0"/>
    <s v="Chennai Super Kings"/>
    <s v="Wickets"/>
    <n v="2"/>
    <n v="20"/>
    <s v="N"/>
    <s v="NA"/>
    <s v="C Shamshuddin"/>
    <s v="M Erasmus"/>
  </r>
  <r>
    <n v="1136618"/>
    <s v="Kolkata"/>
    <x v="10"/>
    <d v="2018-05-23T00:00:00"/>
    <x v="165"/>
    <x v="4"/>
    <s v="Kolkata Knight Riders"/>
    <s v="Rajasthan Royals"/>
    <x v="2"/>
    <x v="0"/>
    <s v="Kolkata Knight Riders"/>
    <s v="Runs"/>
    <n v="25"/>
    <n v="20"/>
    <s v="N"/>
    <s v="NA"/>
    <s v="AK Chaudhary"/>
    <s v="Nitin Menon"/>
  </r>
  <r>
    <n v="1136619"/>
    <s v="Kolkata"/>
    <x v="10"/>
    <d v="2018-05-25T00:00:00"/>
    <x v="188"/>
    <x v="4"/>
    <s v="Sunrisers Hyderabad"/>
    <s v="Kolkata Knight Riders"/>
    <x v="6"/>
    <x v="0"/>
    <s v="Sunrisers Hyderabad"/>
    <s v="Runs"/>
    <n v="14"/>
    <n v="20"/>
    <s v="N"/>
    <s v="NA"/>
    <s v="HDPK Dharmasena"/>
    <s v="Nitin Menon"/>
  </r>
  <r>
    <n v="1136620"/>
    <s v="Mumbai"/>
    <x v="10"/>
    <d v="2018-05-27T00:00:00"/>
    <x v="5"/>
    <x v="3"/>
    <s v="Sunrisers Hyderabad"/>
    <s v="Chennai Super Kings"/>
    <x v="1"/>
    <x v="0"/>
    <s v="Chennai Super Kings"/>
    <s v="Wickets"/>
    <n v="8"/>
    <n v="20"/>
    <s v="N"/>
    <s v="NA"/>
    <s v="M Erasmus"/>
    <s v="S Ravi"/>
  </r>
  <r>
    <n v="1175356"/>
    <s v="Chennai"/>
    <x v="11"/>
    <d v="2019-03-23T00:00:00"/>
    <x v="62"/>
    <x v="39"/>
    <s v="Royal Challengers Bangalore"/>
    <s v="Chennai Super Kings"/>
    <x v="1"/>
    <x v="0"/>
    <s v="Chennai Super Kings"/>
    <s v="Wickets"/>
    <n v="7"/>
    <n v="20"/>
    <s v="N"/>
    <s v="NA"/>
    <s v="AY Dandekar"/>
    <s v="BNJ Oxenford"/>
  </r>
  <r>
    <n v="1175357"/>
    <s v="Kolkata"/>
    <x v="11"/>
    <d v="2019-03-24T00:00:00"/>
    <x v="165"/>
    <x v="4"/>
    <s v="Sunrisers Hyderabad"/>
    <s v="Kolkata Knight Riders"/>
    <x v="6"/>
    <x v="0"/>
    <s v="Kolkata Knight Riders"/>
    <s v="Wickets"/>
    <n v="6"/>
    <n v="20"/>
    <s v="N"/>
    <s v="NA"/>
    <s v="AK Chaudhary"/>
    <s v="CB Gaffaney"/>
  </r>
  <r>
    <n v="1175358"/>
    <s v="Mumbai"/>
    <x v="11"/>
    <d v="2019-03-24T00:00:00"/>
    <x v="182"/>
    <x v="3"/>
    <s v="Delhi Capitals"/>
    <s v="Mumbai Indians"/>
    <x v="3"/>
    <x v="0"/>
    <s v="Delhi Capitals"/>
    <s v="Runs"/>
    <n v="37"/>
    <n v="20"/>
    <s v="N"/>
    <s v="NA"/>
    <s v="S Ravi"/>
    <s v="YC Barde"/>
  </r>
  <r>
    <n v="1175359"/>
    <s v="Jaipur"/>
    <x v="11"/>
    <d v="2019-03-25T00:00:00"/>
    <x v="45"/>
    <x v="5"/>
    <s v="Kings XI Punjab"/>
    <s v="Rajasthan Royals"/>
    <x v="2"/>
    <x v="0"/>
    <s v="Kings XI Punjab"/>
    <s v="Runs"/>
    <n v="14"/>
    <n v="20"/>
    <s v="N"/>
    <s v="NA"/>
    <s v="C Shamshuddin"/>
    <s v="KN Ananthapadmanabhan"/>
  </r>
  <r>
    <n v="1175360"/>
    <s v="Delhi"/>
    <x v="11"/>
    <d v="2019-03-26T00:00:00"/>
    <x v="5"/>
    <x v="40"/>
    <s v="Delhi Capitals"/>
    <s v="Chennai Super Kings"/>
    <x v="14"/>
    <x v="1"/>
    <s v="Chennai Super Kings"/>
    <s v="Wickets"/>
    <n v="6"/>
    <n v="20"/>
    <s v="N"/>
    <s v="NA"/>
    <s v="M Erasmus"/>
    <s v="Nitin Menon"/>
  </r>
  <r>
    <n v="1175361"/>
    <s v="Kolkata"/>
    <x v="11"/>
    <d v="2019-03-27T00:00:00"/>
    <x v="165"/>
    <x v="4"/>
    <s v="Kolkata Knight Riders"/>
    <s v="Kings XI Punjab"/>
    <x v="5"/>
    <x v="0"/>
    <s v="Kolkata Knight Riders"/>
    <s v="Runs"/>
    <n v="28"/>
    <n v="20"/>
    <s v="N"/>
    <s v="NA"/>
    <s v="AK Chaudhary"/>
    <s v="VA Kulkarni"/>
  </r>
  <r>
    <n v="1175362"/>
    <s v="Bengaluru"/>
    <x v="11"/>
    <d v="2019-03-28T00:00:00"/>
    <x v="190"/>
    <x v="36"/>
    <s v="Mumbai Indians"/>
    <s v="Royal Challengers Bangalore"/>
    <x v="0"/>
    <x v="0"/>
    <s v="Mumbai Indians"/>
    <s v="Runs"/>
    <n v="6"/>
    <n v="20"/>
    <s v="N"/>
    <s v="NA"/>
    <s v="CK Nandan"/>
    <s v="S Ravi"/>
  </r>
  <r>
    <n v="1175363"/>
    <s v="Hyderabad"/>
    <x v="11"/>
    <d v="2019-03-29T00:00:00"/>
    <x v="188"/>
    <x v="38"/>
    <s v="Rajasthan Royals"/>
    <s v="Sunrisers Hyderabad"/>
    <x v="2"/>
    <x v="1"/>
    <s v="Sunrisers Hyderabad"/>
    <s v="Wickets"/>
    <n v="5"/>
    <n v="20"/>
    <s v="N"/>
    <s v="NA"/>
    <s v="BNJ Oxenford"/>
    <s v="C Shamshuddin"/>
  </r>
  <r>
    <n v="1175364"/>
    <s v="Chandigarh"/>
    <x v="11"/>
    <d v="2019-03-30T00:00:00"/>
    <x v="164"/>
    <x v="37"/>
    <s v="Mumbai Indians"/>
    <s v="Kings XI Punjab"/>
    <x v="5"/>
    <x v="0"/>
    <s v="Kings XI Punjab"/>
    <s v="Wickets"/>
    <n v="8"/>
    <n v="20"/>
    <s v="N"/>
    <s v="NA"/>
    <s v="CB Gaffaney"/>
    <s v="VA Kulkarni"/>
  </r>
  <r>
    <n v="1175365"/>
    <s v="Delhi"/>
    <x v="11"/>
    <d v="2019-03-30T00:00:00"/>
    <x v="214"/>
    <x v="40"/>
    <s v="Kolkata Knight Riders"/>
    <s v="Delhi Capitals"/>
    <x v="14"/>
    <x v="0"/>
    <s v="Delhi Capitals"/>
    <s v="Tie"/>
    <s v="NA"/>
    <n v="20"/>
    <s v="Y"/>
    <s v="NA"/>
    <s v="AY Dandekar"/>
    <s v="Nitin Menon"/>
  </r>
  <r>
    <n v="1175366"/>
    <s v="Hyderabad"/>
    <x v="11"/>
    <d v="2019-03-31T00:00:00"/>
    <x v="215"/>
    <x v="38"/>
    <s v="Sunrisers Hyderabad"/>
    <s v="Royal Challengers Bangalore"/>
    <x v="0"/>
    <x v="0"/>
    <s v="Sunrisers Hyderabad"/>
    <s v="Runs"/>
    <n v="118"/>
    <n v="20"/>
    <s v="N"/>
    <s v="NA"/>
    <s v="KN Ananthapadmanabhan"/>
    <s v="S Ravi"/>
  </r>
  <r>
    <n v="1175367"/>
    <s v="Chennai"/>
    <x v="11"/>
    <d v="2019-03-31T00:00:00"/>
    <x v="13"/>
    <x v="39"/>
    <s v="Chennai Super Kings"/>
    <s v="Rajasthan Royals"/>
    <x v="2"/>
    <x v="0"/>
    <s v="Chennai Super Kings"/>
    <s v="Runs"/>
    <n v="8"/>
    <n v="20"/>
    <s v="N"/>
    <s v="NA"/>
    <s v="CK Nandan"/>
    <s v="YC Barde"/>
  </r>
  <r>
    <n v="1175368"/>
    <s v="Chandigarh"/>
    <x v="11"/>
    <d v="2019-04-01T00:00:00"/>
    <x v="216"/>
    <x v="37"/>
    <s v="Kings XI Punjab"/>
    <s v="Delhi Capitals"/>
    <x v="14"/>
    <x v="0"/>
    <s v="Kings XI Punjab"/>
    <s v="Runs"/>
    <n v="14"/>
    <n v="20"/>
    <s v="N"/>
    <s v="NA"/>
    <s v="AK Chaudhary"/>
    <s v="CB Gaffaney"/>
  </r>
  <r>
    <n v="1175369"/>
    <s v="Jaipur"/>
    <x v="11"/>
    <d v="2019-04-02T00:00:00"/>
    <x v="212"/>
    <x v="5"/>
    <s v="Royal Challengers Bangalore"/>
    <s v="Rajasthan Royals"/>
    <x v="2"/>
    <x v="0"/>
    <s v="Rajasthan Royals"/>
    <s v="Wickets"/>
    <n v="7"/>
    <n v="20"/>
    <s v="N"/>
    <s v="NA"/>
    <s v="AY Dandekar"/>
    <s v="M Erasmus"/>
  </r>
  <r>
    <n v="1175370"/>
    <s v="Mumbai"/>
    <x v="11"/>
    <d v="2019-04-03T00:00:00"/>
    <x v="172"/>
    <x v="3"/>
    <s v="Mumbai Indians"/>
    <s v="Chennai Super Kings"/>
    <x v="1"/>
    <x v="0"/>
    <s v="Mumbai Indians"/>
    <s v="Runs"/>
    <n v="37"/>
    <n v="20"/>
    <s v="N"/>
    <s v="NA"/>
    <s v="BNJ Oxenford"/>
    <s v="RJ Tucker"/>
  </r>
  <r>
    <n v="1175371"/>
    <s v="Delhi"/>
    <x v="11"/>
    <d v="2019-04-04T00:00:00"/>
    <x v="215"/>
    <x v="40"/>
    <s v="Delhi Capitals"/>
    <s v="Sunrisers Hyderabad"/>
    <x v="10"/>
    <x v="0"/>
    <s v="Sunrisers Hyderabad"/>
    <s v="Wickets"/>
    <n v="5"/>
    <n v="20"/>
    <s v="N"/>
    <s v="NA"/>
    <s v="C Shamshuddin"/>
    <s v="KN Ananthapadmanabhan"/>
  </r>
  <r>
    <n v="1175372"/>
    <s v="Bengaluru"/>
    <x v="11"/>
    <d v="2019-04-05T00:00:00"/>
    <x v="165"/>
    <x v="36"/>
    <s v="Royal Challengers Bangalore"/>
    <s v="Kolkata Knight Riders"/>
    <x v="6"/>
    <x v="0"/>
    <s v="Kolkata Knight Riders"/>
    <s v="Wickets"/>
    <n v="5"/>
    <n v="20"/>
    <s v="N"/>
    <s v="NA"/>
    <s v="AK Chaudhary"/>
    <s v="CB Gaffaney"/>
  </r>
  <r>
    <n v="1178393"/>
    <s v="Chennai"/>
    <x v="11"/>
    <d v="2019-04-06T00:00:00"/>
    <x v="62"/>
    <x v="39"/>
    <s v="Chennai Super Kings"/>
    <s v="Kings XI Punjab"/>
    <x v="1"/>
    <x v="1"/>
    <s v="Chennai Super Kings"/>
    <s v="Runs"/>
    <n v="22"/>
    <n v="20"/>
    <s v="N"/>
    <s v="NA"/>
    <s v="KN Ananthapadmanabhan"/>
    <s v="RJ Tucker"/>
  </r>
  <r>
    <n v="1178394"/>
    <s v="Hyderabad"/>
    <x v="11"/>
    <d v="2019-04-06T00:00:00"/>
    <x v="217"/>
    <x v="38"/>
    <s v="Mumbai Indians"/>
    <s v="Sunrisers Hyderabad"/>
    <x v="10"/>
    <x v="0"/>
    <s v="Mumbai Indians"/>
    <s v="Runs"/>
    <n v="40"/>
    <n v="20"/>
    <s v="N"/>
    <s v="NA"/>
    <s v="AY Dandekar"/>
    <s v="Nitin Menon"/>
  </r>
  <r>
    <n v="1178395"/>
    <s v="Bengaluru"/>
    <x v="11"/>
    <d v="2019-04-07T00:00:00"/>
    <x v="218"/>
    <x v="36"/>
    <s v="Royal Challengers Bangalore"/>
    <s v="Delhi Capitals"/>
    <x v="14"/>
    <x v="0"/>
    <s v="Delhi Capitals"/>
    <s v="Wickets"/>
    <n v="4"/>
    <n v="20"/>
    <s v="N"/>
    <s v="NA"/>
    <s v="S Ravi"/>
    <s v="YC Barde"/>
  </r>
  <r>
    <n v="1178396"/>
    <s v="Jaipur"/>
    <x v="11"/>
    <d v="2019-04-07T00:00:00"/>
    <x v="219"/>
    <x v="5"/>
    <s v="Rajasthan Royals"/>
    <s v="Kolkata Knight Riders"/>
    <x v="6"/>
    <x v="0"/>
    <s v="Kolkata Knight Riders"/>
    <s v="Wickets"/>
    <n v="8"/>
    <n v="20"/>
    <s v="N"/>
    <s v="NA"/>
    <s v="AK Chaudhary"/>
    <s v="CB Gaffaney"/>
  </r>
  <r>
    <n v="1178397"/>
    <s v="Chandigarh"/>
    <x v="11"/>
    <d v="2019-04-08T00:00:00"/>
    <x v="202"/>
    <x v="37"/>
    <s v="Sunrisers Hyderabad"/>
    <s v="Kings XI Punjab"/>
    <x v="5"/>
    <x v="0"/>
    <s v="Kings XI Punjab"/>
    <s v="Wickets"/>
    <n v="6"/>
    <n v="20"/>
    <s v="N"/>
    <s v="NA"/>
    <s v="AY Dandekar"/>
    <s v="M Erasmus"/>
  </r>
  <r>
    <n v="1178398"/>
    <s v="Chennai"/>
    <x v="11"/>
    <d v="2019-04-09T00:00:00"/>
    <x v="220"/>
    <x v="39"/>
    <s v="Kolkata Knight Riders"/>
    <s v="Chennai Super Kings"/>
    <x v="1"/>
    <x v="0"/>
    <s v="Chennai Super Kings"/>
    <s v="Wickets"/>
    <n v="7"/>
    <n v="20"/>
    <s v="N"/>
    <s v="NA"/>
    <s v="C Shamshuddin"/>
    <s v="RJ Tucker"/>
  </r>
  <r>
    <n v="1178399"/>
    <s v="Mumbai"/>
    <x v="11"/>
    <d v="2019-04-10T00:00:00"/>
    <x v="90"/>
    <x v="3"/>
    <s v="Kings XI Punjab"/>
    <s v="Mumbai Indians"/>
    <x v="3"/>
    <x v="0"/>
    <s v="Mumbai Indians"/>
    <s v="Wickets"/>
    <n v="3"/>
    <n v="20"/>
    <s v="N"/>
    <s v="NA"/>
    <s v="S Ravi"/>
    <s v="YC Barde"/>
  </r>
  <r>
    <n v="1178400"/>
    <s v="Jaipur"/>
    <x v="11"/>
    <d v="2019-04-11T00:00:00"/>
    <x v="13"/>
    <x v="5"/>
    <s v="Rajasthan Royals"/>
    <s v="Chennai Super Kings"/>
    <x v="1"/>
    <x v="0"/>
    <s v="Chennai Super Kings"/>
    <s v="Wickets"/>
    <n v="4"/>
    <n v="20"/>
    <s v="N"/>
    <s v="NA"/>
    <s v="BNJ Oxenford"/>
    <s v="UV Gandhe"/>
  </r>
  <r>
    <n v="1178401"/>
    <s v="Kolkata"/>
    <x v="11"/>
    <d v="2019-04-12T00:00:00"/>
    <x v="114"/>
    <x v="4"/>
    <s v="Kolkata Knight Riders"/>
    <s v="Delhi Capitals"/>
    <x v="14"/>
    <x v="0"/>
    <s v="Delhi Capitals"/>
    <s v="Wickets"/>
    <n v="7"/>
    <n v="20"/>
    <s v="N"/>
    <s v="NA"/>
    <s v="CK Nandan"/>
    <s v="YC Barde"/>
  </r>
  <r>
    <n v="1178402"/>
    <s v="Mumbai"/>
    <x v="11"/>
    <d v="2019-04-13T00:00:00"/>
    <x v="194"/>
    <x v="3"/>
    <s v="Mumbai Indians"/>
    <s v="Rajasthan Royals"/>
    <x v="2"/>
    <x v="0"/>
    <s v="Rajasthan Royals"/>
    <s v="Wickets"/>
    <n v="4"/>
    <n v="20"/>
    <s v="N"/>
    <s v="NA"/>
    <s v="A Nand Kishore"/>
    <s v="Nitin Menon"/>
  </r>
  <r>
    <n v="1178403"/>
    <s v="Chandigarh"/>
    <x v="11"/>
    <d v="2019-04-13T00:00:00"/>
    <x v="46"/>
    <x v="37"/>
    <s v="Kings XI Punjab"/>
    <s v="Royal Challengers Bangalore"/>
    <x v="0"/>
    <x v="0"/>
    <s v="Royal Challengers Bangalore"/>
    <s v="Wickets"/>
    <n v="8"/>
    <n v="20"/>
    <s v="N"/>
    <s v="NA"/>
    <s v="S Ravi"/>
    <s v="UV Gandhe"/>
  </r>
  <r>
    <n v="1178404"/>
    <s v="Kolkata"/>
    <x v="11"/>
    <d v="2019-04-14T00:00:00"/>
    <x v="221"/>
    <x v="4"/>
    <s v="Kolkata Knight Riders"/>
    <s v="Chennai Super Kings"/>
    <x v="1"/>
    <x v="0"/>
    <s v="Chennai Super Kings"/>
    <s v="Wickets"/>
    <n v="5"/>
    <n v="20"/>
    <s v="N"/>
    <s v="NA"/>
    <s v="CK Nandan"/>
    <s v="RJ Tucker"/>
  </r>
  <r>
    <n v="1178405"/>
    <s v="Hyderabad"/>
    <x v="11"/>
    <d v="2019-04-14T00:00:00"/>
    <x v="222"/>
    <x v="38"/>
    <s v="Delhi Capitals"/>
    <s v="Sunrisers Hyderabad"/>
    <x v="10"/>
    <x v="0"/>
    <s v="Delhi Capitals"/>
    <s v="Runs"/>
    <n v="39"/>
    <n v="20"/>
    <s v="N"/>
    <s v="NA"/>
    <s v="AK Chaudhary"/>
    <s v="BNJ Oxenford"/>
  </r>
  <r>
    <n v="1178406"/>
    <s v="Mumbai"/>
    <x v="11"/>
    <d v="2019-04-15T00:00:00"/>
    <x v="80"/>
    <x v="3"/>
    <s v="Royal Challengers Bangalore"/>
    <s v="Mumbai Indians"/>
    <x v="3"/>
    <x v="0"/>
    <s v="Mumbai Indians"/>
    <s v="Wickets"/>
    <n v="5"/>
    <n v="20"/>
    <s v="N"/>
    <s v="NA"/>
    <s v="M Erasmus"/>
    <s v="Nitin Menon"/>
  </r>
  <r>
    <n v="1178407"/>
    <s v="Chandigarh"/>
    <x v="11"/>
    <d v="2019-04-16T00:00:00"/>
    <x v="91"/>
    <x v="37"/>
    <s v="Kings XI Punjab"/>
    <s v="Rajasthan Royals"/>
    <x v="2"/>
    <x v="0"/>
    <s v="Kings XI Punjab"/>
    <s v="Runs"/>
    <n v="12"/>
    <n v="20"/>
    <s v="N"/>
    <s v="NA"/>
    <s v="AK Chaudhary"/>
    <s v="VA Kulkarni"/>
  </r>
  <r>
    <n v="1178408"/>
    <s v="Hyderabad"/>
    <x v="11"/>
    <d v="2019-04-17T00:00:00"/>
    <x v="79"/>
    <x v="38"/>
    <s v="Chennai Super Kings"/>
    <s v="Sunrisers Hyderabad"/>
    <x v="1"/>
    <x v="1"/>
    <s v="Sunrisers Hyderabad"/>
    <s v="Wickets"/>
    <n v="6"/>
    <n v="20"/>
    <s v="N"/>
    <s v="NA"/>
    <s v="IJ Gould"/>
    <s v="UV Gandhe"/>
  </r>
  <r>
    <n v="1178409"/>
    <s v="Delhi"/>
    <x v="11"/>
    <d v="2019-04-18T00:00:00"/>
    <x v="172"/>
    <x v="40"/>
    <s v="Mumbai Indians"/>
    <s v="Delhi Capitals"/>
    <x v="3"/>
    <x v="1"/>
    <s v="Mumbai Indians"/>
    <s v="Runs"/>
    <n v="40"/>
    <n v="20"/>
    <s v="N"/>
    <s v="NA"/>
    <s v="BNJ Oxenford"/>
    <s v="NJ Llong"/>
  </r>
  <r>
    <n v="1178410"/>
    <s v="Kolkata"/>
    <x v="11"/>
    <d v="2019-04-19T00:00:00"/>
    <x v="104"/>
    <x v="4"/>
    <s v="Royal Challengers Bangalore"/>
    <s v="Kolkata Knight Riders"/>
    <x v="6"/>
    <x v="0"/>
    <s v="Royal Challengers Bangalore"/>
    <s v="Runs"/>
    <n v="10"/>
    <n v="20"/>
    <s v="N"/>
    <s v="NA"/>
    <s v="IJ Gould"/>
    <s v="Nitin Menon"/>
  </r>
  <r>
    <n v="1178411"/>
    <s v="Jaipur"/>
    <x v="11"/>
    <d v="2019-04-20T00:00:00"/>
    <x v="118"/>
    <x v="5"/>
    <s v="Mumbai Indians"/>
    <s v="Rajasthan Royals"/>
    <x v="2"/>
    <x v="0"/>
    <s v="Rajasthan Royals"/>
    <s v="Wickets"/>
    <n v="5"/>
    <n v="20"/>
    <s v="N"/>
    <s v="NA"/>
    <s v="S Ravi"/>
    <s v="YC Barde"/>
  </r>
  <r>
    <n v="1178412"/>
    <s v="Delhi"/>
    <x v="11"/>
    <d v="2019-04-20T00:00:00"/>
    <x v="166"/>
    <x v="40"/>
    <s v="Kings XI Punjab"/>
    <s v="Delhi Capitals"/>
    <x v="14"/>
    <x v="0"/>
    <s v="Delhi Capitals"/>
    <s v="Wickets"/>
    <n v="5"/>
    <n v="20"/>
    <s v="N"/>
    <s v="NA"/>
    <s v="C Shamshuddin"/>
    <s v="UV Gandhe"/>
  </r>
  <r>
    <n v="1178413"/>
    <s v="Hyderabad"/>
    <x v="11"/>
    <d v="2019-04-21T00:00:00"/>
    <x v="223"/>
    <x v="38"/>
    <s v="Kolkata Knight Riders"/>
    <s v="Sunrisers Hyderabad"/>
    <x v="10"/>
    <x v="0"/>
    <s v="Sunrisers Hyderabad"/>
    <s v="Wickets"/>
    <n v="9"/>
    <n v="20"/>
    <s v="N"/>
    <s v="NA"/>
    <s v="NJ Llong"/>
    <s v="Nitin Menon"/>
  </r>
  <r>
    <n v="1178414"/>
    <s v="Bengaluru"/>
    <x v="11"/>
    <d v="2019-04-21T00:00:00"/>
    <x v="148"/>
    <x v="36"/>
    <s v="Royal Challengers Bangalore"/>
    <s v="Chennai Super Kings"/>
    <x v="1"/>
    <x v="0"/>
    <s v="Royal Challengers Bangalore"/>
    <s v="Runs"/>
    <n v="1"/>
    <n v="20"/>
    <s v="N"/>
    <s v="NA"/>
    <s v="RJ Tucker"/>
    <s v="VA Kulkarni"/>
  </r>
  <r>
    <n v="1178415"/>
    <s v="Jaipur"/>
    <x v="11"/>
    <d v="2019-04-22T00:00:00"/>
    <x v="182"/>
    <x v="5"/>
    <s v="Rajasthan Royals"/>
    <s v="Delhi Capitals"/>
    <x v="14"/>
    <x v="0"/>
    <s v="Delhi Capitals"/>
    <s v="Wickets"/>
    <n v="6"/>
    <n v="20"/>
    <s v="N"/>
    <s v="NA"/>
    <s v="A Nand Kishore"/>
    <s v="S Ravi"/>
  </r>
  <r>
    <n v="1178416"/>
    <s v="Chennai"/>
    <x v="11"/>
    <d v="2019-04-23T00:00:00"/>
    <x v="5"/>
    <x v="39"/>
    <s v="Sunrisers Hyderabad"/>
    <s v="Chennai Super Kings"/>
    <x v="1"/>
    <x v="0"/>
    <s v="Chennai Super Kings"/>
    <s v="Wickets"/>
    <n v="6"/>
    <n v="20"/>
    <s v="N"/>
    <s v="NA"/>
    <s v="AK Chaudhary"/>
    <s v="NJ Llong"/>
  </r>
  <r>
    <n v="1178417"/>
    <s v="Bengaluru"/>
    <x v="11"/>
    <d v="2019-04-24T00:00:00"/>
    <x v="46"/>
    <x v="36"/>
    <s v="Royal Challengers Bangalore"/>
    <s v="Kings XI Punjab"/>
    <x v="5"/>
    <x v="0"/>
    <s v="Royal Challengers Bangalore"/>
    <s v="Runs"/>
    <n v="17"/>
    <n v="20"/>
    <s v="N"/>
    <s v="NA"/>
    <s v="BNJ Oxenford"/>
    <s v="C Shamshuddin"/>
  </r>
  <r>
    <n v="1178418"/>
    <s v="Kolkata"/>
    <x v="11"/>
    <d v="2019-04-25T00:00:00"/>
    <x v="168"/>
    <x v="4"/>
    <s v="Kolkata Knight Riders"/>
    <s v="Rajasthan Royals"/>
    <x v="2"/>
    <x v="0"/>
    <s v="Rajasthan Royals"/>
    <s v="Wickets"/>
    <n v="3"/>
    <n v="20"/>
    <s v="N"/>
    <s v="NA"/>
    <s v="AY Dandekar"/>
    <s v="IJ Gould"/>
  </r>
  <r>
    <n v="1178419"/>
    <s v="Chennai"/>
    <x v="11"/>
    <d v="2019-04-26T00:00:00"/>
    <x v="57"/>
    <x v="39"/>
    <s v="Mumbai Indians"/>
    <s v="Chennai Super Kings"/>
    <x v="1"/>
    <x v="0"/>
    <s v="Mumbai Indians"/>
    <s v="Runs"/>
    <n v="46"/>
    <n v="20"/>
    <s v="N"/>
    <s v="NA"/>
    <s v="AK Chaudhary"/>
    <s v="NJ Llong"/>
  </r>
  <r>
    <n v="1178420"/>
    <s v="Jaipur"/>
    <x v="11"/>
    <d v="2019-04-27T00:00:00"/>
    <x v="93"/>
    <x v="5"/>
    <s v="Sunrisers Hyderabad"/>
    <s v="Rajasthan Royals"/>
    <x v="2"/>
    <x v="0"/>
    <s v="Rajasthan Royals"/>
    <s v="Wickets"/>
    <n v="7"/>
    <n v="20"/>
    <s v="N"/>
    <s v="NA"/>
    <s v="A Nand Kishore"/>
    <s v="YC Barde"/>
  </r>
  <r>
    <n v="1178421"/>
    <s v="Delhi"/>
    <x v="11"/>
    <d v="2019-04-28T00:00:00"/>
    <x v="114"/>
    <x v="40"/>
    <s v="Delhi Capitals"/>
    <s v="Royal Challengers Bangalore"/>
    <x v="14"/>
    <x v="1"/>
    <s v="Delhi Capitals"/>
    <s v="Runs"/>
    <n v="16"/>
    <n v="20"/>
    <s v="N"/>
    <s v="NA"/>
    <s v="BNJ Oxenford"/>
    <s v="KN Ananthapadmanabhan"/>
  </r>
  <r>
    <n v="1178422"/>
    <s v="Kolkata"/>
    <x v="11"/>
    <d v="2019-04-28T00:00:00"/>
    <x v="165"/>
    <x v="4"/>
    <s v="Kolkata Knight Riders"/>
    <s v="Mumbai Indians"/>
    <x v="3"/>
    <x v="0"/>
    <s v="Kolkata Knight Riders"/>
    <s v="Runs"/>
    <n v="34"/>
    <n v="20"/>
    <s v="N"/>
    <s v="NA"/>
    <s v="IJ Gould"/>
    <s v="Nitin Menon"/>
  </r>
  <r>
    <n v="1178423"/>
    <s v="Hyderabad"/>
    <x v="11"/>
    <d v="2019-04-29T00:00:00"/>
    <x v="79"/>
    <x v="38"/>
    <s v="Sunrisers Hyderabad"/>
    <s v="Kings XI Punjab"/>
    <x v="5"/>
    <x v="0"/>
    <s v="Sunrisers Hyderabad"/>
    <s v="Runs"/>
    <n v="45"/>
    <n v="20"/>
    <s v="N"/>
    <s v="NA"/>
    <s v="CK Nandan"/>
    <s v="S Ravi"/>
  </r>
  <r>
    <n v="1178424"/>
    <s v="Bengaluru"/>
    <x v="11"/>
    <d v="2019-04-30T00:00:00"/>
    <x v="115"/>
    <x v="36"/>
    <s v="Royal Challengers Bangalore"/>
    <s v="Rajasthan Royals"/>
    <x v="2"/>
    <x v="0"/>
    <s v="NA"/>
    <s v="No Result"/>
    <s v="NA"/>
    <n v="5"/>
    <s v="N"/>
    <s v="NA"/>
    <s v="NJ Llong"/>
    <s v="UV Gandhe"/>
  </r>
  <r>
    <n v="1178425"/>
    <s v="Chennai"/>
    <x v="11"/>
    <d v="2019-05-01T00:00:00"/>
    <x v="13"/>
    <x v="39"/>
    <s v="Chennai Super Kings"/>
    <s v="Delhi Capitals"/>
    <x v="14"/>
    <x v="0"/>
    <s v="Chennai Super Kings"/>
    <s v="Runs"/>
    <n v="80"/>
    <n v="20"/>
    <s v="N"/>
    <s v="NA"/>
    <s v="AY Dandekar"/>
    <s v="Nitin Menon"/>
  </r>
  <r>
    <n v="1178426"/>
    <s v="Mumbai"/>
    <x v="11"/>
    <d v="2019-05-02T00:00:00"/>
    <x v="190"/>
    <x v="3"/>
    <s v="Mumbai Indians"/>
    <s v="Sunrisers Hyderabad"/>
    <x v="3"/>
    <x v="1"/>
    <s v="Mumbai Indians"/>
    <s v="Tie"/>
    <s v="NA"/>
    <n v="20"/>
    <s v="Y"/>
    <s v="NA"/>
    <s v="CK Nandan"/>
    <s v="S Ravi"/>
  </r>
  <r>
    <n v="1178427"/>
    <s v="Chandigarh"/>
    <x v="11"/>
    <d v="2019-05-03T00:00:00"/>
    <x v="224"/>
    <x v="37"/>
    <s v="Kings XI Punjab"/>
    <s v="Kolkata Knight Riders"/>
    <x v="6"/>
    <x v="0"/>
    <s v="Kolkata Knight Riders"/>
    <s v="Wickets"/>
    <n v="7"/>
    <n v="20"/>
    <s v="N"/>
    <s v="NA"/>
    <s v="BNJ Oxenford"/>
    <s v="C Shamshuddin"/>
  </r>
  <r>
    <n v="1178428"/>
    <s v="Delhi"/>
    <x v="11"/>
    <d v="2019-05-04T00:00:00"/>
    <x v="27"/>
    <x v="40"/>
    <s v="Rajasthan Royals"/>
    <s v="Delhi Capitals"/>
    <x v="2"/>
    <x v="1"/>
    <s v="Delhi Capitals"/>
    <s v="Wickets"/>
    <n v="5"/>
    <n v="20"/>
    <s v="N"/>
    <s v="NA"/>
    <s v="AY Dandekar"/>
    <s v="IJ Gould"/>
  </r>
  <r>
    <n v="1178429"/>
    <s v="Bengaluru"/>
    <x v="11"/>
    <d v="2019-05-04T00:00:00"/>
    <x v="225"/>
    <x v="36"/>
    <s v="Sunrisers Hyderabad"/>
    <s v="Royal Challengers Bangalore"/>
    <x v="0"/>
    <x v="0"/>
    <s v="Royal Challengers Bangalore"/>
    <s v="Wickets"/>
    <n v="4"/>
    <n v="20"/>
    <s v="N"/>
    <s v="NA"/>
    <s v="AK Chaudhary"/>
    <s v="NJ Llong"/>
  </r>
  <r>
    <n v="1178430"/>
    <s v="Chandigarh"/>
    <x v="11"/>
    <d v="2019-05-05T00:00:00"/>
    <x v="202"/>
    <x v="37"/>
    <s v="Chennai Super Kings"/>
    <s v="Kings XI Punjab"/>
    <x v="5"/>
    <x v="0"/>
    <s v="Kings XI Punjab"/>
    <s v="Wickets"/>
    <n v="6"/>
    <n v="20"/>
    <s v="N"/>
    <s v="NA"/>
    <s v="C Shamshuddin"/>
    <s v="KN Ananthapadmanabhan"/>
  </r>
  <r>
    <n v="1178431"/>
    <s v="Mumbai"/>
    <x v="11"/>
    <d v="2019-05-05T00:00:00"/>
    <x v="172"/>
    <x v="3"/>
    <s v="Kolkata Knight Riders"/>
    <s v="Mumbai Indians"/>
    <x v="3"/>
    <x v="0"/>
    <s v="Mumbai Indians"/>
    <s v="Wickets"/>
    <n v="9"/>
    <n v="20"/>
    <s v="N"/>
    <s v="NA"/>
    <s v="A Nand Kishore"/>
    <s v="CK Nandan"/>
  </r>
  <r>
    <n v="1181764"/>
    <s v="Chennai"/>
    <x v="11"/>
    <d v="2019-05-07T00:00:00"/>
    <x v="178"/>
    <x v="39"/>
    <s v="Chennai Super Kings"/>
    <s v="Mumbai Indians"/>
    <x v="1"/>
    <x v="1"/>
    <s v="Mumbai Indians"/>
    <s v="Wickets"/>
    <n v="6"/>
    <n v="20"/>
    <s v="N"/>
    <s v="NA"/>
    <s v="NJ Llong"/>
    <s v="Nitin Menon"/>
  </r>
  <r>
    <n v="1181766"/>
    <s v="Visakhapatnam"/>
    <x v="11"/>
    <d v="2019-05-08T00:00:00"/>
    <x v="182"/>
    <x v="25"/>
    <s v="Sunrisers Hyderabad"/>
    <s v="Delhi Capitals"/>
    <x v="14"/>
    <x v="0"/>
    <s v="Delhi Capitals"/>
    <s v="Wickets"/>
    <n v="2"/>
    <n v="20"/>
    <s v="N"/>
    <s v="NA"/>
    <s v="BNJ Oxenford"/>
    <s v="S Ravi"/>
  </r>
  <r>
    <n v="1181767"/>
    <s v="Visakhapatnam"/>
    <x v="11"/>
    <d v="2019-05-10T00:00:00"/>
    <x v="123"/>
    <x v="25"/>
    <s v="Delhi Capitals"/>
    <s v="Chennai Super Kings"/>
    <x v="1"/>
    <x v="0"/>
    <s v="Chennai Super Kings"/>
    <s v="Wickets"/>
    <n v="6"/>
    <n v="20"/>
    <s v="N"/>
    <s v="NA"/>
    <s v="BNJ Oxenford"/>
    <s v="S Ravi"/>
  </r>
  <r>
    <n v="1181768"/>
    <s v="Hyderabad"/>
    <x v="11"/>
    <d v="2019-05-12T00:00:00"/>
    <x v="190"/>
    <x v="38"/>
    <s v="Mumbai Indians"/>
    <s v="Chennai Super Kings"/>
    <x v="3"/>
    <x v="1"/>
    <s v="Mumbai Indians"/>
    <s v="Runs"/>
    <n v="1"/>
    <n v="20"/>
    <s v="N"/>
    <s v="NA"/>
    <s v="IJ Gould"/>
    <s v="Nitin Menon"/>
  </r>
  <r>
    <n v="1216492"/>
    <s v="Abu Dhabi"/>
    <x v="12"/>
    <d v="2020-09-19T00:00:00"/>
    <x v="83"/>
    <x v="30"/>
    <s v="Mumbai Indians"/>
    <s v="Chennai Super Kings"/>
    <x v="1"/>
    <x v="0"/>
    <s v="Chennai Super Kings"/>
    <s v="Wickets"/>
    <n v="5"/>
    <n v="20"/>
    <s v="N"/>
    <s v="NA"/>
    <s v="CB Gaffaney"/>
    <s v="VK Sharma"/>
  </r>
  <r>
    <n v="1216493"/>
    <s v="NA"/>
    <x v="12"/>
    <d v="2020-09-20T00:00:00"/>
    <x v="183"/>
    <x v="32"/>
    <s v="Delhi Capitals"/>
    <s v="Kings XI Punjab"/>
    <x v="5"/>
    <x v="0"/>
    <s v="Delhi Capitals"/>
    <s v="Tie"/>
    <s v="NA"/>
    <n v="20"/>
    <s v="Y"/>
    <s v="NA"/>
    <s v="AK Chaudhary"/>
    <s v="Nitin Menon"/>
  </r>
  <r>
    <n v="1216534"/>
    <s v="NA"/>
    <x v="12"/>
    <d v="2020-09-21T00:00:00"/>
    <x v="151"/>
    <x v="32"/>
    <s v="Royal Challengers Bangalore"/>
    <s v="Sunrisers Hyderabad"/>
    <x v="10"/>
    <x v="0"/>
    <s v="Royal Challengers Bangalore"/>
    <s v="Runs"/>
    <n v="10"/>
    <n v="20"/>
    <s v="N"/>
    <s v="NA"/>
    <s v="AY Dandekar"/>
    <s v="Nitin Menon"/>
  </r>
  <r>
    <n v="1216496"/>
    <s v="NA"/>
    <x v="12"/>
    <d v="2020-09-22T00:00:00"/>
    <x v="144"/>
    <x v="31"/>
    <s v="Rajasthan Royals"/>
    <s v="Chennai Super Kings"/>
    <x v="1"/>
    <x v="0"/>
    <s v="Rajasthan Royals"/>
    <s v="Runs"/>
    <n v="16"/>
    <n v="20"/>
    <s v="N"/>
    <s v="NA"/>
    <s v="C Shamshuddin"/>
    <s v="VA Kulkarni"/>
  </r>
  <r>
    <n v="1216508"/>
    <s v="Abu Dhabi"/>
    <x v="12"/>
    <d v="2020-09-23T00:00:00"/>
    <x v="57"/>
    <x v="30"/>
    <s v="Mumbai Indians"/>
    <s v="Kolkata Knight Riders"/>
    <x v="6"/>
    <x v="0"/>
    <s v="Mumbai Indians"/>
    <s v="Runs"/>
    <n v="49"/>
    <n v="20"/>
    <s v="N"/>
    <s v="NA"/>
    <s v="CB Gaffaney"/>
    <s v="S Ravi"/>
  </r>
  <r>
    <n v="1216510"/>
    <s v="NA"/>
    <x v="12"/>
    <d v="2020-09-24T00:00:00"/>
    <x v="202"/>
    <x v="32"/>
    <s v="Kings XI Punjab"/>
    <s v="Royal Challengers Bangalore"/>
    <x v="0"/>
    <x v="0"/>
    <s v="Kings XI Punjab"/>
    <s v="Runs"/>
    <n v="97"/>
    <n v="20"/>
    <s v="N"/>
    <s v="NA"/>
    <s v="AK Chaudhary"/>
    <s v="PR Reiffel"/>
  </r>
  <r>
    <n v="1216539"/>
    <s v="NA"/>
    <x v="12"/>
    <d v="2020-09-25T00:00:00"/>
    <x v="214"/>
    <x v="32"/>
    <s v="Delhi Capitals"/>
    <s v="Chennai Super Kings"/>
    <x v="1"/>
    <x v="0"/>
    <s v="Delhi Capitals"/>
    <s v="Runs"/>
    <n v="44"/>
    <n v="20"/>
    <s v="N"/>
    <s v="NA"/>
    <s v="KN Ananthapadmanabhan"/>
    <s v="RK Illingworth"/>
  </r>
  <r>
    <n v="1216545"/>
    <s v="Abu Dhabi"/>
    <x v="12"/>
    <d v="2020-09-26T00:00:00"/>
    <x v="224"/>
    <x v="30"/>
    <s v="Sunrisers Hyderabad"/>
    <s v="Kolkata Knight Riders"/>
    <x v="10"/>
    <x v="1"/>
    <s v="Kolkata Knight Riders"/>
    <s v="Wickets"/>
    <n v="7"/>
    <n v="20"/>
    <s v="N"/>
    <s v="NA"/>
    <s v="CB Gaffaney"/>
    <s v="VK Sharma"/>
  </r>
  <r>
    <n v="1216527"/>
    <s v="NA"/>
    <x v="12"/>
    <d v="2020-09-27T00:00:00"/>
    <x v="144"/>
    <x v="31"/>
    <s v="Kings XI Punjab"/>
    <s v="Rajasthan Royals"/>
    <x v="2"/>
    <x v="0"/>
    <s v="Rajasthan Royals"/>
    <s v="Wickets"/>
    <n v="4"/>
    <n v="20"/>
    <s v="N"/>
    <s v="NA"/>
    <s v="RK Illingworth"/>
    <s v="K Srinivasan"/>
  </r>
  <r>
    <n v="1216547"/>
    <s v="NA"/>
    <x v="12"/>
    <d v="2020-09-28T00:00:00"/>
    <x v="46"/>
    <x v="32"/>
    <s v="Royal Challengers Bangalore"/>
    <s v="Mumbai Indians"/>
    <x v="3"/>
    <x v="0"/>
    <s v="Royal Challengers Bangalore"/>
    <s v="Tie"/>
    <s v="NA"/>
    <n v="20"/>
    <s v="Y"/>
    <s v="NA"/>
    <s v="Nitin Menon"/>
    <s v="PR Reiffel"/>
  </r>
  <r>
    <n v="1216532"/>
    <s v="Abu Dhabi"/>
    <x v="12"/>
    <d v="2020-09-29T00:00:00"/>
    <x v="188"/>
    <x v="30"/>
    <s v="Sunrisers Hyderabad"/>
    <s v="Delhi Capitals"/>
    <x v="14"/>
    <x v="0"/>
    <s v="Sunrisers Hyderabad"/>
    <s v="Runs"/>
    <n v="15"/>
    <n v="20"/>
    <s v="N"/>
    <s v="NA"/>
    <s v="VK Sharma"/>
    <s v="S Ravi"/>
  </r>
  <r>
    <n v="1216504"/>
    <s v="NA"/>
    <x v="12"/>
    <d v="2020-09-30T00:00:00"/>
    <x v="226"/>
    <x v="32"/>
    <s v="Kolkata Knight Riders"/>
    <s v="Rajasthan Royals"/>
    <x v="2"/>
    <x v="0"/>
    <s v="Kolkata Knight Riders"/>
    <s v="Runs"/>
    <n v="37"/>
    <n v="20"/>
    <s v="N"/>
    <s v="NA"/>
    <s v="KN Ananthapadmanabhan"/>
    <s v="C Shamshuddin"/>
  </r>
  <r>
    <n v="1216503"/>
    <s v="Abu Dhabi"/>
    <x v="12"/>
    <d v="2020-10-01T00:00:00"/>
    <x v="90"/>
    <x v="30"/>
    <s v="Mumbai Indians"/>
    <s v="Kings XI Punjab"/>
    <x v="5"/>
    <x v="0"/>
    <s v="Mumbai Indians"/>
    <s v="Runs"/>
    <n v="48"/>
    <n v="20"/>
    <s v="N"/>
    <s v="NA"/>
    <s v="VK Sharma"/>
    <s v="S Ravi"/>
  </r>
  <r>
    <n v="1216516"/>
    <s v="NA"/>
    <x v="12"/>
    <d v="2020-10-02T00:00:00"/>
    <x v="227"/>
    <x v="32"/>
    <s v="Sunrisers Hyderabad"/>
    <s v="Chennai Super Kings"/>
    <x v="10"/>
    <x v="1"/>
    <s v="Sunrisers Hyderabad"/>
    <s v="Runs"/>
    <n v="7"/>
    <n v="20"/>
    <s v="N"/>
    <s v="NA"/>
    <s v="AK Chaudhary"/>
    <s v="PR Reiffel"/>
  </r>
  <r>
    <n v="1216514"/>
    <s v="Abu Dhabi"/>
    <x v="12"/>
    <d v="2020-10-03T00:00:00"/>
    <x v="151"/>
    <x v="30"/>
    <s v="Rajasthan Royals"/>
    <s v="Royal Challengers Bangalore"/>
    <x v="2"/>
    <x v="1"/>
    <s v="Royal Challengers Bangalore"/>
    <s v="Wickets"/>
    <n v="8"/>
    <n v="20"/>
    <s v="N"/>
    <s v="NA"/>
    <s v="CB Gaffaney"/>
    <s v="S Ravi"/>
  </r>
  <r>
    <n v="1216515"/>
    <s v="NA"/>
    <x v="12"/>
    <d v="2020-10-03T00:00:00"/>
    <x v="166"/>
    <x v="31"/>
    <s v="Delhi Capitals"/>
    <s v="Kolkata Knight Riders"/>
    <x v="6"/>
    <x v="0"/>
    <s v="Delhi Capitals"/>
    <s v="Runs"/>
    <n v="18"/>
    <n v="20"/>
    <s v="N"/>
    <s v="NA"/>
    <s v="VA Kulkarni"/>
    <s v="RK Illingworth"/>
  </r>
  <r>
    <n v="1216513"/>
    <s v="NA"/>
    <x v="12"/>
    <d v="2020-10-04T00:00:00"/>
    <x v="5"/>
    <x v="32"/>
    <s v="Kings XI Punjab"/>
    <s v="Chennai Super Kings"/>
    <x v="5"/>
    <x v="1"/>
    <s v="Chennai Super Kings"/>
    <s v="Wickets"/>
    <n v="10"/>
    <n v="20"/>
    <s v="N"/>
    <s v="NA"/>
    <s v="AY Dandekar"/>
    <s v="Nitin Menon"/>
  </r>
  <r>
    <n v="1216538"/>
    <s v="NA"/>
    <x v="12"/>
    <d v="2020-10-04T00:00:00"/>
    <x v="169"/>
    <x v="31"/>
    <s v="Mumbai Indians"/>
    <s v="Sunrisers Hyderabad"/>
    <x v="3"/>
    <x v="1"/>
    <s v="Mumbai Indians"/>
    <s v="Runs"/>
    <n v="34"/>
    <n v="20"/>
    <s v="N"/>
    <s v="NA"/>
    <s v="KN Ananthapadmanabhan"/>
    <s v="RK Illingworth"/>
  </r>
  <r>
    <n v="1216519"/>
    <s v="NA"/>
    <x v="12"/>
    <d v="2020-10-05T00:00:00"/>
    <x v="160"/>
    <x v="32"/>
    <s v="Delhi Capitals"/>
    <s v="Royal Challengers Bangalore"/>
    <x v="0"/>
    <x v="0"/>
    <s v="Delhi Capitals"/>
    <s v="Runs"/>
    <n v="59"/>
    <n v="20"/>
    <s v="N"/>
    <s v="NA"/>
    <s v="Nitin Menon"/>
    <s v="YC Barde"/>
  </r>
  <r>
    <n v="1216511"/>
    <s v="Abu Dhabi"/>
    <x v="12"/>
    <d v="2020-10-06T00:00:00"/>
    <x v="178"/>
    <x v="30"/>
    <s v="Mumbai Indians"/>
    <s v="Rajasthan Royals"/>
    <x v="3"/>
    <x v="1"/>
    <s v="Mumbai Indians"/>
    <s v="Runs"/>
    <n v="57"/>
    <n v="20"/>
    <s v="N"/>
    <s v="NA"/>
    <s v="VK Sharma"/>
    <s v="S Ravi"/>
  </r>
  <r>
    <n v="1216501"/>
    <s v="Abu Dhabi"/>
    <x v="12"/>
    <d v="2020-10-07T00:00:00"/>
    <x v="197"/>
    <x v="30"/>
    <s v="Kolkata Knight Riders"/>
    <s v="Chennai Super Kings"/>
    <x v="6"/>
    <x v="1"/>
    <s v="Kolkata Knight Riders"/>
    <s v="Runs"/>
    <n v="10"/>
    <n v="20"/>
    <s v="N"/>
    <s v="NA"/>
    <s v="KN Ananthapadmanabhan"/>
    <s v="RK Illingworth"/>
  </r>
  <r>
    <n v="1216542"/>
    <s v="NA"/>
    <x v="12"/>
    <d v="2020-10-08T00:00:00"/>
    <x v="215"/>
    <x v="32"/>
    <s v="Sunrisers Hyderabad"/>
    <s v="Kings XI Punjab"/>
    <x v="10"/>
    <x v="1"/>
    <s v="Sunrisers Hyderabad"/>
    <s v="Runs"/>
    <n v="69"/>
    <n v="20"/>
    <s v="N"/>
    <s v="NA"/>
    <s v="AK Chaudhary"/>
    <s v="Nitin Menon"/>
  </r>
  <r>
    <n v="1216500"/>
    <s v="NA"/>
    <x v="12"/>
    <d v="2020-10-09T00:00:00"/>
    <x v="91"/>
    <x v="31"/>
    <s v="Delhi Capitals"/>
    <s v="Rajasthan Royals"/>
    <x v="2"/>
    <x v="0"/>
    <s v="Delhi Capitals"/>
    <s v="Runs"/>
    <n v="46"/>
    <n v="20"/>
    <s v="N"/>
    <s v="NA"/>
    <s v="KN Ananthapadmanabhan"/>
    <s v="C Shamshuddin"/>
  </r>
  <r>
    <n v="1216523"/>
    <s v="Abu Dhabi"/>
    <x v="12"/>
    <d v="2020-10-10T00:00:00"/>
    <x v="34"/>
    <x v="30"/>
    <s v="Kolkata Knight Riders"/>
    <s v="Kings XI Punjab"/>
    <x v="6"/>
    <x v="1"/>
    <s v="Kolkata Knight Riders"/>
    <s v="Runs"/>
    <n v="2"/>
    <n v="20"/>
    <s v="N"/>
    <s v="NA"/>
    <s v="UV Gandhe"/>
    <s v="CB Gaffaney"/>
  </r>
  <r>
    <n v="1216525"/>
    <s v="NA"/>
    <x v="12"/>
    <d v="2020-10-10T00:00:00"/>
    <x v="104"/>
    <x v="32"/>
    <s v="Royal Challengers Bangalore"/>
    <s v="Chennai Super Kings"/>
    <x v="0"/>
    <x v="1"/>
    <s v="Royal Challengers Bangalore"/>
    <s v="Runs"/>
    <n v="37"/>
    <n v="20"/>
    <s v="N"/>
    <s v="NA"/>
    <s v="AK Chaudhary"/>
    <s v="PR Reiffel"/>
  </r>
  <r>
    <n v="1216507"/>
    <s v="NA"/>
    <x v="12"/>
    <d v="2020-10-11T00:00:00"/>
    <x v="228"/>
    <x v="32"/>
    <s v="Sunrisers Hyderabad"/>
    <s v="Rajasthan Royals"/>
    <x v="10"/>
    <x v="1"/>
    <s v="Rajasthan Royals"/>
    <s v="Wickets"/>
    <n v="5"/>
    <n v="20"/>
    <s v="N"/>
    <s v="NA"/>
    <s v="YC Barde"/>
    <s v="PR Reiffel"/>
  </r>
  <r>
    <n v="1216529"/>
    <s v="Abu Dhabi"/>
    <x v="12"/>
    <d v="2020-10-11T00:00:00"/>
    <x v="176"/>
    <x v="30"/>
    <s v="Delhi Capitals"/>
    <s v="Mumbai Indians"/>
    <x v="14"/>
    <x v="1"/>
    <s v="Mumbai Indians"/>
    <s v="Wickets"/>
    <n v="5"/>
    <n v="20"/>
    <s v="N"/>
    <s v="NA"/>
    <s v="CB Gaffaney"/>
    <s v="S Ravi"/>
  </r>
  <r>
    <n v="1216540"/>
    <s v="NA"/>
    <x v="12"/>
    <d v="2020-10-12T00:00:00"/>
    <x v="46"/>
    <x v="31"/>
    <s v="Royal Challengers Bangalore"/>
    <s v="Kolkata Knight Riders"/>
    <x v="0"/>
    <x v="1"/>
    <s v="Royal Challengers Bangalore"/>
    <s v="Runs"/>
    <n v="82"/>
    <n v="20"/>
    <s v="N"/>
    <s v="NA"/>
    <s v="RK Illingworth"/>
    <s v="K Srinivasan"/>
  </r>
  <r>
    <n v="1216528"/>
    <s v="NA"/>
    <x v="12"/>
    <d v="2020-10-13T00:00:00"/>
    <x v="120"/>
    <x v="32"/>
    <s v="Chennai Super Kings"/>
    <s v="Sunrisers Hyderabad"/>
    <x v="1"/>
    <x v="1"/>
    <s v="Chennai Super Kings"/>
    <s v="Runs"/>
    <n v="20"/>
    <n v="20"/>
    <s v="N"/>
    <s v="NA"/>
    <s v="AK Chaudhary"/>
    <s v="PR Reiffel"/>
  </r>
  <r>
    <n v="1216543"/>
    <s v="NA"/>
    <x v="12"/>
    <d v="2020-10-14T00:00:00"/>
    <x v="229"/>
    <x v="32"/>
    <s v="Delhi Capitals"/>
    <s v="Rajasthan Royals"/>
    <x v="14"/>
    <x v="1"/>
    <s v="Delhi Capitals"/>
    <s v="Runs"/>
    <n v="13"/>
    <n v="20"/>
    <s v="N"/>
    <s v="NA"/>
    <s v="AK Chaudhary"/>
    <s v="Nitin Menon"/>
  </r>
  <r>
    <n v="1216531"/>
    <s v="NA"/>
    <x v="12"/>
    <d v="2020-10-15T00:00:00"/>
    <x v="202"/>
    <x v="31"/>
    <s v="Royal Challengers Bangalore"/>
    <s v="Kings XI Punjab"/>
    <x v="0"/>
    <x v="1"/>
    <s v="Kings XI Punjab"/>
    <s v="Wickets"/>
    <n v="8"/>
    <n v="20"/>
    <s v="N"/>
    <s v="NA"/>
    <s v="KN Ananthapadmanabhan"/>
    <s v="C Shamshuddin"/>
  </r>
  <r>
    <n v="1216526"/>
    <s v="Abu Dhabi"/>
    <x v="12"/>
    <d v="2020-10-16T00:00:00"/>
    <x v="176"/>
    <x v="30"/>
    <s v="Kolkata Knight Riders"/>
    <s v="Mumbai Indians"/>
    <x v="6"/>
    <x v="1"/>
    <s v="Mumbai Indians"/>
    <s v="Wickets"/>
    <n v="8"/>
    <n v="20"/>
    <s v="N"/>
    <s v="NA"/>
    <s v="CB Gaffaney"/>
    <s v="VK Sharma"/>
  </r>
  <r>
    <n v="1216509"/>
    <s v="NA"/>
    <x v="12"/>
    <d v="2020-10-17T00:00:00"/>
    <x v="114"/>
    <x v="31"/>
    <s v="Chennai Super Kings"/>
    <s v="Delhi Capitals"/>
    <x v="1"/>
    <x v="1"/>
    <s v="Delhi Capitals"/>
    <s v="Wickets"/>
    <n v="5"/>
    <n v="20"/>
    <s v="N"/>
    <s v="NA"/>
    <s v="KN Ananthapadmanabhan"/>
    <s v="RK Illingworth"/>
  </r>
  <r>
    <n v="1216522"/>
    <s v="NA"/>
    <x v="12"/>
    <d v="2020-10-17T00:00:00"/>
    <x v="46"/>
    <x v="32"/>
    <s v="Rajasthan Royals"/>
    <s v="Royal Challengers Bangalore"/>
    <x v="2"/>
    <x v="1"/>
    <s v="Royal Challengers Bangalore"/>
    <s v="Wickets"/>
    <n v="7"/>
    <n v="20"/>
    <s v="N"/>
    <s v="NA"/>
    <s v="AK Chaudhary"/>
    <s v="Nitin Menon"/>
  </r>
  <r>
    <n v="1216512"/>
    <s v="Abu Dhabi"/>
    <x v="12"/>
    <d v="2020-10-18T00:00:00"/>
    <x v="195"/>
    <x v="30"/>
    <s v="Kolkata Knight Riders"/>
    <s v="Sunrisers Hyderabad"/>
    <x v="10"/>
    <x v="0"/>
    <s v="Kolkata Knight Riders"/>
    <s v="Tie"/>
    <s v="NA"/>
    <n v="20"/>
    <s v="Y"/>
    <s v="NA"/>
    <s v="PG Pathak"/>
    <s v="S Ravi"/>
  </r>
  <r>
    <n v="1216517"/>
    <s v="NA"/>
    <x v="12"/>
    <d v="2020-10-18T00:00:00"/>
    <x v="202"/>
    <x v="32"/>
    <s v="Mumbai Indians"/>
    <s v="Kings XI Punjab"/>
    <x v="3"/>
    <x v="1"/>
    <s v="Kings XI Punjab"/>
    <s v="Tie"/>
    <s v="NA"/>
    <n v="20"/>
    <s v="Y"/>
    <s v="NA"/>
    <s v="Nitin Menon"/>
    <s v="PR Reiffel"/>
  </r>
  <r>
    <n v="1216533"/>
    <s v="Abu Dhabi"/>
    <x v="12"/>
    <d v="2020-10-19T00:00:00"/>
    <x v="194"/>
    <x v="30"/>
    <s v="Chennai Super Kings"/>
    <s v="Rajasthan Royals"/>
    <x v="1"/>
    <x v="1"/>
    <s v="Rajasthan Royals"/>
    <s v="Wickets"/>
    <n v="7"/>
    <n v="20"/>
    <s v="N"/>
    <s v="NA"/>
    <s v="CB Gaffaney"/>
    <s v="VK Sharma"/>
  </r>
  <r>
    <n v="1216546"/>
    <s v="NA"/>
    <x v="12"/>
    <d v="2020-10-20T00:00:00"/>
    <x v="114"/>
    <x v="32"/>
    <s v="Delhi Capitals"/>
    <s v="Kings XI Punjab"/>
    <x v="14"/>
    <x v="1"/>
    <s v="Kings XI Punjab"/>
    <s v="Wickets"/>
    <n v="5"/>
    <n v="20"/>
    <s v="N"/>
    <s v="NA"/>
    <s v="C Shamshuddin"/>
    <s v="RK Illingworth"/>
  </r>
  <r>
    <n v="1216494"/>
    <s v="Abu Dhabi"/>
    <x v="12"/>
    <d v="2020-10-21T00:00:00"/>
    <x v="198"/>
    <x v="30"/>
    <s v="Kolkata Knight Riders"/>
    <s v="Royal Challengers Bangalore"/>
    <x v="6"/>
    <x v="1"/>
    <s v="Royal Challengers Bangalore"/>
    <s v="Wickets"/>
    <n v="8"/>
    <n v="20"/>
    <s v="N"/>
    <s v="NA"/>
    <s v="VK Sharma"/>
    <s v="S Ravi"/>
  </r>
  <r>
    <n v="1216518"/>
    <s v="NA"/>
    <x v="12"/>
    <d v="2020-10-22T00:00:00"/>
    <x v="68"/>
    <x v="32"/>
    <s v="Rajasthan Royals"/>
    <s v="Sunrisers Hyderabad"/>
    <x v="10"/>
    <x v="0"/>
    <s v="Sunrisers Hyderabad"/>
    <s v="Wickets"/>
    <n v="8"/>
    <n v="20"/>
    <s v="N"/>
    <s v="NA"/>
    <s v="Nitin Menon"/>
    <s v="PR Reiffel"/>
  </r>
  <r>
    <n v="1216521"/>
    <s v="NA"/>
    <x v="12"/>
    <d v="2020-10-23T00:00:00"/>
    <x v="169"/>
    <x v="31"/>
    <s v="Chennai Super Kings"/>
    <s v="Mumbai Indians"/>
    <x v="3"/>
    <x v="0"/>
    <s v="Mumbai Indians"/>
    <s v="Wickets"/>
    <n v="10"/>
    <n v="20"/>
    <s v="N"/>
    <s v="NA"/>
    <s v="C Shamshuddin"/>
    <s v="VA Kulkarni"/>
  </r>
  <r>
    <n v="1216497"/>
    <s v="Abu Dhabi"/>
    <x v="12"/>
    <d v="2020-10-24T00:00:00"/>
    <x v="230"/>
    <x v="30"/>
    <s v="Kolkata Knight Riders"/>
    <s v="Delhi Capitals"/>
    <x v="14"/>
    <x v="0"/>
    <s v="Kolkata Knight Riders"/>
    <s v="Runs"/>
    <n v="59"/>
    <n v="20"/>
    <s v="N"/>
    <s v="NA"/>
    <s v="CB Gaffaney"/>
    <s v="PG Pathak"/>
  </r>
  <r>
    <n v="1216498"/>
    <s v="NA"/>
    <x v="12"/>
    <d v="2020-10-24T00:00:00"/>
    <x v="231"/>
    <x v="32"/>
    <s v="Kings XI Punjab"/>
    <s v="Sunrisers Hyderabad"/>
    <x v="10"/>
    <x v="0"/>
    <s v="Kings XI Punjab"/>
    <s v="Runs"/>
    <n v="12"/>
    <n v="20"/>
    <s v="N"/>
    <s v="NA"/>
    <s v="AY Dandekar"/>
    <s v="PR Reiffel"/>
  </r>
  <r>
    <n v="1216541"/>
    <s v="Abu Dhabi"/>
    <x v="12"/>
    <d v="2020-10-25T00:00:00"/>
    <x v="192"/>
    <x v="30"/>
    <s v="Mumbai Indians"/>
    <s v="Rajasthan Royals"/>
    <x v="3"/>
    <x v="1"/>
    <s v="Rajasthan Royals"/>
    <s v="Wickets"/>
    <n v="8"/>
    <n v="20"/>
    <s v="N"/>
    <s v="NA"/>
    <s v="UV Gandhe"/>
    <s v="VK Sharma"/>
  </r>
  <r>
    <n v="1216544"/>
    <s v="NA"/>
    <x v="12"/>
    <d v="2020-10-25T00:00:00"/>
    <x v="232"/>
    <x v="32"/>
    <s v="Royal Challengers Bangalore"/>
    <s v="Chennai Super Kings"/>
    <x v="0"/>
    <x v="1"/>
    <s v="Chennai Super Kings"/>
    <s v="Wickets"/>
    <n v="8"/>
    <n v="20"/>
    <s v="N"/>
    <s v="NA"/>
    <s v="C Shamshuddin"/>
    <s v="RK Illingworth"/>
  </r>
  <r>
    <n v="1216520"/>
    <s v="NA"/>
    <x v="12"/>
    <d v="2020-10-26T00:00:00"/>
    <x v="45"/>
    <x v="31"/>
    <s v="Kolkata Knight Riders"/>
    <s v="Kings XI Punjab"/>
    <x v="5"/>
    <x v="0"/>
    <s v="Kings XI Punjab"/>
    <s v="Wickets"/>
    <n v="8"/>
    <n v="20"/>
    <s v="N"/>
    <s v="NA"/>
    <s v="KN Ananthapadmanabhan"/>
    <s v="RK Illingworth"/>
  </r>
  <r>
    <n v="1216524"/>
    <s v="NA"/>
    <x v="12"/>
    <d v="2020-10-27T00:00:00"/>
    <x v="113"/>
    <x v="32"/>
    <s v="Sunrisers Hyderabad"/>
    <s v="Delhi Capitals"/>
    <x v="14"/>
    <x v="0"/>
    <s v="Sunrisers Hyderabad"/>
    <s v="Runs"/>
    <n v="88"/>
    <n v="20"/>
    <s v="N"/>
    <s v="NA"/>
    <s v="AK Chaudhary"/>
    <s v="Nitin Menon"/>
  </r>
  <r>
    <n v="1216499"/>
    <s v="Abu Dhabi"/>
    <x v="12"/>
    <d v="2020-10-28T00:00:00"/>
    <x v="178"/>
    <x v="30"/>
    <s v="Royal Challengers Bangalore"/>
    <s v="Mumbai Indians"/>
    <x v="3"/>
    <x v="0"/>
    <s v="Mumbai Indians"/>
    <s v="Wickets"/>
    <n v="5"/>
    <n v="20"/>
    <s v="N"/>
    <s v="NA"/>
    <s v="UV Gandhe"/>
    <s v="CB Gaffaney"/>
  </r>
  <r>
    <n v="1216536"/>
    <s v="NA"/>
    <x v="12"/>
    <d v="2020-10-29T00:00:00"/>
    <x v="232"/>
    <x v="32"/>
    <s v="Kolkata Knight Riders"/>
    <s v="Chennai Super Kings"/>
    <x v="1"/>
    <x v="0"/>
    <s v="Chennai Super Kings"/>
    <s v="Wickets"/>
    <n v="6"/>
    <n v="20"/>
    <s v="N"/>
    <s v="NA"/>
    <s v="C Shamshuddin"/>
    <s v="RK Illingworth"/>
  </r>
  <r>
    <n v="1216537"/>
    <s v="Abu Dhabi"/>
    <x v="12"/>
    <d v="2020-10-30T00:00:00"/>
    <x v="192"/>
    <x v="30"/>
    <s v="Kings XI Punjab"/>
    <s v="Rajasthan Royals"/>
    <x v="2"/>
    <x v="0"/>
    <s v="Rajasthan Royals"/>
    <s v="Wickets"/>
    <n v="7"/>
    <n v="20"/>
    <s v="N"/>
    <s v="NA"/>
    <s v="CB Gaffaney"/>
    <s v="S Ravi"/>
  </r>
  <r>
    <n v="1216502"/>
    <s v="NA"/>
    <x v="12"/>
    <d v="2020-10-31T00:00:00"/>
    <x v="156"/>
    <x v="31"/>
    <s v="Royal Challengers Bangalore"/>
    <s v="Sunrisers Hyderabad"/>
    <x v="10"/>
    <x v="0"/>
    <s v="Sunrisers Hyderabad"/>
    <s v="Wickets"/>
    <n v="5"/>
    <n v="20"/>
    <s v="N"/>
    <s v="NA"/>
    <s v="KN Ananthapadmanabhan"/>
    <s v="K Srinivasan"/>
  </r>
  <r>
    <n v="1216535"/>
    <s v="NA"/>
    <x v="12"/>
    <d v="2020-10-31T00:00:00"/>
    <x v="210"/>
    <x v="32"/>
    <s v="Delhi Capitals"/>
    <s v="Mumbai Indians"/>
    <x v="3"/>
    <x v="0"/>
    <s v="Mumbai Indians"/>
    <s v="Wickets"/>
    <n v="9"/>
    <n v="20"/>
    <s v="N"/>
    <s v="NA"/>
    <s v="YC Barde"/>
    <s v="PR Reiffel"/>
  </r>
  <r>
    <n v="1216506"/>
    <s v="Abu Dhabi"/>
    <x v="12"/>
    <d v="2020-11-01T00:00:00"/>
    <x v="232"/>
    <x v="30"/>
    <s v="Kings XI Punjab"/>
    <s v="Chennai Super Kings"/>
    <x v="1"/>
    <x v="0"/>
    <s v="Chennai Super Kings"/>
    <s v="Wickets"/>
    <n v="9"/>
    <n v="20"/>
    <s v="N"/>
    <s v="NA"/>
    <s v="PG Pathak"/>
    <s v="VK Sharma"/>
  </r>
  <r>
    <n v="1216530"/>
    <s v="NA"/>
    <x v="12"/>
    <d v="2020-11-01T00:00:00"/>
    <x v="233"/>
    <x v="32"/>
    <s v="Kolkata Knight Riders"/>
    <s v="Rajasthan Royals"/>
    <x v="2"/>
    <x v="0"/>
    <s v="Kolkata Knight Riders"/>
    <s v="Runs"/>
    <n v="60"/>
    <n v="20"/>
    <s v="N"/>
    <s v="NA"/>
    <s v="Nitin Menon"/>
    <s v="PR Reiffel"/>
  </r>
  <r>
    <n v="1216505"/>
    <s v="Abu Dhabi"/>
    <x v="12"/>
    <d v="2020-11-02T00:00:00"/>
    <x v="229"/>
    <x v="30"/>
    <s v="Royal Challengers Bangalore"/>
    <s v="Delhi Capitals"/>
    <x v="14"/>
    <x v="0"/>
    <s v="Delhi Capitals"/>
    <s v="Wickets"/>
    <n v="6"/>
    <n v="20"/>
    <s v="N"/>
    <s v="NA"/>
    <s v="CB Gaffaney"/>
    <s v="S Ravi"/>
  </r>
  <r>
    <n v="1216495"/>
    <s v="NA"/>
    <x v="12"/>
    <d v="2020-11-03T00:00:00"/>
    <x v="128"/>
    <x v="31"/>
    <s v="Mumbai Indians"/>
    <s v="Sunrisers Hyderabad"/>
    <x v="10"/>
    <x v="0"/>
    <s v="Sunrisers Hyderabad"/>
    <s v="Wickets"/>
    <n v="10"/>
    <n v="20"/>
    <s v="N"/>
    <s v="NA"/>
    <s v="C Shamshuddin"/>
    <s v="RK Illingworth"/>
  </r>
  <r>
    <n v="1237177"/>
    <s v="NA"/>
    <x v="12"/>
    <d v="2020-11-05T00:00:00"/>
    <x v="190"/>
    <x v="32"/>
    <s v="Mumbai Indians"/>
    <s v="Delhi Capitals"/>
    <x v="14"/>
    <x v="0"/>
    <s v="Mumbai Indians"/>
    <s v="Runs"/>
    <n v="57"/>
    <n v="20"/>
    <s v="N"/>
    <s v="NA"/>
    <s v="CB Gaffaney"/>
    <s v="Nitin Menon"/>
  </r>
  <r>
    <n v="1237178"/>
    <s v="Abu Dhabi"/>
    <x v="12"/>
    <d v="2020-11-06T00:00:00"/>
    <x v="193"/>
    <x v="30"/>
    <s v="Royal Challengers Bangalore"/>
    <s v="Sunrisers Hyderabad"/>
    <x v="10"/>
    <x v="0"/>
    <s v="Sunrisers Hyderabad"/>
    <s v="Wickets"/>
    <n v="6"/>
    <n v="20"/>
    <s v="N"/>
    <s v="NA"/>
    <s v="PR Reiffel"/>
    <s v="S Ravi"/>
  </r>
  <r>
    <n v="1237180"/>
    <s v="Abu Dhabi"/>
    <x v="12"/>
    <d v="2020-11-08T00:00:00"/>
    <x v="183"/>
    <x v="30"/>
    <s v="Delhi Capitals"/>
    <s v="Sunrisers Hyderabad"/>
    <x v="14"/>
    <x v="1"/>
    <s v="Delhi Capitals"/>
    <s v="Runs"/>
    <n v="17"/>
    <n v="20"/>
    <s v="N"/>
    <s v="NA"/>
    <s v="PR Reiffel"/>
    <s v="S Ravi"/>
  </r>
  <r>
    <n v="1237181"/>
    <s v="NA"/>
    <x v="12"/>
    <d v="2020-11-10T00:00:00"/>
    <x v="169"/>
    <x v="32"/>
    <s v="Delhi Capitals"/>
    <s v="Mumbai Indians"/>
    <x v="14"/>
    <x v="1"/>
    <s v="Mumbai Indians"/>
    <s v="Wickets"/>
    <n v="5"/>
    <n v="20"/>
    <s v="N"/>
    <s v="NA"/>
    <s v="CB Gaffaney"/>
    <s v="Nitin Menon"/>
  </r>
  <r>
    <n v="1254058"/>
    <s v="Chennai"/>
    <x v="13"/>
    <d v="2021-04-09T00:00:00"/>
    <x v="199"/>
    <x v="41"/>
    <s v="Mumbai Indians"/>
    <s v="Royal Challengers Bangalore"/>
    <x v="0"/>
    <x v="0"/>
    <s v="Royal Challengers Bangalore"/>
    <s v="Wickets"/>
    <n v="2"/>
    <n v="20"/>
    <s v="N"/>
    <s v="NA"/>
    <s v="KN Ananthapadmanabhan"/>
    <s v="Nitin Menon"/>
  </r>
  <r>
    <n v="1254059"/>
    <s v="Mumbai"/>
    <x v="13"/>
    <d v="2021-04-10T00:00:00"/>
    <x v="114"/>
    <x v="42"/>
    <s v="Chennai Super Kings"/>
    <s v="Delhi Capitals"/>
    <x v="14"/>
    <x v="0"/>
    <s v="Delhi Capitals"/>
    <s v="Wickets"/>
    <n v="7"/>
    <n v="20"/>
    <s v="N"/>
    <s v="NA"/>
    <s v="AK Chaudhary"/>
    <s v="VK Sharma"/>
  </r>
  <r>
    <n v="1254060"/>
    <s v="Chennai"/>
    <x v="13"/>
    <d v="2021-04-11T00:00:00"/>
    <x v="189"/>
    <x v="41"/>
    <s v="Kolkata Knight Riders"/>
    <s v="Sunrisers Hyderabad"/>
    <x v="10"/>
    <x v="0"/>
    <s v="Kolkata Knight Riders"/>
    <s v="Runs"/>
    <n v="10"/>
    <n v="20"/>
    <s v="N"/>
    <s v="NA"/>
    <s v="KN Ananthapadmanabhan"/>
    <s v="Nitin Menon"/>
  </r>
  <r>
    <n v="1254061"/>
    <s v="Mumbai"/>
    <x v="13"/>
    <d v="2021-04-12T00:00:00"/>
    <x v="144"/>
    <x v="42"/>
    <s v="Punjab Kings"/>
    <s v="Rajasthan Royals"/>
    <x v="2"/>
    <x v="0"/>
    <s v="Punjab Kings"/>
    <s v="Runs"/>
    <n v="4"/>
    <n v="20"/>
    <s v="N"/>
    <s v="NA"/>
    <s v="AK Chaudhary"/>
    <s v="S Ravi"/>
  </r>
  <r>
    <n v="1254062"/>
    <s v="Chennai"/>
    <x v="13"/>
    <d v="2021-04-13T00:00:00"/>
    <x v="234"/>
    <x v="41"/>
    <s v="Mumbai Indians"/>
    <s v="Kolkata Knight Riders"/>
    <x v="6"/>
    <x v="0"/>
    <s v="Mumbai Indians"/>
    <s v="Runs"/>
    <n v="10"/>
    <n v="20"/>
    <s v="N"/>
    <s v="NA"/>
    <s v="C Shamshuddin"/>
    <s v="CB Gaffaney"/>
  </r>
  <r>
    <n v="1254063"/>
    <s v="Chennai"/>
    <x v="13"/>
    <d v="2021-04-14T00:00:00"/>
    <x v="152"/>
    <x v="41"/>
    <s v="Royal Challengers Bangalore"/>
    <s v="Sunrisers Hyderabad"/>
    <x v="10"/>
    <x v="0"/>
    <s v="Royal Challengers Bangalore"/>
    <s v="Runs"/>
    <n v="6"/>
    <n v="20"/>
    <s v="N"/>
    <s v="NA"/>
    <s v="Nitin Menon"/>
    <s v="UV Gandhe"/>
  </r>
  <r>
    <n v="1254064"/>
    <s v="Mumbai"/>
    <x v="13"/>
    <d v="2021-04-15T00:00:00"/>
    <x v="93"/>
    <x v="42"/>
    <s v="Delhi Capitals"/>
    <s v="Rajasthan Royals"/>
    <x v="2"/>
    <x v="0"/>
    <s v="Rajasthan Royals"/>
    <s v="Wickets"/>
    <n v="3"/>
    <n v="20"/>
    <s v="N"/>
    <s v="NA"/>
    <s v="S Ravi"/>
    <s v="VK Sharma"/>
  </r>
  <r>
    <n v="1254065"/>
    <s v="Mumbai"/>
    <x v="13"/>
    <d v="2021-04-16T00:00:00"/>
    <x v="220"/>
    <x v="42"/>
    <s v="Punjab Kings"/>
    <s v="Chennai Super Kings"/>
    <x v="1"/>
    <x v="0"/>
    <s v="Chennai Super Kings"/>
    <s v="Wickets"/>
    <n v="6"/>
    <n v="20"/>
    <s v="N"/>
    <s v="NA"/>
    <s v="AK Chaudhary"/>
    <s v="AY Dandekar"/>
  </r>
  <r>
    <n v="1254066"/>
    <s v="Chennai"/>
    <x v="13"/>
    <d v="2021-04-17T00:00:00"/>
    <x v="90"/>
    <x v="41"/>
    <s v="Mumbai Indians"/>
    <s v="Sunrisers Hyderabad"/>
    <x v="3"/>
    <x v="1"/>
    <s v="Mumbai Indians"/>
    <s v="Runs"/>
    <n v="13"/>
    <n v="20"/>
    <s v="N"/>
    <s v="NA"/>
    <s v="CB Gaffaney"/>
    <s v="K Srinivasan"/>
  </r>
  <r>
    <n v="1254067"/>
    <s v="Chennai"/>
    <x v="13"/>
    <d v="2021-04-18T00:00:00"/>
    <x v="46"/>
    <x v="41"/>
    <s v="Royal Challengers Bangalore"/>
    <s v="Kolkata Knight Riders"/>
    <x v="0"/>
    <x v="1"/>
    <s v="Royal Challengers Bangalore"/>
    <s v="Runs"/>
    <n v="38"/>
    <n v="20"/>
    <s v="N"/>
    <s v="NA"/>
    <s v="C Shamshuddin"/>
    <s v="Nitin Menon"/>
  </r>
  <r>
    <n v="1254068"/>
    <s v="Mumbai"/>
    <x v="13"/>
    <d v="2021-04-18T00:00:00"/>
    <x v="114"/>
    <x v="42"/>
    <s v="Punjab Kings"/>
    <s v="Delhi Capitals"/>
    <x v="14"/>
    <x v="0"/>
    <s v="Delhi Capitals"/>
    <s v="Wickets"/>
    <n v="6"/>
    <n v="20"/>
    <s v="N"/>
    <s v="NA"/>
    <s v="AK Chaudhary"/>
    <s v="PR Reiffel"/>
  </r>
  <r>
    <n v="1254069"/>
    <s v="Mumbai"/>
    <x v="13"/>
    <d v="2021-04-19T00:00:00"/>
    <x v="235"/>
    <x v="42"/>
    <s v="Chennai Super Kings"/>
    <s v="Rajasthan Royals"/>
    <x v="2"/>
    <x v="0"/>
    <s v="Chennai Super Kings"/>
    <s v="Runs"/>
    <n v="45"/>
    <n v="20"/>
    <s v="N"/>
    <s v="NA"/>
    <s v="PR Reiffel"/>
    <s v="VK Sharma"/>
  </r>
  <r>
    <n v="1254070"/>
    <s v="Chennai"/>
    <x v="13"/>
    <d v="2021-04-20T00:00:00"/>
    <x v="27"/>
    <x v="41"/>
    <s v="Mumbai Indians"/>
    <s v="Delhi Capitals"/>
    <x v="3"/>
    <x v="1"/>
    <s v="Delhi Capitals"/>
    <s v="Wickets"/>
    <n v="6"/>
    <n v="20"/>
    <s v="N"/>
    <s v="NA"/>
    <s v="C Shamshuddin"/>
    <s v="CB Gaffaney"/>
  </r>
  <r>
    <n v="1254071"/>
    <s v="Chennai"/>
    <x v="13"/>
    <d v="2021-04-21T00:00:00"/>
    <x v="215"/>
    <x v="41"/>
    <s v="Punjab Kings"/>
    <s v="Sunrisers Hyderabad"/>
    <x v="15"/>
    <x v="1"/>
    <s v="Sunrisers Hyderabad"/>
    <s v="Wickets"/>
    <n v="9"/>
    <n v="20"/>
    <s v="N"/>
    <s v="NA"/>
    <s v="K Srinivasan"/>
    <s v="Nitin Menon"/>
  </r>
  <r>
    <n v="1254072"/>
    <s v="Mumbai"/>
    <x v="13"/>
    <d v="2021-04-21T00:00:00"/>
    <x v="123"/>
    <x v="42"/>
    <s v="Chennai Super Kings"/>
    <s v="Kolkata Knight Riders"/>
    <x v="6"/>
    <x v="0"/>
    <s v="Chennai Super Kings"/>
    <s v="Runs"/>
    <n v="18"/>
    <n v="20"/>
    <s v="N"/>
    <s v="NA"/>
    <s v="AY Dandekar"/>
    <s v="PR Reiffel"/>
  </r>
  <r>
    <n v="1254073"/>
    <s v="Mumbai"/>
    <x v="13"/>
    <d v="2021-04-22T00:00:00"/>
    <x v="236"/>
    <x v="42"/>
    <s v="Rajasthan Royals"/>
    <s v="Royal Challengers Bangalore"/>
    <x v="0"/>
    <x v="0"/>
    <s v="Royal Challengers Bangalore"/>
    <s v="Wickets"/>
    <n v="10"/>
    <n v="20"/>
    <s v="N"/>
    <s v="NA"/>
    <s v="J Madanagopal"/>
    <s v="S Ravi"/>
  </r>
  <r>
    <n v="1254074"/>
    <s v="Chennai"/>
    <x v="13"/>
    <d v="2021-04-23T00:00:00"/>
    <x v="202"/>
    <x v="41"/>
    <s v="Mumbai Indians"/>
    <s v="Punjab Kings"/>
    <x v="15"/>
    <x v="0"/>
    <s v="Punjab Kings"/>
    <s v="Wickets"/>
    <n v="9"/>
    <n v="20"/>
    <s v="N"/>
    <s v="NA"/>
    <s v="C Shamshuddin"/>
    <s v="Nitin Menon"/>
  </r>
  <r>
    <n v="1254075"/>
    <s v="Mumbai"/>
    <x v="13"/>
    <d v="2021-04-24T00:00:00"/>
    <x v="180"/>
    <x v="42"/>
    <s v="Kolkata Knight Riders"/>
    <s v="Rajasthan Royals"/>
    <x v="2"/>
    <x v="0"/>
    <s v="Rajasthan Royals"/>
    <s v="Wickets"/>
    <n v="6"/>
    <n v="20"/>
    <s v="N"/>
    <s v="NA"/>
    <s v="Navdeep Singh"/>
    <s v="S Ravi"/>
  </r>
  <r>
    <n v="1254076"/>
    <s v="Mumbai"/>
    <x v="13"/>
    <d v="2021-04-25T00:00:00"/>
    <x v="120"/>
    <x v="42"/>
    <s v="Chennai Super Kings"/>
    <s v="Royal Challengers Bangalore"/>
    <x v="1"/>
    <x v="1"/>
    <s v="Chennai Super Kings"/>
    <s v="Runs"/>
    <n v="69"/>
    <n v="20"/>
    <s v="N"/>
    <s v="NA"/>
    <s v="AK Chaudhary"/>
    <s v="VK Sharma"/>
  </r>
  <r>
    <n v="1254077"/>
    <s v="Chennai"/>
    <x v="13"/>
    <d v="2021-04-25T00:00:00"/>
    <x v="214"/>
    <x v="41"/>
    <s v="Delhi Capitals"/>
    <s v="Sunrisers Hyderabad"/>
    <x v="14"/>
    <x v="1"/>
    <s v="Delhi Capitals"/>
    <s v="Tie"/>
    <s v="NA"/>
    <n v="20"/>
    <s v="Y"/>
    <s v="NA"/>
    <s v="CB Gaffaney"/>
    <s v="KN Ananthapadmanabhan"/>
  </r>
  <r>
    <n v="1254078"/>
    <s v="Ahmedabad"/>
    <x v="13"/>
    <d v="2021-04-26T00:00:00"/>
    <x v="171"/>
    <x v="43"/>
    <s v="Punjab Kings"/>
    <s v="Kolkata Knight Riders"/>
    <x v="6"/>
    <x v="0"/>
    <s v="Kolkata Knight Riders"/>
    <s v="Wickets"/>
    <n v="5"/>
    <n v="20"/>
    <s v="N"/>
    <s v="NA"/>
    <s v="PR Reiffel"/>
    <s v="YC Barde"/>
  </r>
  <r>
    <n v="1254079"/>
    <s v="Ahmedabad"/>
    <x v="13"/>
    <d v="2021-04-27T00:00:00"/>
    <x v="46"/>
    <x v="43"/>
    <s v="Royal Challengers Bangalore"/>
    <s v="Delhi Capitals"/>
    <x v="14"/>
    <x v="0"/>
    <s v="Royal Challengers Bangalore"/>
    <s v="Runs"/>
    <n v="1"/>
    <n v="20"/>
    <s v="N"/>
    <s v="NA"/>
    <s v="S Ravi"/>
    <s v="VK Sharma"/>
  </r>
  <r>
    <n v="1254080"/>
    <s v="Delhi"/>
    <x v="13"/>
    <d v="2021-04-28T00:00:00"/>
    <x v="232"/>
    <x v="44"/>
    <s v="Sunrisers Hyderabad"/>
    <s v="Chennai Super Kings"/>
    <x v="10"/>
    <x v="1"/>
    <s v="Chennai Super Kings"/>
    <s v="Wickets"/>
    <n v="7"/>
    <n v="20"/>
    <s v="N"/>
    <s v="NA"/>
    <s v="C Shamshuddin"/>
    <s v="CK Nandan"/>
  </r>
  <r>
    <n v="1254081"/>
    <s v="Delhi"/>
    <x v="13"/>
    <d v="2021-04-29T00:00:00"/>
    <x v="176"/>
    <x v="44"/>
    <s v="Rajasthan Royals"/>
    <s v="Mumbai Indians"/>
    <x v="3"/>
    <x v="0"/>
    <s v="Mumbai Indians"/>
    <s v="Wickets"/>
    <n v="7"/>
    <n v="20"/>
    <s v="N"/>
    <s v="NA"/>
    <s v="CB Gaffaney"/>
    <s v="KN Ananthapadmanabhan"/>
  </r>
  <r>
    <n v="1254082"/>
    <s v="Ahmedabad"/>
    <x v="13"/>
    <d v="2021-04-29T00:00:00"/>
    <x v="214"/>
    <x v="43"/>
    <s v="Kolkata Knight Riders"/>
    <s v="Delhi Capitals"/>
    <x v="14"/>
    <x v="0"/>
    <s v="Delhi Capitals"/>
    <s v="Wickets"/>
    <n v="7"/>
    <n v="20"/>
    <s v="N"/>
    <s v="NA"/>
    <s v="AK Chaudhary"/>
    <s v="YC Barde"/>
  </r>
  <r>
    <n v="1254083"/>
    <s v="Ahmedabad"/>
    <x v="13"/>
    <d v="2021-04-30T00:00:00"/>
    <x v="237"/>
    <x v="43"/>
    <s v="Punjab Kings"/>
    <s v="Royal Challengers Bangalore"/>
    <x v="0"/>
    <x v="0"/>
    <s v="Punjab Kings"/>
    <s v="Runs"/>
    <n v="34"/>
    <n v="20"/>
    <s v="N"/>
    <s v="NA"/>
    <s v="S Ravi"/>
    <s v="VK Sharma"/>
  </r>
  <r>
    <n v="1254084"/>
    <s v="Delhi"/>
    <x v="13"/>
    <d v="2021-05-01T00:00:00"/>
    <x v="90"/>
    <x v="44"/>
    <s v="Chennai Super Kings"/>
    <s v="Mumbai Indians"/>
    <x v="3"/>
    <x v="0"/>
    <s v="Mumbai Indians"/>
    <s v="Wickets"/>
    <n v="4"/>
    <n v="20"/>
    <s v="N"/>
    <s v="NA"/>
    <s v="KN Ananthapadmanabhan"/>
    <s v="CK Nandan"/>
  </r>
  <r>
    <n v="1254085"/>
    <s v="Delhi"/>
    <x v="13"/>
    <d v="2021-05-02T00:00:00"/>
    <x v="194"/>
    <x v="44"/>
    <s v="Rajasthan Royals"/>
    <s v="Sunrisers Hyderabad"/>
    <x v="10"/>
    <x v="0"/>
    <s v="Rajasthan Royals"/>
    <s v="Runs"/>
    <n v="55"/>
    <n v="20"/>
    <s v="N"/>
    <s v="NA"/>
    <s v="C Shamshuddin"/>
    <s v="CB Gaffaney"/>
  </r>
  <r>
    <n v="1254086"/>
    <s v="Ahmedabad"/>
    <x v="13"/>
    <d v="2021-05-02T00:00:00"/>
    <x v="164"/>
    <x v="43"/>
    <s v="Punjab Kings"/>
    <s v="Delhi Capitals"/>
    <x v="14"/>
    <x v="0"/>
    <s v="Delhi Capitals"/>
    <s v="Wickets"/>
    <n v="7"/>
    <n v="20"/>
    <s v="N"/>
    <s v="NA"/>
    <s v="AK Chaudhary"/>
    <s v="AY Dandekar"/>
  </r>
  <r>
    <n v="1254104"/>
    <s v="Dubai"/>
    <x v="13"/>
    <d v="2021-09-19T00:00:00"/>
    <x v="232"/>
    <x v="32"/>
    <s v="Chennai Super Kings"/>
    <s v="Mumbai Indians"/>
    <x v="1"/>
    <x v="1"/>
    <s v="Chennai Super Kings"/>
    <s v="Runs"/>
    <n v="20"/>
    <n v="20"/>
    <s v="N"/>
    <s v="NA"/>
    <s v="Nitin Menon"/>
    <s v="RK Illingworth"/>
  </r>
  <r>
    <n v="1254087"/>
    <s v="Abu Dhabi"/>
    <x v="13"/>
    <d v="2021-09-20T00:00:00"/>
    <x v="230"/>
    <x v="45"/>
    <s v="Royal Challengers Bangalore"/>
    <s v="Kolkata Knight Riders"/>
    <x v="0"/>
    <x v="1"/>
    <s v="Kolkata Knight Riders"/>
    <s v="Wickets"/>
    <n v="9"/>
    <n v="20"/>
    <s v="N"/>
    <s v="NA"/>
    <s v="CB Gaffaney"/>
    <s v="S Ravi"/>
  </r>
  <r>
    <n v="1254111"/>
    <s v="Dubai"/>
    <x v="13"/>
    <d v="2021-09-21T00:00:00"/>
    <x v="238"/>
    <x v="32"/>
    <s v="Rajasthan Royals"/>
    <s v="Punjab Kings"/>
    <x v="15"/>
    <x v="0"/>
    <s v="Rajasthan Royals"/>
    <s v="Runs"/>
    <n v="2"/>
    <n v="20"/>
    <s v="N"/>
    <s v="NA"/>
    <s v="AK Chaudhary"/>
    <s v="MA Gough"/>
  </r>
  <r>
    <n v="1254105"/>
    <s v="Dubai"/>
    <x v="13"/>
    <d v="2021-09-22T00:00:00"/>
    <x v="229"/>
    <x v="32"/>
    <s v="Sunrisers Hyderabad"/>
    <s v="Delhi Capitals"/>
    <x v="10"/>
    <x v="1"/>
    <s v="Delhi Capitals"/>
    <s v="Wickets"/>
    <n v="8"/>
    <n v="20"/>
    <s v="N"/>
    <s v="NA"/>
    <s v="KN Ananthapadmanabhan"/>
    <s v="RK Illingworth"/>
  </r>
  <r>
    <n v="1254096"/>
    <s v="Abu Dhabi"/>
    <x v="13"/>
    <d v="2021-09-23T00:00:00"/>
    <x v="127"/>
    <x v="45"/>
    <s v="Mumbai Indians"/>
    <s v="Kolkata Knight Riders"/>
    <x v="6"/>
    <x v="0"/>
    <s v="Kolkata Knight Riders"/>
    <s v="Wickets"/>
    <n v="7"/>
    <n v="20"/>
    <s v="N"/>
    <s v="NA"/>
    <s v="S Ravi"/>
    <s v="VK Sharma"/>
  </r>
  <r>
    <n v="1254113"/>
    <s v="Sharjah"/>
    <x v="13"/>
    <d v="2021-09-24T00:00:00"/>
    <x v="30"/>
    <x v="31"/>
    <s v="Royal Challengers Bangalore"/>
    <s v="Chennai Super Kings"/>
    <x v="1"/>
    <x v="0"/>
    <s v="Chennai Super Kings"/>
    <s v="Wickets"/>
    <n v="6"/>
    <n v="20"/>
    <s v="N"/>
    <s v="NA"/>
    <s v="AK Chaudhary"/>
    <s v="Nitin Menon"/>
  </r>
  <r>
    <n v="1254097"/>
    <s v="Abu Dhabi"/>
    <x v="13"/>
    <d v="2021-09-25T00:00:00"/>
    <x v="166"/>
    <x v="45"/>
    <s v="Delhi Capitals"/>
    <s v="Rajasthan Royals"/>
    <x v="2"/>
    <x v="0"/>
    <s v="Delhi Capitals"/>
    <s v="Runs"/>
    <n v="33"/>
    <n v="20"/>
    <s v="N"/>
    <s v="NA"/>
    <s v="CB Gaffaney"/>
    <s v="UV Gandhe"/>
  </r>
  <r>
    <n v="1254107"/>
    <s v="Sharjah"/>
    <x v="13"/>
    <d v="2021-09-25T00:00:00"/>
    <x v="239"/>
    <x v="31"/>
    <s v="Punjab Kings"/>
    <s v="Sunrisers Hyderabad"/>
    <x v="10"/>
    <x v="0"/>
    <s v="Punjab Kings"/>
    <s v="Runs"/>
    <n v="5"/>
    <n v="20"/>
    <s v="N"/>
    <s v="NA"/>
    <s v="RK Illingworth"/>
    <s v="YC Barde"/>
  </r>
  <r>
    <n v="1254098"/>
    <s v="Abu Dhabi"/>
    <x v="13"/>
    <d v="2021-09-26T00:00:00"/>
    <x v="120"/>
    <x v="45"/>
    <s v="Kolkata Knight Riders"/>
    <s v="Chennai Super Kings"/>
    <x v="6"/>
    <x v="1"/>
    <s v="Chennai Super Kings"/>
    <s v="Wickets"/>
    <n v="2"/>
    <n v="20"/>
    <s v="N"/>
    <s v="NA"/>
    <s v="CB Gaffaney"/>
    <s v="Tapan Sharma"/>
  </r>
  <r>
    <n v="1254108"/>
    <s v="Dubai"/>
    <x v="13"/>
    <d v="2021-09-26T00:00:00"/>
    <x v="152"/>
    <x v="32"/>
    <s v="Royal Challengers Bangalore"/>
    <s v="Mumbai Indians"/>
    <x v="3"/>
    <x v="0"/>
    <s v="Royal Challengers Bangalore"/>
    <s v="Runs"/>
    <n v="54"/>
    <n v="20"/>
    <s v="N"/>
    <s v="NA"/>
    <s v="AK Chaudhary"/>
    <s v="MA Gough"/>
  </r>
  <r>
    <n v="1254100"/>
    <s v="Dubai"/>
    <x v="13"/>
    <d v="2021-09-27T00:00:00"/>
    <x v="204"/>
    <x v="32"/>
    <s v="Rajasthan Royals"/>
    <s v="Sunrisers Hyderabad"/>
    <x v="2"/>
    <x v="1"/>
    <s v="Sunrisers Hyderabad"/>
    <s v="Wickets"/>
    <n v="7"/>
    <n v="20"/>
    <s v="N"/>
    <s v="NA"/>
    <s v="KN Ananthapadmanabhan"/>
    <s v="Navdeep Singh"/>
  </r>
  <r>
    <n v="1254092"/>
    <s v="Sharjah"/>
    <x v="13"/>
    <d v="2021-09-28T00:00:00"/>
    <x v="127"/>
    <x v="31"/>
    <s v="Delhi Capitals"/>
    <s v="Kolkata Knight Riders"/>
    <x v="6"/>
    <x v="0"/>
    <s v="Kolkata Knight Riders"/>
    <s v="Wickets"/>
    <n v="3"/>
    <n v="20"/>
    <s v="N"/>
    <s v="NA"/>
    <s v="Nitin Menon"/>
    <s v="HAS Khalid"/>
  </r>
  <r>
    <n v="1254099"/>
    <s v="Abu Dhabi"/>
    <x v="13"/>
    <d v="2021-09-28T00:00:00"/>
    <x v="90"/>
    <x v="45"/>
    <s v="Punjab Kings"/>
    <s v="Mumbai Indians"/>
    <x v="3"/>
    <x v="0"/>
    <s v="Mumbai Indians"/>
    <s v="Wickets"/>
    <n v="6"/>
    <n v="20"/>
    <s v="N"/>
    <s v="NA"/>
    <s v="S Ravi"/>
    <s v="VK Sharma"/>
  </r>
  <r>
    <n v="1254103"/>
    <s v="Dubai"/>
    <x v="13"/>
    <d v="2021-09-29T00:00:00"/>
    <x v="151"/>
    <x v="32"/>
    <s v="Rajasthan Royals"/>
    <s v="Royal Challengers Bangalore"/>
    <x v="0"/>
    <x v="0"/>
    <s v="Royal Challengers Bangalore"/>
    <s v="Wickets"/>
    <n v="7"/>
    <n v="20"/>
    <s v="N"/>
    <s v="NA"/>
    <s v="AY Dandekar"/>
    <s v="KN Ananthapadmanabhan"/>
  </r>
  <r>
    <n v="1254091"/>
    <s v="Sharjah"/>
    <x v="13"/>
    <d v="2021-09-30T00:00:00"/>
    <x v="240"/>
    <x v="31"/>
    <s v="Sunrisers Hyderabad"/>
    <s v="Chennai Super Kings"/>
    <x v="1"/>
    <x v="0"/>
    <s v="Chennai Super Kings"/>
    <s v="Wickets"/>
    <n v="6"/>
    <n v="20"/>
    <s v="N"/>
    <s v="NA"/>
    <s v="Nitin Menon"/>
    <s v="YC Barde"/>
  </r>
  <r>
    <n v="1254102"/>
    <s v="Dubai"/>
    <x v="13"/>
    <d v="2021-10-01T00:00:00"/>
    <x v="202"/>
    <x v="32"/>
    <s v="Kolkata Knight Riders"/>
    <s v="Punjab Kings"/>
    <x v="15"/>
    <x v="0"/>
    <s v="Punjab Kings"/>
    <s v="Wickets"/>
    <n v="5"/>
    <n v="20"/>
    <s v="N"/>
    <s v="NA"/>
    <s v="KN Ananthapadmanabhan"/>
    <s v="RK Illingworth"/>
  </r>
  <r>
    <n v="1254089"/>
    <s v="Abu Dhabi"/>
    <x v="13"/>
    <d v="2021-10-02T00:00:00"/>
    <x v="232"/>
    <x v="45"/>
    <s v="Chennai Super Kings"/>
    <s v="Rajasthan Royals"/>
    <x v="2"/>
    <x v="0"/>
    <s v="Rajasthan Royals"/>
    <s v="Wickets"/>
    <n v="7"/>
    <n v="20"/>
    <s v="N"/>
    <s v="NA"/>
    <s v="CB Gaffaney"/>
    <s v="VK Sharma"/>
  </r>
  <r>
    <n v="1254112"/>
    <s v="Sharjah"/>
    <x v="13"/>
    <d v="2021-10-02T00:00:00"/>
    <x v="160"/>
    <x v="31"/>
    <s v="Mumbai Indians"/>
    <s v="Delhi Capitals"/>
    <x v="14"/>
    <x v="0"/>
    <s v="Delhi Capitals"/>
    <s v="Wickets"/>
    <n v="4"/>
    <n v="20"/>
    <s v="N"/>
    <s v="NA"/>
    <s v="AK Chaudhary"/>
    <s v="MA Gough"/>
  </r>
  <r>
    <n v="1254090"/>
    <s v="Sharjah"/>
    <x v="13"/>
    <d v="2021-10-03T00:00:00"/>
    <x v="152"/>
    <x v="31"/>
    <s v="Royal Challengers Bangalore"/>
    <s v="Punjab Kings"/>
    <x v="0"/>
    <x v="1"/>
    <s v="Royal Challengers Bangalore"/>
    <s v="Runs"/>
    <n v="6"/>
    <n v="20"/>
    <s v="N"/>
    <s v="NA"/>
    <s v="KN Ananthapadmanabhan"/>
    <s v="RK Illingworth"/>
  </r>
  <r>
    <n v="1254109"/>
    <s v="Dubai"/>
    <x v="13"/>
    <d v="2021-10-03T00:00:00"/>
    <x v="224"/>
    <x v="32"/>
    <s v="Sunrisers Hyderabad"/>
    <s v="Kolkata Knight Riders"/>
    <x v="10"/>
    <x v="1"/>
    <s v="Kolkata Knight Riders"/>
    <s v="Wickets"/>
    <n v="6"/>
    <n v="20"/>
    <s v="N"/>
    <s v="NA"/>
    <s v="J Madanagopal"/>
    <s v="MA Gough"/>
  </r>
  <r>
    <n v="1254110"/>
    <s v="Dubai"/>
    <x v="13"/>
    <d v="2021-10-04T00:00:00"/>
    <x v="160"/>
    <x v="32"/>
    <s v="Chennai Super Kings"/>
    <s v="Delhi Capitals"/>
    <x v="14"/>
    <x v="0"/>
    <s v="Delhi Capitals"/>
    <s v="Wickets"/>
    <n v="3"/>
    <n v="20"/>
    <s v="N"/>
    <s v="NA"/>
    <s v="AK Chaudhary"/>
    <s v="Nitin Menon"/>
  </r>
  <r>
    <n v="1254093"/>
    <s v="Sharjah"/>
    <x v="13"/>
    <d v="2021-10-05T00:00:00"/>
    <x v="170"/>
    <x v="31"/>
    <s v="Rajasthan Royals"/>
    <s v="Mumbai Indians"/>
    <x v="3"/>
    <x v="0"/>
    <s v="Mumbai Indians"/>
    <s v="Wickets"/>
    <n v="8"/>
    <n v="20"/>
    <s v="N"/>
    <s v="NA"/>
    <s v="AK Chaudhary"/>
    <s v="MA Gough"/>
  </r>
  <r>
    <n v="1254095"/>
    <s v="Abu Dhabi"/>
    <x v="13"/>
    <d v="2021-10-06T00:00:00"/>
    <x v="193"/>
    <x v="45"/>
    <s v="Sunrisers Hyderabad"/>
    <s v="Royal Challengers Bangalore"/>
    <x v="0"/>
    <x v="0"/>
    <s v="Sunrisers Hyderabad"/>
    <s v="Runs"/>
    <n v="4"/>
    <n v="20"/>
    <s v="N"/>
    <s v="NA"/>
    <s v="S Ravi"/>
    <s v="UV Gandhe"/>
  </r>
  <r>
    <n v="1254094"/>
    <s v="Dubai"/>
    <x v="13"/>
    <d v="2021-10-07T00:00:00"/>
    <x v="202"/>
    <x v="32"/>
    <s v="Chennai Super Kings"/>
    <s v="Punjab Kings"/>
    <x v="15"/>
    <x v="0"/>
    <s v="Punjab Kings"/>
    <s v="Wickets"/>
    <n v="6"/>
    <n v="20"/>
    <s v="N"/>
    <s v="NA"/>
    <s v="K Srinivasan"/>
    <s v="RK Illingworth"/>
  </r>
  <r>
    <n v="1254106"/>
    <s v="Sharjah"/>
    <x v="13"/>
    <d v="2021-10-07T00:00:00"/>
    <x v="226"/>
    <x v="31"/>
    <s v="Kolkata Knight Riders"/>
    <s v="Rajasthan Royals"/>
    <x v="2"/>
    <x v="0"/>
    <s v="Kolkata Knight Riders"/>
    <s v="Runs"/>
    <n v="86"/>
    <n v="20"/>
    <s v="N"/>
    <s v="NA"/>
    <s v="MA Gough"/>
    <s v="HAS Khalid"/>
  </r>
  <r>
    <n v="1254088"/>
    <s v="Abu Dhabi"/>
    <x v="13"/>
    <d v="2021-10-08T00:00:00"/>
    <x v="210"/>
    <x v="45"/>
    <s v="Mumbai Indians"/>
    <s v="Sunrisers Hyderabad"/>
    <x v="3"/>
    <x v="1"/>
    <s v="Mumbai Indians"/>
    <s v="Runs"/>
    <n v="42"/>
    <n v="20"/>
    <s v="N"/>
    <s v="NA"/>
    <s v="Tapan Sharma"/>
    <s v="VK Sharma"/>
  </r>
  <r>
    <n v="1254101"/>
    <s v="Dubai"/>
    <x v="13"/>
    <d v="2021-10-08T00:00:00"/>
    <x v="241"/>
    <x v="32"/>
    <s v="Delhi Capitals"/>
    <s v="Royal Challengers Bangalore"/>
    <x v="0"/>
    <x v="0"/>
    <s v="Royal Challengers Bangalore"/>
    <s v="Wickets"/>
    <n v="7"/>
    <n v="20"/>
    <s v="N"/>
    <s v="NA"/>
    <s v="KN Ananthapadmanabhan"/>
    <s v="Nitin Menon"/>
  </r>
  <r>
    <n v="1254114"/>
    <s v="Dubai"/>
    <x v="13"/>
    <d v="2021-10-10T00:00:00"/>
    <x v="232"/>
    <x v="32"/>
    <s v="Delhi Capitals"/>
    <s v="Chennai Super Kings"/>
    <x v="1"/>
    <x v="0"/>
    <s v="Chennai Super Kings"/>
    <s v="Wickets"/>
    <n v="4"/>
    <n v="20"/>
    <s v="N"/>
    <s v="NA"/>
    <s v="Nitin Menon"/>
    <s v="RK Illingworth"/>
  </r>
  <r>
    <n v="1254115"/>
    <s v="Sharjah"/>
    <x v="13"/>
    <d v="2021-10-11T00:00:00"/>
    <x v="127"/>
    <x v="31"/>
    <s v="Royal Challengers Bangalore"/>
    <s v="Kolkata Knight Riders"/>
    <x v="0"/>
    <x v="1"/>
    <s v="Kolkata Knight Riders"/>
    <s v="Wickets"/>
    <n v="4"/>
    <n v="20"/>
    <s v="N"/>
    <s v="NA"/>
    <s v="CB Gaffaney"/>
    <s v="VK Sharma"/>
  </r>
  <r>
    <n v="1254116"/>
    <s v="Sharjah"/>
    <x v="13"/>
    <d v="2021-10-13T00:00:00"/>
    <x v="242"/>
    <x v="31"/>
    <s v="Delhi Capitals"/>
    <s v="Kolkata Knight Riders"/>
    <x v="6"/>
    <x v="0"/>
    <s v="Kolkata Knight Riders"/>
    <s v="Wickets"/>
    <n v="3"/>
    <n v="20"/>
    <s v="N"/>
    <s v="NA"/>
    <s v="KN Ananthapadmanabhan"/>
    <s v="MA Gough"/>
  </r>
  <r>
    <n v="1254117"/>
    <s v="Dubai"/>
    <x v="13"/>
    <d v="2021-10-15T00:00:00"/>
    <x v="123"/>
    <x v="32"/>
    <s v="Chennai Super Kings"/>
    <s v="Kolkata Knight Riders"/>
    <x v="6"/>
    <x v="0"/>
    <s v="Chennai Super Kings"/>
    <s v="Runs"/>
    <n v="27"/>
    <n v="20"/>
    <s v="N"/>
    <s v="NA"/>
    <s v="Nitin Menon"/>
    <s v="RK Illingworth"/>
  </r>
  <r>
    <n v="1304047"/>
    <s v="Mumbai"/>
    <x v="14"/>
    <d v="2022-03-26T00:00:00"/>
    <x v="136"/>
    <x v="42"/>
    <s v="Chennai Super Kings"/>
    <s v="Kolkata Knight Riders"/>
    <x v="6"/>
    <x v="0"/>
    <s v="Kolkata Knight Riders"/>
    <s v="Wickets"/>
    <n v="6"/>
    <n v="20"/>
    <s v="N"/>
    <s v="NA"/>
    <s v="AK Chaudhary"/>
    <s v="Nitin Menon"/>
  </r>
  <r>
    <n v="1304048"/>
    <s v="Mumbai"/>
    <x v="14"/>
    <d v="2022-03-27T00:00:00"/>
    <x v="211"/>
    <x v="20"/>
    <s v="Mumbai Indians"/>
    <s v="Delhi Capitals"/>
    <x v="14"/>
    <x v="0"/>
    <s v="Delhi Capitals"/>
    <s v="Wickets"/>
    <n v="4"/>
    <n v="20"/>
    <s v="N"/>
    <s v="NA"/>
    <s v="RJ Tucker"/>
    <s v="HAS Khalid"/>
  </r>
  <r>
    <n v="1304049"/>
    <s v="Mumbai"/>
    <x v="14"/>
    <d v="2022-03-27T00:00:00"/>
    <x v="243"/>
    <x v="46"/>
    <s v="Royal Challengers Bangalore"/>
    <s v="Punjab Kings"/>
    <x v="15"/>
    <x v="0"/>
    <s v="Punjab Kings"/>
    <s v="Wickets"/>
    <n v="5"/>
    <n v="20"/>
    <s v="N"/>
    <s v="NA"/>
    <s v="Nitin Menon"/>
    <s v="YC Barde"/>
  </r>
  <r>
    <n v="1304050"/>
    <s v="Mumbai"/>
    <x v="14"/>
    <d v="2022-03-28T00:00:00"/>
    <x v="196"/>
    <x v="42"/>
    <s v="Lucknow Super Giants"/>
    <s v="Gujarat Titans"/>
    <x v="16"/>
    <x v="0"/>
    <s v="Gujarat Titans"/>
    <s v="Wickets"/>
    <n v="5"/>
    <n v="20"/>
    <s v="N"/>
    <s v="NA"/>
    <s v="PG Pathak"/>
    <s v="VK Sharma"/>
  </r>
  <r>
    <n v="1304051"/>
    <s v="Pune"/>
    <x v="14"/>
    <d v="2022-03-29T00:00:00"/>
    <x v="144"/>
    <x v="47"/>
    <s v="Rajasthan Royals"/>
    <s v="Sunrisers Hyderabad"/>
    <x v="10"/>
    <x v="0"/>
    <s v="Rajasthan Royals"/>
    <s v="Runs"/>
    <n v="61"/>
    <n v="20"/>
    <s v="N"/>
    <s v="NA"/>
    <s v="BNJ Oxenford"/>
    <s v="UV Gandhe"/>
  </r>
  <r>
    <n v="1304052"/>
    <s v="Mumbai"/>
    <x v="14"/>
    <d v="2022-03-30T00:00:00"/>
    <x v="244"/>
    <x v="46"/>
    <s v="Kolkata Knight Riders"/>
    <s v="Royal Challengers Bangalore"/>
    <x v="0"/>
    <x v="0"/>
    <s v="Royal Challengers Bangalore"/>
    <s v="Wickets"/>
    <n v="3"/>
    <n v="20"/>
    <s v="N"/>
    <s v="NA"/>
    <s v="J Madanagopal"/>
    <s v="Navdeep Singh"/>
  </r>
  <r>
    <n v="1304053"/>
    <s v="Mumbai"/>
    <x v="14"/>
    <d v="2022-03-31T00:00:00"/>
    <x v="245"/>
    <x v="20"/>
    <s v="Chennai Super Kings"/>
    <s v="Lucknow Super Giants"/>
    <x v="17"/>
    <x v="0"/>
    <s v="Lucknow Super Giants"/>
    <s v="Wickets"/>
    <n v="6"/>
    <n v="20"/>
    <s v="N"/>
    <s v="NA"/>
    <s v="RJ Tucker"/>
    <s v="VK Sharma"/>
  </r>
  <r>
    <n v="1304054"/>
    <s v="Mumbai"/>
    <x v="14"/>
    <d v="2022-04-01T00:00:00"/>
    <x v="136"/>
    <x v="42"/>
    <s v="Punjab Kings"/>
    <s v="Kolkata Knight Riders"/>
    <x v="6"/>
    <x v="0"/>
    <s v="Kolkata Knight Riders"/>
    <s v="Wickets"/>
    <n v="6"/>
    <n v="20"/>
    <s v="N"/>
    <s v="NA"/>
    <s v="AK Chaudhary"/>
    <s v="HAS Khalid"/>
  </r>
  <r>
    <n v="1304055"/>
    <s v="Mumbai"/>
    <x v="14"/>
    <d v="2022-04-02T00:00:00"/>
    <x v="194"/>
    <x v="46"/>
    <s v="Rajasthan Royals"/>
    <s v="Mumbai Indians"/>
    <x v="3"/>
    <x v="0"/>
    <s v="Rajasthan Royals"/>
    <s v="Runs"/>
    <n v="23"/>
    <n v="20"/>
    <s v="N"/>
    <s v="NA"/>
    <s v="Nitin Menon"/>
    <s v="PG Pathak"/>
  </r>
  <r>
    <n v="1304056"/>
    <s v="Pune"/>
    <x v="14"/>
    <d v="2022-04-02T00:00:00"/>
    <x v="195"/>
    <x v="47"/>
    <s v="Gujarat Titans"/>
    <s v="Delhi Capitals"/>
    <x v="14"/>
    <x v="0"/>
    <s v="Gujarat Titans"/>
    <s v="Runs"/>
    <n v="14"/>
    <n v="20"/>
    <s v="N"/>
    <s v="NA"/>
    <s v="KN Ananthapadmanabhan"/>
    <s v="UV Gandhe"/>
  </r>
  <r>
    <n v="1304057"/>
    <s v="Mumbai"/>
    <x v="14"/>
    <d v="2022-04-03T00:00:00"/>
    <x v="246"/>
    <x v="20"/>
    <s v="Punjab Kings"/>
    <s v="Chennai Super Kings"/>
    <x v="1"/>
    <x v="0"/>
    <s v="Punjab Kings"/>
    <s v="Runs"/>
    <n v="54"/>
    <n v="20"/>
    <s v="N"/>
    <s v="NA"/>
    <s v="RJ Tucker"/>
    <s v="YC Barde"/>
  </r>
  <r>
    <n v="1304058"/>
    <s v="Mumbai"/>
    <x v="14"/>
    <d v="2022-04-04T00:00:00"/>
    <x v="247"/>
    <x v="46"/>
    <s v="Lucknow Super Giants"/>
    <s v="Sunrisers Hyderabad"/>
    <x v="10"/>
    <x v="0"/>
    <s v="Lucknow Super Giants"/>
    <s v="Runs"/>
    <n v="12"/>
    <n v="20"/>
    <s v="N"/>
    <s v="NA"/>
    <s v="J Madanagopal"/>
    <s v="Navdeep Singh"/>
  </r>
  <r>
    <n v="1304059"/>
    <s v="Mumbai"/>
    <x v="14"/>
    <d v="2022-04-05T00:00:00"/>
    <x v="34"/>
    <x v="42"/>
    <s v="Rajasthan Royals"/>
    <s v="Royal Challengers Bangalore"/>
    <x v="0"/>
    <x v="0"/>
    <s v="Royal Challengers Bangalore"/>
    <s v="Wickets"/>
    <n v="4"/>
    <n v="20"/>
    <s v="N"/>
    <s v="NA"/>
    <s v="AK Chaudhary"/>
    <s v="HAS Khalid"/>
  </r>
  <r>
    <n v="1304060"/>
    <s v="Pune"/>
    <x v="14"/>
    <d v="2022-04-06T00:00:00"/>
    <x v="233"/>
    <x v="47"/>
    <s v="Mumbai Indians"/>
    <s v="Kolkata Knight Riders"/>
    <x v="6"/>
    <x v="0"/>
    <s v="Kolkata Knight Riders"/>
    <s v="Wickets"/>
    <n v="5"/>
    <n v="20"/>
    <s v="N"/>
    <s v="NA"/>
    <s v="BNJ Oxenford"/>
    <s v="KN Ananthapadmanabhan"/>
  </r>
  <r>
    <n v="1304061"/>
    <s v="Mumbai"/>
    <x v="14"/>
    <d v="2022-04-07T00:00:00"/>
    <x v="176"/>
    <x v="46"/>
    <s v="Delhi Capitals"/>
    <s v="Lucknow Super Giants"/>
    <x v="17"/>
    <x v="0"/>
    <s v="Lucknow Super Giants"/>
    <s v="Wickets"/>
    <n v="6"/>
    <n v="20"/>
    <s v="N"/>
    <s v="NA"/>
    <s v="RJ Tucker"/>
    <s v="Tapan Sharma"/>
  </r>
  <r>
    <n v="1304062"/>
    <s v="Mumbai"/>
    <x v="14"/>
    <d v="2022-04-08T00:00:00"/>
    <x v="224"/>
    <x v="20"/>
    <s v="Punjab Kings"/>
    <s v="Gujarat Titans"/>
    <x v="16"/>
    <x v="0"/>
    <s v="Gujarat Titans"/>
    <s v="Wickets"/>
    <n v="6"/>
    <n v="20"/>
    <s v="N"/>
    <s v="NA"/>
    <s v="AK Chaudhary"/>
    <s v="VK Sharma"/>
  </r>
  <r>
    <n v="1304063"/>
    <s v="Mumbai"/>
    <x v="14"/>
    <d v="2022-04-09T00:00:00"/>
    <x v="248"/>
    <x v="46"/>
    <s v="Chennai Super Kings"/>
    <s v="Sunrisers Hyderabad"/>
    <x v="10"/>
    <x v="0"/>
    <s v="Sunrisers Hyderabad"/>
    <s v="Wickets"/>
    <n v="8"/>
    <n v="20"/>
    <s v="N"/>
    <s v="NA"/>
    <s v="Navdeep Singh"/>
    <s v="Nitin Menon"/>
  </r>
  <r>
    <n v="1304064"/>
    <s v="Pune"/>
    <x v="14"/>
    <d v="2022-04-09T00:00:00"/>
    <x v="249"/>
    <x v="47"/>
    <s v="Mumbai Indians"/>
    <s v="Royal Challengers Bangalore"/>
    <x v="0"/>
    <x v="0"/>
    <s v="Royal Challengers Bangalore"/>
    <s v="Wickets"/>
    <n v="7"/>
    <n v="20"/>
    <s v="N"/>
    <s v="NA"/>
    <s v="BNJ Oxenford"/>
    <s v="KN Ananthapadmanabhan"/>
  </r>
  <r>
    <n v="1304065"/>
    <s v="Mumbai"/>
    <x v="14"/>
    <d v="2022-04-10T00:00:00"/>
    <x v="211"/>
    <x v="20"/>
    <s v="Delhi Capitals"/>
    <s v="Kolkata Knight Riders"/>
    <x v="6"/>
    <x v="0"/>
    <s v="Delhi Capitals"/>
    <s v="Runs"/>
    <n v="44"/>
    <n v="20"/>
    <s v="N"/>
    <s v="NA"/>
    <s v="CB Gaffaney"/>
    <s v="J Madanagopal"/>
  </r>
  <r>
    <n v="1304066"/>
    <s v="Mumbai"/>
    <x v="14"/>
    <d v="2022-04-10T00:00:00"/>
    <x v="151"/>
    <x v="42"/>
    <s v="Rajasthan Royals"/>
    <s v="Lucknow Super Giants"/>
    <x v="17"/>
    <x v="0"/>
    <s v="Rajasthan Royals"/>
    <s v="Runs"/>
    <n v="3"/>
    <n v="20"/>
    <s v="N"/>
    <s v="NA"/>
    <s v="AK Chaudhary"/>
    <s v="Tapan Sharma"/>
  </r>
  <r>
    <n v="1304067"/>
    <s v="Mumbai"/>
    <x v="14"/>
    <d v="2022-04-11T00:00:00"/>
    <x v="193"/>
    <x v="46"/>
    <s v="Gujarat Titans"/>
    <s v="Sunrisers Hyderabad"/>
    <x v="10"/>
    <x v="0"/>
    <s v="Sunrisers Hyderabad"/>
    <s v="Wickets"/>
    <n v="8"/>
    <n v="20"/>
    <s v="N"/>
    <s v="NA"/>
    <s v="Chirra Ravikanthreddy"/>
    <s v="RJ Tucker"/>
  </r>
  <r>
    <n v="1304068"/>
    <s v="Mumbai"/>
    <x v="14"/>
    <d v="2022-04-12T00:00:00"/>
    <x v="250"/>
    <x v="46"/>
    <s v="Chennai Super Kings"/>
    <s v="Royal Challengers Bangalore"/>
    <x v="0"/>
    <x v="0"/>
    <s v="Chennai Super Kings"/>
    <s v="Runs"/>
    <n v="23"/>
    <n v="20"/>
    <s v="N"/>
    <s v="NA"/>
    <s v="Nitin Menon"/>
    <s v="N Pandit"/>
  </r>
  <r>
    <n v="1304069"/>
    <s v="Pune"/>
    <x v="14"/>
    <d v="2022-04-13T00:00:00"/>
    <x v="164"/>
    <x v="47"/>
    <s v="Punjab Kings"/>
    <s v="Mumbai Indians"/>
    <x v="3"/>
    <x v="0"/>
    <s v="Punjab Kings"/>
    <s v="Runs"/>
    <n v="12"/>
    <n v="20"/>
    <s v="N"/>
    <s v="NA"/>
    <s v="BNJ Oxenford"/>
    <s v="UV Gandhe"/>
  </r>
  <r>
    <n v="1304070"/>
    <s v="Mumbai"/>
    <x v="14"/>
    <d v="2022-04-14T00:00:00"/>
    <x v="172"/>
    <x v="46"/>
    <s v="Gujarat Titans"/>
    <s v="Rajasthan Royals"/>
    <x v="2"/>
    <x v="0"/>
    <s v="Gujarat Titans"/>
    <s v="Runs"/>
    <n v="37"/>
    <n v="20"/>
    <s v="N"/>
    <s v="NA"/>
    <s v="CB Gaffaney"/>
    <s v="R Pandit"/>
  </r>
  <r>
    <n v="1304071"/>
    <s v="Mumbai"/>
    <x v="14"/>
    <d v="2022-04-15T00:00:00"/>
    <x v="197"/>
    <x v="20"/>
    <s v="Kolkata Knight Riders"/>
    <s v="Sunrisers Hyderabad"/>
    <x v="10"/>
    <x v="0"/>
    <s v="Sunrisers Hyderabad"/>
    <s v="Wickets"/>
    <n v="7"/>
    <n v="20"/>
    <s v="N"/>
    <s v="NA"/>
    <s v="GR Sadashiv Iyer"/>
    <s v="VK Sharma"/>
  </r>
  <r>
    <n v="1304072"/>
    <s v="Mumbai"/>
    <x v="14"/>
    <d v="2022-04-16T00:00:00"/>
    <x v="202"/>
    <x v="20"/>
    <s v="Lucknow Super Giants"/>
    <s v="Mumbai Indians"/>
    <x v="3"/>
    <x v="0"/>
    <s v="Lucknow Super Giants"/>
    <s v="Runs"/>
    <n v="18"/>
    <n v="20"/>
    <s v="N"/>
    <s v="NA"/>
    <s v="AK Chaudhary"/>
    <s v="NA Patwardhan"/>
  </r>
  <r>
    <n v="1304073"/>
    <s v="Mumbai"/>
    <x v="14"/>
    <d v="2022-04-16T00:00:00"/>
    <x v="34"/>
    <x v="42"/>
    <s v="Royal Challengers Bangalore"/>
    <s v="Delhi Capitals"/>
    <x v="14"/>
    <x v="0"/>
    <s v="Royal Challengers Bangalore"/>
    <s v="Runs"/>
    <n v="16"/>
    <n v="20"/>
    <s v="N"/>
    <s v="NA"/>
    <s v="Chirra Ravikanthreddy"/>
    <s v="J Madanagopal"/>
  </r>
  <r>
    <n v="1304074"/>
    <s v="Mumbai"/>
    <x v="14"/>
    <d v="2022-04-17T00:00:00"/>
    <x v="251"/>
    <x v="46"/>
    <s v="Punjab Kings"/>
    <s v="Sunrisers Hyderabad"/>
    <x v="10"/>
    <x v="0"/>
    <s v="Sunrisers Hyderabad"/>
    <s v="Wickets"/>
    <n v="7"/>
    <n v="20"/>
    <s v="N"/>
    <s v="NA"/>
    <s v="PG Pathak"/>
    <s v="R Pandit"/>
  </r>
  <r>
    <n v="1304075"/>
    <s v="Pune"/>
    <x v="14"/>
    <d v="2022-04-17T00:00:00"/>
    <x v="143"/>
    <x v="47"/>
    <s v="Chennai Super Kings"/>
    <s v="Gujarat Titans"/>
    <x v="16"/>
    <x v="0"/>
    <s v="Gujarat Titans"/>
    <s v="Wickets"/>
    <n v="3"/>
    <n v="20"/>
    <s v="N"/>
    <s v="NA"/>
    <s v="KN Ananthapadmanabhan"/>
    <s v="UV Gandhe"/>
  </r>
  <r>
    <n v="1304076"/>
    <s v="Mumbai"/>
    <x v="14"/>
    <d v="2022-04-18T00:00:00"/>
    <x v="151"/>
    <x v="20"/>
    <s v="Rajasthan Royals"/>
    <s v="Kolkata Knight Riders"/>
    <x v="6"/>
    <x v="0"/>
    <s v="Rajasthan Royals"/>
    <s v="Runs"/>
    <n v="7"/>
    <n v="20"/>
    <s v="N"/>
    <s v="NA"/>
    <s v="GR Sadashiv Iyer"/>
    <s v="VK Sharma"/>
  </r>
  <r>
    <n v="1304077"/>
    <s v="Mumbai"/>
    <x v="14"/>
    <d v="2022-04-19T00:00:00"/>
    <x v="123"/>
    <x v="46"/>
    <s v="Royal Challengers Bangalore"/>
    <s v="Lucknow Super Giants"/>
    <x v="17"/>
    <x v="0"/>
    <s v="Royal Challengers Bangalore"/>
    <s v="Runs"/>
    <n v="18"/>
    <n v="20"/>
    <s v="N"/>
    <s v="NA"/>
    <s v="CB Gaffaney"/>
    <s v="N Pandit"/>
  </r>
  <r>
    <n v="1304078"/>
    <s v="Mumbai"/>
    <x v="14"/>
    <d v="2022-04-20T00:00:00"/>
    <x v="211"/>
    <x v="20"/>
    <s v="Punjab Kings"/>
    <s v="Delhi Capitals"/>
    <x v="14"/>
    <x v="0"/>
    <s v="Delhi Capitals"/>
    <s v="Wickets"/>
    <n v="9"/>
    <n v="20"/>
    <s v="N"/>
    <s v="NA"/>
    <s v="RJ Tucker"/>
    <s v="Tapan Sharma"/>
  </r>
  <r>
    <n v="1304079"/>
    <s v="Navi Mumbai"/>
    <x v="14"/>
    <d v="2022-04-21T00:00:00"/>
    <x v="252"/>
    <x v="46"/>
    <s v="Mumbai Indians"/>
    <s v="Chennai Super Kings"/>
    <x v="1"/>
    <x v="0"/>
    <s v="Chennai Super Kings"/>
    <s v="Wickets"/>
    <n v="3"/>
    <n v="20"/>
    <s v="N"/>
    <s v="NA"/>
    <s v="BNJ Oxenford"/>
    <s v="UV Gandhe"/>
  </r>
  <r>
    <n v="1304080"/>
    <s v="Mumbai"/>
    <x v="14"/>
    <d v="2022-04-22T00:00:00"/>
    <x v="194"/>
    <x v="42"/>
    <s v="Rajasthan Royals"/>
    <s v="Delhi Capitals"/>
    <x v="14"/>
    <x v="0"/>
    <s v="Rajasthan Royals"/>
    <s v="Runs"/>
    <n v="15"/>
    <n v="20"/>
    <s v="N"/>
    <s v="NA"/>
    <s v="NA Patwardhan"/>
    <s v="Nitin Menon"/>
  </r>
  <r>
    <n v="1304081"/>
    <s v="Navi Mumbai"/>
    <x v="14"/>
    <d v="2022-04-23T00:00:00"/>
    <x v="188"/>
    <x v="46"/>
    <s v="Gujarat Titans"/>
    <s v="Kolkata Knight Riders"/>
    <x v="16"/>
    <x v="1"/>
    <s v="Gujarat Titans"/>
    <s v="Runs"/>
    <n v="8"/>
    <n v="20"/>
    <s v="N"/>
    <s v="NA"/>
    <s v="KN Ananthapadmanabhan"/>
    <s v="UV Gandhe"/>
  </r>
  <r>
    <n v="1304082"/>
    <s v="Mumbai"/>
    <x v="14"/>
    <d v="2022-04-23T00:00:00"/>
    <x v="253"/>
    <x v="20"/>
    <s v="Royal Challengers Bangalore"/>
    <s v="Sunrisers Hyderabad"/>
    <x v="10"/>
    <x v="0"/>
    <s v="Sunrisers Hyderabad"/>
    <s v="Wickets"/>
    <n v="9"/>
    <n v="20"/>
    <s v="N"/>
    <s v="NA"/>
    <s v="Chirra Ravikanthreddy"/>
    <s v="J Madanagopal"/>
  </r>
  <r>
    <n v="1304083"/>
    <s v="Mumbai"/>
    <x v="14"/>
    <d v="2022-04-24T00:00:00"/>
    <x v="202"/>
    <x v="42"/>
    <s v="Lucknow Super Giants"/>
    <s v="Mumbai Indians"/>
    <x v="3"/>
    <x v="0"/>
    <s v="Lucknow Super Giants"/>
    <s v="Runs"/>
    <n v="36"/>
    <n v="20"/>
    <s v="N"/>
    <s v="NA"/>
    <s v="M Erasmus"/>
    <s v="HAS Khalid"/>
  </r>
  <r>
    <n v="1304084"/>
    <s v="Mumbai"/>
    <x v="14"/>
    <d v="2022-04-25T00:00:00"/>
    <x v="114"/>
    <x v="42"/>
    <s v="Punjab Kings"/>
    <s v="Chennai Super Kings"/>
    <x v="1"/>
    <x v="0"/>
    <s v="Punjab Kings"/>
    <s v="Runs"/>
    <n v="11"/>
    <n v="20"/>
    <s v="N"/>
    <s v="NA"/>
    <s v="M Erasmus"/>
    <s v="Tapan Sharma"/>
  </r>
  <r>
    <n v="1304085"/>
    <s v="Pune"/>
    <x v="14"/>
    <d v="2022-04-26T00:00:00"/>
    <x v="254"/>
    <x v="47"/>
    <s v="Rajasthan Royals"/>
    <s v="Royal Challengers Bangalore"/>
    <x v="0"/>
    <x v="0"/>
    <s v="Rajasthan Royals"/>
    <s v="Runs"/>
    <n v="29"/>
    <n v="20"/>
    <s v="N"/>
    <s v="NA"/>
    <s v="BNJ Oxenford"/>
    <s v="KN Ananthapadmanabhan"/>
  </r>
  <r>
    <n v="1304086"/>
    <s v="Mumbai"/>
    <x v="14"/>
    <d v="2022-04-27T00:00:00"/>
    <x v="251"/>
    <x v="42"/>
    <s v="Sunrisers Hyderabad"/>
    <s v="Gujarat Titans"/>
    <x v="16"/>
    <x v="0"/>
    <s v="Gujarat Titans"/>
    <s v="Wickets"/>
    <n v="5"/>
    <n v="20"/>
    <s v="N"/>
    <s v="NA"/>
    <s v="CB Gaffaney"/>
    <s v="Navdeep Singh"/>
  </r>
  <r>
    <n v="1304087"/>
    <s v="Mumbai"/>
    <x v="14"/>
    <d v="2022-04-28T00:00:00"/>
    <x v="211"/>
    <x v="42"/>
    <s v="Kolkata Knight Riders"/>
    <s v="Delhi Capitals"/>
    <x v="14"/>
    <x v="0"/>
    <s v="Delhi Capitals"/>
    <s v="Wickets"/>
    <n v="4"/>
    <n v="20"/>
    <s v="N"/>
    <s v="NA"/>
    <s v="AK Chaudhary"/>
    <s v="PG Pathak"/>
  </r>
  <r>
    <n v="1304088"/>
    <s v="Pune"/>
    <x v="14"/>
    <d v="2022-04-29T00:00:00"/>
    <x v="185"/>
    <x v="47"/>
    <s v="Lucknow Super Giants"/>
    <s v="Punjab Kings"/>
    <x v="15"/>
    <x v="0"/>
    <s v="Lucknow Super Giants"/>
    <s v="Runs"/>
    <n v="20"/>
    <n v="20"/>
    <s v="N"/>
    <s v="NA"/>
    <s v="MA Gough"/>
    <s v="UV Gandhe"/>
  </r>
  <r>
    <n v="1304089"/>
    <s v="Mumbai"/>
    <x v="14"/>
    <d v="2022-04-30T00:00:00"/>
    <x v="228"/>
    <x v="20"/>
    <s v="Royal Challengers Bangalore"/>
    <s v="Gujarat Titans"/>
    <x v="0"/>
    <x v="1"/>
    <s v="Gujarat Titans"/>
    <s v="Wickets"/>
    <n v="6"/>
    <n v="20"/>
    <s v="N"/>
    <s v="NA"/>
    <s v="HAS Khalid"/>
    <s v="VK Sharma"/>
  </r>
  <r>
    <n v="1304090"/>
    <s v="Navi Mumbai"/>
    <x v="14"/>
    <d v="2022-04-30T00:00:00"/>
    <x v="178"/>
    <x v="46"/>
    <s v="Rajasthan Royals"/>
    <s v="Mumbai Indians"/>
    <x v="3"/>
    <x v="0"/>
    <s v="Mumbai Indians"/>
    <s v="Wickets"/>
    <n v="5"/>
    <n v="20"/>
    <s v="N"/>
    <s v="NA"/>
    <s v="BNJ Oxenford"/>
    <s v="YC Barde"/>
  </r>
  <r>
    <n v="1304091"/>
    <s v="Mumbai"/>
    <x v="14"/>
    <d v="2022-05-01T00:00:00"/>
    <x v="255"/>
    <x v="42"/>
    <s v="Lucknow Super Giants"/>
    <s v="Delhi Capitals"/>
    <x v="17"/>
    <x v="1"/>
    <s v="Lucknow Super Giants"/>
    <s v="Runs"/>
    <n v="6"/>
    <n v="20"/>
    <s v="N"/>
    <s v="NA"/>
    <s v="Chirra Ravikanthreddy"/>
    <s v="CB Gaffaney"/>
  </r>
  <r>
    <n v="1304092"/>
    <s v="Pune"/>
    <x v="14"/>
    <d v="2022-05-01T00:00:00"/>
    <x v="232"/>
    <x v="47"/>
    <s v="Chennai Super Kings"/>
    <s v="Sunrisers Hyderabad"/>
    <x v="10"/>
    <x v="0"/>
    <s v="Chennai Super Kings"/>
    <s v="Runs"/>
    <n v="13"/>
    <n v="20"/>
    <s v="N"/>
    <s v="NA"/>
    <s v="AK Chaudhary"/>
    <s v="KN Ananthapadmanabhan"/>
  </r>
  <r>
    <n v="1304093"/>
    <s v="Mumbai"/>
    <x v="14"/>
    <d v="2022-05-02T00:00:00"/>
    <x v="256"/>
    <x v="42"/>
    <s v="Rajasthan Royals"/>
    <s v="Kolkata Knight Riders"/>
    <x v="6"/>
    <x v="0"/>
    <s v="Kolkata Knight Riders"/>
    <s v="Wickets"/>
    <n v="7"/>
    <n v="20"/>
    <s v="N"/>
    <s v="NA"/>
    <s v="J Madanagopal"/>
    <s v="N Pandit"/>
  </r>
  <r>
    <n v="1304094"/>
    <s v="Navi Mumbai"/>
    <x v="14"/>
    <d v="2022-05-03T00:00:00"/>
    <x v="218"/>
    <x v="46"/>
    <s v="Gujarat Titans"/>
    <s v="Punjab Kings"/>
    <x v="16"/>
    <x v="1"/>
    <s v="Punjab Kings"/>
    <s v="Wickets"/>
    <n v="8"/>
    <n v="20"/>
    <s v="N"/>
    <s v="NA"/>
    <s v="R Pandit"/>
    <s v="VK Sharma"/>
  </r>
  <r>
    <n v="1304095"/>
    <s v="Pune"/>
    <x v="14"/>
    <d v="2022-05-04T00:00:00"/>
    <x v="199"/>
    <x v="47"/>
    <s v="Royal Challengers Bangalore"/>
    <s v="Chennai Super Kings"/>
    <x v="1"/>
    <x v="0"/>
    <s v="Royal Challengers Bangalore"/>
    <s v="Runs"/>
    <n v="13"/>
    <n v="20"/>
    <s v="N"/>
    <s v="NA"/>
    <s v="KN Ananthapadmanabhan"/>
    <s v="MA Gough"/>
  </r>
  <r>
    <n v="1304096"/>
    <s v="Mumbai"/>
    <x v="14"/>
    <d v="2022-05-05T00:00:00"/>
    <x v="79"/>
    <x v="20"/>
    <s v="Delhi Capitals"/>
    <s v="Sunrisers Hyderabad"/>
    <x v="10"/>
    <x v="0"/>
    <s v="Delhi Capitals"/>
    <s v="Runs"/>
    <n v="21"/>
    <n v="20"/>
    <s v="N"/>
    <s v="NA"/>
    <s v="Navdeep Singh"/>
    <s v="NA Patwardhan"/>
  </r>
  <r>
    <n v="1304097"/>
    <s v="Mumbai"/>
    <x v="14"/>
    <d v="2022-05-06T00:00:00"/>
    <x v="257"/>
    <x v="20"/>
    <s v="Mumbai Indians"/>
    <s v="Gujarat Titans"/>
    <x v="16"/>
    <x v="0"/>
    <s v="Mumbai Indians"/>
    <s v="Runs"/>
    <n v="5"/>
    <n v="20"/>
    <s v="N"/>
    <s v="NA"/>
    <s v="J Madanagopal"/>
    <s v="GR Sadashiv Iyer"/>
  </r>
  <r>
    <n v="1304098"/>
    <s v="Mumbai"/>
    <x v="14"/>
    <d v="2022-05-07T00:00:00"/>
    <x v="258"/>
    <x v="42"/>
    <s v="Punjab Kings"/>
    <s v="Rajasthan Royals"/>
    <x v="15"/>
    <x v="1"/>
    <s v="Rajasthan Royals"/>
    <s v="Wickets"/>
    <n v="6"/>
    <n v="20"/>
    <s v="N"/>
    <s v="NA"/>
    <s v="Chirra Ravikanthreddy"/>
    <s v="YC Barde"/>
  </r>
  <r>
    <n v="1304099"/>
    <s v="Pune"/>
    <x v="14"/>
    <d v="2022-05-07T00:00:00"/>
    <x v="247"/>
    <x v="47"/>
    <s v="Lucknow Super Giants"/>
    <s v="Kolkata Knight Riders"/>
    <x v="6"/>
    <x v="0"/>
    <s v="Lucknow Super Giants"/>
    <s v="Runs"/>
    <n v="75"/>
    <n v="20"/>
    <s v="N"/>
    <s v="NA"/>
    <s v="AK Chaudhary"/>
    <s v="MA Gough"/>
  </r>
  <r>
    <n v="1304100"/>
    <s v="Mumbai"/>
    <x v="14"/>
    <d v="2022-05-08T00:00:00"/>
    <x v="244"/>
    <x v="42"/>
    <s v="Royal Challengers Bangalore"/>
    <s v="Sunrisers Hyderabad"/>
    <x v="0"/>
    <x v="1"/>
    <s v="Royal Challengers Bangalore"/>
    <s v="Runs"/>
    <n v="67"/>
    <n v="20"/>
    <s v="N"/>
    <s v="NA"/>
    <s v="BNJ Oxenford"/>
    <s v="N Pandit"/>
  </r>
  <r>
    <n v="1304101"/>
    <s v="Navi Mumbai"/>
    <x v="14"/>
    <d v="2022-05-08T00:00:00"/>
    <x v="259"/>
    <x v="46"/>
    <s v="Chennai Super Kings"/>
    <s v="Delhi Capitals"/>
    <x v="14"/>
    <x v="0"/>
    <s v="Chennai Super Kings"/>
    <s v="Runs"/>
    <n v="91"/>
    <n v="20"/>
    <s v="N"/>
    <s v="NA"/>
    <s v="Nitin Menon"/>
    <s v="R Pandit"/>
  </r>
  <r>
    <n v="1304102"/>
    <s v="Navi Mumbai"/>
    <x v="14"/>
    <d v="2022-05-09T00:00:00"/>
    <x v="190"/>
    <x v="46"/>
    <s v="Kolkata Knight Riders"/>
    <s v="Mumbai Indians"/>
    <x v="3"/>
    <x v="0"/>
    <s v="Kolkata Knight Riders"/>
    <s v="Runs"/>
    <n v="52"/>
    <n v="20"/>
    <s v="N"/>
    <s v="NA"/>
    <s v="CB Gaffaney"/>
    <s v="GR Sadashiv Iyer"/>
  </r>
  <r>
    <n v="1304103"/>
    <s v="Pune"/>
    <x v="14"/>
    <d v="2022-05-10T00:00:00"/>
    <x v="224"/>
    <x v="47"/>
    <s v="Gujarat Titans"/>
    <s v="Lucknow Super Giants"/>
    <x v="16"/>
    <x v="1"/>
    <s v="Gujarat Titans"/>
    <s v="Runs"/>
    <n v="62"/>
    <n v="20"/>
    <s v="N"/>
    <s v="NA"/>
    <s v="KN Ananthapadmanabhan"/>
    <s v="MA Gough"/>
  </r>
  <r>
    <n v="1304104"/>
    <s v="Navi Mumbai"/>
    <x v="14"/>
    <d v="2022-05-11T00:00:00"/>
    <x v="110"/>
    <x v="46"/>
    <s v="Rajasthan Royals"/>
    <s v="Delhi Capitals"/>
    <x v="14"/>
    <x v="0"/>
    <s v="Delhi Capitals"/>
    <s v="Wickets"/>
    <n v="8"/>
    <n v="20"/>
    <s v="N"/>
    <s v="NA"/>
    <s v="NA Patwardhan"/>
    <s v="Nitin Menon"/>
  </r>
  <r>
    <n v="1304105"/>
    <s v="Mumbai"/>
    <x v="14"/>
    <d v="2022-05-12T00:00:00"/>
    <x v="260"/>
    <x v="42"/>
    <s v="Chennai Super Kings"/>
    <s v="Mumbai Indians"/>
    <x v="3"/>
    <x v="0"/>
    <s v="Mumbai Indians"/>
    <s v="Wickets"/>
    <n v="5"/>
    <n v="20"/>
    <s v="N"/>
    <s v="NA"/>
    <s v="Chirra Ravikanthreddy"/>
    <s v="CB Gaffaney"/>
  </r>
  <r>
    <n v="1304106"/>
    <s v="Mumbai"/>
    <x v="14"/>
    <d v="2022-05-13T00:00:00"/>
    <x v="215"/>
    <x v="20"/>
    <s v="Punjab Kings"/>
    <s v="Royal Challengers Bangalore"/>
    <x v="0"/>
    <x v="0"/>
    <s v="Punjab Kings"/>
    <s v="Runs"/>
    <n v="54"/>
    <n v="20"/>
    <s v="N"/>
    <s v="NA"/>
    <s v="J Madanagopal"/>
    <s v="N Pandit"/>
  </r>
  <r>
    <n v="1304107"/>
    <s v="Pune"/>
    <x v="14"/>
    <d v="2022-05-14T00:00:00"/>
    <x v="165"/>
    <x v="47"/>
    <s v="Kolkata Knight Riders"/>
    <s v="Sunrisers Hyderabad"/>
    <x v="6"/>
    <x v="1"/>
    <s v="Kolkata Knight Riders"/>
    <s v="Runs"/>
    <n v="54"/>
    <n v="20"/>
    <s v="N"/>
    <s v="NA"/>
    <s v="AK Chaudhary"/>
    <s v="KN Ananthapadmanabhan"/>
  </r>
  <r>
    <n v="1304108"/>
    <s v="Mumbai"/>
    <x v="14"/>
    <d v="2022-05-15T00:00:00"/>
    <x v="113"/>
    <x v="42"/>
    <s v="Chennai Super Kings"/>
    <s v="Gujarat Titans"/>
    <x v="1"/>
    <x v="1"/>
    <s v="Gujarat Titans"/>
    <s v="Wickets"/>
    <n v="7"/>
    <n v="20"/>
    <s v="N"/>
    <s v="NA"/>
    <s v="R Pandit"/>
    <s v="VK Sharma"/>
  </r>
  <r>
    <n v="1304109"/>
    <s v="Mumbai"/>
    <x v="14"/>
    <d v="2022-05-15T00:00:00"/>
    <x v="169"/>
    <x v="20"/>
    <s v="Rajasthan Royals"/>
    <s v="Lucknow Super Giants"/>
    <x v="2"/>
    <x v="1"/>
    <s v="Rajasthan Royals"/>
    <s v="Runs"/>
    <n v="24"/>
    <n v="20"/>
    <s v="N"/>
    <s v="NA"/>
    <s v="PG Pathak"/>
    <s v="Tapan Sharma"/>
  </r>
  <r>
    <n v="1304110"/>
    <s v="Navi Mumbai"/>
    <x v="14"/>
    <d v="2022-05-16T00:00:00"/>
    <x v="261"/>
    <x v="46"/>
    <s v="Delhi Capitals"/>
    <s v="Punjab Kings"/>
    <x v="15"/>
    <x v="0"/>
    <s v="Delhi Capitals"/>
    <s v="Runs"/>
    <n v="17"/>
    <n v="20"/>
    <s v="N"/>
    <s v="NA"/>
    <s v="GR Sadashiv Iyer"/>
    <s v="Nitin Menon"/>
  </r>
  <r>
    <n v="1304111"/>
    <s v="Mumbai"/>
    <x v="14"/>
    <d v="2022-05-17T00:00:00"/>
    <x v="197"/>
    <x v="42"/>
    <s v="Sunrisers Hyderabad"/>
    <s v="Mumbai Indians"/>
    <x v="3"/>
    <x v="0"/>
    <s v="Sunrisers Hyderabad"/>
    <s v="Runs"/>
    <n v="3"/>
    <n v="20"/>
    <s v="N"/>
    <s v="NA"/>
    <s v="CB Gaffaney"/>
    <s v="N Pandit"/>
  </r>
  <r>
    <n v="1304112"/>
    <s v="Navi Mumbai"/>
    <x v="14"/>
    <d v="2022-05-18T00:00:00"/>
    <x v="176"/>
    <x v="46"/>
    <s v="Lucknow Super Giants"/>
    <s v="Kolkata Knight Riders"/>
    <x v="17"/>
    <x v="1"/>
    <s v="Lucknow Super Giants"/>
    <s v="Runs"/>
    <n v="2"/>
    <n v="20"/>
    <s v="N"/>
    <s v="NA"/>
    <s v="R Pandit"/>
    <s v="YC Barde"/>
  </r>
  <r>
    <n v="1304113"/>
    <s v="Mumbai"/>
    <x v="14"/>
    <d v="2022-05-19T00:00:00"/>
    <x v="104"/>
    <x v="42"/>
    <s v="Gujarat Titans"/>
    <s v="Royal Challengers Bangalore"/>
    <x v="16"/>
    <x v="1"/>
    <s v="Royal Challengers Bangalore"/>
    <s v="Wickets"/>
    <n v="8"/>
    <n v="20"/>
    <s v="N"/>
    <s v="NA"/>
    <s v="KN Ananthapadmanabhan"/>
    <s v="GR Sadashiv Iyer"/>
  </r>
  <r>
    <n v="1304114"/>
    <s v="Mumbai"/>
    <x v="14"/>
    <d v="2022-05-20T00:00:00"/>
    <x v="91"/>
    <x v="20"/>
    <s v="Chennai Super Kings"/>
    <s v="Rajasthan Royals"/>
    <x v="1"/>
    <x v="1"/>
    <s v="Rajasthan Royals"/>
    <s v="Wickets"/>
    <n v="5"/>
    <n v="20"/>
    <s v="N"/>
    <s v="NA"/>
    <s v="CB Gaffaney"/>
    <s v="NA Patwardhan"/>
  </r>
  <r>
    <n v="1304115"/>
    <s v="Mumbai"/>
    <x v="14"/>
    <d v="2022-05-21T00:00:00"/>
    <x v="190"/>
    <x v="42"/>
    <s v="Delhi Capitals"/>
    <s v="Mumbai Indians"/>
    <x v="3"/>
    <x v="0"/>
    <s v="Mumbai Indians"/>
    <s v="Wickets"/>
    <n v="5"/>
    <n v="20"/>
    <s v="N"/>
    <s v="NA"/>
    <s v="Nitin Menon"/>
    <s v="Tapan Sharma"/>
  </r>
  <r>
    <n v="1304116"/>
    <s v="Mumbai"/>
    <x v="14"/>
    <d v="2022-05-22T00:00:00"/>
    <x v="237"/>
    <x v="42"/>
    <s v="Sunrisers Hyderabad"/>
    <s v="Punjab Kings"/>
    <x v="10"/>
    <x v="1"/>
    <s v="Punjab Kings"/>
    <s v="Wickets"/>
    <n v="5"/>
    <n v="20"/>
    <s v="N"/>
    <s v="NA"/>
    <s v="AK Chaudhary"/>
    <s v="NA Patwardhan"/>
  </r>
  <r>
    <n v="1312197"/>
    <s v="Kolkata"/>
    <x v="14"/>
    <d v="2022-05-24T00:00:00"/>
    <x v="143"/>
    <x v="48"/>
    <s v="Rajasthan Royals"/>
    <s v="Gujarat Titans"/>
    <x v="16"/>
    <x v="0"/>
    <s v="Gujarat Titans"/>
    <s v="Wickets"/>
    <n v="7"/>
    <n v="20"/>
    <s v="N"/>
    <s v="NA"/>
    <s v="BNJ Oxenford"/>
    <s v="VK Sharma"/>
  </r>
  <r>
    <n v="1312198"/>
    <s v="Kolkata"/>
    <x v="14"/>
    <d v="2022-05-25T00:00:00"/>
    <x v="262"/>
    <x v="48"/>
    <s v="Royal Challengers Bangalore"/>
    <s v="Lucknow Super Giants"/>
    <x v="17"/>
    <x v="0"/>
    <s v="Royal Challengers Bangalore"/>
    <s v="Runs"/>
    <n v="14"/>
    <n v="20"/>
    <s v="N"/>
    <s v="NA"/>
    <s v="J Madanagopal"/>
    <s v="MA Gough"/>
  </r>
  <r>
    <n v="1312199"/>
    <s v="Ahmedabad"/>
    <x v="14"/>
    <d v="2022-05-27T00:00:00"/>
    <x v="194"/>
    <x v="43"/>
    <s v="Royal Challengers Bangalore"/>
    <s v="Rajasthan Royals"/>
    <x v="2"/>
    <x v="0"/>
    <s v="Rajasthan Royals"/>
    <s v="Wickets"/>
    <n v="7"/>
    <n v="20"/>
    <s v="N"/>
    <s v="NA"/>
    <s v="CB Gaffaney"/>
    <s v="Nitin Menon"/>
  </r>
  <r>
    <n v="1312200"/>
    <s v="Ahmedabad"/>
    <x v="14"/>
    <d v="2022-05-29T00:00:00"/>
    <x v="172"/>
    <x v="43"/>
    <s v="Rajasthan Royals"/>
    <s v="Gujarat Titans"/>
    <x v="2"/>
    <x v="1"/>
    <s v="Gujarat Titans"/>
    <s v="Wickets"/>
    <n v="7"/>
    <n v="20"/>
    <s v="N"/>
    <s v="NA"/>
    <s v="CB Gaffaney"/>
    <s v="Nitin Menon"/>
  </r>
  <r>
    <n v="1359475"/>
    <s v="Ahmedabad"/>
    <x v="15"/>
    <d v="2023-03-31T00:00:00"/>
    <x v="188"/>
    <x v="43"/>
    <s v="Chennai Super Kings"/>
    <s v="Gujarat Titans"/>
    <x v="16"/>
    <x v="0"/>
    <s v="Gujarat Titans"/>
    <s v="Wickets"/>
    <n v="5"/>
    <n v="20"/>
    <s v="N"/>
    <s v="NA"/>
    <s v="Nitin Menon"/>
    <s v="HAS Khalid"/>
  </r>
  <r>
    <n v="1359476"/>
    <s v="Chandigarh"/>
    <x v="15"/>
    <d v="2023-04-01T00:00:00"/>
    <x v="263"/>
    <x v="49"/>
    <s v="Punjab Kings"/>
    <s v="Kolkata Knight Riders"/>
    <x v="6"/>
    <x v="0"/>
    <s v="Punjab Kings"/>
    <s v="Runs"/>
    <n v="7"/>
    <n v="16"/>
    <s v="N"/>
    <s v="D/L"/>
    <s v="BNJ Oxenford"/>
    <s v="YC Barde"/>
  </r>
  <r>
    <n v="1359477"/>
    <s v="Lucknow"/>
    <x v="15"/>
    <d v="2023-04-01T00:00:00"/>
    <x v="264"/>
    <x v="50"/>
    <s v="Lucknow Super Giants"/>
    <s v="Delhi Capitals"/>
    <x v="14"/>
    <x v="0"/>
    <s v="Lucknow Super Giants"/>
    <s v="Runs"/>
    <n v="50"/>
    <n v="20"/>
    <s v="N"/>
    <s v="NA"/>
    <s v="AK Chaudhary"/>
    <s v="NA Patwardhan"/>
  </r>
  <r>
    <n v="1359478"/>
    <s v="Hyderabad"/>
    <x v="15"/>
    <d v="2023-04-02T00:00:00"/>
    <x v="194"/>
    <x v="51"/>
    <s v="Rajasthan Royals"/>
    <s v="Sunrisers Hyderabad"/>
    <x v="10"/>
    <x v="0"/>
    <s v="Rajasthan Royals"/>
    <s v="Runs"/>
    <n v="72"/>
    <n v="20"/>
    <s v="N"/>
    <s v="NA"/>
    <s v="KN Ananthapadmanabhan"/>
    <s v="R Pandit"/>
  </r>
  <r>
    <n v="1359479"/>
    <s v="Bengaluru"/>
    <x v="15"/>
    <d v="2023-04-02T00:00:00"/>
    <x v="123"/>
    <x v="52"/>
    <s v="Mumbai Indians"/>
    <s v="Royal Challengers Bangalore"/>
    <x v="0"/>
    <x v="0"/>
    <s v="Royal Challengers Bangalore"/>
    <s v="Wickets"/>
    <n v="8"/>
    <n v="20"/>
    <s v="N"/>
    <s v="NA"/>
    <s v="Nitin Menon"/>
    <s v="Tapan Sharma"/>
  </r>
  <r>
    <n v="1359480"/>
    <s v="Chennai"/>
    <x v="15"/>
    <d v="2023-04-03T00:00:00"/>
    <x v="235"/>
    <x v="41"/>
    <s v="Chennai Super Kings"/>
    <s v="Lucknow Super Giants"/>
    <x v="17"/>
    <x v="0"/>
    <s v="Chennai Super Kings"/>
    <s v="Runs"/>
    <n v="12"/>
    <n v="20"/>
    <s v="N"/>
    <s v="NA"/>
    <s v="A Totre"/>
    <s v="BNJ Oxenford"/>
  </r>
  <r>
    <n v="1359481"/>
    <s v="Delhi"/>
    <x v="15"/>
    <d v="2023-04-04T00:00:00"/>
    <x v="265"/>
    <x v="44"/>
    <s v="Delhi Capitals"/>
    <s v="Gujarat Titans"/>
    <x v="16"/>
    <x v="0"/>
    <s v="Gujarat Titans"/>
    <s v="Wickets"/>
    <n v="6"/>
    <n v="20"/>
    <s v="N"/>
    <s v="NA"/>
    <s v="A Nand Kishore"/>
    <s v="GR Sadashiv Iyer"/>
  </r>
  <r>
    <n v="1359482"/>
    <s v="Guwahati"/>
    <x v="15"/>
    <d v="2023-04-05T00:00:00"/>
    <x v="266"/>
    <x v="53"/>
    <s v="Punjab Kings"/>
    <s v="Rajasthan Royals"/>
    <x v="2"/>
    <x v="0"/>
    <s v="Punjab Kings"/>
    <s v="Runs"/>
    <n v="5"/>
    <n v="20"/>
    <s v="N"/>
    <s v="NA"/>
    <s v="KN Ananthapadmanabhan"/>
    <s v="MV Saidharshan Kumar"/>
  </r>
  <r>
    <n v="1359483"/>
    <s v="Kolkata"/>
    <x v="15"/>
    <d v="2023-04-06T00:00:00"/>
    <x v="261"/>
    <x v="48"/>
    <s v="Kolkata Knight Riders"/>
    <s v="Royal Challengers Bangalore"/>
    <x v="0"/>
    <x v="0"/>
    <s v="Kolkata Knight Riders"/>
    <s v="Runs"/>
    <n v="81"/>
    <n v="20"/>
    <s v="N"/>
    <s v="NA"/>
    <s v="Vinod Seshan"/>
    <s v="VK Sharma"/>
  </r>
  <r>
    <n v="1359484"/>
    <s v="Lucknow"/>
    <x v="15"/>
    <d v="2023-04-07T00:00:00"/>
    <x v="185"/>
    <x v="50"/>
    <s v="Sunrisers Hyderabad"/>
    <s v="Lucknow Super Giants"/>
    <x v="10"/>
    <x v="1"/>
    <s v="Lucknow Super Giants"/>
    <s v="Wickets"/>
    <n v="5"/>
    <n v="20"/>
    <s v="N"/>
    <s v="NA"/>
    <s v="J Madanagopal"/>
    <s v="YC Barde"/>
  </r>
  <r>
    <n v="1359485"/>
    <s v="Guwahati"/>
    <x v="15"/>
    <d v="2023-04-08T00:00:00"/>
    <x v="258"/>
    <x v="53"/>
    <s v="Rajasthan Royals"/>
    <s v="Delhi Capitals"/>
    <x v="14"/>
    <x v="0"/>
    <s v="Rajasthan Royals"/>
    <s v="Runs"/>
    <n v="57"/>
    <n v="20"/>
    <s v="N"/>
    <s v="NA"/>
    <s v="Navdeep Singh"/>
    <s v="MV Saidharshan Kumar"/>
  </r>
  <r>
    <n v="1359486"/>
    <s v="Mumbai"/>
    <x v="15"/>
    <d v="2023-04-08T00:00:00"/>
    <x v="120"/>
    <x v="42"/>
    <s v="Mumbai Indians"/>
    <s v="Chennai Super Kings"/>
    <x v="1"/>
    <x v="0"/>
    <s v="Chennai Super Kings"/>
    <s v="Wickets"/>
    <n v="7"/>
    <n v="20"/>
    <s v="N"/>
    <s v="NA"/>
    <s v="CB Gaffaney"/>
    <s v="NA Patwardhan"/>
  </r>
  <r>
    <n v="1359487"/>
    <s v="Ahmedabad"/>
    <x v="15"/>
    <d v="2023-04-09T00:00:00"/>
    <x v="256"/>
    <x v="43"/>
    <s v="Gujarat Titans"/>
    <s v="Kolkata Knight Riders"/>
    <x v="16"/>
    <x v="1"/>
    <s v="Kolkata Knight Riders"/>
    <s v="Wickets"/>
    <n v="3"/>
    <n v="20"/>
    <s v="N"/>
    <s v="NA"/>
    <s v="Nitin Menon"/>
    <s v="Tapan Sharma"/>
  </r>
  <r>
    <n v="1359488"/>
    <s v="Hyderabad"/>
    <x v="15"/>
    <d v="2023-04-09T00:00:00"/>
    <x v="114"/>
    <x v="51"/>
    <s v="Punjab Kings"/>
    <s v="Sunrisers Hyderabad"/>
    <x v="10"/>
    <x v="0"/>
    <s v="Sunrisers Hyderabad"/>
    <s v="Wickets"/>
    <n v="8"/>
    <n v="20"/>
    <s v="N"/>
    <s v="NA"/>
    <s v="BNJ Oxenford"/>
    <s v="UV Gandhe"/>
  </r>
  <r>
    <n v="1359489"/>
    <s v="Bengaluru"/>
    <x v="15"/>
    <d v="2023-04-10T00:00:00"/>
    <x v="267"/>
    <x v="52"/>
    <s v="Royal Challengers Bangalore"/>
    <s v="Lucknow Super Giants"/>
    <x v="17"/>
    <x v="0"/>
    <s v="Lucknow Super Giants"/>
    <s v="Wickets"/>
    <n v="1"/>
    <n v="20"/>
    <s v="N"/>
    <s v="NA"/>
    <s v="AK Chaudhary"/>
    <s v="A Nand Kishore"/>
  </r>
  <r>
    <n v="1359490"/>
    <s v="Delhi"/>
    <x v="15"/>
    <d v="2023-04-11T00:00:00"/>
    <x v="57"/>
    <x v="44"/>
    <s v="Delhi Capitals"/>
    <s v="Mumbai Indians"/>
    <x v="3"/>
    <x v="0"/>
    <s v="Mumbai Indians"/>
    <s v="Wickets"/>
    <n v="6"/>
    <n v="20"/>
    <s v="N"/>
    <s v="NA"/>
    <s v="MA Gough"/>
    <s v="R Pandit"/>
  </r>
  <r>
    <n v="1359491"/>
    <s v="Chennai"/>
    <x v="15"/>
    <d v="2023-04-12T00:00:00"/>
    <x v="91"/>
    <x v="41"/>
    <s v="Rajasthan Royals"/>
    <s v="Chennai Super Kings"/>
    <x v="1"/>
    <x v="0"/>
    <s v="Rajasthan Royals"/>
    <s v="Runs"/>
    <n v="3"/>
    <n v="20"/>
    <s v="N"/>
    <s v="NA"/>
    <s v="Vinod Seshan"/>
    <s v="VK Sharma"/>
  </r>
  <r>
    <n v="1359492"/>
    <s v="Chandigarh"/>
    <x v="15"/>
    <d v="2023-04-13T00:00:00"/>
    <x v="154"/>
    <x v="49"/>
    <s v="Punjab Kings"/>
    <s v="Gujarat Titans"/>
    <x v="16"/>
    <x v="0"/>
    <s v="Gujarat Titans"/>
    <s v="Wickets"/>
    <n v="6"/>
    <n v="20"/>
    <s v="N"/>
    <s v="NA"/>
    <s v="A Totre"/>
    <s v="J Madanagopal"/>
  </r>
  <r>
    <n v="1359493"/>
    <s v="Kolkata"/>
    <x v="15"/>
    <d v="2023-04-14T00:00:00"/>
    <x v="268"/>
    <x v="48"/>
    <s v="Sunrisers Hyderabad"/>
    <s v="Kolkata Knight Riders"/>
    <x v="6"/>
    <x v="0"/>
    <s v="Sunrisers Hyderabad"/>
    <s v="Runs"/>
    <n v="23"/>
    <n v="20"/>
    <s v="N"/>
    <s v="NA"/>
    <s v="CB Gaffaney"/>
    <s v="GR Sadashiv Iyer"/>
  </r>
  <r>
    <n v="1359494"/>
    <s v="Bengaluru"/>
    <x v="15"/>
    <d v="2023-04-15T00:00:00"/>
    <x v="104"/>
    <x v="52"/>
    <s v="Royal Challengers Bangalore"/>
    <s v="Delhi Capitals"/>
    <x v="14"/>
    <x v="0"/>
    <s v="Royal Challengers Bangalore"/>
    <s v="Runs"/>
    <n v="23"/>
    <n v="20"/>
    <s v="N"/>
    <s v="NA"/>
    <s v="KN Ananthapadmanabhan"/>
    <s v="MV Saidharshan Kumar"/>
  </r>
  <r>
    <n v="1359495"/>
    <s v="Lucknow"/>
    <x v="15"/>
    <d v="2023-04-15T00:00:00"/>
    <x v="269"/>
    <x v="50"/>
    <s v="Lucknow Super Giants"/>
    <s v="Punjab Kings"/>
    <x v="15"/>
    <x v="0"/>
    <s v="Punjab Kings"/>
    <s v="Wickets"/>
    <n v="2"/>
    <n v="20"/>
    <s v="N"/>
    <s v="NA"/>
    <s v="HAS Khalid"/>
    <s v="VK Sharma"/>
  </r>
  <r>
    <n v="1359496"/>
    <s v="Mumbai"/>
    <x v="15"/>
    <d v="2023-04-16T00:00:00"/>
    <x v="242"/>
    <x v="42"/>
    <s v="Kolkata Knight Riders"/>
    <s v="Mumbai Indians"/>
    <x v="3"/>
    <x v="0"/>
    <s v="Mumbai Indians"/>
    <s v="Wickets"/>
    <n v="5"/>
    <n v="20"/>
    <s v="N"/>
    <s v="NA"/>
    <s v="BNJ Oxenford"/>
    <s v="UV Gandhe"/>
  </r>
  <r>
    <n v="1359497"/>
    <s v="Ahmedabad"/>
    <x v="15"/>
    <d v="2023-04-16T00:00:00"/>
    <x v="225"/>
    <x v="43"/>
    <s v="Gujarat Titans"/>
    <s v="Rajasthan Royals"/>
    <x v="2"/>
    <x v="0"/>
    <s v="Rajasthan Royals"/>
    <s v="Wickets"/>
    <n v="3"/>
    <n v="20"/>
    <s v="N"/>
    <s v="NA"/>
    <s v="AK Chaudhary"/>
    <s v="CB Gaffaney"/>
  </r>
  <r>
    <n v="1359498"/>
    <s v="Bengaluru"/>
    <x v="15"/>
    <d v="2023-04-17T00:00:00"/>
    <x v="259"/>
    <x v="52"/>
    <s v="Chennai Super Kings"/>
    <s v="Royal Challengers Bangalore"/>
    <x v="0"/>
    <x v="0"/>
    <s v="Chennai Super Kings"/>
    <s v="Runs"/>
    <n v="8"/>
    <n v="20"/>
    <s v="N"/>
    <s v="NA"/>
    <s v="KN Ananthapadmanabhan"/>
    <s v="Navdeep Singh"/>
  </r>
  <r>
    <n v="1359499"/>
    <s v="Hyderabad"/>
    <x v="15"/>
    <d v="2023-04-18T00:00:00"/>
    <x v="270"/>
    <x v="51"/>
    <s v="Mumbai Indians"/>
    <s v="Sunrisers Hyderabad"/>
    <x v="10"/>
    <x v="0"/>
    <s v="Mumbai Indians"/>
    <s v="Runs"/>
    <n v="14"/>
    <n v="20"/>
    <s v="N"/>
    <s v="NA"/>
    <s v="Nitin Menon"/>
    <s v="Vinod Seshan"/>
  </r>
  <r>
    <n v="1359500"/>
    <s v="Jaipur"/>
    <x v="15"/>
    <d v="2023-04-19T00:00:00"/>
    <x v="183"/>
    <x v="54"/>
    <s v="Lucknow Super Giants"/>
    <s v="Rajasthan Royals"/>
    <x v="2"/>
    <x v="0"/>
    <s v="Lucknow Super Giants"/>
    <s v="Runs"/>
    <n v="10"/>
    <n v="20"/>
    <s v="N"/>
    <s v="NA"/>
    <s v="J Madanagopal"/>
    <s v="YC Barde"/>
  </r>
  <r>
    <n v="1359501"/>
    <s v="Chandigarh"/>
    <x v="15"/>
    <d v="2023-04-20T00:00:00"/>
    <x v="198"/>
    <x v="49"/>
    <s v="Royal Challengers Bangalore"/>
    <s v="Punjab Kings"/>
    <x v="15"/>
    <x v="0"/>
    <s v="Royal Challengers Bangalore"/>
    <s v="Runs"/>
    <n v="24"/>
    <n v="20"/>
    <s v="N"/>
    <s v="NA"/>
    <s v="AK Chaudhary"/>
    <s v="GR Sadashiv Iyer"/>
  </r>
  <r>
    <n v="1359502"/>
    <s v="Delhi"/>
    <x v="15"/>
    <d v="2023-04-20T00:00:00"/>
    <x v="105"/>
    <x v="44"/>
    <s v="Kolkata Knight Riders"/>
    <s v="Delhi Capitals"/>
    <x v="14"/>
    <x v="0"/>
    <s v="Delhi Capitals"/>
    <s v="Wickets"/>
    <n v="4"/>
    <n v="20"/>
    <s v="N"/>
    <s v="NA"/>
    <s v="MA Gough"/>
    <s v="R Pandit"/>
  </r>
  <r>
    <n v="1359503"/>
    <s v="Chennai"/>
    <x v="15"/>
    <d v="2023-04-21T00:00:00"/>
    <x v="120"/>
    <x v="41"/>
    <s v="Sunrisers Hyderabad"/>
    <s v="Chennai Super Kings"/>
    <x v="1"/>
    <x v="0"/>
    <s v="Chennai Super Kings"/>
    <s v="Wickets"/>
    <n v="7"/>
    <n v="20"/>
    <s v="N"/>
    <s v="NA"/>
    <s v="HAS Khalid"/>
    <s v="VK Sharma"/>
  </r>
  <r>
    <n v="1359504"/>
    <s v="Lucknow"/>
    <x v="15"/>
    <d v="2023-04-22T00:00:00"/>
    <x v="154"/>
    <x v="50"/>
    <s v="Gujarat Titans"/>
    <s v="Lucknow Super Giants"/>
    <x v="16"/>
    <x v="1"/>
    <s v="Gujarat Titans"/>
    <s v="Runs"/>
    <n v="7"/>
    <n v="20"/>
    <s v="N"/>
    <s v="NA"/>
    <s v="A Totre"/>
    <s v="RJ Tucker"/>
  </r>
  <r>
    <n v="1359505"/>
    <s v="Mumbai"/>
    <x v="15"/>
    <d v="2023-04-22T00:00:00"/>
    <x v="216"/>
    <x v="42"/>
    <s v="Punjab Kings"/>
    <s v="Mumbai Indians"/>
    <x v="3"/>
    <x v="0"/>
    <s v="Punjab Kings"/>
    <s v="Runs"/>
    <n v="13"/>
    <n v="20"/>
    <s v="N"/>
    <s v="NA"/>
    <s v="CB Gaffaney"/>
    <s v="GR Sadashiv Iyer"/>
  </r>
  <r>
    <n v="1359506"/>
    <s v="Bengaluru"/>
    <x v="15"/>
    <d v="2023-04-23T00:00:00"/>
    <x v="152"/>
    <x v="52"/>
    <s v="Royal Challengers Bangalore"/>
    <s v="Rajasthan Royals"/>
    <x v="2"/>
    <x v="0"/>
    <s v="Royal Challengers Bangalore"/>
    <s v="Runs"/>
    <n v="7"/>
    <n v="20"/>
    <s v="N"/>
    <s v="NA"/>
    <s v="MA Gough"/>
    <s v="MV Saidharshan Kumar"/>
  </r>
  <r>
    <n v="1359507"/>
    <s v="Kolkata"/>
    <x v="15"/>
    <d v="2023-04-23T00:00:00"/>
    <x v="119"/>
    <x v="48"/>
    <s v="Chennai Super Kings"/>
    <s v="Kolkata Knight Riders"/>
    <x v="6"/>
    <x v="0"/>
    <s v="Chennai Super Kings"/>
    <s v="Runs"/>
    <n v="49"/>
    <n v="20"/>
    <s v="N"/>
    <s v="NA"/>
    <s v="Nitin Menon"/>
    <s v="Tapan Sharma"/>
  </r>
  <r>
    <n v="1359508"/>
    <s v="Hyderabad"/>
    <x v="15"/>
    <d v="2023-04-24T00:00:00"/>
    <x v="160"/>
    <x v="51"/>
    <s v="Delhi Capitals"/>
    <s v="Sunrisers Hyderabad"/>
    <x v="14"/>
    <x v="1"/>
    <s v="Delhi Capitals"/>
    <s v="Runs"/>
    <n v="7"/>
    <n v="20"/>
    <s v="N"/>
    <s v="NA"/>
    <s v="J Madanagopal"/>
    <s v="RJ Tucker"/>
  </r>
  <r>
    <n v="1359509"/>
    <s v="Ahmedabad"/>
    <x v="15"/>
    <d v="2023-04-25T00:00:00"/>
    <x v="271"/>
    <x v="43"/>
    <s v="Gujarat Titans"/>
    <s v="Mumbai Indians"/>
    <x v="3"/>
    <x v="0"/>
    <s v="Gujarat Titans"/>
    <s v="Runs"/>
    <n v="55"/>
    <n v="20"/>
    <s v="N"/>
    <s v="NA"/>
    <s v="AK Chaudhary"/>
    <s v="A Nand Kishore"/>
  </r>
  <r>
    <n v="1359510"/>
    <s v="Bengaluru"/>
    <x v="15"/>
    <d v="2023-04-26T00:00:00"/>
    <x v="230"/>
    <x v="52"/>
    <s v="Kolkata Knight Riders"/>
    <s v="Royal Challengers Bangalore"/>
    <x v="0"/>
    <x v="0"/>
    <s v="Kolkata Knight Riders"/>
    <s v="Runs"/>
    <n v="21"/>
    <n v="20"/>
    <s v="N"/>
    <s v="NA"/>
    <s v="KN Ananthapadmanabhan"/>
    <s v="R Pandit"/>
  </r>
  <r>
    <n v="1359511"/>
    <s v="Jaipur"/>
    <x v="15"/>
    <d v="2023-04-27T00:00:00"/>
    <x v="258"/>
    <x v="54"/>
    <s v="Rajasthan Royals"/>
    <s v="Chennai Super Kings"/>
    <x v="2"/>
    <x v="1"/>
    <s v="Rajasthan Royals"/>
    <s v="Runs"/>
    <n v="32"/>
    <n v="20"/>
    <s v="N"/>
    <s v="NA"/>
    <s v="A Totre"/>
    <s v="YC Barde"/>
  </r>
  <r>
    <n v="1359512"/>
    <s v="Chandigarh"/>
    <x v="15"/>
    <d v="2023-04-28T00:00:00"/>
    <x v="183"/>
    <x v="49"/>
    <s v="Lucknow Super Giants"/>
    <s v="Punjab Kings"/>
    <x v="15"/>
    <x v="0"/>
    <s v="Lucknow Super Giants"/>
    <s v="Runs"/>
    <n v="56"/>
    <n v="20"/>
    <s v="N"/>
    <s v="NA"/>
    <s v="Nitin Menon"/>
    <s v="Vinod Seshan"/>
  </r>
  <r>
    <n v="1359513"/>
    <s v="Kolkata"/>
    <x v="15"/>
    <d v="2023-04-29T00:00:00"/>
    <x v="272"/>
    <x v="48"/>
    <s v="Kolkata Knight Riders"/>
    <s v="Gujarat Titans"/>
    <x v="16"/>
    <x v="0"/>
    <s v="Gujarat Titans"/>
    <s v="Wickets"/>
    <n v="7"/>
    <n v="20"/>
    <s v="N"/>
    <s v="NA"/>
    <s v="NA Patwardhan"/>
    <s v="GR Sadashiv Iyer"/>
  </r>
  <r>
    <n v="1359514"/>
    <s v="Delhi"/>
    <x v="15"/>
    <d v="2023-04-29T00:00:00"/>
    <x v="110"/>
    <x v="44"/>
    <s v="Sunrisers Hyderabad"/>
    <s v="Delhi Capitals"/>
    <x v="10"/>
    <x v="1"/>
    <s v="Sunrisers Hyderabad"/>
    <s v="Runs"/>
    <n v="9"/>
    <n v="20"/>
    <s v="N"/>
    <s v="NA"/>
    <s v="MA Gough"/>
    <s v="Navdeep Singh"/>
  </r>
  <r>
    <n v="1359515"/>
    <s v="Chennai"/>
    <x v="15"/>
    <d v="2023-04-30T00:00:00"/>
    <x v="259"/>
    <x v="41"/>
    <s v="Chennai Super Kings"/>
    <s v="Punjab Kings"/>
    <x v="1"/>
    <x v="1"/>
    <s v="Punjab Kings"/>
    <s v="Wickets"/>
    <n v="4"/>
    <n v="20"/>
    <s v="N"/>
    <s v="NA"/>
    <s v="RJ Tucker"/>
    <s v="UV Gandhe"/>
  </r>
  <r>
    <n v="1359516"/>
    <s v="Mumbai"/>
    <x v="15"/>
    <d v="2023-04-30T00:00:00"/>
    <x v="258"/>
    <x v="42"/>
    <s v="Rajasthan Royals"/>
    <s v="Mumbai Indians"/>
    <x v="2"/>
    <x v="1"/>
    <s v="Mumbai Indians"/>
    <s v="Wickets"/>
    <n v="6"/>
    <n v="20"/>
    <s v="N"/>
    <s v="NA"/>
    <s v="Vinod Seshan"/>
    <s v="VK Sharma"/>
  </r>
  <r>
    <n v="1359517"/>
    <s v="Lucknow"/>
    <x v="15"/>
    <d v="2023-05-01T00:00:00"/>
    <x v="123"/>
    <x v="50"/>
    <s v="Royal Challengers Bangalore"/>
    <s v="Lucknow Super Giants"/>
    <x v="0"/>
    <x v="1"/>
    <s v="Royal Challengers Bangalore"/>
    <s v="Runs"/>
    <n v="18"/>
    <n v="20"/>
    <s v="N"/>
    <s v="NA"/>
    <s v="AK Chaudhary"/>
    <s v="GR Sadashiv Iyer"/>
  </r>
  <r>
    <n v="1359518"/>
    <s v="Ahmedabad"/>
    <x v="15"/>
    <d v="2023-05-02T00:00:00"/>
    <x v="196"/>
    <x v="43"/>
    <s v="Delhi Capitals"/>
    <s v="Gujarat Titans"/>
    <x v="14"/>
    <x v="1"/>
    <s v="Delhi Capitals"/>
    <s v="Runs"/>
    <n v="5"/>
    <n v="20"/>
    <s v="N"/>
    <s v="NA"/>
    <s v="MA Gough"/>
    <s v="R Pandit"/>
  </r>
  <r>
    <n v="1359519"/>
    <s v="Lucknow"/>
    <x v="15"/>
    <d v="2023-05-03T00:00:00"/>
    <x v="115"/>
    <x v="50"/>
    <s v="Lucknow Super Giants"/>
    <s v="Chennai Super Kings"/>
    <x v="1"/>
    <x v="0"/>
    <s v="NA"/>
    <s v="No Result"/>
    <s v="NA"/>
    <m/>
    <s v="N"/>
    <s v="NA"/>
    <s v="AK Chaudhary"/>
    <s v="NA Patwardhan"/>
  </r>
  <r>
    <n v="1359520"/>
    <s v="Chandigarh"/>
    <x v="15"/>
    <d v="2023-05-03T00:00:00"/>
    <x v="210"/>
    <x v="49"/>
    <s v="Punjab Kings"/>
    <s v="Mumbai Indians"/>
    <x v="3"/>
    <x v="0"/>
    <s v="Mumbai Indians"/>
    <s v="Wickets"/>
    <n v="6"/>
    <n v="20"/>
    <s v="N"/>
    <s v="NA"/>
    <s v="J Madanagopal"/>
    <s v="RJ Tucker"/>
  </r>
  <r>
    <n v="1359521"/>
    <s v="Hyderabad"/>
    <x v="15"/>
    <d v="2023-05-04T00:00:00"/>
    <x v="230"/>
    <x v="51"/>
    <s v="Kolkata Knight Riders"/>
    <s v="Sunrisers Hyderabad"/>
    <x v="6"/>
    <x v="1"/>
    <s v="Kolkata Knight Riders"/>
    <s v="Runs"/>
    <n v="5"/>
    <n v="20"/>
    <s v="N"/>
    <s v="NA"/>
    <s v="KN Ananthapadmanabhan"/>
    <s v="MA Gough"/>
  </r>
  <r>
    <n v="1359522"/>
    <s v="Jaipur"/>
    <x v="15"/>
    <d v="2023-05-05T00:00:00"/>
    <x v="188"/>
    <x v="54"/>
    <s v="Rajasthan Royals"/>
    <s v="Gujarat Titans"/>
    <x v="2"/>
    <x v="1"/>
    <s v="Gujarat Titans"/>
    <s v="Wickets"/>
    <n v="9"/>
    <n v="20"/>
    <s v="N"/>
    <s v="NA"/>
    <s v="HAS Khalid"/>
    <s v="VK Sharma"/>
  </r>
  <r>
    <n v="1359523"/>
    <s v="Chennai"/>
    <x v="15"/>
    <d v="2023-05-06T00:00:00"/>
    <x v="273"/>
    <x v="41"/>
    <s v="Mumbai Indians"/>
    <s v="Chennai Super Kings"/>
    <x v="1"/>
    <x v="0"/>
    <s v="Chennai Super Kings"/>
    <s v="Wickets"/>
    <n v="6"/>
    <n v="20"/>
    <s v="N"/>
    <s v="NA"/>
    <s v="BNJ Oxenford"/>
    <s v="Navdeep Singh"/>
  </r>
  <r>
    <n v="1359524"/>
    <s v="Delhi"/>
    <x v="15"/>
    <d v="2023-05-06T00:00:00"/>
    <x v="274"/>
    <x v="44"/>
    <s v="Royal Challengers Bangalore"/>
    <s v="Delhi Capitals"/>
    <x v="0"/>
    <x v="1"/>
    <s v="Delhi Capitals"/>
    <s v="Wickets"/>
    <n v="7"/>
    <n v="20"/>
    <s v="N"/>
    <s v="NA"/>
    <s v="RJ Tucker"/>
    <s v="YC Barde"/>
  </r>
  <r>
    <n v="1359525"/>
    <s v="Ahmedabad"/>
    <x v="15"/>
    <d v="2023-05-07T00:00:00"/>
    <x v="224"/>
    <x v="43"/>
    <s v="Gujarat Titans"/>
    <s v="Lucknow Super Giants"/>
    <x v="17"/>
    <x v="0"/>
    <s v="Gujarat Titans"/>
    <s v="Runs"/>
    <n v="56"/>
    <n v="20"/>
    <s v="N"/>
    <s v="NA"/>
    <s v="AK Chaudhary"/>
    <s v="A Nand Kishore"/>
  </r>
  <r>
    <n v="1359526"/>
    <s v="Jaipur"/>
    <x v="15"/>
    <d v="2023-05-07T00:00:00"/>
    <x v="275"/>
    <x v="54"/>
    <s v="Rajasthan Royals"/>
    <s v="Sunrisers Hyderabad"/>
    <x v="2"/>
    <x v="1"/>
    <s v="Sunrisers Hyderabad"/>
    <s v="Wickets"/>
    <n v="4"/>
    <n v="20"/>
    <s v="N"/>
    <s v="NA"/>
    <s v="Nitin Menon"/>
    <s v="Vinod Seshan"/>
  </r>
  <r>
    <n v="1359527"/>
    <s v="Kolkata"/>
    <x v="15"/>
    <d v="2023-05-08T00:00:00"/>
    <x v="165"/>
    <x v="48"/>
    <s v="Punjab Kings"/>
    <s v="Kolkata Knight Riders"/>
    <x v="15"/>
    <x v="1"/>
    <s v="Kolkata Knight Riders"/>
    <s v="Wickets"/>
    <n v="5"/>
    <n v="20"/>
    <s v="N"/>
    <s v="NA"/>
    <s v="A Totre"/>
    <s v="J Madanagopal"/>
  </r>
  <r>
    <n v="1359528"/>
    <s v="Mumbai"/>
    <x v="15"/>
    <d v="2023-05-09T00:00:00"/>
    <x v="178"/>
    <x v="42"/>
    <s v="Royal Challengers Bangalore"/>
    <s v="Mumbai Indians"/>
    <x v="3"/>
    <x v="0"/>
    <s v="Mumbai Indians"/>
    <s v="Wickets"/>
    <n v="6"/>
    <n v="20"/>
    <s v="N"/>
    <s v="NA"/>
    <s v="HAS Khalid"/>
    <s v="VK Sharma"/>
  </r>
  <r>
    <n v="1359529"/>
    <s v="Chennai"/>
    <x v="15"/>
    <d v="2023-05-10T00:00:00"/>
    <x v="120"/>
    <x v="41"/>
    <s v="Chennai Super Kings"/>
    <s v="Delhi Capitals"/>
    <x v="1"/>
    <x v="1"/>
    <s v="Chennai Super Kings"/>
    <s v="Runs"/>
    <n v="27"/>
    <n v="20"/>
    <s v="N"/>
    <s v="NA"/>
    <s v="CB Gaffaney"/>
    <s v="NA Patwardhan"/>
  </r>
  <r>
    <n v="1359530"/>
    <s v="Kolkata"/>
    <x v="15"/>
    <d v="2023-05-11T00:00:00"/>
    <x v="258"/>
    <x v="48"/>
    <s v="Kolkata Knight Riders"/>
    <s v="Rajasthan Royals"/>
    <x v="2"/>
    <x v="0"/>
    <s v="Rajasthan Royals"/>
    <s v="Wickets"/>
    <n v="9"/>
    <n v="20"/>
    <s v="N"/>
    <s v="NA"/>
    <s v="RJ Tucker"/>
    <s v="MV Saidharshan Kumar"/>
  </r>
  <r>
    <n v="1359531"/>
    <s v="Mumbai"/>
    <x v="15"/>
    <d v="2023-05-12T00:00:00"/>
    <x v="178"/>
    <x v="42"/>
    <s v="Mumbai Indians"/>
    <s v="Gujarat Titans"/>
    <x v="16"/>
    <x v="0"/>
    <s v="Mumbai Indians"/>
    <s v="Runs"/>
    <n v="27"/>
    <n v="20"/>
    <s v="N"/>
    <s v="NA"/>
    <s v="Nitin Menon"/>
    <s v="Tapan Sharma"/>
  </r>
  <r>
    <n v="1359532"/>
    <s v="Hyderabad"/>
    <x v="15"/>
    <d v="2023-05-13T00:00:00"/>
    <x v="276"/>
    <x v="51"/>
    <s v="Sunrisers Hyderabad"/>
    <s v="Lucknow Super Giants"/>
    <x v="10"/>
    <x v="1"/>
    <s v="Lucknow Super Giants"/>
    <s v="Wickets"/>
    <n v="7"/>
    <n v="20"/>
    <s v="N"/>
    <s v="NA"/>
    <s v="A Totre"/>
    <s v="J Madanagopal"/>
  </r>
  <r>
    <n v="1359533"/>
    <s v="Delhi"/>
    <x v="15"/>
    <d v="2023-05-13T00:00:00"/>
    <x v="277"/>
    <x v="44"/>
    <s v="Punjab Kings"/>
    <s v="Delhi Capitals"/>
    <x v="14"/>
    <x v="0"/>
    <s v="Punjab Kings"/>
    <s v="Runs"/>
    <n v="31"/>
    <n v="20"/>
    <s v="N"/>
    <s v="NA"/>
    <s v="CB Gaffaney"/>
    <s v="NA Patwardhan"/>
  </r>
  <r>
    <n v="1359534"/>
    <s v="Jaipur"/>
    <x v="15"/>
    <d v="2023-05-14T00:00:00"/>
    <x v="278"/>
    <x v="54"/>
    <s v="Royal Challengers Bangalore"/>
    <s v="Rajasthan Royals"/>
    <x v="0"/>
    <x v="1"/>
    <s v="Royal Challengers Bangalore"/>
    <s v="Runs"/>
    <n v="112"/>
    <n v="20"/>
    <s v="N"/>
    <s v="NA"/>
    <s v="KN Ananthapadmanabhan"/>
    <s v="Navdeep Singh"/>
  </r>
  <r>
    <n v="1359535"/>
    <s v="Chennai"/>
    <x v="15"/>
    <d v="2023-05-14T00:00:00"/>
    <x v="256"/>
    <x v="41"/>
    <s v="Chennai Super Kings"/>
    <s v="Kolkata Knight Riders"/>
    <x v="1"/>
    <x v="1"/>
    <s v="Kolkata Knight Riders"/>
    <s v="Wickets"/>
    <n v="6"/>
    <n v="20"/>
    <s v="N"/>
    <s v="NA"/>
    <s v="Tapan Sharma"/>
    <s v="Vinod Seshan"/>
  </r>
  <r>
    <n v="1359536"/>
    <s v="Ahmedabad"/>
    <x v="15"/>
    <d v="2023-05-15T00:00:00"/>
    <x v="224"/>
    <x v="43"/>
    <s v="Gujarat Titans"/>
    <s v="Sunrisers Hyderabad"/>
    <x v="10"/>
    <x v="0"/>
    <s v="Gujarat Titans"/>
    <s v="Runs"/>
    <n v="34"/>
    <n v="20"/>
    <s v="N"/>
    <s v="NA"/>
    <s v="J Madanagopal"/>
    <s v="UV Gandhe"/>
  </r>
  <r>
    <n v="1359537"/>
    <s v="Lucknow"/>
    <x v="15"/>
    <d v="2023-05-16T00:00:00"/>
    <x v="183"/>
    <x v="50"/>
    <s v="Lucknow Super Giants"/>
    <s v="Mumbai Indians"/>
    <x v="3"/>
    <x v="0"/>
    <s v="Lucknow Super Giants"/>
    <s v="Runs"/>
    <n v="5"/>
    <n v="20"/>
    <s v="N"/>
    <s v="NA"/>
    <s v="AK Chaudhary"/>
    <s v="A Nand Kishore"/>
  </r>
  <r>
    <n v="1359538"/>
    <s v="Dharamsala"/>
    <x v="15"/>
    <d v="2023-05-17T00:00:00"/>
    <x v="279"/>
    <x v="55"/>
    <s v="Delhi Capitals"/>
    <s v="Punjab Kings"/>
    <x v="15"/>
    <x v="0"/>
    <s v="Delhi Capitals"/>
    <s v="Runs"/>
    <n v="15"/>
    <n v="20"/>
    <s v="N"/>
    <s v="NA"/>
    <s v="KN Ananthapadmanabhan"/>
    <s v="MV Saidharshan Kumar"/>
  </r>
  <r>
    <n v="1359539"/>
    <s v="Hyderabad"/>
    <x v="15"/>
    <d v="2023-05-18T00:00:00"/>
    <x v="104"/>
    <x v="51"/>
    <s v="Sunrisers Hyderabad"/>
    <s v="Royal Challengers Bangalore"/>
    <x v="0"/>
    <x v="0"/>
    <s v="Royal Challengers Bangalore"/>
    <s v="Wickets"/>
    <n v="8"/>
    <n v="20"/>
    <s v="N"/>
    <s v="NA"/>
    <s v="BNJ Oxenford"/>
    <s v="VK Sharma"/>
  </r>
  <r>
    <n v="1359540"/>
    <s v="Dharamsala"/>
    <x v="15"/>
    <d v="2023-05-19T00:00:00"/>
    <x v="236"/>
    <x v="55"/>
    <s v="Punjab Kings"/>
    <s v="Rajasthan Royals"/>
    <x v="2"/>
    <x v="0"/>
    <s v="Rajasthan Royals"/>
    <s v="Wickets"/>
    <n v="4"/>
    <n v="20"/>
    <s v="N"/>
    <s v="NA"/>
    <s v="A Nand Kishore"/>
    <s v="RJ Tucker"/>
  </r>
  <r>
    <n v="1359541"/>
    <s v="Delhi"/>
    <x v="15"/>
    <d v="2023-05-20T00:00:00"/>
    <x v="232"/>
    <x v="44"/>
    <s v="Chennai Super Kings"/>
    <s v="Delhi Capitals"/>
    <x v="1"/>
    <x v="1"/>
    <s v="Chennai Super Kings"/>
    <s v="Runs"/>
    <n v="77"/>
    <n v="20"/>
    <s v="N"/>
    <s v="NA"/>
    <s v="CB Gaffaney"/>
    <s v="NA Patwardhan"/>
  </r>
  <r>
    <n v="1359542"/>
    <s v="Kolkata"/>
    <x v="15"/>
    <d v="2023-05-20T00:00:00"/>
    <x v="267"/>
    <x v="48"/>
    <s v="Lucknow Super Giants"/>
    <s v="Kolkata Knight Riders"/>
    <x v="6"/>
    <x v="0"/>
    <s v="Lucknow Super Giants"/>
    <s v="Runs"/>
    <n v="1"/>
    <n v="20"/>
    <s v="N"/>
    <s v="NA"/>
    <s v="J Madanagopal"/>
    <s v="UV Gandhe"/>
  </r>
  <r>
    <n v="1359543"/>
    <s v="Mumbai"/>
    <x v="15"/>
    <d v="2023-05-21T00:00:00"/>
    <x v="270"/>
    <x v="42"/>
    <s v="Sunrisers Hyderabad"/>
    <s v="Mumbai Indians"/>
    <x v="3"/>
    <x v="0"/>
    <s v="Mumbai Indians"/>
    <s v="Wickets"/>
    <n v="8"/>
    <n v="20"/>
    <s v="N"/>
    <s v="NA"/>
    <s v="KN Ananthapadmanabhan"/>
    <s v="RJ Tucker"/>
  </r>
  <r>
    <n v="1359544"/>
    <s v="Bengaluru"/>
    <x v="15"/>
    <d v="2023-05-21T00:00:00"/>
    <x v="224"/>
    <x v="52"/>
    <s v="Royal Challengers Bangalore"/>
    <s v="Gujarat Titans"/>
    <x v="16"/>
    <x v="0"/>
    <s v="Gujarat Titans"/>
    <s v="Wickets"/>
    <n v="6"/>
    <n v="20"/>
    <s v="N"/>
    <s v="NA"/>
    <s v="Nitin Menon"/>
    <s v="VK Sharma"/>
  </r>
  <r>
    <n v="1370350"/>
    <s v="Chennai"/>
    <x v="15"/>
    <d v="2023-05-23T00:00:00"/>
    <x v="232"/>
    <x v="41"/>
    <s v="Chennai Super Kings"/>
    <s v="Gujarat Titans"/>
    <x v="16"/>
    <x v="0"/>
    <s v="Chennai Super Kings"/>
    <s v="Runs"/>
    <n v="15"/>
    <n v="20"/>
    <s v="N"/>
    <s v="NA"/>
    <s v="AK Chaudhary"/>
    <s v="CB Gaffaney"/>
  </r>
  <r>
    <n v="1370351"/>
    <s v="Chennai"/>
    <x v="15"/>
    <d v="2023-05-24T00:00:00"/>
    <x v="280"/>
    <x v="41"/>
    <s v="Mumbai Indians"/>
    <s v="Lucknow Super Giants"/>
    <x v="3"/>
    <x v="1"/>
    <s v="Mumbai Indians"/>
    <s v="Runs"/>
    <n v="81"/>
    <n v="20"/>
    <s v="N"/>
    <s v="NA"/>
    <s v="BNJ Oxenford"/>
    <s v="VK Sharma"/>
  </r>
  <r>
    <n v="1370352"/>
    <s v="Ahmedabad"/>
    <x v="15"/>
    <d v="2023-05-26T00:00:00"/>
    <x v="224"/>
    <x v="43"/>
    <s v="Gujarat Titans"/>
    <s v="Mumbai Indians"/>
    <x v="3"/>
    <x v="0"/>
    <s v="Gujarat Titans"/>
    <s v="Runs"/>
    <n v="62"/>
    <n v="20"/>
    <s v="N"/>
    <s v="NA"/>
    <s v="Nitin Menon"/>
    <s v="RJ Tucker"/>
  </r>
  <r>
    <n v="1370353"/>
    <s v="Ahmedabad"/>
    <x v="15"/>
    <d v="2023-05-29T00:00:00"/>
    <x v="259"/>
    <x v="43"/>
    <s v="Gujarat Titans"/>
    <s v="Chennai Super Kings"/>
    <x v="1"/>
    <x v="0"/>
    <s v="Chennai Super Kings"/>
    <s v="Wickets"/>
    <n v="5"/>
    <n v="15"/>
    <s v="N"/>
    <s v="D/L"/>
    <s v="Nitin Menon"/>
    <s v="RJ Tucker"/>
  </r>
  <r>
    <n v="1422119"/>
    <s v="Chennai"/>
    <x v="16"/>
    <d v="2024-03-22T00:00:00"/>
    <x v="177"/>
    <x v="41"/>
    <s v="Royal Challengers Bengaluru"/>
    <s v="Chennai Super Kings"/>
    <x v="18"/>
    <x v="1"/>
    <s v="Chennai Super Kings"/>
    <s v="Wickets"/>
    <n v="6"/>
    <n v="20"/>
    <s v="N"/>
    <s v="NA"/>
    <s v="HAS Khalid"/>
    <s v="VK Sharma"/>
  </r>
  <r>
    <n v="1422120"/>
    <s v="Mohali"/>
    <x v="16"/>
    <d v="2024-03-23T00:00:00"/>
    <x v="216"/>
    <x v="56"/>
    <s v="Delhi Capitals"/>
    <s v="Punjab Kings"/>
    <x v="15"/>
    <x v="0"/>
    <s v="Punjab Kings"/>
    <s v="Wickets"/>
    <n v="4"/>
    <n v="20"/>
    <s v="N"/>
    <s v="NA"/>
    <s v="J Madanagopal"/>
    <s v="NA Patwardhan"/>
  </r>
  <r>
    <n v="1422121"/>
    <s v="Kolkata"/>
    <x v="16"/>
    <d v="2024-03-23T00:00:00"/>
    <x v="165"/>
    <x v="48"/>
    <s v="Kolkata Knight Riders"/>
    <s v="Sunrisers Hyderabad"/>
    <x v="10"/>
    <x v="0"/>
    <s v="Kolkata Knight Riders"/>
    <s v="Runs"/>
    <n v="4"/>
    <n v="20"/>
    <s v="N"/>
    <s v="NA"/>
    <s v="R Pandit"/>
    <s v="YC Barde"/>
  </r>
  <r>
    <n v="1422122"/>
    <s v="Jaipur"/>
    <x v="16"/>
    <d v="2024-03-24T00:00:00"/>
    <x v="144"/>
    <x v="54"/>
    <s v="Rajasthan Royals"/>
    <s v="Lucknow Super Giants"/>
    <x v="2"/>
    <x v="1"/>
    <s v="Rajasthan Royals"/>
    <s v="Runs"/>
    <n v="20"/>
    <n v="20"/>
    <s v="N"/>
    <s v="NA"/>
    <s v="A Totre"/>
    <s v="HDPK Dharmasena"/>
  </r>
  <r>
    <n v="1422123"/>
    <s v="Ahmedabad"/>
    <x v="16"/>
    <d v="2024-03-24T00:00:00"/>
    <x v="265"/>
    <x v="43"/>
    <s v="Gujarat Titans"/>
    <s v="Mumbai Indians"/>
    <x v="3"/>
    <x v="0"/>
    <s v="Gujarat Titans"/>
    <s v="Runs"/>
    <n v="6"/>
    <n v="20"/>
    <s v="N"/>
    <s v="NA"/>
    <s v="VA Kulkarni"/>
    <s v="VK Sharma"/>
  </r>
  <r>
    <n v="1422124"/>
    <s v="Bengaluru"/>
    <x v="16"/>
    <d v="2024-03-25T00:00:00"/>
    <x v="104"/>
    <x v="52"/>
    <s v="Punjab Kings"/>
    <s v="Royal Challengers Bengaluru"/>
    <x v="18"/>
    <x v="0"/>
    <s v="Royal Challengers Bengaluru"/>
    <s v="Wickets"/>
    <n v="4"/>
    <n v="20"/>
    <s v="N"/>
    <s v="NA"/>
    <s v="AK Chaudhary"/>
    <s v="MV Saidharshan Kumar"/>
  </r>
  <r>
    <n v="1422125"/>
    <s v="Chennai"/>
    <x v="16"/>
    <d v="2024-03-26T00:00:00"/>
    <x v="250"/>
    <x v="41"/>
    <s v="Chennai Super Kings"/>
    <s v="Gujarat Titans"/>
    <x v="16"/>
    <x v="0"/>
    <s v="Chennai Super Kings"/>
    <s v="Runs"/>
    <n v="63"/>
    <n v="20"/>
    <s v="N"/>
    <s v="NA"/>
    <s v="AG Wharf"/>
    <s v="Tapan Sharma"/>
  </r>
  <r>
    <n v="1422126"/>
    <s v="Hyderabad"/>
    <x v="16"/>
    <d v="2024-03-27T00:00:00"/>
    <x v="248"/>
    <x v="51"/>
    <s v="Sunrisers Hyderabad"/>
    <s v="Mumbai Indians"/>
    <x v="3"/>
    <x v="0"/>
    <s v="Sunrisers Hyderabad"/>
    <s v="Runs"/>
    <n v="31"/>
    <n v="20"/>
    <s v="N"/>
    <s v="NA"/>
    <s v="KN Ananthapadmanabhan"/>
    <s v="UV Gandhe"/>
  </r>
  <r>
    <n v="1422127"/>
    <s v="Jaipur"/>
    <x v="16"/>
    <d v="2024-03-28T00:00:00"/>
    <x v="254"/>
    <x v="54"/>
    <s v="Rajasthan Royals"/>
    <s v="Delhi Capitals"/>
    <x v="14"/>
    <x v="0"/>
    <s v="Rajasthan Royals"/>
    <s v="Runs"/>
    <n v="12"/>
    <n v="20"/>
    <s v="N"/>
    <s v="NA"/>
    <s v="A Nand Kishore"/>
    <s v="Nitin Menon"/>
  </r>
  <r>
    <n v="1422128"/>
    <s v="Bengaluru"/>
    <x v="16"/>
    <d v="2024-03-29T00:00:00"/>
    <x v="127"/>
    <x v="52"/>
    <s v="Royal Challengers Bengaluru"/>
    <s v="Kolkata Knight Riders"/>
    <x v="6"/>
    <x v="0"/>
    <s v="Kolkata Knight Riders"/>
    <s v="Wickets"/>
    <n v="7"/>
    <n v="20"/>
    <s v="N"/>
    <s v="NA"/>
    <s v="AK Chaudhary"/>
    <s v="R Pandit"/>
  </r>
  <r>
    <n v="1422129"/>
    <s v="Lucknow"/>
    <x v="16"/>
    <d v="2024-03-30T00:00:00"/>
    <x v="281"/>
    <x v="50"/>
    <s v="Lucknow Super Giants"/>
    <s v="Punjab Kings"/>
    <x v="17"/>
    <x v="1"/>
    <s v="Lucknow Super Giants"/>
    <s v="Runs"/>
    <n v="21"/>
    <n v="20"/>
    <s v="N"/>
    <s v="NA"/>
    <s v="J Madanagopal"/>
    <s v="Navdeep Singh"/>
  </r>
  <r>
    <n v="1422130"/>
    <s v="Ahmedabad"/>
    <x v="16"/>
    <d v="2024-03-31T00:00:00"/>
    <x v="154"/>
    <x v="43"/>
    <s v="Sunrisers Hyderabad"/>
    <s v="Gujarat Titans"/>
    <x v="10"/>
    <x v="1"/>
    <s v="Gujarat Titans"/>
    <s v="Wickets"/>
    <n v="7"/>
    <n v="20"/>
    <s v="N"/>
    <s v="NA"/>
    <s v="HAS Khalid"/>
    <s v="VK Sharma"/>
  </r>
  <r>
    <n v="1422131"/>
    <s v="Visakhapatnam"/>
    <x v="16"/>
    <d v="2024-03-31T00:00:00"/>
    <x v="223"/>
    <x v="57"/>
    <s v="Delhi Capitals"/>
    <s v="Chennai Super Kings"/>
    <x v="14"/>
    <x v="1"/>
    <s v="Delhi Capitals"/>
    <s v="Runs"/>
    <n v="20"/>
    <n v="20"/>
    <s v="N"/>
    <s v="NA"/>
    <s v="HDPK Dharmasena"/>
    <s v="Vinod Seshan"/>
  </r>
  <r>
    <n v="1422132"/>
    <s v="Mumbai"/>
    <x v="16"/>
    <d v="2024-04-01T00:00:00"/>
    <x v="169"/>
    <x v="42"/>
    <s v="Mumbai Indians"/>
    <s v="Rajasthan Royals"/>
    <x v="2"/>
    <x v="0"/>
    <s v="Rajasthan Royals"/>
    <s v="Wickets"/>
    <n v="6"/>
    <n v="20"/>
    <s v="N"/>
    <s v="NA"/>
    <s v="MV Saidharshan Kumar"/>
    <s v="YC Barde"/>
  </r>
  <r>
    <n v="1422133"/>
    <s v="Bengaluru"/>
    <x v="16"/>
    <d v="2024-04-02T00:00:00"/>
    <x v="281"/>
    <x v="52"/>
    <s v="Lucknow Super Giants"/>
    <s v="Royal Challengers Bengaluru"/>
    <x v="18"/>
    <x v="0"/>
    <s v="Lucknow Super Giants"/>
    <s v="Runs"/>
    <n v="28"/>
    <n v="20"/>
    <s v="N"/>
    <s v="NA"/>
    <s v="J Madanagopal"/>
    <s v="NA Patwardhan"/>
  </r>
  <r>
    <n v="1422134"/>
    <s v="Visakhapatnam"/>
    <x v="16"/>
    <d v="2024-04-03T00:00:00"/>
    <x v="127"/>
    <x v="57"/>
    <s v="Kolkata Knight Riders"/>
    <s v="Delhi Capitals"/>
    <x v="6"/>
    <x v="1"/>
    <s v="Kolkata Knight Riders"/>
    <s v="Runs"/>
    <n v="106"/>
    <n v="20"/>
    <s v="N"/>
    <s v="NA"/>
    <s v="A Totre"/>
    <s v="UV Gandhe"/>
  </r>
  <r>
    <n v="1422135"/>
    <s v="Ahmedabad"/>
    <x v="16"/>
    <d v="2024-04-04T00:00:00"/>
    <x v="282"/>
    <x v="43"/>
    <s v="Gujarat Titans"/>
    <s v="Punjab Kings"/>
    <x v="15"/>
    <x v="0"/>
    <s v="Punjab Kings"/>
    <s v="Wickets"/>
    <n v="3"/>
    <n v="20"/>
    <s v="N"/>
    <s v="NA"/>
    <s v="Nitin Menon"/>
    <s v="VA Kulkarni"/>
  </r>
  <r>
    <n v="1422136"/>
    <s v="Hyderabad"/>
    <x v="16"/>
    <d v="2024-04-05T00:00:00"/>
    <x v="248"/>
    <x v="51"/>
    <s v="Chennai Super Kings"/>
    <s v="Sunrisers Hyderabad"/>
    <x v="10"/>
    <x v="0"/>
    <s v="Sunrisers Hyderabad"/>
    <s v="Wickets"/>
    <n v="6"/>
    <n v="20"/>
    <s v="N"/>
    <s v="NA"/>
    <s v="R Pandit"/>
    <s v="YC Barde"/>
  </r>
  <r>
    <n v="1422137"/>
    <s v="Jaipur"/>
    <x v="16"/>
    <d v="2024-04-06T00:00:00"/>
    <x v="194"/>
    <x v="54"/>
    <s v="Royal Challengers Bengaluru"/>
    <s v="Rajasthan Royals"/>
    <x v="2"/>
    <x v="0"/>
    <s v="Rajasthan Royals"/>
    <s v="Wickets"/>
    <n v="6"/>
    <n v="20"/>
    <s v="N"/>
    <s v="NA"/>
    <s v="AG Wharf"/>
    <s v="Tapan Sharma"/>
  </r>
  <r>
    <n v="1422138"/>
    <s v="Mumbai"/>
    <x v="16"/>
    <d v="2024-04-07T00:00:00"/>
    <x v="283"/>
    <x v="42"/>
    <s v="Mumbai Indians"/>
    <s v="Delhi Capitals"/>
    <x v="14"/>
    <x v="0"/>
    <s v="Mumbai Indians"/>
    <s v="Runs"/>
    <n v="29"/>
    <n v="20"/>
    <s v="N"/>
    <s v="NA"/>
    <s v="HDPK Dharmasena"/>
    <s v="UV Gandhe"/>
  </r>
  <r>
    <n v="1422139"/>
    <s v="Lucknow"/>
    <x v="16"/>
    <d v="2024-04-07T00:00:00"/>
    <x v="284"/>
    <x v="50"/>
    <s v="Lucknow Super Giants"/>
    <s v="Gujarat Titans"/>
    <x v="17"/>
    <x v="1"/>
    <s v="Lucknow Super Giants"/>
    <s v="Runs"/>
    <n v="33"/>
    <n v="20"/>
    <s v="N"/>
    <s v="NA"/>
    <s v="A Nand Kishore"/>
    <s v="VK Sharma"/>
  </r>
  <r>
    <n v="1426260"/>
    <s v="Chennai"/>
    <x v="16"/>
    <d v="2024-04-08T00:00:00"/>
    <x v="120"/>
    <x v="41"/>
    <s v="Kolkata Knight Riders"/>
    <s v="Chennai Super Kings"/>
    <x v="1"/>
    <x v="0"/>
    <s v="Chennai Super Kings"/>
    <s v="Wickets"/>
    <n v="7"/>
    <n v="20"/>
    <s v="N"/>
    <s v="NA"/>
    <s v="AK Chaudhary"/>
    <s v="MV Saidharshan Kumar"/>
  </r>
  <r>
    <n v="1426261"/>
    <s v="Mohali"/>
    <x v="16"/>
    <d v="2024-04-09T00:00:00"/>
    <x v="285"/>
    <x v="56"/>
    <s v="Sunrisers Hyderabad"/>
    <s v="Punjab Kings"/>
    <x v="15"/>
    <x v="0"/>
    <s v="Sunrisers Hyderabad"/>
    <s v="Runs"/>
    <n v="2"/>
    <n v="20"/>
    <s v="N"/>
    <s v="NA"/>
    <s v="Navdeep Singh"/>
    <s v="NA Patwardhan"/>
  </r>
  <r>
    <n v="1426262"/>
    <s v="Jaipur"/>
    <x v="16"/>
    <d v="2024-04-10T00:00:00"/>
    <x v="188"/>
    <x v="54"/>
    <s v="Rajasthan Royals"/>
    <s v="Gujarat Titans"/>
    <x v="16"/>
    <x v="0"/>
    <s v="Gujarat Titans"/>
    <s v="Wickets"/>
    <n v="3"/>
    <n v="20"/>
    <s v="N"/>
    <s v="NA"/>
    <s v="HDPK Dharmasena"/>
    <s v="Vinod Seshan"/>
  </r>
  <r>
    <n v="1426263"/>
    <s v="Mumbai"/>
    <x v="16"/>
    <d v="2024-04-11T00:00:00"/>
    <x v="190"/>
    <x v="42"/>
    <s v="Royal Challengers Bengaluru"/>
    <s v="Mumbai Indians"/>
    <x v="3"/>
    <x v="0"/>
    <s v="Mumbai Indians"/>
    <s v="Wickets"/>
    <n v="7"/>
    <n v="20"/>
    <s v="N"/>
    <s v="NA"/>
    <s v="Nitin Menon"/>
    <s v="VA Kulkarni"/>
  </r>
  <r>
    <n v="1426264"/>
    <s v="Lucknow"/>
    <x v="16"/>
    <d v="2024-04-12T00:00:00"/>
    <x v="211"/>
    <x v="50"/>
    <s v="Lucknow Super Giants"/>
    <s v="Delhi Capitals"/>
    <x v="17"/>
    <x v="1"/>
    <s v="Delhi Capitals"/>
    <s v="Wickets"/>
    <n v="6"/>
    <n v="20"/>
    <s v="N"/>
    <s v="NA"/>
    <s v="R Pandit"/>
    <s v="YC Barde"/>
  </r>
  <r>
    <n v="1426265"/>
    <s v="Mohali"/>
    <x v="16"/>
    <d v="2024-04-13T00:00:00"/>
    <x v="225"/>
    <x v="56"/>
    <s v="Punjab Kings"/>
    <s v="Rajasthan Royals"/>
    <x v="2"/>
    <x v="0"/>
    <s v="Rajasthan Royals"/>
    <s v="Wickets"/>
    <n v="3"/>
    <n v="20"/>
    <s v="N"/>
    <s v="NA"/>
    <s v="AK Chaudhary"/>
    <s v="Tapan Sharma"/>
  </r>
  <r>
    <n v="1426266"/>
    <s v="Kolkata"/>
    <x v="16"/>
    <d v="2024-04-14T00:00:00"/>
    <x v="274"/>
    <x v="48"/>
    <s v="Lucknow Super Giants"/>
    <s v="Kolkata Knight Riders"/>
    <x v="6"/>
    <x v="0"/>
    <s v="Kolkata Knight Riders"/>
    <s v="Wickets"/>
    <n v="8"/>
    <n v="20"/>
    <s v="N"/>
    <s v="NA"/>
    <s v="A Totre"/>
    <s v="Vinod Seshan"/>
  </r>
  <r>
    <n v="1426267"/>
    <s v="Mumbai"/>
    <x v="16"/>
    <d v="2024-04-14T00:00:00"/>
    <x v="273"/>
    <x v="42"/>
    <s v="Chennai Super Kings"/>
    <s v="Mumbai Indians"/>
    <x v="3"/>
    <x v="0"/>
    <s v="Chennai Super Kings"/>
    <s v="Runs"/>
    <n v="20"/>
    <n v="20"/>
    <s v="N"/>
    <s v="NA"/>
    <s v="Nitin Menon"/>
    <s v="HAS Khalid"/>
  </r>
  <r>
    <n v="1426268"/>
    <s v="Bengaluru"/>
    <x v="16"/>
    <d v="2024-04-15T00:00:00"/>
    <x v="286"/>
    <x v="52"/>
    <s v="Sunrisers Hyderabad"/>
    <s v="Royal Challengers Bengaluru"/>
    <x v="18"/>
    <x v="0"/>
    <s v="Sunrisers Hyderabad"/>
    <s v="Runs"/>
    <n v="25"/>
    <n v="20"/>
    <s v="N"/>
    <s v="NA"/>
    <s v="AK Chaudhary"/>
    <s v="R Pandit"/>
  </r>
  <r>
    <n v="1426269"/>
    <s v="Kolkata"/>
    <x v="16"/>
    <d v="2024-04-16T00:00:00"/>
    <x v="194"/>
    <x v="48"/>
    <s v="Kolkata Knight Riders"/>
    <s v="Rajasthan Royals"/>
    <x v="2"/>
    <x v="0"/>
    <s v="Rajasthan Royals"/>
    <s v="Wickets"/>
    <n v="2"/>
    <n v="20"/>
    <s v="N"/>
    <s v="NA"/>
    <s v="MA Gough"/>
    <s v="UV Gandhe"/>
  </r>
  <r>
    <n v="1426270"/>
    <s v="Ahmedabad"/>
    <x v="16"/>
    <d v="2024-04-17T00:00:00"/>
    <x v="182"/>
    <x v="43"/>
    <s v="Gujarat Titans"/>
    <s v="Delhi Capitals"/>
    <x v="14"/>
    <x v="0"/>
    <s v="Delhi Capitals"/>
    <s v="Wickets"/>
    <n v="6"/>
    <n v="20"/>
    <s v="N"/>
    <s v="NA"/>
    <s v="NA Patwardhan"/>
    <s v="VK Sharma"/>
  </r>
  <r>
    <n v="1426271"/>
    <s v="Mohali"/>
    <x v="16"/>
    <d v="2024-04-18T00:00:00"/>
    <x v="190"/>
    <x v="56"/>
    <s v="Mumbai Indians"/>
    <s v="Punjab Kings"/>
    <x v="15"/>
    <x v="0"/>
    <s v="Mumbai Indians"/>
    <s v="Runs"/>
    <n v="9"/>
    <n v="20"/>
    <s v="N"/>
    <s v="NA"/>
    <s v="A Nand Kishore"/>
    <s v="VA Kulkarni"/>
  </r>
  <r>
    <n v="1426272"/>
    <s v="Lucknow"/>
    <x v="16"/>
    <d v="2024-04-19T00:00:00"/>
    <x v="202"/>
    <x v="50"/>
    <s v="Chennai Super Kings"/>
    <s v="Lucknow Super Giants"/>
    <x v="17"/>
    <x v="0"/>
    <s v="Lucknow Super Giants"/>
    <s v="Wickets"/>
    <n v="8"/>
    <n v="20"/>
    <s v="N"/>
    <s v="NA"/>
    <s v="AK Chaudhary"/>
    <s v="R Pandit"/>
  </r>
  <r>
    <n v="1426273"/>
    <s v="Delhi"/>
    <x v="16"/>
    <d v="2024-04-20T00:00:00"/>
    <x v="286"/>
    <x v="44"/>
    <s v="Sunrisers Hyderabad"/>
    <s v="Delhi Capitals"/>
    <x v="14"/>
    <x v="0"/>
    <s v="Sunrisers Hyderabad"/>
    <s v="Runs"/>
    <n v="67"/>
    <n v="20"/>
    <s v="N"/>
    <s v="NA"/>
    <s v="J Madanagopal"/>
    <s v="Navdeep Singh"/>
  </r>
  <r>
    <n v="1426274"/>
    <s v="Kolkata"/>
    <x v="16"/>
    <d v="2024-04-21T00:00:00"/>
    <x v="165"/>
    <x v="48"/>
    <s v="Kolkata Knight Riders"/>
    <s v="Royal Challengers Bengaluru"/>
    <x v="18"/>
    <x v="0"/>
    <s v="Kolkata Knight Riders"/>
    <s v="Runs"/>
    <n v="1"/>
    <n v="20"/>
    <s v="N"/>
    <s v="NA"/>
    <s v="A Totre"/>
    <s v="Vinod Seshan"/>
  </r>
  <r>
    <n v="1426275"/>
    <s v="Mohali"/>
    <x v="16"/>
    <d v="2024-04-21T00:00:00"/>
    <x v="287"/>
    <x v="56"/>
    <s v="Punjab Kings"/>
    <s v="Gujarat Titans"/>
    <x v="15"/>
    <x v="1"/>
    <s v="Gujarat Titans"/>
    <s v="Wickets"/>
    <n v="3"/>
    <n v="20"/>
    <s v="N"/>
    <s v="NA"/>
    <s v="A Nand Kishore"/>
    <s v="VA Kulkarni"/>
  </r>
  <r>
    <n v="1426276"/>
    <s v="Jaipur"/>
    <x v="16"/>
    <d v="2024-04-22T00:00:00"/>
    <x v="156"/>
    <x v="54"/>
    <s v="Mumbai Indians"/>
    <s v="Rajasthan Royals"/>
    <x v="3"/>
    <x v="1"/>
    <s v="Rajasthan Royals"/>
    <s v="Wickets"/>
    <n v="9"/>
    <n v="20"/>
    <s v="N"/>
    <s v="NA"/>
    <s v="AK Chaudhary"/>
    <s v="MV Saidharshan Kumar"/>
  </r>
  <r>
    <n v="1426277"/>
    <s v="Chennai"/>
    <x v="16"/>
    <d v="2024-04-23T00:00:00"/>
    <x v="183"/>
    <x v="41"/>
    <s v="Chennai Super Kings"/>
    <s v="Lucknow Super Giants"/>
    <x v="17"/>
    <x v="0"/>
    <s v="Lucknow Super Giants"/>
    <s v="Wickets"/>
    <n v="6"/>
    <n v="20"/>
    <s v="N"/>
    <s v="NA"/>
    <s v="NA Patwardhan"/>
    <s v="Tapan Sharma"/>
  </r>
  <r>
    <n v="1426278"/>
    <s v="Delhi"/>
    <x v="16"/>
    <d v="2024-04-24T00:00:00"/>
    <x v="182"/>
    <x v="44"/>
    <s v="Delhi Capitals"/>
    <s v="Gujarat Titans"/>
    <x v="16"/>
    <x v="0"/>
    <s v="Delhi Capitals"/>
    <s v="Runs"/>
    <n v="4"/>
    <n v="20"/>
    <s v="N"/>
    <s v="NA"/>
    <s v="KN Ananthapadmanabhan"/>
    <s v="UV Gandhe"/>
  </r>
  <r>
    <n v="1426279"/>
    <s v="Hyderabad"/>
    <x v="16"/>
    <d v="2024-04-25T00:00:00"/>
    <x v="262"/>
    <x v="51"/>
    <s v="Royal Challengers Bengaluru"/>
    <s v="Sunrisers Hyderabad"/>
    <x v="18"/>
    <x v="1"/>
    <s v="Royal Challengers Bengaluru"/>
    <s v="Runs"/>
    <n v="35"/>
    <n v="20"/>
    <s v="N"/>
    <s v="NA"/>
    <s v="Nitin Menon"/>
    <s v="HAS Khalid"/>
  </r>
  <r>
    <n v="1426280"/>
    <s v="Kolkata"/>
    <x v="16"/>
    <d v="2024-04-26T00:00:00"/>
    <x v="215"/>
    <x v="48"/>
    <s v="Kolkata Knight Riders"/>
    <s v="Punjab Kings"/>
    <x v="15"/>
    <x v="0"/>
    <s v="Punjab Kings"/>
    <s v="Wickets"/>
    <n v="8"/>
    <n v="20"/>
    <s v="N"/>
    <s v="NA"/>
    <s v="AK Chaudhary"/>
    <s v="YC Barde"/>
  </r>
  <r>
    <n v="1426281"/>
    <s v="Delhi"/>
    <x v="16"/>
    <d v="2024-04-27T00:00:00"/>
    <x v="288"/>
    <x v="44"/>
    <s v="Delhi Capitals"/>
    <s v="Mumbai Indians"/>
    <x v="3"/>
    <x v="0"/>
    <s v="Delhi Capitals"/>
    <s v="Runs"/>
    <n v="10"/>
    <n v="20"/>
    <s v="N"/>
    <s v="NA"/>
    <s v="Navdeep Singh"/>
    <s v="NA Patwardhan"/>
  </r>
  <r>
    <n v="1426282"/>
    <s v="Lucknow"/>
    <x v="16"/>
    <d v="2024-04-27T00:00:00"/>
    <x v="144"/>
    <x v="50"/>
    <s v="Lucknow Super Giants"/>
    <s v="Rajasthan Royals"/>
    <x v="2"/>
    <x v="0"/>
    <s v="Rajasthan Royals"/>
    <s v="Wickets"/>
    <n v="7"/>
    <n v="20"/>
    <s v="N"/>
    <s v="NA"/>
    <s v="KN Ananthapadmanabhan"/>
    <s v="MA Gough"/>
  </r>
  <r>
    <n v="1426283"/>
    <s v="Ahmedabad"/>
    <x v="16"/>
    <d v="2024-04-28T00:00:00"/>
    <x v="289"/>
    <x v="43"/>
    <s v="Gujarat Titans"/>
    <s v="Royal Challengers Bengaluru"/>
    <x v="18"/>
    <x v="0"/>
    <s v="Royal Challengers Bengaluru"/>
    <s v="Wickets"/>
    <n v="9"/>
    <n v="20"/>
    <s v="N"/>
    <s v="NA"/>
    <s v="Nitin Menon"/>
    <s v="VK Sharma"/>
  </r>
  <r>
    <n v="1426284"/>
    <s v="Chennai"/>
    <x v="16"/>
    <d v="2024-04-28T00:00:00"/>
    <x v="232"/>
    <x v="41"/>
    <s v="Chennai Super Kings"/>
    <s v="Sunrisers Hyderabad"/>
    <x v="10"/>
    <x v="0"/>
    <s v="Chennai Super Kings"/>
    <s v="Runs"/>
    <n v="78"/>
    <n v="20"/>
    <s v="N"/>
    <s v="NA"/>
    <s v="R Pandit"/>
    <s v="MV Saidharshan Kumar"/>
  </r>
  <r>
    <n v="1426285"/>
    <s v="Kolkata"/>
    <x v="16"/>
    <d v="2024-04-29T00:00:00"/>
    <x v="230"/>
    <x v="48"/>
    <s v="Delhi Capitals"/>
    <s v="Kolkata Knight Riders"/>
    <x v="14"/>
    <x v="1"/>
    <s v="Kolkata Knight Riders"/>
    <s v="Wickets"/>
    <n v="7"/>
    <n v="20"/>
    <s v="N"/>
    <s v="NA"/>
    <s v="Navdeep Singh"/>
    <s v="Tapan Sharma"/>
  </r>
  <r>
    <n v="1426286"/>
    <s v="Lucknow"/>
    <x v="16"/>
    <d v="2024-04-30T00:00:00"/>
    <x v="183"/>
    <x v="50"/>
    <s v="Mumbai Indians"/>
    <s v="Lucknow Super Giants"/>
    <x v="17"/>
    <x v="0"/>
    <s v="Lucknow Super Giants"/>
    <s v="Wickets"/>
    <n v="4"/>
    <n v="20"/>
    <s v="N"/>
    <s v="NA"/>
    <s v="MA Gough"/>
    <s v="UV Gandhe"/>
  </r>
  <r>
    <n v="1426287"/>
    <s v="Chennai"/>
    <x v="16"/>
    <d v="2024-05-01T00:00:00"/>
    <x v="237"/>
    <x v="41"/>
    <s v="Chennai Super Kings"/>
    <s v="Punjab Kings"/>
    <x v="15"/>
    <x v="0"/>
    <s v="Punjab Kings"/>
    <s v="Wickets"/>
    <n v="7"/>
    <n v="20"/>
    <s v="N"/>
    <s v="NA"/>
    <s v="HAS Khalid"/>
    <s v="VK Sharma"/>
  </r>
  <r>
    <n v="1426288"/>
    <s v="Hyderabad"/>
    <x v="16"/>
    <d v="2024-05-02T00:00:00"/>
    <x v="157"/>
    <x v="51"/>
    <s v="Sunrisers Hyderabad"/>
    <s v="Rajasthan Royals"/>
    <x v="10"/>
    <x v="1"/>
    <s v="Sunrisers Hyderabad"/>
    <s v="Runs"/>
    <n v="1"/>
    <n v="20"/>
    <s v="N"/>
    <s v="NA"/>
    <s v="AK Chaudhary"/>
    <s v="YC Barde"/>
  </r>
  <r>
    <n v="1426289"/>
    <s v="Mumbai"/>
    <x v="16"/>
    <d v="2024-05-03T00:00:00"/>
    <x v="242"/>
    <x v="42"/>
    <s v="Kolkata Knight Riders"/>
    <s v="Mumbai Indians"/>
    <x v="3"/>
    <x v="0"/>
    <s v="Kolkata Knight Riders"/>
    <s v="Runs"/>
    <n v="24"/>
    <n v="20"/>
    <s v="N"/>
    <s v="NA"/>
    <s v="J Madanagopal"/>
    <s v="Tapan Sharma"/>
  </r>
  <r>
    <n v="1426290"/>
    <s v="Bengaluru"/>
    <x v="16"/>
    <d v="2024-05-04T00:00:00"/>
    <x v="198"/>
    <x v="52"/>
    <s v="Gujarat Titans"/>
    <s v="Royal Challengers Bengaluru"/>
    <x v="18"/>
    <x v="0"/>
    <s v="Royal Challengers Bengaluru"/>
    <s v="Wickets"/>
    <n v="4"/>
    <n v="20"/>
    <s v="N"/>
    <s v="NA"/>
    <s v="A Totre"/>
    <s v="Vinod Seshan"/>
  </r>
  <r>
    <n v="1426291"/>
    <s v="Dharamsala"/>
    <x v="16"/>
    <d v="2024-05-05T00:00:00"/>
    <x v="120"/>
    <x v="55"/>
    <s v="Chennai Super Kings"/>
    <s v="Punjab Kings"/>
    <x v="15"/>
    <x v="0"/>
    <s v="Chennai Super Kings"/>
    <s v="Runs"/>
    <n v="28"/>
    <n v="20"/>
    <s v="N"/>
    <s v="NA"/>
    <s v="A Nand Kishore"/>
    <s v="VA Kulkarni"/>
  </r>
  <r>
    <n v="1426292"/>
    <s v="Lucknow"/>
    <x v="16"/>
    <d v="2024-05-05T00:00:00"/>
    <x v="127"/>
    <x v="50"/>
    <s v="Kolkata Knight Riders"/>
    <s v="Lucknow Super Giants"/>
    <x v="17"/>
    <x v="0"/>
    <s v="Kolkata Knight Riders"/>
    <s v="Runs"/>
    <n v="98"/>
    <n v="20"/>
    <s v="N"/>
    <s v="NA"/>
    <s v="MV Saidharshan Kumar"/>
    <s v="YC Barde"/>
  </r>
  <r>
    <n v="1426293"/>
    <s v="Mumbai"/>
    <x v="16"/>
    <d v="2024-05-06T00:00:00"/>
    <x v="178"/>
    <x v="42"/>
    <s v="Sunrisers Hyderabad"/>
    <s v="Mumbai Indians"/>
    <x v="3"/>
    <x v="0"/>
    <s v="Mumbai Indians"/>
    <s v="Wickets"/>
    <n v="7"/>
    <n v="20"/>
    <s v="N"/>
    <s v="NA"/>
    <s v="Navdeep Singh"/>
    <s v="Tapan Sharma"/>
  </r>
  <r>
    <n v="1426294"/>
    <s v="Delhi"/>
    <x v="16"/>
    <d v="2024-05-07T00:00:00"/>
    <x v="211"/>
    <x v="44"/>
    <s v="Delhi Capitals"/>
    <s v="Rajasthan Royals"/>
    <x v="2"/>
    <x v="0"/>
    <s v="Delhi Capitals"/>
    <s v="Runs"/>
    <n v="20"/>
    <n v="20"/>
    <s v="N"/>
    <s v="NA"/>
    <s v="KN Ananthapadmanabhan"/>
    <s v="UV Gandhe"/>
  </r>
  <r>
    <n v="1426295"/>
    <s v="Hyderabad"/>
    <x v="16"/>
    <d v="2024-05-08T00:00:00"/>
    <x v="286"/>
    <x v="51"/>
    <s v="Lucknow Super Giants"/>
    <s v="Sunrisers Hyderabad"/>
    <x v="17"/>
    <x v="1"/>
    <s v="Sunrisers Hyderabad"/>
    <s v="Wickets"/>
    <n v="10"/>
    <n v="20"/>
    <s v="N"/>
    <s v="NA"/>
    <s v="MV Saidharshan Kumar"/>
    <s v="YC Barde"/>
  </r>
  <r>
    <n v="1426296"/>
    <s v="Dharamsala"/>
    <x v="16"/>
    <d v="2024-05-09T00:00:00"/>
    <x v="104"/>
    <x v="55"/>
    <s v="Royal Challengers Bengaluru"/>
    <s v="Punjab Kings"/>
    <x v="15"/>
    <x v="0"/>
    <s v="Royal Challengers Bengaluru"/>
    <s v="Runs"/>
    <n v="60"/>
    <n v="20"/>
    <s v="N"/>
    <s v="NA"/>
    <s v="Nitin Menon"/>
    <s v="HAS Khalid"/>
  </r>
  <r>
    <n v="1426297"/>
    <s v="Ahmedabad"/>
    <x v="16"/>
    <d v="2024-05-10T00:00:00"/>
    <x v="224"/>
    <x v="43"/>
    <s v="Gujarat Titans"/>
    <s v="Chennai Super Kings"/>
    <x v="1"/>
    <x v="0"/>
    <s v="Gujarat Titans"/>
    <s v="Runs"/>
    <n v="35"/>
    <n v="20"/>
    <s v="N"/>
    <s v="NA"/>
    <s v="KN Ananthapadmanabhan"/>
    <s v="NA Patwardhan"/>
  </r>
  <r>
    <n v="1426298"/>
    <s v="Kolkata"/>
    <x v="16"/>
    <d v="2024-05-11T00:00:00"/>
    <x v="230"/>
    <x v="48"/>
    <s v="Kolkata Knight Riders"/>
    <s v="Mumbai Indians"/>
    <x v="3"/>
    <x v="0"/>
    <s v="Kolkata Knight Riders"/>
    <s v="Runs"/>
    <n v="18"/>
    <n v="16"/>
    <s v="N"/>
    <s v="NA"/>
    <s v="UV Gandhe"/>
    <s v="Vinod Seshan"/>
  </r>
  <r>
    <n v="1426299"/>
    <s v="Chennai"/>
    <x v="16"/>
    <d v="2024-05-12T00:00:00"/>
    <x v="290"/>
    <x v="41"/>
    <s v="Rajasthan Royals"/>
    <s v="Chennai Super Kings"/>
    <x v="2"/>
    <x v="1"/>
    <s v="Chennai Super Kings"/>
    <s v="Wickets"/>
    <n v="5"/>
    <n v="20"/>
    <s v="N"/>
    <s v="NA"/>
    <s v="R Pandit"/>
    <s v="YC Barde"/>
  </r>
  <r>
    <n v="1426300"/>
    <s v="Bengaluru"/>
    <x v="16"/>
    <d v="2024-05-12T00:00:00"/>
    <x v="270"/>
    <x v="52"/>
    <s v="Royal Challengers Bengaluru"/>
    <s v="Delhi Capitals"/>
    <x v="14"/>
    <x v="0"/>
    <s v="Royal Challengers Bengaluru"/>
    <s v="Runs"/>
    <n v="47"/>
    <n v="20"/>
    <s v="N"/>
    <s v="NA"/>
    <s v="A Nand Kishore"/>
    <s v="VA Kulkarni"/>
  </r>
  <r>
    <n v="1426302"/>
    <s v="Delhi"/>
    <x v="16"/>
    <d v="2024-05-14T00:00:00"/>
    <x v="105"/>
    <x v="44"/>
    <s v="Delhi Capitals"/>
    <s v="Lucknow Super Giants"/>
    <x v="17"/>
    <x v="0"/>
    <s v="Delhi Capitals"/>
    <s v="Runs"/>
    <n v="19"/>
    <n v="20"/>
    <s v="N"/>
    <s v="NA"/>
    <s v="A Totre"/>
    <s v="Vinod Seshan"/>
  </r>
  <r>
    <n v="1426303"/>
    <s v="Guwahati"/>
    <x v="16"/>
    <d v="2024-05-15T00:00:00"/>
    <x v="216"/>
    <x v="53"/>
    <s v="Rajasthan Royals"/>
    <s v="Punjab Kings"/>
    <x v="2"/>
    <x v="1"/>
    <s v="Punjab Kings"/>
    <s v="Wickets"/>
    <n v="5"/>
    <n v="20"/>
    <s v="N"/>
    <s v="NA"/>
    <s v="R Pandit"/>
    <s v="MV Saidharshan Kumar"/>
  </r>
  <r>
    <n v="1426305"/>
    <s v="Mumbai"/>
    <x v="16"/>
    <d v="2024-05-17T00:00:00"/>
    <x v="267"/>
    <x v="42"/>
    <s v="Lucknow Super Giants"/>
    <s v="Mumbai Indians"/>
    <x v="3"/>
    <x v="0"/>
    <s v="Lucknow Super Giants"/>
    <s v="Runs"/>
    <n v="18"/>
    <n v="20"/>
    <s v="N"/>
    <s v="NA"/>
    <s v="Navdeep Singh"/>
    <s v="R Pandit"/>
  </r>
  <r>
    <n v="1426306"/>
    <s v="Bengaluru"/>
    <x v="16"/>
    <d v="2024-05-18T00:00:00"/>
    <x v="123"/>
    <x v="52"/>
    <s v="Royal Challengers Bengaluru"/>
    <s v="Chennai Super Kings"/>
    <x v="1"/>
    <x v="0"/>
    <s v="Royal Challengers Bengaluru"/>
    <s v="Runs"/>
    <n v="27"/>
    <n v="20"/>
    <s v="N"/>
    <s v="NA"/>
    <s v="A Totre"/>
    <s v="KN Ananthapadmanabhan"/>
  </r>
  <r>
    <n v="1426307"/>
    <s v="Hyderabad"/>
    <x v="16"/>
    <d v="2024-05-19T00:00:00"/>
    <x v="248"/>
    <x v="51"/>
    <s v="Punjab Kings"/>
    <s v="Sunrisers Hyderabad"/>
    <x v="15"/>
    <x v="1"/>
    <s v="Sunrisers Hyderabad"/>
    <s v="Wickets"/>
    <n v="4"/>
    <n v="20"/>
    <s v="N"/>
    <s v="NA"/>
    <s v="Nitin Menon"/>
    <s v="VK Sharma"/>
  </r>
  <r>
    <n v="1426309"/>
    <s v="Ahmedabad"/>
    <x v="16"/>
    <d v="2024-05-21T00:00:00"/>
    <x v="167"/>
    <x v="43"/>
    <s v="Sunrisers Hyderabad"/>
    <s v="Kolkata Knight Riders"/>
    <x v="10"/>
    <x v="1"/>
    <s v="Kolkata Knight Riders"/>
    <s v="Wickets"/>
    <n v="8"/>
    <n v="20"/>
    <s v="N"/>
    <s v="NA"/>
    <s v="AK Chaudhary"/>
    <s v="R Pandit"/>
  </r>
  <r>
    <n v="1426310"/>
    <s v="Ahmedabad"/>
    <x v="16"/>
    <d v="2024-05-22T00:00:00"/>
    <x v="91"/>
    <x v="43"/>
    <s v="Royal Challengers Bengaluru"/>
    <s v="Rajasthan Royals"/>
    <x v="2"/>
    <x v="0"/>
    <s v="Rajasthan Royals"/>
    <s v="Wickets"/>
    <n v="4"/>
    <n v="20"/>
    <s v="N"/>
    <s v="NA"/>
    <s v="KN Ananthapadmanabhan"/>
    <s v="MV Saidharshan Kumar"/>
  </r>
  <r>
    <n v="1426311"/>
    <s v="Chennai"/>
    <x v="16"/>
    <d v="2024-05-24T00:00:00"/>
    <x v="291"/>
    <x v="41"/>
    <s v="Sunrisers Hyderabad"/>
    <s v="Rajasthan Royals"/>
    <x v="2"/>
    <x v="0"/>
    <s v="Sunrisers Hyderabad"/>
    <s v="Runs"/>
    <n v="36"/>
    <n v="20"/>
    <s v="N"/>
    <s v="NA"/>
    <s v="Nitin Menon"/>
    <s v="VK Sharma"/>
  </r>
  <r>
    <n v="1426312"/>
    <s v="Chennai"/>
    <x v="16"/>
    <d v="2024-05-26T00:00:00"/>
    <x v="167"/>
    <x v="41"/>
    <s v="Sunrisers Hyderabad"/>
    <s v="Kolkata Knight Riders"/>
    <x v="10"/>
    <x v="1"/>
    <s v="Kolkata Knight Riders"/>
    <s v="Wickets"/>
    <n v="8"/>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IPL-2008"/>
    <x v="0"/>
    <s v="Chennai Super Kings"/>
    <s v="Yusuf Pathan"/>
    <s v="Shane Watson"/>
  </r>
  <r>
    <s v="IPL-2009"/>
    <x v="1"/>
    <s v="Royal Challengers Bangalore"/>
    <s v="Anil Kumble"/>
    <s v="Adam Gilchrist"/>
  </r>
  <r>
    <s v="IPL-2010"/>
    <x v="2"/>
    <s v="Mumbai Indians"/>
    <s v="Suresh Raina"/>
    <s v="Sachin Tendulkar"/>
  </r>
  <r>
    <s v="IPL-2011"/>
    <x v="2"/>
    <s v="Royal Challengers Bangalore"/>
    <s v="Murali Vijay"/>
    <s v="Chris Gayle"/>
  </r>
  <r>
    <s v="IPL-2012"/>
    <x v="3"/>
    <s v="Chennai Super Kings"/>
    <s v="Manvinder Bisla"/>
    <s v="Sunil Narine"/>
  </r>
  <r>
    <s v="IPL-2013"/>
    <x v="4"/>
    <s v="Chennai Super Kings"/>
    <s v="Kieron Pollard"/>
    <s v="Shane Watson"/>
  </r>
  <r>
    <s v="IPL-2014"/>
    <x v="3"/>
    <s v="Kings XI Punjab"/>
    <s v="Manish Pandey"/>
    <s v="Glenn Maxwell"/>
  </r>
  <r>
    <s v="IPL-2015"/>
    <x v="4"/>
    <s v="Chennai Super Kings"/>
    <s v="Rohit Sharma"/>
    <s v="Andre Russell"/>
  </r>
  <r>
    <s v="IPL-2016"/>
    <x v="5"/>
    <s v="Royal Challengers Bangalore"/>
    <s v="Ben Cutting"/>
    <s v="Virat Kohli"/>
  </r>
  <r>
    <s v="IPL-2017"/>
    <x v="4"/>
    <s v="Rising Pune Supergiants"/>
    <s v="Krunal Pandya"/>
    <s v="Ben Stokes"/>
  </r>
  <r>
    <s v="IPL-2018"/>
    <x v="2"/>
    <s v="Sunrisers Hyderabad"/>
    <s v="Shane Watson"/>
    <s v="Sunil Narine"/>
  </r>
  <r>
    <s v="IPL-2019"/>
    <x v="4"/>
    <s v="Chennai Super Kings"/>
    <s v="Jasprit Bumrah"/>
    <s v="Andre Russell"/>
  </r>
  <r>
    <s v="IPL-2020"/>
    <x v="4"/>
    <s v="Delhi Capitals"/>
    <s v="Trent Boult"/>
    <s v="Jofra Archer"/>
  </r>
  <r>
    <s v="IPL-2021"/>
    <x v="2"/>
    <s v="Kolkata Knight Riders"/>
    <s v="Faf du Plessis"/>
    <s v="Harshal Patel"/>
  </r>
  <r>
    <s v="IPL-2022"/>
    <x v="6"/>
    <s v="Rajasthan Royals"/>
    <s v="Hardik Pandya"/>
    <s v="Jos Buttler"/>
  </r>
  <r>
    <s v="IPL-2023"/>
    <x v="2"/>
    <s v="Gujarat Titans"/>
    <s v="Devon Conway"/>
    <s v="Shubman Gill"/>
  </r>
  <r>
    <s v="IPL-2024"/>
    <x v="3"/>
    <s v="Sunrisers Hyderabad"/>
    <s v="Michell Starc"/>
    <s v="Sunil Nari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C2F251-516F-478C-B12D-A1CE1AE76C19}" name="Matches Won"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3" firstHeaderRow="1" firstDataRow="2" firstDataCol="1"/>
  <pivotFields count="18">
    <pivotField showAll="0"/>
    <pivotField showAll="0"/>
    <pivotField showAll="0">
      <items count="18">
        <item h="1" x="0"/>
        <item h="1" x="1"/>
        <item h="1" x="2"/>
        <item h="1" x="3"/>
        <item h="1" x="4"/>
        <item h="1" x="5"/>
        <item h="1" x="6"/>
        <item h="1" x="7"/>
        <item h="1" x="8"/>
        <item h="1" x="9"/>
        <item h="1" x="10"/>
        <item h="1" x="11"/>
        <item x="12"/>
        <item h="1" x="13"/>
        <item h="1" x="14"/>
        <item h="1" x="15"/>
        <item h="1" x="16"/>
        <item t="default"/>
      </items>
    </pivotField>
    <pivotField numFmtId="14" showAll="0"/>
    <pivotField showAll="0"/>
    <pivotField showAll="0"/>
    <pivotField showAll="0"/>
    <pivotField showAll="0"/>
    <pivotField axis="axisRow" showAll="0" sortType="descending">
      <items count="20">
        <item x="1"/>
        <item x="4"/>
        <item x="14"/>
        <item x="7"/>
        <item x="11"/>
        <item x="16"/>
        <item x="5"/>
        <item x="8"/>
        <item x="6"/>
        <item x="17"/>
        <item x="3"/>
        <item x="9"/>
        <item x="15"/>
        <item x="2"/>
        <item x="13"/>
        <item x="12"/>
        <item x="0"/>
        <item x="18"/>
        <item x="10"/>
        <item t="default"/>
      </items>
      <autoSortScope>
        <pivotArea dataOnly="0" outline="0" fieldPosition="0">
          <references count="1">
            <reference field="4294967294" count="1" selected="0">
              <x v="0"/>
            </reference>
          </references>
        </pivotArea>
      </autoSortScope>
    </pivotField>
    <pivotField axis="axisCol" showAll="0">
      <items count="3">
        <item x="1"/>
        <item x="0"/>
        <item t="default"/>
      </items>
    </pivotField>
    <pivotField dataField="1" showAll="0"/>
    <pivotField showAll="0"/>
    <pivotField showAll="0"/>
    <pivotField showAll="0"/>
    <pivotField showAll="0"/>
    <pivotField showAll="0"/>
    <pivotField showAll="0"/>
    <pivotField showAll="0"/>
  </pivotFields>
  <rowFields count="1">
    <field x="8"/>
  </rowFields>
  <rowItems count="9">
    <i>
      <x v="18"/>
    </i>
    <i>
      <x v="2"/>
    </i>
    <i>
      <x v="10"/>
    </i>
    <i>
      <x/>
    </i>
    <i>
      <x v="13"/>
    </i>
    <i>
      <x v="16"/>
    </i>
    <i>
      <x v="8"/>
    </i>
    <i>
      <x v="6"/>
    </i>
    <i t="grand">
      <x/>
    </i>
  </rowItems>
  <colFields count="1">
    <field x="9"/>
  </colFields>
  <colItems count="3">
    <i>
      <x/>
    </i>
    <i>
      <x v="1"/>
    </i>
    <i t="grand">
      <x/>
    </i>
  </colItems>
  <dataFields count="1">
    <dataField name="Count of Winner" fld="10"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995E2D-28F3-4AF3-A09F-7DE9F4C7177D}" name="Toss Based "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6" firstHeaderRow="1" firstDataRow="1" firstDataCol="1"/>
  <pivotFields count="18">
    <pivotField showAll="0"/>
    <pivotField showAll="0"/>
    <pivotField showAll="0">
      <items count="18">
        <item h="1" x="0"/>
        <item h="1" x="1"/>
        <item h="1" x="2"/>
        <item h="1" x="3"/>
        <item h="1" x="4"/>
        <item h="1" x="5"/>
        <item h="1" x="6"/>
        <item h="1" x="7"/>
        <item h="1" x="8"/>
        <item h="1" x="9"/>
        <item h="1" x="10"/>
        <item h="1" x="11"/>
        <item x="12"/>
        <item h="1" x="13"/>
        <item h="1" x="14"/>
        <item h="1" x="15"/>
        <item h="1" x="16"/>
        <item t="default"/>
      </items>
    </pivotField>
    <pivotField numFmtId="14" showAll="0"/>
    <pivotField showAll="0"/>
    <pivotField showAll="0"/>
    <pivotField showAll="0"/>
    <pivotField showAll="0"/>
    <pivotField dataField="1"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Toss_Winner" fld="8" subtotal="count" showDataAs="percentOfTotal" baseField="0" baseItem="0" numFmtId="1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1"/>
          </reference>
        </references>
      </pivotArea>
    </chartFormat>
    <chartFormat chart="2" format="2">
      <pivotArea type="data" outline="0" fieldPosition="0">
        <references count="2">
          <reference field="4294967294" count="1" selected="0">
            <x v="0"/>
          </reference>
          <reference field="9" count="1" selected="0">
            <x v="0"/>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9" count="1" selected="0">
            <x v="0"/>
          </reference>
        </references>
      </pivotArea>
    </chartFormat>
    <chartFormat chart="16"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EA73AF-E1A8-4DC9-AE56-D21204D1424C}" name="Top 10 VenueWins"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18">
    <pivotField showAll="0"/>
    <pivotField showAll="0"/>
    <pivotField showAll="0">
      <items count="18">
        <item h="1" x="0"/>
        <item h="1" x="1"/>
        <item h="1" x="2"/>
        <item h="1" x="3"/>
        <item h="1" x="4"/>
        <item h="1" x="5"/>
        <item h="1" x="6"/>
        <item h="1" x="7"/>
        <item h="1" x="8"/>
        <item h="1" x="9"/>
        <item h="1" x="10"/>
        <item h="1" x="11"/>
        <item x="12"/>
        <item h="1" x="13"/>
        <item h="1" x="14"/>
        <item h="1" x="15"/>
        <item h="1" x="16"/>
        <item t="default"/>
      </items>
    </pivotField>
    <pivotField numFmtId="14" showAll="0"/>
    <pivotField showAll="0"/>
    <pivotField axis="axisRow" showAll="0" measureFilter="1" sortType="a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pivotFields>
  <rowFields count="1">
    <field x="5"/>
  </rowFields>
  <rowItems count="4">
    <i>
      <x v="49"/>
    </i>
    <i>
      <x v="50"/>
    </i>
    <i>
      <x v="13"/>
    </i>
    <i t="grand">
      <x/>
    </i>
  </rowItems>
  <colFields count="1">
    <field x="9"/>
  </colFields>
  <colItems count="3">
    <i>
      <x/>
    </i>
    <i>
      <x v="1"/>
    </i>
    <i t="grand">
      <x/>
    </i>
  </colItems>
  <dataFields count="1">
    <dataField name="Count of Winner" fld="10"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D2B11F-666C-4E19-8BA7-B6C26D4D19F0}" name="Top 10 MoM "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18">
    <pivotField showAll="0"/>
    <pivotField showAll="0"/>
    <pivotField showAll="0">
      <items count="18">
        <item h="1" x="0"/>
        <item h="1" x="1"/>
        <item h="1" x="2"/>
        <item h="1" x="3"/>
        <item h="1" x="4"/>
        <item h="1" x="5"/>
        <item h="1" x="6"/>
        <item h="1" x="7"/>
        <item h="1" x="8"/>
        <item h="1" x="9"/>
        <item h="1" x="10"/>
        <item h="1" x="11"/>
        <item x="12"/>
        <item h="1" x="13"/>
        <item h="1" x="14"/>
        <item h="1" x="15"/>
        <item h="1" x="16"/>
        <item t="default"/>
      </items>
    </pivotField>
    <pivotField numFmtId="14" showAll="0"/>
    <pivotField axis="axisRow" dataField="1" showAll="0" measureFilter="1"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3">
    <i>
      <x v="214"/>
    </i>
    <i>
      <x v="119"/>
    </i>
    <i>
      <x v="10"/>
    </i>
    <i>
      <x v="268"/>
    </i>
    <i>
      <x v="228"/>
    </i>
    <i>
      <x v="266"/>
    </i>
    <i>
      <x v="235"/>
    </i>
    <i>
      <x v="289"/>
    </i>
    <i>
      <x v="36"/>
    </i>
    <i>
      <x v="165"/>
    </i>
    <i>
      <x v="5"/>
    </i>
    <i>
      <x v="199"/>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CBD7D0-33CF-416E-9868-A95DC62C7BB7}" name="PivotTable1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8">
    <pivotField showAll="0"/>
    <pivotField showAll="0"/>
    <pivotField axis="axisRow" showAll="0">
      <items count="18">
        <item h="1" x="0"/>
        <item h="1" x="1"/>
        <item h="1" x="2"/>
        <item h="1" x="3"/>
        <item h="1" x="4"/>
        <item h="1" x="5"/>
        <item h="1" x="6"/>
        <item h="1" x="7"/>
        <item h="1" x="8"/>
        <item h="1" x="9"/>
        <item h="1" x="10"/>
        <item h="1" x="11"/>
        <item x="12"/>
        <item h="1" x="13"/>
        <item h="1" x="14"/>
        <item h="1" x="15"/>
        <item h="1" x="1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BC03FE-0487-497D-87FA-C4BDC8457902}" name="Title Winner"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5">
    <pivotField showAll="0"/>
    <pivotField axis="axisRow" dataField="1" showAll="0" sortType="descending">
      <items count="8">
        <item x="2"/>
        <item x="1"/>
        <item x="6"/>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D86D171-C98F-4DEA-A947-33EBFF34216D}" autoFormatId="16" applyNumberFormats="0" applyBorderFormats="0" applyFontFormats="0" applyPatternFormats="0" applyAlignmentFormats="0" applyWidthHeightFormats="0">
  <queryTableRefresh nextId="19">
    <queryTableFields count="18">
      <queryTableField id="1" name="id" tableColumnId="1"/>
      <queryTableField id="2" name="city" tableColumnId="2"/>
      <queryTableField id="3" name="Season" tableColumnId="3"/>
      <queryTableField id="4" name="date" tableColumnId="4"/>
      <queryTableField id="5" name="player_of_match" tableColumnId="5"/>
      <queryTableField id="6" name="venue" tableColumnId="6"/>
      <queryTableField id="7" name="team1" tableColumnId="7"/>
      <queryTableField id="8" name="team2" tableColumnId="8"/>
      <queryTableField id="9" name="toss_winner" tableColumnId="9"/>
      <queryTableField id="10" name="toss_decision" tableColumnId="10"/>
      <queryTableField id="11" name="winner" tableColumnId="11"/>
      <queryTableField id="12" name="result" tableColumnId="12"/>
      <queryTableField id="13" name="result_margin" tableColumnId="13"/>
      <queryTableField id="14" name="target_overs" tableColumnId="14"/>
      <queryTableField id="15" name="super_over" tableColumnId="15"/>
      <queryTableField id="16" name="method" tableColumnId="16"/>
      <queryTableField id="17" name="umpire1" tableColumnId="17"/>
      <queryTableField id="18" name="umpire2"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9F141E99-7871-41D2-A1DA-B3C4CECA3A36}" sourceName="Season">
  <pivotTables>
    <pivotTable tabId="8" name="PivotTable11"/>
    <pivotTable tabId="3" name="Matches Won"/>
    <pivotTable tabId="6" name="Top 10 MoM "/>
    <pivotTable tabId="5" name="Top 10 VenueWins"/>
    <pivotTable tabId="4" name="Toss Based "/>
  </pivotTables>
  <data>
    <tabular pivotCacheId="934524216">
      <items count="17">
        <i x="0"/>
        <i x="1"/>
        <i x="2"/>
        <i x="3"/>
        <i x="4"/>
        <i x="5"/>
        <i x="6"/>
        <i x="7"/>
        <i x="8"/>
        <i x="9"/>
        <i x="10"/>
        <i x="11"/>
        <i x="12" s="1"/>
        <i x="13"/>
        <i x="14"/>
        <i x="15"/>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5B6C31D5-9B71-475D-9B08-67AF95BB4EB5}" cache="Slicer_Season2"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1718BC92-8B51-4E28-A5D4-A4DDA48720FE}" cache="Slicer_Season2"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51874737-65DA-4C9E-A936-D04C9421D0E2}" cache="Slicer_Season2" caption="Sea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A9A13F06-01EB-4CB1-A885-A18118145911}" cache="Slicer_Season2" caption="Season" columnCount="17" showCaption="0" style="SlicerStyleLight5"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0BD176-1B74-44C8-AAEB-FEB0908464FA}" name="Table57" displayName="Table57" ref="D23:H40" totalsRowShown="0" headerRowDxfId="28" dataDxfId="27">
  <autoFilter ref="D23:H40" xr:uid="{F10BD176-1B74-44C8-AAEB-FEB0908464FA}"/>
  <sortState xmlns:xlrd2="http://schemas.microsoft.com/office/spreadsheetml/2017/richdata2" ref="D24:H40">
    <sortCondition ref="D1:D18"/>
  </sortState>
  <tableColumns count="5">
    <tableColumn id="1" xr3:uid="{D5EE88F2-4381-4EA6-B767-F965EA6DE617}" name="Season" dataDxfId="26"/>
    <tableColumn id="2" xr3:uid="{54A35F5F-C10B-456A-ADCF-533EFDE8E5FC}" name="Winner" dataDxfId="25"/>
    <tableColumn id="3" xr3:uid="{A4966AFC-9C48-45F3-B700-F29CBB62716E}" name="Runner Up" dataDxfId="24"/>
    <tableColumn id="4" xr3:uid="{D00B1596-EC6A-4740-A8D2-53A1A3C96751}" name="Player of the Match" dataDxfId="23"/>
    <tableColumn id="5" xr3:uid="{C2524C7A-592A-40E0-85EF-51C9775922B9}" name="Player of the Series" dataDxfId="22"/>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B981B3-FCB7-46A3-82BD-3BC855923149}" name="IPL_0824" displayName="IPL_0824" ref="A1:R1096" tableType="queryTable" totalsRowShown="0">
  <autoFilter ref="A1:R1096" xr:uid="{6BB981B3-FCB7-46A3-82BD-3BC855923149}"/>
  <tableColumns count="18">
    <tableColumn id="1" xr3:uid="{7C2AAC17-C6B0-4876-B820-ACAC2BAFD26E}" uniqueName="1" name="ID" queryTableFieldId="1"/>
    <tableColumn id="2" xr3:uid="{F3786DE0-A573-4292-8C9C-6E82160FCC74}" uniqueName="2" name="City" queryTableFieldId="2" dataDxfId="21"/>
    <tableColumn id="3" xr3:uid="{9E7ED865-38CC-45BB-AB23-52977CAEFCEC}" uniqueName="3" name="Season" queryTableFieldId="3" dataDxfId="20"/>
    <tableColumn id="4" xr3:uid="{3A58B20B-6DC7-4AD9-83A0-18CE2F6AAC84}" uniqueName="4" name="Date" queryTableFieldId="4" dataDxfId="19"/>
    <tableColumn id="5" xr3:uid="{F9B401FF-15AC-4196-B58C-DEDC6502CA32}" uniqueName="5" name="Player_Of_Match" queryTableFieldId="5" dataDxfId="18"/>
    <tableColumn id="6" xr3:uid="{6837F370-8C1C-4DCD-87F4-9DC65B7A807D}" uniqueName="6" name="Venue" queryTableFieldId="6" dataDxfId="17"/>
    <tableColumn id="7" xr3:uid="{9D6F4E58-34DC-4EB6-AD1D-6491C8391A42}" uniqueName="7" name="Team-1" queryTableFieldId="7" dataDxfId="16"/>
    <tableColumn id="8" xr3:uid="{01AF1F51-C33B-4465-8281-F338C272BA69}" uniqueName="8" name="Team-2" queryTableFieldId="8" dataDxfId="15"/>
    <tableColumn id="9" xr3:uid="{45D321DA-5FF7-4DA9-8D7F-9E78D37DE41D}" uniqueName="9" name="Toss_Winner" queryTableFieldId="9" dataDxfId="14"/>
    <tableColumn id="10" xr3:uid="{9FA94011-EC3B-4F86-9C54-9FAA73338EEF}" uniqueName="10" name="Toss_Decision" queryTableFieldId="10" dataDxfId="13"/>
    <tableColumn id="11" xr3:uid="{48666DB0-8D0C-4657-B446-438FA65C678D}" uniqueName="11" name="Winner" queryTableFieldId="11" dataDxfId="12"/>
    <tableColumn id="12" xr3:uid="{C409FB75-3593-4BD5-87EC-55260466559A}" uniqueName="12" name="Result" queryTableFieldId="12" dataDxfId="11"/>
    <tableColumn id="13" xr3:uid="{CDFEF1D1-278A-4650-8439-626B4656FC94}" uniqueName="13" name="Result_Margin" queryTableFieldId="13"/>
    <tableColumn id="14" xr3:uid="{85350C9E-5477-4208-AC4D-0D6FAD7CAC38}" uniqueName="14" name="Target_Overs" queryTableFieldId="14"/>
    <tableColumn id="15" xr3:uid="{8F66FB26-C5A6-4EF0-A9E9-CC59F5476EB2}" uniqueName="15" name="Super_Over" queryTableFieldId="15" dataDxfId="10"/>
    <tableColumn id="16" xr3:uid="{8704AE56-0F8E-42C7-ABD5-A26F8058F86C}" uniqueName="16" name="Method" queryTableFieldId="16" dataDxfId="9"/>
    <tableColumn id="17" xr3:uid="{3BCFE279-840C-4E10-B347-4BC05F18A26A}" uniqueName="17" name="Umpire-1" queryTableFieldId="17" dataDxfId="8"/>
    <tableColumn id="18" xr3:uid="{1900663B-C060-4906-9D6C-57EA50A2C2F6}" uniqueName="18" name="Umpire-2" queryTableFieldId="18"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550182-5DE7-46B4-A6DA-C91CBDBD3978}" name="Table5" displayName="Table5" ref="A1:E18" totalsRowShown="0" headerRowDxfId="6" dataDxfId="5">
  <autoFilter ref="A1:E18" xr:uid="{24550182-5DE7-46B4-A6DA-C91CBDBD3978}"/>
  <sortState xmlns:xlrd2="http://schemas.microsoft.com/office/spreadsheetml/2017/richdata2" ref="A2:E18">
    <sortCondition ref="A1:A18"/>
  </sortState>
  <tableColumns count="5">
    <tableColumn id="1" xr3:uid="{571EE31D-A3C3-402C-91A0-DFFEF834F91B}" name="Season" dataDxfId="4"/>
    <tableColumn id="2" xr3:uid="{0949E483-19D8-4F6E-BD9E-0E6255AE2D46}" name="Winner" dataDxfId="3"/>
    <tableColumn id="3" xr3:uid="{AECE4ADF-6DBA-42BA-9A78-16D839BB7E2F}" name="Runner Up" dataDxfId="2"/>
    <tableColumn id="4" xr3:uid="{5D99D657-07A8-4F6C-9E69-52C8EC5FF87C}" name="Player of the Match" dataDxfId="1"/>
    <tableColumn id="5" xr3:uid="{ABB0D033-6D0B-46B9-8E9D-8C472C13DB47}" name="Player of the Serie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6C724-9893-43FD-9BE4-72B81A4B005E}">
  <dimension ref="A3:D13"/>
  <sheetViews>
    <sheetView workbookViewId="0">
      <selection activeCell="C6" sqref="C6"/>
    </sheetView>
  </sheetViews>
  <sheetFormatPr defaultRowHeight="14.4" x14ac:dyDescent="0.3"/>
  <cols>
    <col min="1" max="1" width="24.33203125" bestFit="1" customWidth="1"/>
    <col min="2" max="2" width="15.5546875" bestFit="1" customWidth="1"/>
    <col min="3" max="3" width="4.88671875" bestFit="1" customWidth="1"/>
    <col min="4" max="4" width="10.77734375" bestFit="1" customWidth="1"/>
  </cols>
  <sheetData>
    <row r="3" spans="1:4" x14ac:dyDescent="0.3">
      <c r="A3" s="5" t="s">
        <v>552</v>
      </c>
      <c r="B3" s="5" t="s">
        <v>553</v>
      </c>
    </row>
    <row r="4" spans="1:4" x14ac:dyDescent="0.3">
      <c r="A4" s="5" t="s">
        <v>550</v>
      </c>
      <c r="B4" t="s">
        <v>18</v>
      </c>
      <c r="C4" t="s">
        <v>7</v>
      </c>
      <c r="D4" t="s">
        <v>551</v>
      </c>
    </row>
    <row r="5" spans="1:4" x14ac:dyDescent="0.3">
      <c r="A5" s="6" t="s">
        <v>251</v>
      </c>
      <c r="B5" s="1">
        <v>4</v>
      </c>
      <c r="C5" s="1">
        <v>7</v>
      </c>
      <c r="D5" s="1">
        <v>11</v>
      </c>
    </row>
    <row r="6" spans="1:4" x14ac:dyDescent="0.3">
      <c r="A6" s="6" t="s">
        <v>375</v>
      </c>
      <c r="B6" s="1">
        <v>5</v>
      </c>
      <c r="C6" s="1">
        <v>5</v>
      </c>
      <c r="D6" s="1">
        <v>10</v>
      </c>
    </row>
    <row r="7" spans="1:4" x14ac:dyDescent="0.3">
      <c r="A7" s="6" t="s">
        <v>32</v>
      </c>
      <c r="B7" s="1">
        <v>4</v>
      </c>
      <c r="C7" s="1">
        <v>4</v>
      </c>
      <c r="D7" s="1">
        <v>8</v>
      </c>
    </row>
    <row r="8" spans="1:4" x14ac:dyDescent="0.3">
      <c r="A8" s="6" t="s">
        <v>17</v>
      </c>
      <c r="B8" s="1">
        <v>3</v>
      </c>
      <c r="C8" s="1">
        <v>5</v>
      </c>
      <c r="D8" s="1">
        <v>8</v>
      </c>
    </row>
    <row r="9" spans="1:4" x14ac:dyDescent="0.3">
      <c r="A9" s="6" t="s">
        <v>25</v>
      </c>
      <c r="B9" s="1">
        <v>2</v>
      </c>
      <c r="C9" s="1">
        <v>5</v>
      </c>
      <c r="D9" s="1">
        <v>7</v>
      </c>
    </row>
    <row r="10" spans="1:4" x14ac:dyDescent="0.3">
      <c r="A10" s="6" t="s">
        <v>5</v>
      </c>
      <c r="B10" s="1">
        <v>4</v>
      </c>
      <c r="C10" s="1">
        <v>2</v>
      </c>
      <c r="D10" s="1">
        <v>6</v>
      </c>
    </row>
    <row r="11" spans="1:4" x14ac:dyDescent="0.3">
      <c r="A11" s="6" t="s">
        <v>6</v>
      </c>
      <c r="B11" s="1">
        <v>4</v>
      </c>
      <c r="C11" s="1">
        <v>2</v>
      </c>
      <c r="D11" s="1">
        <v>6</v>
      </c>
    </row>
    <row r="12" spans="1:4" x14ac:dyDescent="0.3">
      <c r="A12" s="6" t="s">
        <v>16</v>
      </c>
      <c r="B12" s="1">
        <v>1</v>
      </c>
      <c r="C12" s="1">
        <v>3</v>
      </c>
      <c r="D12" s="1">
        <v>4</v>
      </c>
    </row>
    <row r="13" spans="1:4" x14ac:dyDescent="0.3">
      <c r="A13" s="6" t="s">
        <v>551</v>
      </c>
      <c r="B13" s="1">
        <v>27</v>
      </c>
      <c r="C13" s="1">
        <v>33</v>
      </c>
      <c r="D13" s="1">
        <v>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F6-DA3B-46B5-A9FC-5A15FCC9904E}">
  <dimension ref="A3:B6"/>
  <sheetViews>
    <sheetView workbookViewId="0">
      <selection activeCell="L14" sqref="L14"/>
    </sheetView>
  </sheetViews>
  <sheetFormatPr defaultRowHeight="14.4" x14ac:dyDescent="0.3"/>
  <cols>
    <col min="1" max="1" width="12.5546875" bestFit="1" customWidth="1"/>
    <col min="2" max="2" width="19.77734375" bestFit="1" customWidth="1"/>
  </cols>
  <sheetData>
    <row r="3" spans="1:2" x14ac:dyDescent="0.3">
      <c r="A3" s="5" t="s">
        <v>550</v>
      </c>
      <c r="B3" t="s">
        <v>554</v>
      </c>
    </row>
    <row r="4" spans="1:2" x14ac:dyDescent="0.3">
      <c r="A4" s="6" t="s">
        <v>18</v>
      </c>
      <c r="B4" s="7">
        <v>0.45</v>
      </c>
    </row>
    <row r="5" spans="1:2" x14ac:dyDescent="0.3">
      <c r="A5" s="6" t="s">
        <v>7</v>
      </c>
      <c r="B5" s="7">
        <v>0.55000000000000004</v>
      </c>
    </row>
    <row r="6" spans="1:2" x14ac:dyDescent="0.3">
      <c r="A6" s="6" t="s">
        <v>551</v>
      </c>
      <c r="B6" s="7">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9F9A0-30C4-4CF7-AFE4-175030980A0F}">
  <dimension ref="A3:D8"/>
  <sheetViews>
    <sheetView workbookViewId="0">
      <selection activeCell="D7" sqref="D7"/>
    </sheetView>
  </sheetViews>
  <sheetFormatPr defaultRowHeight="14.4" x14ac:dyDescent="0.3"/>
  <cols>
    <col min="1" max="1" width="30.33203125" bestFit="1" customWidth="1"/>
    <col min="2" max="2" width="15.5546875" bestFit="1" customWidth="1"/>
    <col min="3" max="3" width="4.88671875" bestFit="1" customWidth="1"/>
    <col min="4" max="4" width="10.77734375" bestFit="1" customWidth="1"/>
  </cols>
  <sheetData>
    <row r="3" spans="1:4" x14ac:dyDescent="0.3">
      <c r="A3" s="5" t="s">
        <v>552</v>
      </c>
      <c r="B3" s="5" t="s">
        <v>553</v>
      </c>
    </row>
    <row r="4" spans="1:4" x14ac:dyDescent="0.3">
      <c r="A4" s="5" t="s">
        <v>550</v>
      </c>
      <c r="B4" t="s">
        <v>18</v>
      </c>
      <c r="C4" t="s">
        <v>7</v>
      </c>
      <c r="D4" t="s">
        <v>551</v>
      </c>
    </row>
    <row r="5" spans="1:4" x14ac:dyDescent="0.3">
      <c r="A5" s="6" t="s">
        <v>279</v>
      </c>
      <c r="B5" s="1">
        <v>4</v>
      </c>
      <c r="C5" s="1">
        <v>8</v>
      </c>
      <c r="D5" s="1">
        <v>12</v>
      </c>
    </row>
    <row r="6" spans="1:4" x14ac:dyDescent="0.3">
      <c r="A6" s="6" t="s">
        <v>276</v>
      </c>
      <c r="B6" s="1">
        <v>11</v>
      </c>
      <c r="C6" s="1">
        <v>11</v>
      </c>
      <c r="D6" s="1">
        <v>22</v>
      </c>
    </row>
    <row r="7" spans="1:4" x14ac:dyDescent="0.3">
      <c r="A7" s="6" t="s">
        <v>281</v>
      </c>
      <c r="B7" s="1">
        <v>12</v>
      </c>
      <c r="C7" s="1">
        <v>14</v>
      </c>
      <c r="D7" s="1">
        <v>26</v>
      </c>
    </row>
    <row r="8" spans="1:4" x14ac:dyDescent="0.3">
      <c r="A8" s="6" t="s">
        <v>551</v>
      </c>
      <c r="B8" s="1">
        <v>27</v>
      </c>
      <c r="C8" s="1">
        <v>33</v>
      </c>
      <c r="D8" s="1">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18383-1D4A-438B-AA32-B07FB873C0C7}">
  <dimension ref="A3:F16"/>
  <sheetViews>
    <sheetView workbookViewId="0">
      <selection activeCell="M22" sqref="M22"/>
    </sheetView>
  </sheetViews>
  <sheetFormatPr defaultRowHeight="14.4" x14ac:dyDescent="0.3"/>
  <cols>
    <col min="1" max="1" width="12.5546875" bestFit="1" customWidth="1"/>
    <col min="2" max="2" width="23.77734375" bestFit="1" customWidth="1"/>
    <col min="5" max="5" width="14.21875" bestFit="1" customWidth="1"/>
    <col min="6" max="6" width="10.5546875" bestFit="1" customWidth="1"/>
  </cols>
  <sheetData>
    <row r="3" spans="1:6" x14ac:dyDescent="0.3">
      <c r="A3" s="5" t="s">
        <v>550</v>
      </c>
      <c r="B3" t="s">
        <v>555</v>
      </c>
      <c r="E3" t="s">
        <v>556</v>
      </c>
      <c r="F3" t="s">
        <v>557</v>
      </c>
    </row>
    <row r="4" spans="1:6" x14ac:dyDescent="0.3">
      <c r="A4" s="6" t="s">
        <v>397</v>
      </c>
      <c r="B4" s="1">
        <v>3</v>
      </c>
      <c r="E4" t="str">
        <f>A4</f>
        <v>RD Gaikwad</v>
      </c>
      <c r="F4">
        <f>GETPIVOTDATA("Player_Of_Match",$A$3,"Player_Of_Match",A4)</f>
        <v>3</v>
      </c>
    </row>
    <row r="5" spans="1:6" x14ac:dyDescent="0.3">
      <c r="A5" s="6" t="s">
        <v>358</v>
      </c>
      <c r="B5" s="1">
        <v>3</v>
      </c>
      <c r="E5" t="str">
        <f t="shared" ref="E5:E14" si="0">A5</f>
        <v>KL Rahul</v>
      </c>
      <c r="F5">
        <f t="shared" ref="F5:F14" si="1">GETPIVOTDATA("Player_Of_Match",$A$3,"Player_Of_Match",A5)</f>
        <v>3</v>
      </c>
    </row>
    <row r="6" spans="1:6" x14ac:dyDescent="0.3">
      <c r="A6" s="6" t="s">
        <v>107</v>
      </c>
      <c r="B6" s="1">
        <v>3</v>
      </c>
      <c r="E6" t="str">
        <f t="shared" si="0"/>
        <v>AB de Villiers</v>
      </c>
      <c r="F6">
        <f t="shared" si="1"/>
        <v>3</v>
      </c>
    </row>
    <row r="7" spans="1:6" x14ac:dyDescent="0.3">
      <c r="A7" s="6" t="s">
        <v>304</v>
      </c>
      <c r="B7" s="1">
        <v>3</v>
      </c>
      <c r="E7" t="str">
        <f t="shared" si="0"/>
        <v>TA Boult</v>
      </c>
      <c r="F7">
        <f t="shared" si="1"/>
        <v>3</v>
      </c>
    </row>
    <row r="8" spans="1:6" x14ac:dyDescent="0.3">
      <c r="A8" s="6" t="s">
        <v>216</v>
      </c>
      <c r="B8" s="1">
        <v>2</v>
      </c>
      <c r="E8" t="str">
        <f t="shared" si="0"/>
        <v>S Dhawan</v>
      </c>
      <c r="F8">
        <f t="shared" si="1"/>
        <v>2</v>
      </c>
    </row>
    <row r="9" spans="1:6" x14ac:dyDescent="0.3">
      <c r="A9" s="6" t="s">
        <v>264</v>
      </c>
      <c r="B9" s="1">
        <v>2</v>
      </c>
      <c r="E9" t="str">
        <f t="shared" si="0"/>
        <v>SV Samson</v>
      </c>
      <c r="F9">
        <f t="shared" si="1"/>
        <v>2</v>
      </c>
    </row>
    <row r="10" spans="1:6" x14ac:dyDescent="0.3">
      <c r="A10" s="6" t="s">
        <v>323</v>
      </c>
      <c r="B10" s="1">
        <v>2</v>
      </c>
      <c r="E10" t="str">
        <f t="shared" si="0"/>
        <v>SA Yadav</v>
      </c>
      <c r="F10">
        <f t="shared" si="1"/>
        <v>2</v>
      </c>
    </row>
    <row r="11" spans="1:6" x14ac:dyDescent="0.3">
      <c r="A11" s="6" t="s">
        <v>278</v>
      </c>
      <c r="B11" s="1">
        <v>2</v>
      </c>
      <c r="E11" t="str">
        <f t="shared" si="0"/>
        <v>YS Chahal</v>
      </c>
      <c r="F11">
        <f t="shared" si="1"/>
        <v>2</v>
      </c>
    </row>
    <row r="12" spans="1:6" x14ac:dyDescent="0.3">
      <c r="A12" s="6" t="s">
        <v>347</v>
      </c>
      <c r="B12" s="1">
        <v>2</v>
      </c>
      <c r="E12" t="str">
        <f t="shared" si="0"/>
        <v>BA Stokes</v>
      </c>
      <c r="F12">
        <f t="shared" si="1"/>
        <v>2</v>
      </c>
    </row>
    <row r="13" spans="1:6" x14ac:dyDescent="0.3">
      <c r="A13" s="6" t="s">
        <v>330</v>
      </c>
      <c r="B13" s="1">
        <v>2</v>
      </c>
      <c r="E13" t="str">
        <f t="shared" si="0"/>
        <v>MP Stoinis</v>
      </c>
      <c r="F13">
        <f t="shared" si="1"/>
        <v>2</v>
      </c>
    </row>
    <row r="14" spans="1:6" x14ac:dyDescent="0.3">
      <c r="A14" s="6" t="s">
        <v>394</v>
      </c>
      <c r="B14" s="1">
        <v>2</v>
      </c>
      <c r="E14" t="str">
        <f t="shared" si="0"/>
        <v>A Nortje</v>
      </c>
      <c r="F14">
        <f t="shared" si="1"/>
        <v>2</v>
      </c>
    </row>
    <row r="15" spans="1:6" x14ac:dyDescent="0.3">
      <c r="A15" s="6" t="s">
        <v>319</v>
      </c>
      <c r="B15" s="1">
        <v>2</v>
      </c>
    </row>
    <row r="16" spans="1:6" x14ac:dyDescent="0.3">
      <c r="A16" s="6" t="s">
        <v>551</v>
      </c>
      <c r="B16" s="1">
        <v>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F43D1-3235-4B07-9440-51670432BBEF}">
  <dimension ref="A3:H40"/>
  <sheetViews>
    <sheetView workbookViewId="0">
      <selection activeCell="V23" sqref="V23"/>
    </sheetView>
  </sheetViews>
  <sheetFormatPr defaultRowHeight="14.4" x14ac:dyDescent="0.3"/>
  <cols>
    <col min="1" max="1" width="12.5546875" bestFit="1" customWidth="1"/>
    <col min="4" max="4" width="14.5546875" bestFit="1" customWidth="1"/>
    <col min="5" max="5" width="20.88671875" bestFit="1" customWidth="1"/>
    <col min="6" max="6" width="27.77734375" bestFit="1" customWidth="1"/>
    <col min="7" max="7" width="30.6640625" bestFit="1" customWidth="1"/>
    <col min="8" max="8" width="30.44140625" bestFit="1" customWidth="1"/>
  </cols>
  <sheetData>
    <row r="3" spans="1:8" ht="15" thickBot="1" x14ac:dyDescent="0.35">
      <c r="A3" s="5" t="s">
        <v>550</v>
      </c>
    </row>
    <row r="4" spans="1:8" ht="21.6" thickBot="1" x14ac:dyDescent="0.35">
      <c r="A4" s="6" t="s">
        <v>390</v>
      </c>
      <c r="D4" s="8" t="s">
        <v>0</v>
      </c>
      <c r="E4" s="8" t="s">
        <v>509</v>
      </c>
      <c r="F4" s="8" t="s">
        <v>519</v>
      </c>
      <c r="G4" s="8" t="s">
        <v>520</v>
      </c>
      <c r="H4" s="8" t="s">
        <v>521</v>
      </c>
    </row>
    <row r="5" spans="1:8" x14ac:dyDescent="0.3">
      <c r="A5" s="6" t="s">
        <v>551</v>
      </c>
      <c r="D5" t="str">
        <f>A4</f>
        <v>IPL-2020</v>
      </c>
      <c r="E5" t="str">
        <f>VLOOKUP($D$5,Table57[],2,0)</f>
        <v>Mumbai Indians</v>
      </c>
      <c r="F5" t="str">
        <f>VLOOKUP($D$5,Table57[],3,0)</f>
        <v>Delhi Capitals</v>
      </c>
      <c r="G5" t="str">
        <f>VLOOKUP($D$5,Table57[],4,0)</f>
        <v>Trent Boult</v>
      </c>
      <c r="H5" t="str">
        <f>VLOOKUP($D$5,Table57[],5,0)</f>
        <v>Jofra Archer</v>
      </c>
    </row>
    <row r="23" spans="4:8" ht="21" x14ac:dyDescent="0.3">
      <c r="D23" s="3" t="s">
        <v>0</v>
      </c>
      <c r="E23" s="3" t="s">
        <v>509</v>
      </c>
      <c r="F23" s="3" t="s">
        <v>519</v>
      </c>
      <c r="G23" s="3" t="s">
        <v>520</v>
      </c>
      <c r="H23" s="3" t="s">
        <v>521</v>
      </c>
    </row>
    <row r="24" spans="4:8" ht="15.6" x14ac:dyDescent="0.3">
      <c r="D24" s="4" t="s">
        <v>2</v>
      </c>
      <c r="E24" s="4" t="s">
        <v>25</v>
      </c>
      <c r="F24" s="4" t="s">
        <v>17</v>
      </c>
      <c r="G24" s="4" t="s">
        <v>549</v>
      </c>
      <c r="H24" s="4" t="s">
        <v>533</v>
      </c>
    </row>
    <row r="25" spans="4:8" ht="15.6" x14ac:dyDescent="0.3">
      <c r="D25" s="4" t="s">
        <v>92</v>
      </c>
      <c r="E25" s="4" t="s">
        <v>38</v>
      </c>
      <c r="F25" s="4" t="s">
        <v>5</v>
      </c>
      <c r="G25" s="4" t="s">
        <v>547</v>
      </c>
      <c r="H25" s="4" t="s">
        <v>548</v>
      </c>
    </row>
    <row r="26" spans="4:8" ht="15.6" x14ac:dyDescent="0.3">
      <c r="D26" s="4" t="s">
        <v>149</v>
      </c>
      <c r="E26" s="4" t="s">
        <v>17</v>
      </c>
      <c r="F26" s="4" t="s">
        <v>32</v>
      </c>
      <c r="G26" s="4" t="s">
        <v>545</v>
      </c>
      <c r="H26" s="4" t="s">
        <v>546</v>
      </c>
    </row>
    <row r="27" spans="4:8" ht="15.6" x14ac:dyDescent="0.3">
      <c r="D27" s="4" t="s">
        <v>188</v>
      </c>
      <c r="E27" s="4" t="s">
        <v>17</v>
      </c>
      <c r="F27" s="4" t="s">
        <v>5</v>
      </c>
      <c r="G27" s="4" t="s">
        <v>543</v>
      </c>
      <c r="H27" s="4" t="s">
        <v>544</v>
      </c>
    </row>
    <row r="28" spans="4:8" ht="15.6" x14ac:dyDescent="0.3">
      <c r="D28" s="4" t="s">
        <v>219</v>
      </c>
      <c r="E28" s="4" t="s">
        <v>6</v>
      </c>
      <c r="F28" s="4" t="s">
        <v>17</v>
      </c>
      <c r="G28" s="4" t="s">
        <v>542</v>
      </c>
      <c r="H28" s="4" t="s">
        <v>523</v>
      </c>
    </row>
    <row r="29" spans="4:8" ht="15.6" x14ac:dyDescent="0.3">
      <c r="D29" s="4" t="s">
        <v>250</v>
      </c>
      <c r="E29" s="4" t="s">
        <v>32</v>
      </c>
      <c r="F29" s="4" t="s">
        <v>17</v>
      </c>
      <c r="G29" s="4" t="s">
        <v>541</v>
      </c>
      <c r="H29" s="4" t="s">
        <v>533</v>
      </c>
    </row>
    <row r="30" spans="4:8" ht="15.6" x14ac:dyDescent="0.3">
      <c r="D30" s="4" t="s">
        <v>275</v>
      </c>
      <c r="E30" s="4" t="s">
        <v>6</v>
      </c>
      <c r="F30" s="4" t="s">
        <v>16</v>
      </c>
      <c r="G30" s="4" t="s">
        <v>539</v>
      </c>
      <c r="H30" s="4" t="s">
        <v>540</v>
      </c>
    </row>
    <row r="31" spans="4:8" ht="15.6" x14ac:dyDescent="0.3">
      <c r="D31" s="4" t="s">
        <v>293</v>
      </c>
      <c r="E31" s="4" t="s">
        <v>32</v>
      </c>
      <c r="F31" s="4" t="s">
        <v>17</v>
      </c>
      <c r="G31" s="4" t="s">
        <v>538</v>
      </c>
      <c r="H31" s="4" t="s">
        <v>532</v>
      </c>
    </row>
    <row r="32" spans="4:8" ht="15.6" x14ac:dyDescent="0.3">
      <c r="D32" s="4" t="s">
        <v>311</v>
      </c>
      <c r="E32" s="4" t="s">
        <v>251</v>
      </c>
      <c r="F32" s="4" t="s">
        <v>5</v>
      </c>
      <c r="G32" s="4" t="s">
        <v>536</v>
      </c>
      <c r="H32" s="4" t="s">
        <v>537</v>
      </c>
    </row>
    <row r="33" spans="4:8" ht="15.6" x14ac:dyDescent="0.3">
      <c r="D33" s="4" t="s">
        <v>337</v>
      </c>
      <c r="E33" s="4" t="s">
        <v>32</v>
      </c>
      <c r="F33" s="4" t="s">
        <v>312</v>
      </c>
      <c r="G33" s="4" t="s">
        <v>534</v>
      </c>
      <c r="H33" s="4" t="s">
        <v>535</v>
      </c>
    </row>
    <row r="34" spans="4:8" ht="15.6" x14ac:dyDescent="0.3">
      <c r="D34" s="4" t="s">
        <v>357</v>
      </c>
      <c r="E34" s="4" t="s">
        <v>17</v>
      </c>
      <c r="F34" s="4" t="s">
        <v>251</v>
      </c>
      <c r="G34" s="4" t="s">
        <v>533</v>
      </c>
      <c r="H34" s="4" t="s">
        <v>523</v>
      </c>
    </row>
    <row r="35" spans="4:8" ht="15.6" x14ac:dyDescent="0.3">
      <c r="D35" s="4" t="s">
        <v>374</v>
      </c>
      <c r="E35" s="4" t="s">
        <v>32</v>
      </c>
      <c r="F35" s="4" t="s">
        <v>17</v>
      </c>
      <c r="G35" s="4" t="s">
        <v>531</v>
      </c>
      <c r="H35" s="4" t="s">
        <v>532</v>
      </c>
    </row>
    <row r="36" spans="4:8" ht="15.6" x14ac:dyDescent="0.3">
      <c r="D36" s="4" t="s">
        <v>390</v>
      </c>
      <c r="E36" s="4" t="s">
        <v>32</v>
      </c>
      <c r="F36" s="4" t="s">
        <v>375</v>
      </c>
      <c r="G36" s="4" t="s">
        <v>529</v>
      </c>
      <c r="H36" s="4" t="s">
        <v>530</v>
      </c>
    </row>
    <row r="37" spans="4:8" ht="15.6" x14ac:dyDescent="0.3">
      <c r="D37" s="4" t="s">
        <v>399</v>
      </c>
      <c r="E37" s="4" t="s">
        <v>17</v>
      </c>
      <c r="F37" s="4" t="s">
        <v>6</v>
      </c>
      <c r="G37" s="4" t="s">
        <v>527</v>
      </c>
      <c r="H37" s="4" t="s">
        <v>528</v>
      </c>
    </row>
    <row r="38" spans="4:8" ht="15.6" x14ac:dyDescent="0.3">
      <c r="D38" s="4" t="s">
        <v>422</v>
      </c>
      <c r="E38" s="4" t="s">
        <v>426</v>
      </c>
      <c r="F38" s="4" t="s">
        <v>25</v>
      </c>
      <c r="G38" s="4" t="s">
        <v>525</v>
      </c>
      <c r="H38" s="4" t="s">
        <v>526</v>
      </c>
    </row>
    <row r="39" spans="4:8" ht="15.6" x14ac:dyDescent="0.3">
      <c r="D39" s="4" t="s">
        <v>454</v>
      </c>
      <c r="E39" s="4" t="s">
        <v>17</v>
      </c>
      <c r="F39" s="4" t="s">
        <v>426</v>
      </c>
      <c r="G39" s="4" t="s">
        <v>524</v>
      </c>
      <c r="H39" s="4" t="s">
        <v>388</v>
      </c>
    </row>
    <row r="40" spans="4:8" ht="15.6" x14ac:dyDescent="0.3">
      <c r="D40" s="4" t="s">
        <v>485</v>
      </c>
      <c r="E40" s="4" t="s">
        <v>6</v>
      </c>
      <c r="F40" s="4" t="s">
        <v>251</v>
      </c>
      <c r="G40" s="4" t="s">
        <v>522</v>
      </c>
      <c r="H40" s="4" t="s">
        <v>523</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1F947-6BC5-45A5-A08F-10FADBC566E5}">
  <dimension ref="A1:R1096"/>
  <sheetViews>
    <sheetView topLeftCell="A2" workbookViewId="0">
      <selection activeCell="E16" sqref="E16"/>
    </sheetView>
  </sheetViews>
  <sheetFormatPr defaultRowHeight="14.4" x14ac:dyDescent="0.3"/>
  <cols>
    <col min="1" max="1" width="8" bestFit="1" customWidth="1"/>
    <col min="2" max="2" width="13.5546875" bestFit="1" customWidth="1"/>
    <col min="3" max="3" width="9.21875" bestFit="1" customWidth="1"/>
    <col min="4" max="4" width="10.33203125" bestFit="1" customWidth="1"/>
    <col min="5" max="5" width="18" bestFit="1" customWidth="1"/>
    <col min="6" max="6" width="59.6640625" bestFit="1" customWidth="1"/>
    <col min="7" max="9" width="24.33203125" bestFit="1" customWidth="1"/>
    <col min="10" max="10" width="14.44140625" bestFit="1" customWidth="1"/>
    <col min="11" max="11" width="24.33203125" bestFit="1" customWidth="1"/>
    <col min="13" max="13" width="14.77734375" bestFit="1" customWidth="1"/>
    <col min="14" max="14" width="13.77734375" bestFit="1" customWidth="1"/>
    <col min="15" max="15" width="12.6640625" bestFit="1" customWidth="1"/>
    <col min="16" max="16" width="9.88671875" bestFit="1" customWidth="1"/>
    <col min="17" max="18" width="22.44140625" bestFit="1" customWidth="1"/>
  </cols>
  <sheetData>
    <row r="1" spans="1:18" x14ac:dyDescent="0.3">
      <c r="A1" t="s">
        <v>502</v>
      </c>
      <c r="B1" t="s">
        <v>503</v>
      </c>
      <c r="C1" t="s">
        <v>0</v>
      </c>
      <c r="D1" t="s">
        <v>504</v>
      </c>
      <c r="E1" t="s">
        <v>505</v>
      </c>
      <c r="F1" t="s">
        <v>506</v>
      </c>
      <c r="G1" t="s">
        <v>515</v>
      </c>
      <c r="H1" t="s">
        <v>516</v>
      </c>
      <c r="I1" t="s">
        <v>507</v>
      </c>
      <c r="J1" t="s">
        <v>508</v>
      </c>
      <c r="K1" t="s">
        <v>509</v>
      </c>
      <c r="L1" t="s">
        <v>510</v>
      </c>
      <c r="M1" t="s">
        <v>511</v>
      </c>
      <c r="N1" t="s">
        <v>512</v>
      </c>
      <c r="O1" t="s">
        <v>513</v>
      </c>
      <c r="P1" t="s">
        <v>514</v>
      </c>
      <c r="Q1" t="s">
        <v>517</v>
      </c>
      <c r="R1" t="s">
        <v>518</v>
      </c>
    </row>
    <row r="2" spans="1:18" x14ac:dyDescent="0.3">
      <c r="A2">
        <v>335982</v>
      </c>
      <c r="B2" s="1" t="s">
        <v>1</v>
      </c>
      <c r="C2" s="1" t="s">
        <v>2</v>
      </c>
      <c r="D2" s="2">
        <v>39556</v>
      </c>
      <c r="E2" s="1" t="s">
        <v>3</v>
      </c>
      <c r="F2" s="1" t="s">
        <v>4</v>
      </c>
      <c r="G2" s="1" t="s">
        <v>5</v>
      </c>
      <c r="H2" s="1" t="s">
        <v>6</v>
      </c>
      <c r="I2" s="1" t="s">
        <v>5</v>
      </c>
      <c r="J2" s="1" t="s">
        <v>7</v>
      </c>
      <c r="K2" s="1" t="s">
        <v>6</v>
      </c>
      <c r="L2" s="1" t="s">
        <v>8</v>
      </c>
      <c r="M2">
        <v>140</v>
      </c>
      <c r="N2">
        <v>20</v>
      </c>
      <c r="O2" s="1" t="s">
        <v>9</v>
      </c>
      <c r="P2" s="1" t="s">
        <v>10</v>
      </c>
      <c r="Q2" s="1" t="s">
        <v>11</v>
      </c>
      <c r="R2" s="1" t="s">
        <v>12</v>
      </c>
    </row>
    <row r="3" spans="1:18" x14ac:dyDescent="0.3">
      <c r="A3">
        <v>335983</v>
      </c>
      <c r="B3" s="1" t="s">
        <v>13</v>
      </c>
      <c r="C3" s="1" t="s">
        <v>2</v>
      </c>
      <c r="D3" s="2">
        <v>39557</v>
      </c>
      <c r="E3" s="1" t="s">
        <v>14</v>
      </c>
      <c r="F3" s="1" t="s">
        <v>15</v>
      </c>
      <c r="G3" s="1" t="s">
        <v>16</v>
      </c>
      <c r="H3" s="1" t="s">
        <v>17</v>
      </c>
      <c r="I3" s="1" t="s">
        <v>17</v>
      </c>
      <c r="J3" s="1" t="s">
        <v>18</v>
      </c>
      <c r="K3" s="1" t="s">
        <v>17</v>
      </c>
      <c r="L3" s="1" t="s">
        <v>8</v>
      </c>
      <c r="M3">
        <v>33</v>
      </c>
      <c r="N3">
        <v>20</v>
      </c>
      <c r="O3" s="1" t="s">
        <v>9</v>
      </c>
      <c r="P3" s="1" t="s">
        <v>10</v>
      </c>
      <c r="Q3" s="1" t="s">
        <v>19</v>
      </c>
      <c r="R3" s="1" t="s">
        <v>20</v>
      </c>
    </row>
    <row r="4" spans="1:18" x14ac:dyDescent="0.3">
      <c r="A4">
        <v>335984</v>
      </c>
      <c r="B4" s="1" t="s">
        <v>21</v>
      </c>
      <c r="C4" s="1" t="s">
        <v>2</v>
      </c>
      <c r="D4" s="2">
        <v>39557</v>
      </c>
      <c r="E4" s="1" t="s">
        <v>22</v>
      </c>
      <c r="F4" s="1" t="s">
        <v>23</v>
      </c>
      <c r="G4" s="1" t="s">
        <v>24</v>
      </c>
      <c r="H4" s="1" t="s">
        <v>25</v>
      </c>
      <c r="I4" s="1" t="s">
        <v>25</v>
      </c>
      <c r="J4" s="1" t="s">
        <v>18</v>
      </c>
      <c r="K4" s="1" t="s">
        <v>24</v>
      </c>
      <c r="L4" s="1" t="s">
        <v>26</v>
      </c>
      <c r="M4">
        <v>9</v>
      </c>
      <c r="N4">
        <v>20</v>
      </c>
      <c r="O4" s="1" t="s">
        <v>9</v>
      </c>
      <c r="P4" s="1" t="s">
        <v>10</v>
      </c>
      <c r="Q4" s="1" t="s">
        <v>27</v>
      </c>
      <c r="R4" s="1" t="s">
        <v>28</v>
      </c>
    </row>
    <row r="5" spans="1:18" x14ac:dyDescent="0.3">
      <c r="A5">
        <v>335985</v>
      </c>
      <c r="B5" s="1" t="s">
        <v>29</v>
      </c>
      <c r="C5" s="1" t="s">
        <v>2</v>
      </c>
      <c r="D5" s="2">
        <v>39558</v>
      </c>
      <c r="E5" s="1" t="s">
        <v>30</v>
      </c>
      <c r="F5" s="1" t="s">
        <v>31</v>
      </c>
      <c r="G5" s="1" t="s">
        <v>32</v>
      </c>
      <c r="H5" s="1" t="s">
        <v>5</v>
      </c>
      <c r="I5" s="1" t="s">
        <v>32</v>
      </c>
      <c r="J5" s="1" t="s">
        <v>18</v>
      </c>
      <c r="K5" s="1" t="s">
        <v>5</v>
      </c>
      <c r="L5" s="1" t="s">
        <v>26</v>
      </c>
      <c r="M5">
        <v>5</v>
      </c>
      <c r="N5">
        <v>20</v>
      </c>
      <c r="O5" s="1" t="s">
        <v>9</v>
      </c>
      <c r="P5" s="1" t="s">
        <v>10</v>
      </c>
      <c r="Q5" s="1" t="s">
        <v>33</v>
      </c>
      <c r="R5" s="1" t="s">
        <v>34</v>
      </c>
    </row>
    <row r="6" spans="1:18" x14ac:dyDescent="0.3">
      <c r="A6">
        <v>335986</v>
      </c>
      <c r="B6" s="1" t="s">
        <v>35</v>
      </c>
      <c r="C6" s="1" t="s">
        <v>2</v>
      </c>
      <c r="D6" s="2">
        <v>39558</v>
      </c>
      <c r="E6" s="1" t="s">
        <v>36</v>
      </c>
      <c r="F6" s="1" t="s">
        <v>37</v>
      </c>
      <c r="G6" s="1" t="s">
        <v>6</v>
      </c>
      <c r="H6" s="1" t="s">
        <v>38</v>
      </c>
      <c r="I6" s="1" t="s">
        <v>38</v>
      </c>
      <c r="J6" s="1" t="s">
        <v>18</v>
      </c>
      <c r="K6" s="1" t="s">
        <v>6</v>
      </c>
      <c r="L6" s="1" t="s">
        <v>26</v>
      </c>
      <c r="M6">
        <v>5</v>
      </c>
      <c r="N6">
        <v>20</v>
      </c>
      <c r="O6" s="1" t="s">
        <v>9</v>
      </c>
      <c r="P6" s="1" t="s">
        <v>10</v>
      </c>
      <c r="Q6" s="1" t="s">
        <v>39</v>
      </c>
      <c r="R6" s="1" t="s">
        <v>40</v>
      </c>
    </row>
    <row r="7" spans="1:18" x14ac:dyDescent="0.3">
      <c r="A7">
        <v>335987</v>
      </c>
      <c r="B7" s="1" t="s">
        <v>41</v>
      </c>
      <c r="C7" s="1" t="s">
        <v>2</v>
      </c>
      <c r="D7" s="2">
        <v>39559</v>
      </c>
      <c r="E7" s="1" t="s">
        <v>42</v>
      </c>
      <c r="F7" s="1" t="s">
        <v>43</v>
      </c>
      <c r="G7" s="1" t="s">
        <v>25</v>
      </c>
      <c r="H7" s="1" t="s">
        <v>16</v>
      </c>
      <c r="I7" s="1" t="s">
        <v>16</v>
      </c>
      <c r="J7" s="1" t="s">
        <v>18</v>
      </c>
      <c r="K7" s="1" t="s">
        <v>25</v>
      </c>
      <c r="L7" s="1" t="s">
        <v>26</v>
      </c>
      <c r="M7">
        <v>6</v>
      </c>
      <c r="N7">
        <v>20</v>
      </c>
      <c r="O7" s="1" t="s">
        <v>9</v>
      </c>
      <c r="P7" s="1" t="s">
        <v>10</v>
      </c>
      <c r="Q7" s="1" t="s">
        <v>27</v>
      </c>
      <c r="R7" s="1" t="s">
        <v>44</v>
      </c>
    </row>
    <row r="8" spans="1:18" x14ac:dyDescent="0.3">
      <c r="A8">
        <v>335988</v>
      </c>
      <c r="B8" s="1" t="s">
        <v>45</v>
      </c>
      <c r="C8" s="1" t="s">
        <v>2</v>
      </c>
      <c r="D8" s="2">
        <v>39560</v>
      </c>
      <c r="E8" s="1" t="s">
        <v>46</v>
      </c>
      <c r="F8" s="1" t="s">
        <v>47</v>
      </c>
      <c r="G8" s="1" t="s">
        <v>38</v>
      </c>
      <c r="H8" s="1" t="s">
        <v>24</v>
      </c>
      <c r="I8" s="1" t="s">
        <v>38</v>
      </c>
      <c r="J8" s="1" t="s">
        <v>18</v>
      </c>
      <c r="K8" s="1" t="s">
        <v>24</v>
      </c>
      <c r="L8" s="1" t="s">
        <v>26</v>
      </c>
      <c r="M8">
        <v>9</v>
      </c>
      <c r="N8">
        <v>20</v>
      </c>
      <c r="O8" s="1" t="s">
        <v>9</v>
      </c>
      <c r="P8" s="1" t="s">
        <v>10</v>
      </c>
      <c r="Q8" s="1" t="s">
        <v>48</v>
      </c>
      <c r="R8" s="1" t="s">
        <v>49</v>
      </c>
    </row>
    <row r="9" spans="1:18" x14ac:dyDescent="0.3">
      <c r="A9">
        <v>335989</v>
      </c>
      <c r="B9" s="1" t="s">
        <v>50</v>
      </c>
      <c r="C9" s="1" t="s">
        <v>2</v>
      </c>
      <c r="D9" s="2">
        <v>39561</v>
      </c>
      <c r="E9" s="1" t="s">
        <v>51</v>
      </c>
      <c r="F9" s="1" t="s">
        <v>52</v>
      </c>
      <c r="G9" s="1" t="s">
        <v>17</v>
      </c>
      <c r="H9" s="1" t="s">
        <v>32</v>
      </c>
      <c r="I9" s="1" t="s">
        <v>32</v>
      </c>
      <c r="J9" s="1" t="s">
        <v>7</v>
      </c>
      <c r="K9" s="1" t="s">
        <v>17</v>
      </c>
      <c r="L9" s="1" t="s">
        <v>8</v>
      </c>
      <c r="M9">
        <v>6</v>
      </c>
      <c r="N9">
        <v>20</v>
      </c>
      <c r="O9" s="1" t="s">
        <v>9</v>
      </c>
      <c r="P9" s="1" t="s">
        <v>10</v>
      </c>
      <c r="Q9" s="1" t="s">
        <v>34</v>
      </c>
      <c r="R9" s="1" t="s">
        <v>28</v>
      </c>
    </row>
    <row r="10" spans="1:18" x14ac:dyDescent="0.3">
      <c r="A10">
        <v>335990</v>
      </c>
      <c r="B10" s="1" t="s">
        <v>45</v>
      </c>
      <c r="C10" s="1" t="s">
        <v>2</v>
      </c>
      <c r="D10" s="2">
        <v>39562</v>
      </c>
      <c r="E10" s="1" t="s">
        <v>53</v>
      </c>
      <c r="F10" s="1" t="s">
        <v>47</v>
      </c>
      <c r="G10" s="1" t="s">
        <v>38</v>
      </c>
      <c r="H10" s="1" t="s">
        <v>25</v>
      </c>
      <c r="I10" s="1" t="s">
        <v>25</v>
      </c>
      <c r="J10" s="1" t="s">
        <v>7</v>
      </c>
      <c r="K10" s="1" t="s">
        <v>25</v>
      </c>
      <c r="L10" s="1" t="s">
        <v>26</v>
      </c>
      <c r="M10">
        <v>3</v>
      </c>
      <c r="N10">
        <v>20</v>
      </c>
      <c r="O10" s="1" t="s">
        <v>9</v>
      </c>
      <c r="P10" s="1" t="s">
        <v>10</v>
      </c>
      <c r="Q10" s="1" t="s">
        <v>11</v>
      </c>
      <c r="R10" s="1" t="s">
        <v>19</v>
      </c>
    </row>
    <row r="11" spans="1:18" x14ac:dyDescent="0.3">
      <c r="A11">
        <v>335991</v>
      </c>
      <c r="B11" s="1" t="s">
        <v>13</v>
      </c>
      <c r="C11" s="1" t="s">
        <v>2</v>
      </c>
      <c r="D11" s="2">
        <v>39563</v>
      </c>
      <c r="E11" s="1" t="s">
        <v>54</v>
      </c>
      <c r="F11" s="1" t="s">
        <v>15</v>
      </c>
      <c r="G11" s="1" t="s">
        <v>16</v>
      </c>
      <c r="H11" s="1" t="s">
        <v>32</v>
      </c>
      <c r="I11" s="1" t="s">
        <v>32</v>
      </c>
      <c r="J11" s="1" t="s">
        <v>7</v>
      </c>
      <c r="K11" s="1" t="s">
        <v>16</v>
      </c>
      <c r="L11" s="1" t="s">
        <v>8</v>
      </c>
      <c r="M11">
        <v>66</v>
      </c>
      <c r="N11">
        <v>20</v>
      </c>
      <c r="O11" s="1" t="s">
        <v>9</v>
      </c>
      <c r="P11" s="1" t="s">
        <v>10</v>
      </c>
      <c r="Q11" s="1" t="s">
        <v>27</v>
      </c>
      <c r="R11" s="1" t="s">
        <v>49</v>
      </c>
    </row>
    <row r="12" spans="1:18" x14ac:dyDescent="0.3">
      <c r="A12">
        <v>335992</v>
      </c>
      <c r="B12" s="1" t="s">
        <v>1</v>
      </c>
      <c r="C12" s="1" t="s">
        <v>2</v>
      </c>
      <c r="D12" s="2">
        <v>39564</v>
      </c>
      <c r="E12" s="1" t="s">
        <v>42</v>
      </c>
      <c r="F12" s="1" t="s">
        <v>4</v>
      </c>
      <c r="G12" s="1" t="s">
        <v>5</v>
      </c>
      <c r="H12" s="1" t="s">
        <v>25</v>
      </c>
      <c r="I12" s="1" t="s">
        <v>25</v>
      </c>
      <c r="J12" s="1" t="s">
        <v>7</v>
      </c>
      <c r="K12" s="1" t="s">
        <v>25</v>
      </c>
      <c r="L12" s="1" t="s">
        <v>26</v>
      </c>
      <c r="M12">
        <v>7</v>
      </c>
      <c r="N12">
        <v>20</v>
      </c>
      <c r="O12" s="1" t="s">
        <v>9</v>
      </c>
      <c r="P12" s="1" t="s">
        <v>10</v>
      </c>
      <c r="Q12" s="1" t="s">
        <v>19</v>
      </c>
      <c r="R12" s="1" t="s">
        <v>48</v>
      </c>
    </row>
    <row r="13" spans="1:18" x14ac:dyDescent="0.3">
      <c r="A13">
        <v>335993</v>
      </c>
      <c r="B13" s="1" t="s">
        <v>50</v>
      </c>
      <c r="C13" s="1" t="s">
        <v>2</v>
      </c>
      <c r="D13" s="2">
        <v>39564</v>
      </c>
      <c r="E13" s="1" t="s">
        <v>55</v>
      </c>
      <c r="F13" s="1" t="s">
        <v>52</v>
      </c>
      <c r="G13" s="1" t="s">
        <v>17</v>
      </c>
      <c r="H13" s="1" t="s">
        <v>6</v>
      </c>
      <c r="I13" s="1" t="s">
        <v>6</v>
      </c>
      <c r="J13" s="1" t="s">
        <v>18</v>
      </c>
      <c r="K13" s="1" t="s">
        <v>17</v>
      </c>
      <c r="L13" s="1" t="s">
        <v>26</v>
      </c>
      <c r="M13">
        <v>9</v>
      </c>
      <c r="N13">
        <v>20</v>
      </c>
      <c r="O13" s="1" t="s">
        <v>9</v>
      </c>
      <c r="P13" s="1" t="s">
        <v>10</v>
      </c>
      <c r="Q13" s="1" t="s">
        <v>39</v>
      </c>
      <c r="R13" s="1" t="s">
        <v>56</v>
      </c>
    </row>
    <row r="14" spans="1:18" x14ac:dyDescent="0.3">
      <c r="A14">
        <v>335994</v>
      </c>
      <c r="B14" s="1" t="s">
        <v>29</v>
      </c>
      <c r="C14" s="1" t="s">
        <v>2</v>
      </c>
      <c r="D14" s="2">
        <v>39565</v>
      </c>
      <c r="E14" s="1" t="s">
        <v>57</v>
      </c>
      <c r="F14" s="1" t="s">
        <v>58</v>
      </c>
      <c r="G14" s="1" t="s">
        <v>32</v>
      </c>
      <c r="H14" s="1" t="s">
        <v>38</v>
      </c>
      <c r="I14" s="1" t="s">
        <v>38</v>
      </c>
      <c r="J14" s="1" t="s">
        <v>7</v>
      </c>
      <c r="K14" s="1" t="s">
        <v>38</v>
      </c>
      <c r="L14" s="1" t="s">
        <v>26</v>
      </c>
      <c r="M14">
        <v>10</v>
      </c>
      <c r="N14">
        <v>20</v>
      </c>
      <c r="O14" s="1" t="s">
        <v>9</v>
      </c>
      <c r="P14" s="1" t="s">
        <v>10</v>
      </c>
      <c r="Q14" s="1" t="s">
        <v>11</v>
      </c>
      <c r="R14" s="1" t="s">
        <v>20</v>
      </c>
    </row>
    <row r="15" spans="1:18" x14ac:dyDescent="0.3">
      <c r="A15">
        <v>335995</v>
      </c>
      <c r="B15" s="1" t="s">
        <v>13</v>
      </c>
      <c r="C15" s="1" t="s">
        <v>2</v>
      </c>
      <c r="D15" s="2">
        <v>39565</v>
      </c>
      <c r="E15" s="1" t="s">
        <v>59</v>
      </c>
      <c r="F15" s="1" t="s">
        <v>15</v>
      </c>
      <c r="G15" s="1" t="s">
        <v>16</v>
      </c>
      <c r="H15" s="1" t="s">
        <v>24</v>
      </c>
      <c r="I15" s="1" t="s">
        <v>24</v>
      </c>
      <c r="J15" s="1" t="s">
        <v>18</v>
      </c>
      <c r="K15" s="1" t="s">
        <v>16</v>
      </c>
      <c r="L15" s="1" t="s">
        <v>26</v>
      </c>
      <c r="M15">
        <v>4</v>
      </c>
      <c r="N15">
        <v>20</v>
      </c>
      <c r="O15" s="1" t="s">
        <v>9</v>
      </c>
      <c r="P15" s="1" t="s">
        <v>10</v>
      </c>
      <c r="Q15" s="1" t="s">
        <v>12</v>
      </c>
      <c r="R15" s="1" t="s">
        <v>60</v>
      </c>
    </row>
    <row r="16" spans="1:18" x14ac:dyDescent="0.3">
      <c r="A16">
        <v>335996</v>
      </c>
      <c r="B16" s="1" t="s">
        <v>1</v>
      </c>
      <c r="C16" s="1" t="s">
        <v>2</v>
      </c>
      <c r="D16" s="2">
        <v>39566</v>
      </c>
      <c r="E16" s="1" t="s">
        <v>61</v>
      </c>
      <c r="F16" s="1" t="s">
        <v>4</v>
      </c>
      <c r="G16" s="1" t="s">
        <v>5</v>
      </c>
      <c r="H16" s="1" t="s">
        <v>17</v>
      </c>
      <c r="I16" s="1" t="s">
        <v>17</v>
      </c>
      <c r="J16" s="1" t="s">
        <v>18</v>
      </c>
      <c r="K16" s="1" t="s">
        <v>17</v>
      </c>
      <c r="L16" s="1" t="s">
        <v>8</v>
      </c>
      <c r="M16">
        <v>13</v>
      </c>
      <c r="N16">
        <v>20</v>
      </c>
      <c r="O16" s="1" t="s">
        <v>9</v>
      </c>
      <c r="P16" s="1" t="s">
        <v>10</v>
      </c>
      <c r="Q16" s="1" t="s">
        <v>62</v>
      </c>
      <c r="R16" s="1" t="s">
        <v>44</v>
      </c>
    </row>
    <row r="17" spans="1:18" x14ac:dyDescent="0.3">
      <c r="A17">
        <v>335997</v>
      </c>
      <c r="B17" s="1" t="s">
        <v>35</v>
      </c>
      <c r="C17" s="1" t="s">
        <v>2</v>
      </c>
      <c r="D17" s="2">
        <v>39567</v>
      </c>
      <c r="E17" s="1" t="s">
        <v>63</v>
      </c>
      <c r="F17" s="1" t="s">
        <v>37</v>
      </c>
      <c r="G17" s="1" t="s">
        <v>6</v>
      </c>
      <c r="H17" s="1" t="s">
        <v>32</v>
      </c>
      <c r="I17" s="1" t="s">
        <v>6</v>
      </c>
      <c r="J17" s="1" t="s">
        <v>18</v>
      </c>
      <c r="K17" s="1" t="s">
        <v>32</v>
      </c>
      <c r="L17" s="1" t="s">
        <v>26</v>
      </c>
      <c r="M17">
        <v>7</v>
      </c>
      <c r="N17">
        <v>20</v>
      </c>
      <c r="O17" s="1" t="s">
        <v>9</v>
      </c>
      <c r="P17" s="1" t="s">
        <v>10</v>
      </c>
      <c r="Q17" s="1" t="s">
        <v>39</v>
      </c>
      <c r="R17" s="1" t="s">
        <v>56</v>
      </c>
    </row>
    <row r="18" spans="1:18" x14ac:dyDescent="0.3">
      <c r="A18">
        <v>335998</v>
      </c>
      <c r="B18" s="1" t="s">
        <v>21</v>
      </c>
      <c r="C18" s="1" t="s">
        <v>2</v>
      </c>
      <c r="D18" s="2">
        <v>39568</v>
      </c>
      <c r="E18" s="1" t="s">
        <v>64</v>
      </c>
      <c r="F18" s="1" t="s">
        <v>23</v>
      </c>
      <c r="G18" s="1" t="s">
        <v>24</v>
      </c>
      <c r="H18" s="1" t="s">
        <v>5</v>
      </c>
      <c r="I18" s="1" t="s">
        <v>5</v>
      </c>
      <c r="J18" s="1" t="s">
        <v>7</v>
      </c>
      <c r="K18" s="1" t="s">
        <v>24</v>
      </c>
      <c r="L18" s="1" t="s">
        <v>8</v>
      </c>
      <c r="M18">
        <v>10</v>
      </c>
      <c r="N18">
        <v>20</v>
      </c>
      <c r="O18" s="1" t="s">
        <v>9</v>
      </c>
      <c r="P18" s="1" t="s">
        <v>10</v>
      </c>
      <c r="Q18" s="1" t="s">
        <v>27</v>
      </c>
      <c r="R18" s="1" t="s">
        <v>60</v>
      </c>
    </row>
    <row r="19" spans="1:18" x14ac:dyDescent="0.3">
      <c r="A19">
        <v>335999</v>
      </c>
      <c r="B19" s="1" t="s">
        <v>45</v>
      </c>
      <c r="C19" s="1" t="s">
        <v>2</v>
      </c>
      <c r="D19" s="2">
        <v>39569</v>
      </c>
      <c r="E19" s="1" t="s">
        <v>65</v>
      </c>
      <c r="F19" s="1" t="s">
        <v>47</v>
      </c>
      <c r="G19" s="1" t="s">
        <v>38</v>
      </c>
      <c r="H19" s="1" t="s">
        <v>16</v>
      </c>
      <c r="I19" s="1" t="s">
        <v>16</v>
      </c>
      <c r="J19" s="1" t="s">
        <v>7</v>
      </c>
      <c r="K19" s="1" t="s">
        <v>16</v>
      </c>
      <c r="L19" s="1" t="s">
        <v>26</v>
      </c>
      <c r="M19">
        <v>7</v>
      </c>
      <c r="N19">
        <v>20</v>
      </c>
      <c r="O19" s="1" t="s">
        <v>9</v>
      </c>
      <c r="P19" s="1" t="s">
        <v>10</v>
      </c>
      <c r="Q19" s="1" t="s">
        <v>62</v>
      </c>
      <c r="R19" s="1" t="s">
        <v>44</v>
      </c>
    </row>
    <row r="20" spans="1:18" x14ac:dyDescent="0.3">
      <c r="A20">
        <v>336000</v>
      </c>
      <c r="B20" s="1" t="s">
        <v>41</v>
      </c>
      <c r="C20" s="1" t="s">
        <v>2</v>
      </c>
      <c r="D20" s="2">
        <v>39569</v>
      </c>
      <c r="E20" s="1" t="s">
        <v>66</v>
      </c>
      <c r="F20" s="1" t="s">
        <v>43</v>
      </c>
      <c r="G20" s="1" t="s">
        <v>25</v>
      </c>
      <c r="H20" s="1" t="s">
        <v>6</v>
      </c>
      <c r="I20" s="1" t="s">
        <v>25</v>
      </c>
      <c r="J20" s="1" t="s">
        <v>18</v>
      </c>
      <c r="K20" s="1" t="s">
        <v>25</v>
      </c>
      <c r="L20" s="1" t="s">
        <v>8</v>
      </c>
      <c r="M20">
        <v>45</v>
      </c>
      <c r="N20">
        <v>20</v>
      </c>
      <c r="O20" s="1" t="s">
        <v>9</v>
      </c>
      <c r="P20" s="1" t="s">
        <v>10</v>
      </c>
      <c r="Q20" s="1" t="s">
        <v>12</v>
      </c>
      <c r="R20" s="1" t="s">
        <v>28</v>
      </c>
    </row>
    <row r="21" spans="1:18" x14ac:dyDescent="0.3">
      <c r="A21">
        <v>336001</v>
      </c>
      <c r="B21" s="1" t="s">
        <v>50</v>
      </c>
      <c r="C21" s="1" t="s">
        <v>2</v>
      </c>
      <c r="D21" s="2">
        <v>39570</v>
      </c>
      <c r="E21" s="1" t="s">
        <v>46</v>
      </c>
      <c r="F21" s="1" t="s">
        <v>52</v>
      </c>
      <c r="G21" s="1" t="s">
        <v>17</v>
      </c>
      <c r="H21" s="1" t="s">
        <v>24</v>
      </c>
      <c r="I21" s="1" t="s">
        <v>17</v>
      </c>
      <c r="J21" s="1" t="s">
        <v>18</v>
      </c>
      <c r="K21" s="1" t="s">
        <v>24</v>
      </c>
      <c r="L21" s="1" t="s">
        <v>26</v>
      </c>
      <c r="M21">
        <v>8</v>
      </c>
      <c r="N21">
        <v>20</v>
      </c>
      <c r="O21" s="1" t="s">
        <v>9</v>
      </c>
      <c r="P21" s="1" t="s">
        <v>10</v>
      </c>
      <c r="Q21" s="1" t="s">
        <v>39</v>
      </c>
      <c r="R21" s="1" t="s">
        <v>40</v>
      </c>
    </row>
    <row r="22" spans="1:18" x14ac:dyDescent="0.3">
      <c r="A22">
        <v>336003</v>
      </c>
      <c r="B22" s="1" t="s">
        <v>13</v>
      </c>
      <c r="C22" s="1" t="s">
        <v>2</v>
      </c>
      <c r="D22" s="2">
        <v>39571</v>
      </c>
      <c r="E22" s="1" t="s">
        <v>67</v>
      </c>
      <c r="F22" s="1" t="s">
        <v>15</v>
      </c>
      <c r="G22" s="1" t="s">
        <v>16</v>
      </c>
      <c r="H22" s="1" t="s">
        <v>6</v>
      </c>
      <c r="I22" s="1" t="s">
        <v>16</v>
      </c>
      <c r="J22" s="1" t="s">
        <v>18</v>
      </c>
      <c r="K22" s="1" t="s">
        <v>16</v>
      </c>
      <c r="L22" s="1" t="s">
        <v>8</v>
      </c>
      <c r="M22">
        <v>9</v>
      </c>
      <c r="N22">
        <v>20</v>
      </c>
      <c r="O22" s="1" t="s">
        <v>9</v>
      </c>
      <c r="P22" s="1" t="s">
        <v>10</v>
      </c>
      <c r="Q22" s="1" t="s">
        <v>34</v>
      </c>
      <c r="R22" s="1" t="s">
        <v>60</v>
      </c>
    </row>
    <row r="23" spans="1:18" x14ac:dyDescent="0.3">
      <c r="A23">
        <v>336034</v>
      </c>
      <c r="B23" s="1" t="s">
        <v>1</v>
      </c>
      <c r="C23" s="1" t="s">
        <v>2</v>
      </c>
      <c r="D23" s="2">
        <v>39571</v>
      </c>
      <c r="E23" s="1" t="s">
        <v>68</v>
      </c>
      <c r="F23" s="1" t="s">
        <v>4</v>
      </c>
      <c r="G23" s="1" t="s">
        <v>5</v>
      </c>
      <c r="H23" s="1" t="s">
        <v>38</v>
      </c>
      <c r="I23" s="1" t="s">
        <v>38</v>
      </c>
      <c r="J23" s="1" t="s">
        <v>7</v>
      </c>
      <c r="K23" s="1" t="s">
        <v>5</v>
      </c>
      <c r="L23" s="1" t="s">
        <v>8</v>
      </c>
      <c r="M23">
        <v>3</v>
      </c>
      <c r="N23">
        <v>20</v>
      </c>
      <c r="O23" s="1" t="s">
        <v>9</v>
      </c>
      <c r="P23" s="1" t="s">
        <v>10</v>
      </c>
      <c r="Q23" s="1" t="s">
        <v>62</v>
      </c>
      <c r="R23" s="1" t="s">
        <v>20</v>
      </c>
    </row>
    <row r="24" spans="1:18" x14ac:dyDescent="0.3">
      <c r="A24">
        <v>336004</v>
      </c>
      <c r="B24" s="1" t="s">
        <v>29</v>
      </c>
      <c r="C24" s="1" t="s">
        <v>2</v>
      </c>
      <c r="D24" s="2">
        <v>39572</v>
      </c>
      <c r="E24" s="1" t="s">
        <v>69</v>
      </c>
      <c r="F24" s="1" t="s">
        <v>58</v>
      </c>
      <c r="G24" s="1" t="s">
        <v>32</v>
      </c>
      <c r="H24" s="1" t="s">
        <v>24</v>
      </c>
      <c r="I24" s="1" t="s">
        <v>24</v>
      </c>
      <c r="J24" s="1" t="s">
        <v>7</v>
      </c>
      <c r="K24" s="1" t="s">
        <v>32</v>
      </c>
      <c r="L24" s="1" t="s">
        <v>8</v>
      </c>
      <c r="M24">
        <v>29</v>
      </c>
      <c r="N24">
        <v>20</v>
      </c>
      <c r="O24" s="1" t="s">
        <v>9</v>
      </c>
      <c r="P24" s="1" t="s">
        <v>10</v>
      </c>
      <c r="Q24" s="1" t="s">
        <v>48</v>
      </c>
      <c r="R24" s="1" t="s">
        <v>12</v>
      </c>
    </row>
    <row r="25" spans="1:18" x14ac:dyDescent="0.3">
      <c r="A25">
        <v>336005</v>
      </c>
      <c r="B25" s="1" t="s">
        <v>41</v>
      </c>
      <c r="C25" s="1" t="s">
        <v>2</v>
      </c>
      <c r="D25" s="2">
        <v>39572</v>
      </c>
      <c r="E25" s="1" t="s">
        <v>70</v>
      </c>
      <c r="F25" s="1" t="s">
        <v>43</v>
      </c>
      <c r="G25" s="1" t="s">
        <v>25</v>
      </c>
      <c r="H25" s="1" t="s">
        <v>17</v>
      </c>
      <c r="I25" s="1" t="s">
        <v>17</v>
      </c>
      <c r="J25" s="1" t="s">
        <v>18</v>
      </c>
      <c r="K25" s="1" t="s">
        <v>25</v>
      </c>
      <c r="L25" s="1" t="s">
        <v>26</v>
      </c>
      <c r="M25">
        <v>8</v>
      </c>
      <c r="N25">
        <v>20</v>
      </c>
      <c r="O25" s="1" t="s">
        <v>9</v>
      </c>
      <c r="P25" s="1" t="s">
        <v>10</v>
      </c>
      <c r="Q25" s="1" t="s">
        <v>11</v>
      </c>
      <c r="R25" s="1" t="s">
        <v>56</v>
      </c>
    </row>
    <row r="26" spans="1:18" x14ac:dyDescent="0.3">
      <c r="A26">
        <v>336006</v>
      </c>
      <c r="B26" s="1" t="s">
        <v>1</v>
      </c>
      <c r="C26" s="1" t="s">
        <v>2</v>
      </c>
      <c r="D26" s="2">
        <v>39573</v>
      </c>
      <c r="E26" s="1" t="s">
        <v>71</v>
      </c>
      <c r="F26" s="1" t="s">
        <v>4</v>
      </c>
      <c r="G26" s="1" t="s">
        <v>5</v>
      </c>
      <c r="H26" s="1" t="s">
        <v>16</v>
      </c>
      <c r="I26" s="1" t="s">
        <v>16</v>
      </c>
      <c r="J26" s="1" t="s">
        <v>7</v>
      </c>
      <c r="K26" s="1" t="s">
        <v>16</v>
      </c>
      <c r="L26" s="1" t="s">
        <v>26</v>
      </c>
      <c r="M26">
        <v>6</v>
      </c>
      <c r="N26">
        <v>20</v>
      </c>
      <c r="O26" s="1" t="s">
        <v>9</v>
      </c>
      <c r="P26" s="1" t="s">
        <v>10</v>
      </c>
      <c r="Q26" s="1" t="s">
        <v>33</v>
      </c>
      <c r="R26" s="1" t="s">
        <v>62</v>
      </c>
    </row>
    <row r="27" spans="1:18" x14ac:dyDescent="0.3">
      <c r="A27">
        <v>336007</v>
      </c>
      <c r="B27" s="1" t="s">
        <v>50</v>
      </c>
      <c r="C27" s="1" t="s">
        <v>2</v>
      </c>
      <c r="D27" s="2">
        <v>39574</v>
      </c>
      <c r="E27" s="1" t="s">
        <v>57</v>
      </c>
      <c r="F27" s="1" t="s">
        <v>52</v>
      </c>
      <c r="G27" s="1" t="s">
        <v>17</v>
      </c>
      <c r="H27" s="1" t="s">
        <v>38</v>
      </c>
      <c r="I27" s="1" t="s">
        <v>38</v>
      </c>
      <c r="J27" s="1" t="s">
        <v>7</v>
      </c>
      <c r="K27" s="1" t="s">
        <v>38</v>
      </c>
      <c r="L27" s="1" t="s">
        <v>26</v>
      </c>
      <c r="M27">
        <v>7</v>
      </c>
      <c r="N27">
        <v>20</v>
      </c>
      <c r="O27" s="1" t="s">
        <v>9</v>
      </c>
      <c r="P27" s="1" t="s">
        <v>10</v>
      </c>
      <c r="Q27" s="1" t="s">
        <v>19</v>
      </c>
      <c r="R27" s="1" t="s">
        <v>44</v>
      </c>
    </row>
    <row r="28" spans="1:18" x14ac:dyDescent="0.3">
      <c r="A28">
        <v>336008</v>
      </c>
      <c r="B28" s="1" t="s">
        <v>29</v>
      </c>
      <c r="C28" s="1" t="s">
        <v>2</v>
      </c>
      <c r="D28" s="2">
        <v>39575</v>
      </c>
      <c r="E28" s="1" t="s">
        <v>72</v>
      </c>
      <c r="F28" s="1" t="s">
        <v>58</v>
      </c>
      <c r="G28" s="1" t="s">
        <v>32</v>
      </c>
      <c r="H28" s="1" t="s">
        <v>25</v>
      </c>
      <c r="I28" s="1" t="s">
        <v>32</v>
      </c>
      <c r="J28" s="1" t="s">
        <v>7</v>
      </c>
      <c r="K28" s="1" t="s">
        <v>32</v>
      </c>
      <c r="L28" s="1" t="s">
        <v>26</v>
      </c>
      <c r="M28">
        <v>7</v>
      </c>
      <c r="N28">
        <v>20</v>
      </c>
      <c r="O28" s="1" t="s">
        <v>9</v>
      </c>
      <c r="P28" s="1" t="s">
        <v>10</v>
      </c>
      <c r="Q28" s="1" t="s">
        <v>34</v>
      </c>
      <c r="R28" s="1" t="s">
        <v>12</v>
      </c>
    </row>
    <row r="29" spans="1:18" x14ac:dyDescent="0.3">
      <c r="A29">
        <v>336009</v>
      </c>
      <c r="B29" s="1" t="s">
        <v>21</v>
      </c>
      <c r="C29" s="1" t="s">
        <v>2</v>
      </c>
      <c r="D29" s="2">
        <v>39576</v>
      </c>
      <c r="E29" s="1" t="s">
        <v>61</v>
      </c>
      <c r="F29" s="1" t="s">
        <v>23</v>
      </c>
      <c r="G29" s="1" t="s">
        <v>24</v>
      </c>
      <c r="H29" s="1" t="s">
        <v>17</v>
      </c>
      <c r="I29" s="1" t="s">
        <v>17</v>
      </c>
      <c r="J29" s="1" t="s">
        <v>7</v>
      </c>
      <c r="K29" s="1" t="s">
        <v>17</v>
      </c>
      <c r="L29" s="1" t="s">
        <v>26</v>
      </c>
      <c r="M29">
        <v>4</v>
      </c>
      <c r="N29">
        <v>20</v>
      </c>
      <c r="O29" s="1" t="s">
        <v>9</v>
      </c>
      <c r="P29" s="1" t="s">
        <v>10</v>
      </c>
      <c r="Q29" s="1" t="s">
        <v>27</v>
      </c>
      <c r="R29" s="1" t="s">
        <v>44</v>
      </c>
    </row>
    <row r="30" spans="1:18" x14ac:dyDescent="0.3">
      <c r="A30">
        <v>336010</v>
      </c>
      <c r="B30" s="1" t="s">
        <v>35</v>
      </c>
      <c r="C30" s="1" t="s">
        <v>2</v>
      </c>
      <c r="D30" s="2">
        <v>39576</v>
      </c>
      <c r="E30" s="1" t="s">
        <v>73</v>
      </c>
      <c r="F30" s="1" t="s">
        <v>37</v>
      </c>
      <c r="G30" s="1" t="s">
        <v>6</v>
      </c>
      <c r="H30" s="1" t="s">
        <v>5</v>
      </c>
      <c r="I30" s="1" t="s">
        <v>6</v>
      </c>
      <c r="J30" s="1" t="s">
        <v>18</v>
      </c>
      <c r="K30" s="1" t="s">
        <v>6</v>
      </c>
      <c r="L30" s="1" t="s">
        <v>8</v>
      </c>
      <c r="M30">
        <v>5</v>
      </c>
      <c r="N30">
        <v>16</v>
      </c>
      <c r="O30" s="1" t="s">
        <v>9</v>
      </c>
      <c r="P30" s="1" t="s">
        <v>10</v>
      </c>
      <c r="Q30" s="1" t="s">
        <v>11</v>
      </c>
      <c r="R30" s="1" t="s">
        <v>48</v>
      </c>
    </row>
    <row r="31" spans="1:18" x14ac:dyDescent="0.3">
      <c r="A31">
        <v>336011</v>
      </c>
      <c r="B31" s="1" t="s">
        <v>41</v>
      </c>
      <c r="C31" s="1" t="s">
        <v>2</v>
      </c>
      <c r="D31" s="2">
        <v>39577</v>
      </c>
      <c r="E31" s="1" t="s">
        <v>53</v>
      </c>
      <c r="F31" s="1" t="s">
        <v>43</v>
      </c>
      <c r="G31" s="1" t="s">
        <v>25</v>
      </c>
      <c r="H31" s="1" t="s">
        <v>38</v>
      </c>
      <c r="I31" s="1" t="s">
        <v>25</v>
      </c>
      <c r="J31" s="1" t="s">
        <v>7</v>
      </c>
      <c r="K31" s="1" t="s">
        <v>25</v>
      </c>
      <c r="L31" s="1" t="s">
        <v>26</v>
      </c>
      <c r="M31">
        <v>8</v>
      </c>
      <c r="N31">
        <v>20</v>
      </c>
      <c r="O31" s="1" t="s">
        <v>9</v>
      </c>
      <c r="P31" s="1" t="s">
        <v>10</v>
      </c>
      <c r="Q31" s="1" t="s">
        <v>19</v>
      </c>
      <c r="R31" s="1" t="s">
        <v>49</v>
      </c>
    </row>
    <row r="32" spans="1:18" x14ac:dyDescent="0.3">
      <c r="A32">
        <v>336013</v>
      </c>
      <c r="B32" s="1" t="s">
        <v>50</v>
      </c>
      <c r="C32" s="1" t="s">
        <v>2</v>
      </c>
      <c r="D32" s="2">
        <v>39578</v>
      </c>
      <c r="E32" s="1" t="s">
        <v>74</v>
      </c>
      <c r="F32" s="1" t="s">
        <v>52</v>
      </c>
      <c r="G32" s="1" t="s">
        <v>17</v>
      </c>
      <c r="H32" s="1" t="s">
        <v>16</v>
      </c>
      <c r="I32" s="1" t="s">
        <v>16</v>
      </c>
      <c r="J32" s="1" t="s">
        <v>7</v>
      </c>
      <c r="K32" s="1" t="s">
        <v>17</v>
      </c>
      <c r="L32" s="1" t="s">
        <v>8</v>
      </c>
      <c r="M32">
        <v>18</v>
      </c>
      <c r="N32">
        <v>20</v>
      </c>
      <c r="O32" s="1" t="s">
        <v>9</v>
      </c>
      <c r="P32" s="1" t="s">
        <v>10</v>
      </c>
      <c r="Q32" s="1" t="s">
        <v>56</v>
      </c>
      <c r="R32" s="1" t="s">
        <v>75</v>
      </c>
    </row>
    <row r="33" spans="1:18" x14ac:dyDescent="0.3">
      <c r="A33">
        <v>336014</v>
      </c>
      <c r="B33" s="1" t="s">
        <v>45</v>
      </c>
      <c r="C33" s="1" t="s">
        <v>2</v>
      </c>
      <c r="D33" s="2">
        <v>39579</v>
      </c>
      <c r="E33" s="1" t="s">
        <v>73</v>
      </c>
      <c r="F33" s="1" t="s">
        <v>47</v>
      </c>
      <c r="G33" s="1" t="s">
        <v>38</v>
      </c>
      <c r="H33" s="1" t="s">
        <v>6</v>
      </c>
      <c r="I33" s="1" t="s">
        <v>6</v>
      </c>
      <c r="J33" s="1" t="s">
        <v>18</v>
      </c>
      <c r="K33" s="1" t="s">
        <v>6</v>
      </c>
      <c r="L33" s="1" t="s">
        <v>8</v>
      </c>
      <c r="M33">
        <v>23</v>
      </c>
      <c r="N33">
        <v>20</v>
      </c>
      <c r="O33" s="1" t="s">
        <v>9</v>
      </c>
      <c r="P33" s="1" t="s">
        <v>10</v>
      </c>
      <c r="Q33" s="1" t="s">
        <v>48</v>
      </c>
      <c r="R33" s="1" t="s">
        <v>49</v>
      </c>
    </row>
    <row r="34" spans="1:18" x14ac:dyDescent="0.3">
      <c r="A34">
        <v>336015</v>
      </c>
      <c r="B34" s="1" t="s">
        <v>41</v>
      </c>
      <c r="C34" s="1" t="s">
        <v>2</v>
      </c>
      <c r="D34" s="2">
        <v>39579</v>
      </c>
      <c r="E34" s="1" t="s">
        <v>42</v>
      </c>
      <c r="F34" s="1" t="s">
        <v>43</v>
      </c>
      <c r="G34" s="1" t="s">
        <v>25</v>
      </c>
      <c r="H34" s="1" t="s">
        <v>24</v>
      </c>
      <c r="I34" s="1" t="s">
        <v>25</v>
      </c>
      <c r="J34" s="1" t="s">
        <v>7</v>
      </c>
      <c r="K34" s="1" t="s">
        <v>25</v>
      </c>
      <c r="L34" s="1" t="s">
        <v>26</v>
      </c>
      <c r="M34">
        <v>3</v>
      </c>
      <c r="N34">
        <v>20</v>
      </c>
      <c r="O34" s="1" t="s">
        <v>9</v>
      </c>
      <c r="P34" s="1" t="s">
        <v>10</v>
      </c>
      <c r="Q34" s="1" t="s">
        <v>33</v>
      </c>
      <c r="R34" s="1" t="s">
        <v>12</v>
      </c>
    </row>
    <row r="35" spans="1:18" x14ac:dyDescent="0.3">
      <c r="A35">
        <v>336016</v>
      </c>
      <c r="B35" s="1" t="s">
        <v>13</v>
      </c>
      <c r="C35" s="1" t="s">
        <v>2</v>
      </c>
      <c r="D35" s="2">
        <v>39580</v>
      </c>
      <c r="E35" s="1" t="s">
        <v>65</v>
      </c>
      <c r="F35" s="1" t="s">
        <v>15</v>
      </c>
      <c r="G35" s="1" t="s">
        <v>16</v>
      </c>
      <c r="H35" s="1" t="s">
        <v>5</v>
      </c>
      <c r="I35" s="1" t="s">
        <v>5</v>
      </c>
      <c r="J35" s="1" t="s">
        <v>18</v>
      </c>
      <c r="K35" s="1" t="s">
        <v>16</v>
      </c>
      <c r="L35" s="1" t="s">
        <v>26</v>
      </c>
      <c r="M35">
        <v>9</v>
      </c>
      <c r="N35">
        <v>20</v>
      </c>
      <c r="O35" s="1" t="s">
        <v>9</v>
      </c>
      <c r="P35" s="1" t="s">
        <v>10</v>
      </c>
      <c r="Q35" s="1" t="s">
        <v>62</v>
      </c>
      <c r="R35" s="1" t="s">
        <v>60</v>
      </c>
    </row>
    <row r="36" spans="1:18" x14ac:dyDescent="0.3">
      <c r="A36">
        <v>336017</v>
      </c>
      <c r="B36" s="1" t="s">
        <v>35</v>
      </c>
      <c r="C36" s="1" t="s">
        <v>2</v>
      </c>
      <c r="D36" s="2">
        <v>39581</v>
      </c>
      <c r="E36" s="1" t="s">
        <v>76</v>
      </c>
      <c r="F36" s="1" t="s">
        <v>37</v>
      </c>
      <c r="G36" s="1" t="s">
        <v>6</v>
      </c>
      <c r="H36" s="1" t="s">
        <v>24</v>
      </c>
      <c r="I36" s="1" t="s">
        <v>6</v>
      </c>
      <c r="J36" s="1" t="s">
        <v>18</v>
      </c>
      <c r="K36" s="1" t="s">
        <v>6</v>
      </c>
      <c r="L36" s="1" t="s">
        <v>8</v>
      </c>
      <c r="M36">
        <v>23</v>
      </c>
      <c r="N36">
        <v>20</v>
      </c>
      <c r="O36" s="1" t="s">
        <v>9</v>
      </c>
      <c r="P36" s="1" t="s">
        <v>10</v>
      </c>
      <c r="Q36" s="1" t="s">
        <v>11</v>
      </c>
      <c r="R36" s="1" t="s">
        <v>48</v>
      </c>
    </row>
    <row r="37" spans="1:18" x14ac:dyDescent="0.3">
      <c r="A37">
        <v>336018</v>
      </c>
      <c r="B37" s="1" t="s">
        <v>29</v>
      </c>
      <c r="C37" s="1" t="s">
        <v>2</v>
      </c>
      <c r="D37" s="2">
        <v>39582</v>
      </c>
      <c r="E37" s="1" t="s">
        <v>63</v>
      </c>
      <c r="F37" s="1" t="s">
        <v>31</v>
      </c>
      <c r="G37" s="1" t="s">
        <v>32</v>
      </c>
      <c r="H37" s="1" t="s">
        <v>17</v>
      </c>
      <c r="I37" s="1" t="s">
        <v>32</v>
      </c>
      <c r="J37" s="1" t="s">
        <v>7</v>
      </c>
      <c r="K37" s="1" t="s">
        <v>32</v>
      </c>
      <c r="L37" s="1" t="s">
        <v>26</v>
      </c>
      <c r="M37">
        <v>9</v>
      </c>
      <c r="N37">
        <v>20</v>
      </c>
      <c r="O37" s="1" t="s">
        <v>9</v>
      </c>
      <c r="P37" s="1" t="s">
        <v>10</v>
      </c>
      <c r="Q37" s="1" t="s">
        <v>62</v>
      </c>
      <c r="R37" s="1" t="s">
        <v>49</v>
      </c>
    </row>
    <row r="38" spans="1:18" x14ac:dyDescent="0.3">
      <c r="A38">
        <v>336020</v>
      </c>
      <c r="B38" s="1" t="s">
        <v>21</v>
      </c>
      <c r="C38" s="1" t="s">
        <v>2</v>
      </c>
      <c r="D38" s="2">
        <v>39583</v>
      </c>
      <c r="E38" s="1" t="s">
        <v>77</v>
      </c>
      <c r="F38" s="1" t="s">
        <v>23</v>
      </c>
      <c r="G38" s="1" t="s">
        <v>24</v>
      </c>
      <c r="H38" s="1" t="s">
        <v>38</v>
      </c>
      <c r="I38" s="1" t="s">
        <v>38</v>
      </c>
      <c r="J38" s="1" t="s">
        <v>7</v>
      </c>
      <c r="K38" s="1" t="s">
        <v>24</v>
      </c>
      <c r="L38" s="1" t="s">
        <v>8</v>
      </c>
      <c r="M38">
        <v>12</v>
      </c>
      <c r="N38">
        <v>20</v>
      </c>
      <c r="O38" s="1" t="s">
        <v>9</v>
      </c>
      <c r="P38" s="1" t="s">
        <v>10</v>
      </c>
      <c r="Q38" s="1" t="s">
        <v>75</v>
      </c>
      <c r="R38" s="1" t="s">
        <v>28</v>
      </c>
    </row>
    <row r="39" spans="1:18" x14ac:dyDescent="0.3">
      <c r="A39">
        <v>336021</v>
      </c>
      <c r="B39" s="1" t="s">
        <v>29</v>
      </c>
      <c r="C39" s="1" t="s">
        <v>2</v>
      </c>
      <c r="D39" s="2">
        <v>39584</v>
      </c>
      <c r="E39" s="1" t="s">
        <v>69</v>
      </c>
      <c r="F39" s="1" t="s">
        <v>31</v>
      </c>
      <c r="G39" s="1" t="s">
        <v>32</v>
      </c>
      <c r="H39" s="1" t="s">
        <v>6</v>
      </c>
      <c r="I39" s="1" t="s">
        <v>32</v>
      </c>
      <c r="J39" s="1" t="s">
        <v>7</v>
      </c>
      <c r="K39" s="1" t="s">
        <v>32</v>
      </c>
      <c r="L39" s="1" t="s">
        <v>26</v>
      </c>
      <c r="M39">
        <v>8</v>
      </c>
      <c r="N39">
        <v>20</v>
      </c>
      <c r="O39" s="1" t="s">
        <v>9</v>
      </c>
      <c r="P39" s="1" t="s">
        <v>10</v>
      </c>
      <c r="Q39" s="1" t="s">
        <v>62</v>
      </c>
      <c r="R39" s="1" t="s">
        <v>34</v>
      </c>
    </row>
    <row r="40" spans="1:18" x14ac:dyDescent="0.3">
      <c r="A40">
        <v>336022</v>
      </c>
      <c r="B40" s="1" t="s">
        <v>21</v>
      </c>
      <c r="C40" s="1" t="s">
        <v>2</v>
      </c>
      <c r="D40" s="2">
        <v>39585</v>
      </c>
      <c r="E40" s="1" t="s">
        <v>78</v>
      </c>
      <c r="F40" s="1" t="s">
        <v>23</v>
      </c>
      <c r="G40" s="1" t="s">
        <v>24</v>
      </c>
      <c r="H40" s="1" t="s">
        <v>16</v>
      </c>
      <c r="I40" s="1" t="s">
        <v>24</v>
      </c>
      <c r="J40" s="1" t="s">
        <v>18</v>
      </c>
      <c r="K40" s="1" t="s">
        <v>16</v>
      </c>
      <c r="L40" s="1" t="s">
        <v>8</v>
      </c>
      <c r="M40">
        <v>6</v>
      </c>
      <c r="N40">
        <v>8</v>
      </c>
      <c r="O40" s="1" t="s">
        <v>9</v>
      </c>
      <c r="P40" s="1" t="s">
        <v>79</v>
      </c>
      <c r="Q40" s="1" t="s">
        <v>56</v>
      </c>
      <c r="R40" s="1" t="s">
        <v>12</v>
      </c>
    </row>
    <row r="41" spans="1:18" x14ac:dyDescent="0.3">
      <c r="A41">
        <v>336023</v>
      </c>
      <c r="B41" s="1" t="s">
        <v>41</v>
      </c>
      <c r="C41" s="1" t="s">
        <v>2</v>
      </c>
      <c r="D41" s="2">
        <v>39585</v>
      </c>
      <c r="E41" s="1" t="s">
        <v>80</v>
      </c>
      <c r="F41" s="1" t="s">
        <v>43</v>
      </c>
      <c r="G41" s="1" t="s">
        <v>25</v>
      </c>
      <c r="H41" s="1" t="s">
        <v>5</v>
      </c>
      <c r="I41" s="1" t="s">
        <v>5</v>
      </c>
      <c r="J41" s="1" t="s">
        <v>7</v>
      </c>
      <c r="K41" s="1" t="s">
        <v>25</v>
      </c>
      <c r="L41" s="1" t="s">
        <v>8</v>
      </c>
      <c r="M41">
        <v>65</v>
      </c>
      <c r="N41">
        <v>20</v>
      </c>
      <c r="O41" s="1" t="s">
        <v>9</v>
      </c>
      <c r="P41" s="1" t="s">
        <v>10</v>
      </c>
      <c r="Q41" s="1" t="s">
        <v>39</v>
      </c>
      <c r="R41" s="1" t="s">
        <v>20</v>
      </c>
    </row>
    <row r="42" spans="1:18" x14ac:dyDescent="0.3">
      <c r="A42">
        <v>336024</v>
      </c>
      <c r="B42" s="1" t="s">
        <v>45</v>
      </c>
      <c r="C42" s="1" t="s">
        <v>2</v>
      </c>
      <c r="D42" s="2">
        <v>39586</v>
      </c>
      <c r="E42" s="1" t="s">
        <v>81</v>
      </c>
      <c r="F42" s="1" t="s">
        <v>47</v>
      </c>
      <c r="G42" s="1" t="s">
        <v>38</v>
      </c>
      <c r="H42" s="1" t="s">
        <v>32</v>
      </c>
      <c r="I42" s="1" t="s">
        <v>38</v>
      </c>
      <c r="J42" s="1" t="s">
        <v>7</v>
      </c>
      <c r="K42" s="1" t="s">
        <v>32</v>
      </c>
      <c r="L42" s="1" t="s">
        <v>8</v>
      </c>
      <c r="M42">
        <v>25</v>
      </c>
      <c r="N42">
        <v>20</v>
      </c>
      <c r="O42" s="1" t="s">
        <v>9</v>
      </c>
      <c r="P42" s="1" t="s">
        <v>10</v>
      </c>
      <c r="Q42" s="1" t="s">
        <v>62</v>
      </c>
      <c r="R42" s="1" t="s">
        <v>34</v>
      </c>
    </row>
    <row r="43" spans="1:18" x14ac:dyDescent="0.3">
      <c r="A43">
        <v>336025</v>
      </c>
      <c r="B43" s="1" t="s">
        <v>35</v>
      </c>
      <c r="C43" s="1" t="s">
        <v>2</v>
      </c>
      <c r="D43" s="2">
        <v>39586</v>
      </c>
      <c r="E43" s="1" t="s">
        <v>82</v>
      </c>
      <c r="F43" s="1" t="s">
        <v>37</v>
      </c>
      <c r="G43" s="1" t="s">
        <v>6</v>
      </c>
      <c r="H43" s="1" t="s">
        <v>17</v>
      </c>
      <c r="I43" s="1" t="s">
        <v>6</v>
      </c>
      <c r="J43" s="1" t="s">
        <v>18</v>
      </c>
      <c r="K43" s="1" t="s">
        <v>17</v>
      </c>
      <c r="L43" s="1" t="s">
        <v>8</v>
      </c>
      <c r="M43">
        <v>3</v>
      </c>
      <c r="N43">
        <v>8</v>
      </c>
      <c r="O43" s="1" t="s">
        <v>9</v>
      </c>
      <c r="P43" s="1" t="s">
        <v>79</v>
      </c>
      <c r="Q43" s="1" t="s">
        <v>11</v>
      </c>
      <c r="R43" s="1" t="s">
        <v>40</v>
      </c>
    </row>
    <row r="44" spans="1:18" x14ac:dyDescent="0.3">
      <c r="A44">
        <v>336026</v>
      </c>
      <c r="B44" s="1" t="s">
        <v>1</v>
      </c>
      <c r="C44" s="1" t="s">
        <v>2</v>
      </c>
      <c r="D44" s="2">
        <v>39587</v>
      </c>
      <c r="E44" s="1" t="s">
        <v>83</v>
      </c>
      <c r="F44" s="1" t="s">
        <v>4</v>
      </c>
      <c r="G44" s="1" t="s">
        <v>5</v>
      </c>
      <c r="H44" s="1" t="s">
        <v>24</v>
      </c>
      <c r="I44" s="1" t="s">
        <v>24</v>
      </c>
      <c r="J44" s="1" t="s">
        <v>7</v>
      </c>
      <c r="K44" s="1" t="s">
        <v>24</v>
      </c>
      <c r="L44" s="1" t="s">
        <v>26</v>
      </c>
      <c r="M44">
        <v>5</v>
      </c>
      <c r="N44">
        <v>20</v>
      </c>
      <c r="O44" s="1" t="s">
        <v>9</v>
      </c>
      <c r="P44" s="1" t="s">
        <v>10</v>
      </c>
      <c r="Q44" s="1" t="s">
        <v>33</v>
      </c>
      <c r="R44" s="1" t="s">
        <v>28</v>
      </c>
    </row>
    <row r="45" spans="1:18" x14ac:dyDescent="0.3">
      <c r="A45">
        <v>336027</v>
      </c>
      <c r="B45" s="1" t="s">
        <v>35</v>
      </c>
      <c r="C45" s="1" t="s">
        <v>2</v>
      </c>
      <c r="D45" s="2">
        <v>39588</v>
      </c>
      <c r="E45" s="1" t="s">
        <v>53</v>
      </c>
      <c r="F45" s="1" t="s">
        <v>37</v>
      </c>
      <c r="G45" s="1" t="s">
        <v>6</v>
      </c>
      <c r="H45" s="1" t="s">
        <v>25</v>
      </c>
      <c r="I45" s="1" t="s">
        <v>25</v>
      </c>
      <c r="J45" s="1" t="s">
        <v>7</v>
      </c>
      <c r="K45" s="1" t="s">
        <v>25</v>
      </c>
      <c r="L45" s="1" t="s">
        <v>26</v>
      </c>
      <c r="M45">
        <v>6</v>
      </c>
      <c r="N45">
        <v>20</v>
      </c>
      <c r="O45" s="1" t="s">
        <v>9</v>
      </c>
      <c r="P45" s="1" t="s">
        <v>10</v>
      </c>
      <c r="Q45" s="1" t="s">
        <v>75</v>
      </c>
      <c r="R45" s="1" t="s">
        <v>12</v>
      </c>
    </row>
    <row r="46" spans="1:18" x14ac:dyDescent="0.3">
      <c r="A46">
        <v>336028</v>
      </c>
      <c r="B46" s="1" t="s">
        <v>29</v>
      </c>
      <c r="C46" s="1" t="s">
        <v>2</v>
      </c>
      <c r="D46" s="2">
        <v>39589</v>
      </c>
      <c r="E46" s="1" t="s">
        <v>65</v>
      </c>
      <c r="F46" s="1" t="s">
        <v>31</v>
      </c>
      <c r="G46" s="1" t="s">
        <v>32</v>
      </c>
      <c r="H46" s="1" t="s">
        <v>16</v>
      </c>
      <c r="I46" s="1" t="s">
        <v>32</v>
      </c>
      <c r="J46" s="1" t="s">
        <v>7</v>
      </c>
      <c r="K46" s="1" t="s">
        <v>16</v>
      </c>
      <c r="L46" s="1" t="s">
        <v>8</v>
      </c>
      <c r="M46">
        <v>1</v>
      </c>
      <c r="N46">
        <v>20</v>
      </c>
      <c r="O46" s="1" t="s">
        <v>9</v>
      </c>
      <c r="P46" s="1" t="s">
        <v>10</v>
      </c>
      <c r="Q46" s="1" t="s">
        <v>39</v>
      </c>
      <c r="R46" s="1" t="s">
        <v>28</v>
      </c>
    </row>
    <row r="47" spans="1:18" x14ac:dyDescent="0.3">
      <c r="A47">
        <v>336029</v>
      </c>
      <c r="B47" s="1" t="s">
        <v>50</v>
      </c>
      <c r="C47" s="1" t="s">
        <v>2</v>
      </c>
      <c r="D47" s="2">
        <v>39589</v>
      </c>
      <c r="E47" s="1" t="s">
        <v>84</v>
      </c>
      <c r="F47" s="1" t="s">
        <v>52</v>
      </c>
      <c r="G47" s="1" t="s">
        <v>17</v>
      </c>
      <c r="H47" s="1" t="s">
        <v>5</v>
      </c>
      <c r="I47" s="1" t="s">
        <v>5</v>
      </c>
      <c r="J47" s="1" t="s">
        <v>18</v>
      </c>
      <c r="K47" s="1" t="s">
        <v>5</v>
      </c>
      <c r="L47" s="1" t="s">
        <v>8</v>
      </c>
      <c r="M47">
        <v>14</v>
      </c>
      <c r="N47">
        <v>20</v>
      </c>
      <c r="O47" s="1" t="s">
        <v>9</v>
      </c>
      <c r="P47" s="1" t="s">
        <v>10</v>
      </c>
      <c r="Q47" s="1" t="s">
        <v>34</v>
      </c>
      <c r="R47" s="1" t="s">
        <v>60</v>
      </c>
    </row>
    <row r="48" spans="1:18" x14ac:dyDescent="0.3">
      <c r="A48">
        <v>336031</v>
      </c>
      <c r="B48" s="1" t="s">
        <v>13</v>
      </c>
      <c r="C48" s="1" t="s">
        <v>2</v>
      </c>
      <c r="D48" s="2">
        <v>39591</v>
      </c>
      <c r="E48" s="1" t="s">
        <v>65</v>
      </c>
      <c r="F48" s="1" t="s">
        <v>15</v>
      </c>
      <c r="G48" s="1" t="s">
        <v>16</v>
      </c>
      <c r="H48" s="1" t="s">
        <v>38</v>
      </c>
      <c r="I48" s="1" t="s">
        <v>16</v>
      </c>
      <c r="J48" s="1" t="s">
        <v>7</v>
      </c>
      <c r="K48" s="1" t="s">
        <v>16</v>
      </c>
      <c r="L48" s="1" t="s">
        <v>26</v>
      </c>
      <c r="M48">
        <v>6</v>
      </c>
      <c r="N48">
        <v>20</v>
      </c>
      <c r="O48" s="1" t="s">
        <v>9</v>
      </c>
      <c r="P48" s="1" t="s">
        <v>10</v>
      </c>
      <c r="Q48" s="1" t="s">
        <v>11</v>
      </c>
      <c r="R48" s="1" t="s">
        <v>33</v>
      </c>
    </row>
    <row r="49" spans="1:18" x14ac:dyDescent="0.3">
      <c r="A49">
        <v>336032</v>
      </c>
      <c r="B49" s="1" t="s">
        <v>21</v>
      </c>
      <c r="C49" s="1" t="s">
        <v>2</v>
      </c>
      <c r="D49" s="2">
        <v>39592</v>
      </c>
      <c r="E49" s="1" t="s">
        <v>85</v>
      </c>
      <c r="F49" s="1" t="s">
        <v>23</v>
      </c>
      <c r="G49" s="1" t="s">
        <v>24</v>
      </c>
      <c r="H49" s="1" t="s">
        <v>32</v>
      </c>
      <c r="I49" s="1" t="s">
        <v>24</v>
      </c>
      <c r="J49" s="1" t="s">
        <v>7</v>
      </c>
      <c r="K49" s="1" t="s">
        <v>24</v>
      </c>
      <c r="L49" s="1" t="s">
        <v>26</v>
      </c>
      <c r="M49">
        <v>5</v>
      </c>
      <c r="N49">
        <v>20</v>
      </c>
      <c r="O49" s="1" t="s">
        <v>9</v>
      </c>
      <c r="P49" s="1" t="s">
        <v>10</v>
      </c>
      <c r="Q49" s="1" t="s">
        <v>39</v>
      </c>
      <c r="R49" s="1" t="s">
        <v>40</v>
      </c>
    </row>
    <row r="50" spans="1:18" x14ac:dyDescent="0.3">
      <c r="A50">
        <v>336033</v>
      </c>
      <c r="B50" s="1" t="s">
        <v>50</v>
      </c>
      <c r="C50" s="1" t="s">
        <v>2</v>
      </c>
      <c r="D50" s="2">
        <v>39592</v>
      </c>
      <c r="E50" s="1" t="s">
        <v>86</v>
      </c>
      <c r="F50" s="1" t="s">
        <v>52</v>
      </c>
      <c r="G50" s="1" t="s">
        <v>17</v>
      </c>
      <c r="H50" s="1" t="s">
        <v>25</v>
      </c>
      <c r="I50" s="1" t="s">
        <v>25</v>
      </c>
      <c r="J50" s="1" t="s">
        <v>18</v>
      </c>
      <c r="K50" s="1" t="s">
        <v>25</v>
      </c>
      <c r="L50" s="1" t="s">
        <v>8</v>
      </c>
      <c r="M50">
        <v>10</v>
      </c>
      <c r="N50">
        <v>20</v>
      </c>
      <c r="O50" s="1" t="s">
        <v>9</v>
      </c>
      <c r="P50" s="1" t="s">
        <v>10</v>
      </c>
      <c r="Q50" s="1" t="s">
        <v>34</v>
      </c>
      <c r="R50" s="1" t="s">
        <v>20</v>
      </c>
    </row>
    <row r="51" spans="1:18" x14ac:dyDescent="0.3">
      <c r="A51">
        <v>336002</v>
      </c>
      <c r="B51" s="1" t="s">
        <v>45</v>
      </c>
      <c r="C51" s="1" t="s">
        <v>2</v>
      </c>
      <c r="D51" s="2">
        <v>39593</v>
      </c>
      <c r="E51" s="1" t="s">
        <v>87</v>
      </c>
      <c r="F51" s="1" t="s">
        <v>47</v>
      </c>
      <c r="G51" s="1" t="s">
        <v>38</v>
      </c>
      <c r="H51" s="1" t="s">
        <v>5</v>
      </c>
      <c r="I51" s="1" t="s">
        <v>38</v>
      </c>
      <c r="J51" s="1" t="s">
        <v>18</v>
      </c>
      <c r="K51" s="1" t="s">
        <v>5</v>
      </c>
      <c r="L51" s="1" t="s">
        <v>26</v>
      </c>
      <c r="M51">
        <v>5</v>
      </c>
      <c r="N51">
        <v>20</v>
      </c>
      <c r="O51" s="1" t="s">
        <v>9</v>
      </c>
      <c r="P51" s="1" t="s">
        <v>10</v>
      </c>
      <c r="Q51" s="1" t="s">
        <v>11</v>
      </c>
      <c r="R51" s="1" t="s">
        <v>12</v>
      </c>
    </row>
    <row r="52" spans="1:18" x14ac:dyDescent="0.3">
      <c r="A52">
        <v>336035</v>
      </c>
      <c r="B52" s="1" t="s">
        <v>35</v>
      </c>
      <c r="C52" s="1" t="s">
        <v>2</v>
      </c>
      <c r="D52" s="2">
        <v>39593</v>
      </c>
      <c r="E52" s="1" t="s">
        <v>88</v>
      </c>
      <c r="F52" s="1" t="s">
        <v>37</v>
      </c>
      <c r="G52" s="1" t="s">
        <v>6</v>
      </c>
      <c r="H52" s="1" t="s">
        <v>16</v>
      </c>
      <c r="I52" s="1" t="s">
        <v>16</v>
      </c>
      <c r="J52" s="1" t="s">
        <v>18</v>
      </c>
      <c r="K52" s="1" t="s">
        <v>6</v>
      </c>
      <c r="L52" s="1" t="s">
        <v>26</v>
      </c>
      <c r="M52">
        <v>3</v>
      </c>
      <c r="N52">
        <v>20</v>
      </c>
      <c r="O52" s="1" t="s">
        <v>9</v>
      </c>
      <c r="P52" s="1" t="s">
        <v>10</v>
      </c>
      <c r="Q52" s="1" t="s">
        <v>33</v>
      </c>
      <c r="R52" s="1" t="s">
        <v>60</v>
      </c>
    </row>
    <row r="53" spans="1:18" x14ac:dyDescent="0.3">
      <c r="A53">
        <v>336036</v>
      </c>
      <c r="B53" s="1" t="s">
        <v>41</v>
      </c>
      <c r="C53" s="1" t="s">
        <v>2</v>
      </c>
      <c r="D53" s="2">
        <v>39594</v>
      </c>
      <c r="E53" s="1" t="s">
        <v>70</v>
      </c>
      <c r="F53" s="1" t="s">
        <v>43</v>
      </c>
      <c r="G53" s="1" t="s">
        <v>25</v>
      </c>
      <c r="H53" s="1" t="s">
        <v>32</v>
      </c>
      <c r="I53" s="1" t="s">
        <v>25</v>
      </c>
      <c r="J53" s="1" t="s">
        <v>7</v>
      </c>
      <c r="K53" s="1" t="s">
        <v>25</v>
      </c>
      <c r="L53" s="1" t="s">
        <v>26</v>
      </c>
      <c r="M53">
        <v>5</v>
      </c>
      <c r="N53">
        <v>20</v>
      </c>
      <c r="O53" s="1" t="s">
        <v>9</v>
      </c>
      <c r="P53" s="1" t="s">
        <v>10</v>
      </c>
      <c r="Q53" s="1" t="s">
        <v>39</v>
      </c>
      <c r="R53" s="1" t="s">
        <v>40</v>
      </c>
    </row>
    <row r="54" spans="1:18" x14ac:dyDescent="0.3">
      <c r="A54">
        <v>336037</v>
      </c>
      <c r="B54" s="1" t="s">
        <v>45</v>
      </c>
      <c r="C54" s="1" t="s">
        <v>2</v>
      </c>
      <c r="D54" s="2">
        <v>39595</v>
      </c>
      <c r="E54" s="1" t="s">
        <v>89</v>
      </c>
      <c r="F54" s="1" t="s">
        <v>47</v>
      </c>
      <c r="G54" s="1" t="s">
        <v>38</v>
      </c>
      <c r="H54" s="1" t="s">
        <v>17</v>
      </c>
      <c r="I54" s="1" t="s">
        <v>38</v>
      </c>
      <c r="J54" s="1" t="s">
        <v>18</v>
      </c>
      <c r="K54" s="1" t="s">
        <v>17</v>
      </c>
      <c r="L54" s="1" t="s">
        <v>26</v>
      </c>
      <c r="M54">
        <v>7</v>
      </c>
      <c r="N54">
        <v>20</v>
      </c>
      <c r="O54" s="1" t="s">
        <v>9</v>
      </c>
      <c r="P54" s="1" t="s">
        <v>10</v>
      </c>
      <c r="Q54" s="1" t="s">
        <v>75</v>
      </c>
      <c r="R54" s="1" t="s">
        <v>49</v>
      </c>
    </row>
    <row r="55" spans="1:18" x14ac:dyDescent="0.3">
      <c r="A55">
        <v>336012</v>
      </c>
      <c r="B55" s="1" t="s">
        <v>1</v>
      </c>
      <c r="C55" s="1" t="s">
        <v>2</v>
      </c>
      <c r="D55" s="2">
        <v>39596</v>
      </c>
      <c r="E55" s="1" t="s">
        <v>90</v>
      </c>
      <c r="F55" s="1" t="s">
        <v>4</v>
      </c>
      <c r="G55" s="1" t="s">
        <v>5</v>
      </c>
      <c r="H55" s="1" t="s">
        <v>32</v>
      </c>
      <c r="I55" s="1" t="s">
        <v>32</v>
      </c>
      <c r="J55" s="1" t="s">
        <v>7</v>
      </c>
      <c r="K55" s="1" t="s">
        <v>32</v>
      </c>
      <c r="L55" s="1" t="s">
        <v>26</v>
      </c>
      <c r="M55">
        <v>9</v>
      </c>
      <c r="N55">
        <v>18</v>
      </c>
      <c r="O55" s="1" t="s">
        <v>9</v>
      </c>
      <c r="P55" s="1" t="s">
        <v>10</v>
      </c>
      <c r="Q55" s="1" t="s">
        <v>39</v>
      </c>
      <c r="R55" s="1" t="s">
        <v>56</v>
      </c>
    </row>
    <row r="56" spans="1:18" x14ac:dyDescent="0.3">
      <c r="A56">
        <v>336019</v>
      </c>
      <c r="B56" s="1" t="s">
        <v>13</v>
      </c>
      <c r="C56" s="1" t="s">
        <v>2</v>
      </c>
      <c r="D56" s="2">
        <v>39596</v>
      </c>
      <c r="E56" s="1" t="s">
        <v>65</v>
      </c>
      <c r="F56" s="1" t="s">
        <v>15</v>
      </c>
      <c r="G56" s="1" t="s">
        <v>16</v>
      </c>
      <c r="H56" s="1" t="s">
        <v>25</v>
      </c>
      <c r="I56" s="1" t="s">
        <v>25</v>
      </c>
      <c r="J56" s="1" t="s">
        <v>7</v>
      </c>
      <c r="K56" s="1" t="s">
        <v>16</v>
      </c>
      <c r="L56" s="1" t="s">
        <v>8</v>
      </c>
      <c r="M56">
        <v>41</v>
      </c>
      <c r="N56">
        <v>20</v>
      </c>
      <c r="O56" s="1" t="s">
        <v>9</v>
      </c>
      <c r="P56" s="1" t="s">
        <v>10</v>
      </c>
      <c r="Q56" s="1" t="s">
        <v>33</v>
      </c>
      <c r="R56" s="1" t="s">
        <v>40</v>
      </c>
    </row>
    <row r="57" spans="1:18" x14ac:dyDescent="0.3">
      <c r="A57">
        <v>336038</v>
      </c>
      <c r="B57" s="1" t="s">
        <v>29</v>
      </c>
      <c r="C57" s="1" t="s">
        <v>2</v>
      </c>
      <c r="D57" s="2">
        <v>39598</v>
      </c>
      <c r="E57" s="1" t="s">
        <v>42</v>
      </c>
      <c r="F57" s="1" t="s">
        <v>31</v>
      </c>
      <c r="G57" s="1" t="s">
        <v>24</v>
      </c>
      <c r="H57" s="1" t="s">
        <v>25</v>
      </c>
      <c r="I57" s="1" t="s">
        <v>24</v>
      </c>
      <c r="J57" s="1" t="s">
        <v>7</v>
      </c>
      <c r="K57" s="1" t="s">
        <v>25</v>
      </c>
      <c r="L57" s="1" t="s">
        <v>8</v>
      </c>
      <c r="M57">
        <v>105</v>
      </c>
      <c r="N57">
        <v>20</v>
      </c>
      <c r="O57" s="1" t="s">
        <v>9</v>
      </c>
      <c r="P57" s="1" t="s">
        <v>10</v>
      </c>
      <c r="Q57" s="1" t="s">
        <v>39</v>
      </c>
      <c r="R57" s="1" t="s">
        <v>12</v>
      </c>
    </row>
    <row r="58" spans="1:18" x14ac:dyDescent="0.3">
      <c r="A58">
        <v>336039</v>
      </c>
      <c r="B58" s="1" t="s">
        <v>29</v>
      </c>
      <c r="C58" s="1" t="s">
        <v>2</v>
      </c>
      <c r="D58" s="2">
        <v>39599</v>
      </c>
      <c r="E58" s="1" t="s">
        <v>82</v>
      </c>
      <c r="F58" s="1" t="s">
        <v>31</v>
      </c>
      <c r="G58" s="1" t="s">
        <v>17</v>
      </c>
      <c r="H58" s="1" t="s">
        <v>16</v>
      </c>
      <c r="I58" s="1" t="s">
        <v>16</v>
      </c>
      <c r="J58" s="1" t="s">
        <v>18</v>
      </c>
      <c r="K58" s="1" t="s">
        <v>17</v>
      </c>
      <c r="L58" s="1" t="s">
        <v>26</v>
      </c>
      <c r="M58">
        <v>9</v>
      </c>
      <c r="N58">
        <v>20</v>
      </c>
      <c r="O58" s="1" t="s">
        <v>9</v>
      </c>
      <c r="P58" s="1" t="s">
        <v>10</v>
      </c>
      <c r="Q58" s="1" t="s">
        <v>11</v>
      </c>
      <c r="R58" s="1" t="s">
        <v>34</v>
      </c>
    </row>
    <row r="59" spans="1:18" x14ac:dyDescent="0.3">
      <c r="A59">
        <v>336040</v>
      </c>
      <c r="B59" s="1" t="s">
        <v>29</v>
      </c>
      <c r="C59" s="1" t="s">
        <v>2</v>
      </c>
      <c r="D59" s="2">
        <v>39600</v>
      </c>
      <c r="E59" s="1" t="s">
        <v>53</v>
      </c>
      <c r="F59" s="1" t="s">
        <v>58</v>
      </c>
      <c r="G59" s="1" t="s">
        <v>17</v>
      </c>
      <c r="H59" s="1" t="s">
        <v>25</v>
      </c>
      <c r="I59" s="1" t="s">
        <v>25</v>
      </c>
      <c r="J59" s="1" t="s">
        <v>7</v>
      </c>
      <c r="K59" s="1" t="s">
        <v>25</v>
      </c>
      <c r="L59" s="1" t="s">
        <v>26</v>
      </c>
      <c r="M59">
        <v>3</v>
      </c>
      <c r="N59">
        <v>20</v>
      </c>
      <c r="O59" s="1" t="s">
        <v>9</v>
      </c>
      <c r="P59" s="1" t="s">
        <v>10</v>
      </c>
      <c r="Q59" s="1" t="s">
        <v>39</v>
      </c>
      <c r="R59" s="1" t="s">
        <v>12</v>
      </c>
    </row>
    <row r="60" spans="1:18" x14ac:dyDescent="0.3">
      <c r="A60">
        <v>392181</v>
      </c>
      <c r="B60" s="1" t="s">
        <v>91</v>
      </c>
      <c r="C60" s="1" t="s">
        <v>92</v>
      </c>
      <c r="D60" s="2">
        <v>39921</v>
      </c>
      <c r="E60" s="1" t="s">
        <v>93</v>
      </c>
      <c r="F60" s="1" t="s">
        <v>94</v>
      </c>
      <c r="G60" s="1" t="s">
        <v>17</v>
      </c>
      <c r="H60" s="1" t="s">
        <v>32</v>
      </c>
      <c r="I60" s="1" t="s">
        <v>17</v>
      </c>
      <c r="J60" s="1" t="s">
        <v>7</v>
      </c>
      <c r="K60" s="1" t="s">
        <v>32</v>
      </c>
      <c r="L60" s="1" t="s">
        <v>8</v>
      </c>
      <c r="M60">
        <v>19</v>
      </c>
      <c r="N60">
        <v>20</v>
      </c>
      <c r="O60" s="1" t="s">
        <v>9</v>
      </c>
      <c r="P60" s="1" t="s">
        <v>10</v>
      </c>
      <c r="Q60" s="1" t="s">
        <v>62</v>
      </c>
      <c r="R60" s="1" t="s">
        <v>40</v>
      </c>
    </row>
    <row r="61" spans="1:18" x14ac:dyDescent="0.3">
      <c r="A61">
        <v>392182</v>
      </c>
      <c r="B61" s="1" t="s">
        <v>91</v>
      </c>
      <c r="C61" s="1" t="s">
        <v>92</v>
      </c>
      <c r="D61" s="2">
        <v>39921</v>
      </c>
      <c r="E61" s="1" t="s">
        <v>95</v>
      </c>
      <c r="F61" s="1" t="s">
        <v>94</v>
      </c>
      <c r="G61" s="1" t="s">
        <v>5</v>
      </c>
      <c r="H61" s="1" t="s">
        <v>25</v>
      </c>
      <c r="I61" s="1" t="s">
        <v>5</v>
      </c>
      <c r="J61" s="1" t="s">
        <v>18</v>
      </c>
      <c r="K61" s="1" t="s">
        <v>5</v>
      </c>
      <c r="L61" s="1" t="s">
        <v>8</v>
      </c>
      <c r="M61">
        <v>75</v>
      </c>
      <c r="N61">
        <v>20</v>
      </c>
      <c r="O61" s="1" t="s">
        <v>9</v>
      </c>
      <c r="P61" s="1" t="s">
        <v>10</v>
      </c>
      <c r="Q61" s="1" t="s">
        <v>62</v>
      </c>
      <c r="R61" s="1" t="s">
        <v>44</v>
      </c>
    </row>
    <row r="62" spans="1:18" x14ac:dyDescent="0.3">
      <c r="A62">
        <v>392183</v>
      </c>
      <c r="B62" s="1" t="s">
        <v>91</v>
      </c>
      <c r="C62" s="1" t="s">
        <v>92</v>
      </c>
      <c r="D62" s="2">
        <v>39922</v>
      </c>
      <c r="E62" s="1" t="s">
        <v>96</v>
      </c>
      <c r="F62" s="1" t="s">
        <v>94</v>
      </c>
      <c r="G62" s="1" t="s">
        <v>24</v>
      </c>
      <c r="H62" s="1" t="s">
        <v>16</v>
      </c>
      <c r="I62" s="1" t="s">
        <v>24</v>
      </c>
      <c r="J62" s="1" t="s">
        <v>7</v>
      </c>
      <c r="K62" s="1" t="s">
        <v>24</v>
      </c>
      <c r="L62" s="1" t="s">
        <v>26</v>
      </c>
      <c r="M62">
        <v>10</v>
      </c>
      <c r="N62">
        <v>6</v>
      </c>
      <c r="O62" s="1" t="s">
        <v>9</v>
      </c>
      <c r="P62" s="1" t="s">
        <v>79</v>
      </c>
      <c r="Q62" s="1" t="s">
        <v>19</v>
      </c>
      <c r="R62" s="1" t="s">
        <v>97</v>
      </c>
    </row>
    <row r="63" spans="1:18" x14ac:dyDescent="0.3">
      <c r="A63">
        <v>392184</v>
      </c>
      <c r="B63" s="1" t="s">
        <v>91</v>
      </c>
      <c r="C63" s="1" t="s">
        <v>92</v>
      </c>
      <c r="D63" s="2">
        <v>39922</v>
      </c>
      <c r="E63" s="1" t="s">
        <v>98</v>
      </c>
      <c r="F63" s="1" t="s">
        <v>94</v>
      </c>
      <c r="G63" s="1" t="s">
        <v>38</v>
      </c>
      <c r="H63" s="1" t="s">
        <v>6</v>
      </c>
      <c r="I63" s="1" t="s">
        <v>6</v>
      </c>
      <c r="J63" s="1" t="s">
        <v>18</v>
      </c>
      <c r="K63" s="1" t="s">
        <v>38</v>
      </c>
      <c r="L63" s="1" t="s">
        <v>26</v>
      </c>
      <c r="M63">
        <v>8</v>
      </c>
      <c r="N63">
        <v>20</v>
      </c>
      <c r="O63" s="1" t="s">
        <v>9</v>
      </c>
      <c r="P63" s="1" t="s">
        <v>10</v>
      </c>
      <c r="Q63" s="1" t="s">
        <v>19</v>
      </c>
      <c r="R63" s="1" t="s">
        <v>62</v>
      </c>
    </row>
    <row r="64" spans="1:18" x14ac:dyDescent="0.3">
      <c r="A64">
        <v>392185</v>
      </c>
      <c r="B64" s="1" t="s">
        <v>99</v>
      </c>
      <c r="C64" s="1" t="s">
        <v>92</v>
      </c>
      <c r="D64" s="2">
        <v>39923</v>
      </c>
      <c r="E64" s="1" t="s">
        <v>100</v>
      </c>
      <c r="F64" s="1" t="s">
        <v>101</v>
      </c>
      <c r="G64" s="1" t="s">
        <v>5</v>
      </c>
      <c r="H64" s="1" t="s">
        <v>17</v>
      </c>
      <c r="I64" s="1" t="s">
        <v>17</v>
      </c>
      <c r="J64" s="1" t="s">
        <v>18</v>
      </c>
      <c r="K64" s="1" t="s">
        <v>17</v>
      </c>
      <c r="L64" s="1" t="s">
        <v>8</v>
      </c>
      <c r="M64">
        <v>92</v>
      </c>
      <c r="N64">
        <v>20</v>
      </c>
      <c r="O64" s="1" t="s">
        <v>9</v>
      </c>
      <c r="P64" s="1" t="s">
        <v>10</v>
      </c>
      <c r="Q64" s="1" t="s">
        <v>75</v>
      </c>
      <c r="R64" s="1" t="s">
        <v>102</v>
      </c>
    </row>
    <row r="65" spans="1:18" x14ac:dyDescent="0.3">
      <c r="A65">
        <v>392186</v>
      </c>
      <c r="B65" s="1" t="s">
        <v>103</v>
      </c>
      <c r="C65" s="1" t="s">
        <v>92</v>
      </c>
      <c r="D65" s="2">
        <v>39924</v>
      </c>
      <c r="E65" s="1" t="s">
        <v>104</v>
      </c>
      <c r="F65" s="1" t="s">
        <v>105</v>
      </c>
      <c r="G65" s="1" t="s">
        <v>16</v>
      </c>
      <c r="H65" s="1" t="s">
        <v>6</v>
      </c>
      <c r="I65" s="1" t="s">
        <v>6</v>
      </c>
      <c r="J65" s="1" t="s">
        <v>7</v>
      </c>
      <c r="K65" s="1" t="s">
        <v>6</v>
      </c>
      <c r="L65" s="1" t="s">
        <v>8</v>
      </c>
      <c r="M65">
        <v>11</v>
      </c>
      <c r="N65">
        <v>9.1999999999999993</v>
      </c>
      <c r="O65" s="1" t="s">
        <v>9</v>
      </c>
      <c r="P65" s="1" t="s">
        <v>79</v>
      </c>
      <c r="Q65" s="1" t="s">
        <v>34</v>
      </c>
      <c r="R65" s="1" t="s">
        <v>97</v>
      </c>
    </row>
    <row r="66" spans="1:18" x14ac:dyDescent="0.3">
      <c r="A66">
        <v>392188</v>
      </c>
      <c r="B66" s="1" t="s">
        <v>91</v>
      </c>
      <c r="C66" s="1" t="s">
        <v>92</v>
      </c>
      <c r="D66" s="2">
        <v>39925</v>
      </c>
      <c r="E66" s="1" t="s">
        <v>57</v>
      </c>
      <c r="F66" s="1" t="s">
        <v>94</v>
      </c>
      <c r="G66" s="1" t="s">
        <v>5</v>
      </c>
      <c r="H66" s="1" t="s">
        <v>38</v>
      </c>
      <c r="I66" s="1" t="s">
        <v>38</v>
      </c>
      <c r="J66" s="1" t="s">
        <v>18</v>
      </c>
      <c r="K66" s="1" t="s">
        <v>38</v>
      </c>
      <c r="L66" s="1" t="s">
        <v>8</v>
      </c>
      <c r="M66">
        <v>24</v>
      </c>
      <c r="N66">
        <v>20</v>
      </c>
      <c r="O66" s="1" t="s">
        <v>9</v>
      </c>
      <c r="P66" s="1" t="s">
        <v>10</v>
      </c>
      <c r="Q66" s="1" t="s">
        <v>106</v>
      </c>
      <c r="R66" s="1" t="s">
        <v>49</v>
      </c>
    </row>
    <row r="67" spans="1:18" x14ac:dyDescent="0.3">
      <c r="A67">
        <v>392189</v>
      </c>
      <c r="B67" s="1" t="s">
        <v>103</v>
      </c>
      <c r="C67" s="1" t="s">
        <v>92</v>
      </c>
      <c r="D67" s="2">
        <v>39926</v>
      </c>
      <c r="E67" s="1" t="s">
        <v>107</v>
      </c>
      <c r="F67" s="1" t="s">
        <v>105</v>
      </c>
      <c r="G67" s="1" t="s">
        <v>17</v>
      </c>
      <c r="H67" s="1" t="s">
        <v>24</v>
      </c>
      <c r="I67" s="1" t="s">
        <v>24</v>
      </c>
      <c r="J67" s="1" t="s">
        <v>18</v>
      </c>
      <c r="K67" s="1" t="s">
        <v>24</v>
      </c>
      <c r="L67" s="1" t="s">
        <v>8</v>
      </c>
      <c r="M67">
        <v>9</v>
      </c>
      <c r="N67">
        <v>20</v>
      </c>
      <c r="O67" s="1" t="s">
        <v>9</v>
      </c>
      <c r="P67" s="1" t="s">
        <v>10</v>
      </c>
      <c r="Q67" s="1" t="s">
        <v>62</v>
      </c>
      <c r="R67" s="1" t="s">
        <v>102</v>
      </c>
    </row>
    <row r="68" spans="1:18" x14ac:dyDescent="0.3">
      <c r="A68">
        <v>392190</v>
      </c>
      <c r="B68" s="1" t="s">
        <v>91</v>
      </c>
      <c r="C68" s="1" t="s">
        <v>92</v>
      </c>
      <c r="D68" s="2">
        <v>39926</v>
      </c>
      <c r="E68" s="1" t="s">
        <v>53</v>
      </c>
      <c r="F68" s="1" t="s">
        <v>94</v>
      </c>
      <c r="G68" s="1" t="s">
        <v>6</v>
      </c>
      <c r="H68" s="1" t="s">
        <v>25</v>
      </c>
      <c r="I68" s="1" t="s">
        <v>6</v>
      </c>
      <c r="J68" s="1" t="s">
        <v>7</v>
      </c>
      <c r="K68" s="1" t="s">
        <v>25</v>
      </c>
      <c r="L68" s="1" t="s">
        <v>108</v>
      </c>
      <c r="M68" t="s">
        <v>10</v>
      </c>
      <c r="N68">
        <v>20</v>
      </c>
      <c r="O68" s="1" t="s">
        <v>109</v>
      </c>
      <c r="P68" s="1" t="s">
        <v>10</v>
      </c>
      <c r="Q68" s="1" t="s">
        <v>19</v>
      </c>
      <c r="R68" s="1" t="s">
        <v>106</v>
      </c>
    </row>
    <row r="69" spans="1:18" x14ac:dyDescent="0.3">
      <c r="A69">
        <v>392191</v>
      </c>
      <c r="B69" s="1" t="s">
        <v>103</v>
      </c>
      <c r="C69" s="1" t="s">
        <v>92</v>
      </c>
      <c r="D69" s="2">
        <v>39927</v>
      </c>
      <c r="E69" s="1" t="s">
        <v>110</v>
      </c>
      <c r="F69" s="1" t="s">
        <v>105</v>
      </c>
      <c r="G69" s="1" t="s">
        <v>5</v>
      </c>
      <c r="H69" s="1" t="s">
        <v>16</v>
      </c>
      <c r="I69" s="1" t="s">
        <v>5</v>
      </c>
      <c r="J69" s="1" t="s">
        <v>18</v>
      </c>
      <c r="K69" s="1" t="s">
        <v>16</v>
      </c>
      <c r="L69" s="1" t="s">
        <v>26</v>
      </c>
      <c r="M69">
        <v>7</v>
      </c>
      <c r="N69">
        <v>20</v>
      </c>
      <c r="O69" s="1" t="s">
        <v>9</v>
      </c>
      <c r="P69" s="1" t="s">
        <v>10</v>
      </c>
      <c r="Q69" s="1" t="s">
        <v>62</v>
      </c>
      <c r="R69" s="1" t="s">
        <v>111</v>
      </c>
    </row>
    <row r="70" spans="1:18" x14ac:dyDescent="0.3">
      <c r="A70">
        <v>392192</v>
      </c>
      <c r="B70" s="1" t="s">
        <v>103</v>
      </c>
      <c r="C70" s="1" t="s">
        <v>92</v>
      </c>
      <c r="D70" s="2">
        <v>39928</v>
      </c>
      <c r="E70" s="1" t="s">
        <v>112</v>
      </c>
      <c r="F70" s="1" t="s">
        <v>105</v>
      </c>
      <c r="G70" s="1" t="s">
        <v>38</v>
      </c>
      <c r="H70" s="1" t="s">
        <v>32</v>
      </c>
      <c r="I70" s="1" t="s">
        <v>38</v>
      </c>
      <c r="J70" s="1" t="s">
        <v>18</v>
      </c>
      <c r="K70" s="1" t="s">
        <v>38</v>
      </c>
      <c r="L70" s="1" t="s">
        <v>8</v>
      </c>
      <c r="M70">
        <v>12</v>
      </c>
      <c r="N70">
        <v>20</v>
      </c>
      <c r="O70" s="1" t="s">
        <v>9</v>
      </c>
      <c r="P70" s="1" t="s">
        <v>10</v>
      </c>
      <c r="Q70" s="1" t="s">
        <v>113</v>
      </c>
      <c r="R70" s="1" t="s">
        <v>102</v>
      </c>
    </row>
    <row r="71" spans="1:18" x14ac:dyDescent="0.3">
      <c r="A71">
        <v>392194</v>
      </c>
      <c r="B71" s="1" t="s">
        <v>99</v>
      </c>
      <c r="C71" s="1" t="s">
        <v>92</v>
      </c>
      <c r="D71" s="2">
        <v>39929</v>
      </c>
      <c r="E71" s="1" t="s">
        <v>114</v>
      </c>
      <c r="F71" s="1" t="s">
        <v>101</v>
      </c>
      <c r="G71" s="1" t="s">
        <v>5</v>
      </c>
      <c r="H71" s="1" t="s">
        <v>24</v>
      </c>
      <c r="I71" s="1" t="s">
        <v>5</v>
      </c>
      <c r="J71" s="1" t="s">
        <v>18</v>
      </c>
      <c r="K71" s="1" t="s">
        <v>24</v>
      </c>
      <c r="L71" s="1" t="s">
        <v>26</v>
      </c>
      <c r="M71">
        <v>6</v>
      </c>
      <c r="N71">
        <v>20</v>
      </c>
      <c r="O71" s="1" t="s">
        <v>9</v>
      </c>
      <c r="P71" s="1" t="s">
        <v>10</v>
      </c>
      <c r="Q71" s="1" t="s">
        <v>115</v>
      </c>
      <c r="R71" s="1" t="s">
        <v>75</v>
      </c>
    </row>
    <row r="72" spans="1:18" x14ac:dyDescent="0.3">
      <c r="A72">
        <v>392195</v>
      </c>
      <c r="B72" s="1" t="s">
        <v>91</v>
      </c>
      <c r="C72" s="1" t="s">
        <v>92</v>
      </c>
      <c r="D72" s="2">
        <v>39929</v>
      </c>
      <c r="E72" s="1" t="s">
        <v>54</v>
      </c>
      <c r="F72" s="1" t="s">
        <v>94</v>
      </c>
      <c r="G72" s="1" t="s">
        <v>16</v>
      </c>
      <c r="H72" s="1" t="s">
        <v>25</v>
      </c>
      <c r="I72" s="1" t="s">
        <v>16</v>
      </c>
      <c r="J72" s="1" t="s">
        <v>18</v>
      </c>
      <c r="K72" s="1" t="s">
        <v>16</v>
      </c>
      <c r="L72" s="1" t="s">
        <v>8</v>
      </c>
      <c r="M72">
        <v>27</v>
      </c>
      <c r="N72">
        <v>20</v>
      </c>
      <c r="O72" s="1" t="s">
        <v>9</v>
      </c>
      <c r="P72" s="1" t="s">
        <v>10</v>
      </c>
      <c r="Q72" s="1" t="s">
        <v>106</v>
      </c>
      <c r="R72" s="1" t="s">
        <v>40</v>
      </c>
    </row>
    <row r="73" spans="1:18" x14ac:dyDescent="0.3">
      <c r="A73">
        <v>392196</v>
      </c>
      <c r="B73" s="1" t="s">
        <v>103</v>
      </c>
      <c r="C73" s="1" t="s">
        <v>92</v>
      </c>
      <c r="D73" s="2">
        <v>39930</v>
      </c>
      <c r="E73" s="1" t="s">
        <v>116</v>
      </c>
      <c r="F73" s="1" t="s">
        <v>105</v>
      </c>
      <c r="G73" s="1" t="s">
        <v>17</v>
      </c>
      <c r="H73" s="1" t="s">
        <v>38</v>
      </c>
      <c r="I73" s="1" t="s">
        <v>38</v>
      </c>
      <c r="J73" s="1" t="s">
        <v>7</v>
      </c>
      <c r="K73" s="1" t="s">
        <v>38</v>
      </c>
      <c r="L73" s="1" t="s">
        <v>26</v>
      </c>
      <c r="M73">
        <v>6</v>
      </c>
      <c r="N73">
        <v>20</v>
      </c>
      <c r="O73" s="1" t="s">
        <v>9</v>
      </c>
      <c r="P73" s="1" t="s">
        <v>10</v>
      </c>
      <c r="Q73" s="1" t="s">
        <v>48</v>
      </c>
      <c r="R73" s="1" t="s">
        <v>111</v>
      </c>
    </row>
    <row r="74" spans="1:18" x14ac:dyDescent="0.3">
      <c r="A74">
        <v>392197</v>
      </c>
      <c r="B74" s="1" t="s">
        <v>99</v>
      </c>
      <c r="C74" s="1" t="s">
        <v>92</v>
      </c>
      <c r="D74" s="2">
        <v>39930</v>
      </c>
      <c r="E74" s="1" t="s">
        <v>93</v>
      </c>
      <c r="F74" s="1" t="s">
        <v>101</v>
      </c>
      <c r="G74" s="1" t="s">
        <v>6</v>
      </c>
      <c r="H74" s="1" t="s">
        <v>32</v>
      </c>
      <c r="I74" s="1" t="s">
        <v>32</v>
      </c>
      <c r="J74" s="1" t="s">
        <v>18</v>
      </c>
      <c r="K74" s="1" t="s">
        <v>32</v>
      </c>
      <c r="L74" s="1" t="s">
        <v>8</v>
      </c>
      <c r="M74">
        <v>92</v>
      </c>
      <c r="N74">
        <v>20</v>
      </c>
      <c r="O74" s="1" t="s">
        <v>9</v>
      </c>
      <c r="P74" s="1" t="s">
        <v>10</v>
      </c>
      <c r="Q74" s="1" t="s">
        <v>75</v>
      </c>
      <c r="R74" s="1" t="s">
        <v>44</v>
      </c>
    </row>
    <row r="75" spans="1:18" x14ac:dyDescent="0.3">
      <c r="A75">
        <v>392198</v>
      </c>
      <c r="B75" s="1" t="s">
        <v>117</v>
      </c>
      <c r="C75" s="1" t="s">
        <v>92</v>
      </c>
      <c r="D75" s="2">
        <v>39931</v>
      </c>
      <c r="E75" s="1" t="s">
        <v>53</v>
      </c>
      <c r="F75" s="1" t="s">
        <v>118</v>
      </c>
      <c r="G75" s="1" t="s">
        <v>24</v>
      </c>
      <c r="H75" s="1" t="s">
        <v>25</v>
      </c>
      <c r="I75" s="1" t="s">
        <v>24</v>
      </c>
      <c r="J75" s="1" t="s">
        <v>18</v>
      </c>
      <c r="K75" s="1" t="s">
        <v>25</v>
      </c>
      <c r="L75" s="1" t="s">
        <v>26</v>
      </c>
      <c r="M75">
        <v>5</v>
      </c>
      <c r="N75">
        <v>20</v>
      </c>
      <c r="O75" s="1" t="s">
        <v>9</v>
      </c>
      <c r="P75" s="1" t="s">
        <v>10</v>
      </c>
      <c r="Q75" s="1" t="s">
        <v>119</v>
      </c>
      <c r="R75" s="1" t="s">
        <v>12</v>
      </c>
    </row>
    <row r="76" spans="1:18" x14ac:dyDescent="0.3">
      <c r="A76">
        <v>392199</v>
      </c>
      <c r="B76" s="1" t="s">
        <v>103</v>
      </c>
      <c r="C76" s="1" t="s">
        <v>92</v>
      </c>
      <c r="D76" s="2">
        <v>39932</v>
      </c>
      <c r="E76" s="1" t="s">
        <v>30</v>
      </c>
      <c r="F76" s="1" t="s">
        <v>105</v>
      </c>
      <c r="G76" s="1" t="s">
        <v>5</v>
      </c>
      <c r="H76" s="1" t="s">
        <v>6</v>
      </c>
      <c r="I76" s="1" t="s">
        <v>6</v>
      </c>
      <c r="J76" s="1" t="s">
        <v>18</v>
      </c>
      <c r="K76" s="1" t="s">
        <v>5</v>
      </c>
      <c r="L76" s="1" t="s">
        <v>26</v>
      </c>
      <c r="M76">
        <v>5</v>
      </c>
      <c r="N76">
        <v>20</v>
      </c>
      <c r="O76" s="1" t="s">
        <v>9</v>
      </c>
      <c r="P76" s="1" t="s">
        <v>10</v>
      </c>
      <c r="Q76" s="1" t="s">
        <v>19</v>
      </c>
      <c r="R76" s="1" t="s">
        <v>111</v>
      </c>
    </row>
    <row r="77" spans="1:18" x14ac:dyDescent="0.3">
      <c r="A77">
        <v>392200</v>
      </c>
      <c r="B77" s="1" t="s">
        <v>103</v>
      </c>
      <c r="C77" s="1" t="s">
        <v>92</v>
      </c>
      <c r="D77" s="2">
        <v>39932</v>
      </c>
      <c r="E77" s="1" t="s">
        <v>54</v>
      </c>
      <c r="F77" s="1" t="s">
        <v>105</v>
      </c>
      <c r="G77" s="1" t="s">
        <v>16</v>
      </c>
      <c r="H77" s="1" t="s">
        <v>32</v>
      </c>
      <c r="I77" s="1" t="s">
        <v>16</v>
      </c>
      <c r="J77" s="1" t="s">
        <v>18</v>
      </c>
      <c r="K77" s="1" t="s">
        <v>16</v>
      </c>
      <c r="L77" s="1" t="s">
        <v>8</v>
      </c>
      <c r="M77">
        <v>3</v>
      </c>
      <c r="N77">
        <v>20</v>
      </c>
      <c r="O77" s="1" t="s">
        <v>9</v>
      </c>
      <c r="P77" s="1" t="s">
        <v>10</v>
      </c>
      <c r="Q77" s="1" t="s">
        <v>19</v>
      </c>
      <c r="R77" s="1" t="s">
        <v>20</v>
      </c>
    </row>
    <row r="78" spans="1:18" x14ac:dyDescent="0.3">
      <c r="A78">
        <v>392201</v>
      </c>
      <c r="B78" s="1" t="s">
        <v>117</v>
      </c>
      <c r="C78" s="1" t="s">
        <v>92</v>
      </c>
      <c r="D78" s="2">
        <v>39933</v>
      </c>
      <c r="E78" s="1" t="s">
        <v>120</v>
      </c>
      <c r="F78" s="1" t="s">
        <v>118</v>
      </c>
      <c r="G78" s="1" t="s">
        <v>38</v>
      </c>
      <c r="H78" s="1" t="s">
        <v>24</v>
      </c>
      <c r="I78" s="1" t="s">
        <v>24</v>
      </c>
      <c r="J78" s="1" t="s">
        <v>7</v>
      </c>
      <c r="K78" s="1" t="s">
        <v>24</v>
      </c>
      <c r="L78" s="1" t="s">
        <v>26</v>
      </c>
      <c r="M78">
        <v>6</v>
      </c>
      <c r="N78">
        <v>20</v>
      </c>
      <c r="O78" s="1" t="s">
        <v>9</v>
      </c>
      <c r="P78" s="1" t="s">
        <v>10</v>
      </c>
      <c r="Q78" s="1" t="s">
        <v>119</v>
      </c>
      <c r="R78" s="1" t="s">
        <v>49</v>
      </c>
    </row>
    <row r="79" spans="1:18" x14ac:dyDescent="0.3">
      <c r="A79">
        <v>392202</v>
      </c>
      <c r="B79" s="1" t="s">
        <v>117</v>
      </c>
      <c r="C79" s="1" t="s">
        <v>92</v>
      </c>
      <c r="D79" s="2">
        <v>39933</v>
      </c>
      <c r="E79" s="1" t="s">
        <v>89</v>
      </c>
      <c r="F79" s="1" t="s">
        <v>118</v>
      </c>
      <c r="G79" s="1" t="s">
        <v>17</v>
      </c>
      <c r="H79" s="1" t="s">
        <v>25</v>
      </c>
      <c r="I79" s="1" t="s">
        <v>25</v>
      </c>
      <c r="J79" s="1" t="s">
        <v>7</v>
      </c>
      <c r="K79" s="1" t="s">
        <v>17</v>
      </c>
      <c r="L79" s="1" t="s">
        <v>8</v>
      </c>
      <c r="M79">
        <v>38</v>
      </c>
      <c r="N79">
        <v>20</v>
      </c>
      <c r="O79" s="1" t="s">
        <v>9</v>
      </c>
      <c r="P79" s="1" t="s">
        <v>10</v>
      </c>
      <c r="Q79" s="1" t="s">
        <v>119</v>
      </c>
      <c r="R79" s="1" t="s">
        <v>12</v>
      </c>
    </row>
    <row r="80" spans="1:18" x14ac:dyDescent="0.3">
      <c r="A80">
        <v>392203</v>
      </c>
      <c r="B80" s="1" t="s">
        <v>121</v>
      </c>
      <c r="C80" s="1" t="s">
        <v>92</v>
      </c>
      <c r="D80" s="2">
        <v>39934</v>
      </c>
      <c r="E80" s="1" t="s">
        <v>122</v>
      </c>
      <c r="F80" s="1" t="s">
        <v>123</v>
      </c>
      <c r="G80" s="1" t="s">
        <v>6</v>
      </c>
      <c r="H80" s="1" t="s">
        <v>32</v>
      </c>
      <c r="I80" s="1" t="s">
        <v>32</v>
      </c>
      <c r="J80" s="1" t="s">
        <v>18</v>
      </c>
      <c r="K80" s="1" t="s">
        <v>32</v>
      </c>
      <c r="L80" s="1" t="s">
        <v>8</v>
      </c>
      <c r="M80">
        <v>9</v>
      </c>
      <c r="N80">
        <v>20</v>
      </c>
      <c r="O80" s="1" t="s">
        <v>9</v>
      </c>
      <c r="P80" s="1" t="s">
        <v>10</v>
      </c>
      <c r="Q80" s="1" t="s">
        <v>106</v>
      </c>
      <c r="R80" s="1" t="s">
        <v>124</v>
      </c>
    </row>
    <row r="81" spans="1:18" x14ac:dyDescent="0.3">
      <c r="A81">
        <v>392204</v>
      </c>
      <c r="B81" s="1" t="s">
        <v>103</v>
      </c>
      <c r="C81" s="1" t="s">
        <v>92</v>
      </c>
      <c r="D81" s="2">
        <v>39934</v>
      </c>
      <c r="E81" s="1" t="s">
        <v>125</v>
      </c>
      <c r="F81" s="1" t="s">
        <v>105</v>
      </c>
      <c r="G81" s="1" t="s">
        <v>5</v>
      </c>
      <c r="H81" s="1" t="s">
        <v>16</v>
      </c>
      <c r="I81" s="1" t="s">
        <v>5</v>
      </c>
      <c r="J81" s="1" t="s">
        <v>18</v>
      </c>
      <c r="K81" s="1" t="s">
        <v>5</v>
      </c>
      <c r="L81" s="1" t="s">
        <v>8</v>
      </c>
      <c r="M81">
        <v>8</v>
      </c>
      <c r="N81">
        <v>20</v>
      </c>
      <c r="O81" s="1" t="s">
        <v>9</v>
      </c>
      <c r="P81" s="1" t="s">
        <v>10</v>
      </c>
      <c r="Q81" s="1" t="s">
        <v>113</v>
      </c>
      <c r="R81" s="1" t="s">
        <v>126</v>
      </c>
    </row>
    <row r="82" spans="1:18" x14ac:dyDescent="0.3">
      <c r="A82">
        <v>392205</v>
      </c>
      <c r="B82" s="1" t="s">
        <v>99</v>
      </c>
      <c r="C82" s="1" t="s">
        <v>92</v>
      </c>
      <c r="D82" s="2">
        <v>39935</v>
      </c>
      <c r="E82" s="1" t="s">
        <v>53</v>
      </c>
      <c r="F82" s="1" t="s">
        <v>101</v>
      </c>
      <c r="G82" s="1" t="s">
        <v>38</v>
      </c>
      <c r="H82" s="1" t="s">
        <v>25</v>
      </c>
      <c r="I82" s="1" t="s">
        <v>38</v>
      </c>
      <c r="J82" s="1" t="s">
        <v>18</v>
      </c>
      <c r="K82" s="1" t="s">
        <v>25</v>
      </c>
      <c r="L82" s="1" t="s">
        <v>26</v>
      </c>
      <c r="M82">
        <v>3</v>
      </c>
      <c r="N82">
        <v>20</v>
      </c>
      <c r="O82" s="1" t="s">
        <v>9</v>
      </c>
      <c r="P82" s="1" t="s">
        <v>10</v>
      </c>
      <c r="Q82" s="1" t="s">
        <v>115</v>
      </c>
      <c r="R82" s="1" t="s">
        <v>75</v>
      </c>
    </row>
    <row r="83" spans="1:18" x14ac:dyDescent="0.3">
      <c r="A83">
        <v>392206</v>
      </c>
      <c r="B83" s="1" t="s">
        <v>127</v>
      </c>
      <c r="C83" s="1" t="s">
        <v>92</v>
      </c>
      <c r="D83" s="2">
        <v>39935</v>
      </c>
      <c r="E83" s="1" t="s">
        <v>128</v>
      </c>
      <c r="F83" s="1" t="s">
        <v>129</v>
      </c>
      <c r="G83" s="1" t="s">
        <v>17</v>
      </c>
      <c r="H83" s="1" t="s">
        <v>24</v>
      </c>
      <c r="I83" s="1" t="s">
        <v>24</v>
      </c>
      <c r="J83" s="1" t="s">
        <v>7</v>
      </c>
      <c r="K83" s="1" t="s">
        <v>17</v>
      </c>
      <c r="L83" s="1" t="s">
        <v>8</v>
      </c>
      <c r="M83">
        <v>18</v>
      </c>
      <c r="N83">
        <v>20</v>
      </c>
      <c r="O83" s="1" t="s">
        <v>9</v>
      </c>
      <c r="P83" s="1" t="s">
        <v>10</v>
      </c>
      <c r="Q83" s="1" t="s">
        <v>34</v>
      </c>
      <c r="R83" s="1" t="s">
        <v>12</v>
      </c>
    </row>
    <row r="84" spans="1:18" x14ac:dyDescent="0.3">
      <c r="A84">
        <v>392207</v>
      </c>
      <c r="B84" s="1" t="s">
        <v>99</v>
      </c>
      <c r="C84" s="1" t="s">
        <v>92</v>
      </c>
      <c r="D84" s="2">
        <v>39936</v>
      </c>
      <c r="E84" s="1" t="s">
        <v>78</v>
      </c>
      <c r="F84" s="1" t="s">
        <v>101</v>
      </c>
      <c r="G84" s="1" t="s">
        <v>16</v>
      </c>
      <c r="H84" s="1" t="s">
        <v>6</v>
      </c>
      <c r="I84" s="1" t="s">
        <v>6</v>
      </c>
      <c r="J84" s="1" t="s">
        <v>18</v>
      </c>
      <c r="K84" s="1" t="s">
        <v>16</v>
      </c>
      <c r="L84" s="1" t="s">
        <v>26</v>
      </c>
      <c r="M84">
        <v>6</v>
      </c>
      <c r="N84">
        <v>20</v>
      </c>
      <c r="O84" s="1" t="s">
        <v>9</v>
      </c>
      <c r="P84" s="1" t="s">
        <v>10</v>
      </c>
      <c r="Q84" s="1" t="s">
        <v>115</v>
      </c>
      <c r="R84" s="1" t="s">
        <v>19</v>
      </c>
    </row>
    <row r="85" spans="1:18" x14ac:dyDescent="0.3">
      <c r="A85">
        <v>392208</v>
      </c>
      <c r="B85" s="1" t="s">
        <v>127</v>
      </c>
      <c r="C85" s="1" t="s">
        <v>92</v>
      </c>
      <c r="D85" s="2">
        <v>39936</v>
      </c>
      <c r="E85" s="1" t="s">
        <v>130</v>
      </c>
      <c r="F85" s="1" t="s">
        <v>129</v>
      </c>
      <c r="G85" s="1" t="s">
        <v>5</v>
      </c>
      <c r="H85" s="1" t="s">
        <v>32</v>
      </c>
      <c r="I85" s="1" t="s">
        <v>32</v>
      </c>
      <c r="J85" s="1" t="s">
        <v>18</v>
      </c>
      <c r="K85" s="1" t="s">
        <v>5</v>
      </c>
      <c r="L85" s="1" t="s">
        <v>26</v>
      </c>
      <c r="M85">
        <v>9</v>
      </c>
      <c r="N85">
        <v>20</v>
      </c>
      <c r="O85" s="1" t="s">
        <v>9</v>
      </c>
      <c r="P85" s="1" t="s">
        <v>10</v>
      </c>
      <c r="Q85" s="1" t="s">
        <v>12</v>
      </c>
      <c r="R85" s="1" t="s">
        <v>111</v>
      </c>
    </row>
    <row r="86" spans="1:18" x14ac:dyDescent="0.3">
      <c r="A86">
        <v>392209</v>
      </c>
      <c r="B86" s="1" t="s">
        <v>121</v>
      </c>
      <c r="C86" s="1" t="s">
        <v>92</v>
      </c>
      <c r="D86" s="2">
        <v>39937</v>
      </c>
      <c r="E86" s="1" t="s">
        <v>61</v>
      </c>
      <c r="F86" s="1" t="s">
        <v>123</v>
      </c>
      <c r="G86" s="1" t="s">
        <v>17</v>
      </c>
      <c r="H86" s="1" t="s">
        <v>38</v>
      </c>
      <c r="I86" s="1" t="s">
        <v>17</v>
      </c>
      <c r="J86" s="1" t="s">
        <v>18</v>
      </c>
      <c r="K86" s="1" t="s">
        <v>17</v>
      </c>
      <c r="L86" s="1" t="s">
        <v>8</v>
      </c>
      <c r="M86">
        <v>78</v>
      </c>
      <c r="N86">
        <v>20</v>
      </c>
      <c r="O86" s="1" t="s">
        <v>9</v>
      </c>
      <c r="P86" s="1" t="s">
        <v>10</v>
      </c>
      <c r="Q86" s="1" t="s">
        <v>62</v>
      </c>
      <c r="R86" s="1" t="s">
        <v>106</v>
      </c>
    </row>
    <row r="87" spans="1:18" x14ac:dyDescent="0.3">
      <c r="A87">
        <v>392210</v>
      </c>
      <c r="B87" s="1" t="s">
        <v>103</v>
      </c>
      <c r="C87" s="1" t="s">
        <v>92</v>
      </c>
      <c r="D87" s="2">
        <v>39938</v>
      </c>
      <c r="E87" s="1" t="s">
        <v>80</v>
      </c>
      <c r="F87" s="1" t="s">
        <v>105</v>
      </c>
      <c r="G87" s="1" t="s">
        <v>16</v>
      </c>
      <c r="H87" s="1" t="s">
        <v>25</v>
      </c>
      <c r="I87" s="1" t="s">
        <v>16</v>
      </c>
      <c r="J87" s="1" t="s">
        <v>7</v>
      </c>
      <c r="K87" s="1" t="s">
        <v>25</v>
      </c>
      <c r="L87" s="1" t="s">
        <v>8</v>
      </c>
      <c r="M87">
        <v>78</v>
      </c>
      <c r="N87">
        <v>20</v>
      </c>
      <c r="O87" s="1" t="s">
        <v>9</v>
      </c>
      <c r="P87" s="1" t="s">
        <v>10</v>
      </c>
      <c r="Q87" s="1" t="s">
        <v>131</v>
      </c>
      <c r="R87" s="1" t="s">
        <v>48</v>
      </c>
    </row>
    <row r="88" spans="1:18" x14ac:dyDescent="0.3">
      <c r="A88">
        <v>392211</v>
      </c>
      <c r="B88" s="1" t="s">
        <v>103</v>
      </c>
      <c r="C88" s="1" t="s">
        <v>92</v>
      </c>
      <c r="D88" s="2">
        <v>39938</v>
      </c>
      <c r="E88" s="1" t="s">
        <v>132</v>
      </c>
      <c r="F88" s="1" t="s">
        <v>105</v>
      </c>
      <c r="G88" s="1" t="s">
        <v>24</v>
      </c>
      <c r="H88" s="1" t="s">
        <v>6</v>
      </c>
      <c r="I88" s="1" t="s">
        <v>6</v>
      </c>
      <c r="J88" s="1" t="s">
        <v>18</v>
      </c>
      <c r="K88" s="1" t="s">
        <v>24</v>
      </c>
      <c r="L88" s="1" t="s">
        <v>26</v>
      </c>
      <c r="M88">
        <v>9</v>
      </c>
      <c r="N88">
        <v>20</v>
      </c>
      <c r="O88" s="1" t="s">
        <v>9</v>
      </c>
      <c r="P88" s="1" t="s">
        <v>10</v>
      </c>
      <c r="Q88" s="1" t="s">
        <v>119</v>
      </c>
      <c r="R88" s="1" t="s">
        <v>48</v>
      </c>
    </row>
    <row r="89" spans="1:18" x14ac:dyDescent="0.3">
      <c r="A89">
        <v>392212</v>
      </c>
      <c r="B89" s="1" t="s">
        <v>117</v>
      </c>
      <c r="C89" s="1" t="s">
        <v>92</v>
      </c>
      <c r="D89" s="2">
        <v>39939</v>
      </c>
      <c r="E89" s="1" t="s">
        <v>133</v>
      </c>
      <c r="F89" s="1" t="s">
        <v>118</v>
      </c>
      <c r="G89" s="1" t="s">
        <v>38</v>
      </c>
      <c r="H89" s="1" t="s">
        <v>32</v>
      </c>
      <c r="I89" s="1" t="s">
        <v>38</v>
      </c>
      <c r="J89" s="1" t="s">
        <v>18</v>
      </c>
      <c r="K89" s="1" t="s">
        <v>38</v>
      </c>
      <c r="L89" s="1" t="s">
        <v>8</v>
      </c>
      <c r="M89">
        <v>19</v>
      </c>
      <c r="N89">
        <v>20</v>
      </c>
      <c r="O89" s="1" t="s">
        <v>9</v>
      </c>
      <c r="P89" s="1" t="s">
        <v>10</v>
      </c>
      <c r="Q89" s="1" t="s">
        <v>19</v>
      </c>
      <c r="R89" s="1" t="s">
        <v>113</v>
      </c>
    </row>
    <row r="90" spans="1:18" x14ac:dyDescent="0.3">
      <c r="A90">
        <v>392213</v>
      </c>
      <c r="B90" s="1" t="s">
        <v>117</v>
      </c>
      <c r="C90" s="1" t="s">
        <v>92</v>
      </c>
      <c r="D90" s="2">
        <v>39940</v>
      </c>
      <c r="E90" s="1" t="s">
        <v>134</v>
      </c>
      <c r="F90" s="1" t="s">
        <v>118</v>
      </c>
      <c r="G90" s="1" t="s">
        <v>5</v>
      </c>
      <c r="H90" s="1" t="s">
        <v>25</v>
      </c>
      <c r="I90" s="1" t="s">
        <v>25</v>
      </c>
      <c r="J90" s="1" t="s">
        <v>7</v>
      </c>
      <c r="K90" s="1" t="s">
        <v>25</v>
      </c>
      <c r="L90" s="1" t="s">
        <v>26</v>
      </c>
      <c r="M90">
        <v>7</v>
      </c>
      <c r="N90">
        <v>20</v>
      </c>
      <c r="O90" s="1" t="s">
        <v>9</v>
      </c>
      <c r="P90" s="1" t="s">
        <v>10</v>
      </c>
      <c r="Q90" s="1" t="s">
        <v>40</v>
      </c>
      <c r="R90" s="1" t="s">
        <v>34</v>
      </c>
    </row>
    <row r="91" spans="1:18" x14ac:dyDescent="0.3">
      <c r="A91">
        <v>392214</v>
      </c>
      <c r="B91" s="1" t="s">
        <v>117</v>
      </c>
      <c r="C91" s="1" t="s">
        <v>92</v>
      </c>
      <c r="D91" s="2">
        <v>39940</v>
      </c>
      <c r="E91" s="1" t="s">
        <v>51</v>
      </c>
      <c r="F91" s="1" t="s">
        <v>118</v>
      </c>
      <c r="G91" s="1" t="s">
        <v>17</v>
      </c>
      <c r="H91" s="1" t="s">
        <v>16</v>
      </c>
      <c r="I91" s="1" t="s">
        <v>17</v>
      </c>
      <c r="J91" s="1" t="s">
        <v>18</v>
      </c>
      <c r="K91" s="1" t="s">
        <v>17</v>
      </c>
      <c r="L91" s="1" t="s">
        <v>8</v>
      </c>
      <c r="M91">
        <v>12</v>
      </c>
      <c r="N91">
        <v>18</v>
      </c>
      <c r="O91" s="1" t="s">
        <v>9</v>
      </c>
      <c r="P91" s="1" t="s">
        <v>79</v>
      </c>
      <c r="Q91" s="1" t="s">
        <v>34</v>
      </c>
      <c r="R91" s="1" t="s">
        <v>111</v>
      </c>
    </row>
    <row r="92" spans="1:18" x14ac:dyDescent="0.3">
      <c r="A92">
        <v>392215</v>
      </c>
      <c r="B92" s="1" t="s">
        <v>121</v>
      </c>
      <c r="C92" s="1" t="s">
        <v>92</v>
      </c>
      <c r="D92" s="2">
        <v>39941</v>
      </c>
      <c r="E92" s="1" t="s">
        <v>72</v>
      </c>
      <c r="F92" s="1" t="s">
        <v>123</v>
      </c>
      <c r="G92" s="1" t="s">
        <v>24</v>
      </c>
      <c r="H92" s="1" t="s">
        <v>32</v>
      </c>
      <c r="I92" s="1" t="s">
        <v>32</v>
      </c>
      <c r="J92" s="1" t="s">
        <v>18</v>
      </c>
      <c r="K92" s="1" t="s">
        <v>24</v>
      </c>
      <c r="L92" s="1" t="s">
        <v>26</v>
      </c>
      <c r="M92">
        <v>7</v>
      </c>
      <c r="N92">
        <v>20</v>
      </c>
      <c r="O92" s="1" t="s">
        <v>9</v>
      </c>
      <c r="P92" s="1" t="s">
        <v>10</v>
      </c>
      <c r="Q92" s="1" t="s">
        <v>106</v>
      </c>
      <c r="R92" s="1" t="s">
        <v>124</v>
      </c>
    </row>
    <row r="93" spans="1:18" x14ac:dyDescent="0.3">
      <c r="A93">
        <v>392216</v>
      </c>
      <c r="B93" s="1" t="s">
        <v>135</v>
      </c>
      <c r="C93" s="1" t="s">
        <v>92</v>
      </c>
      <c r="D93" s="2">
        <v>39942</v>
      </c>
      <c r="E93" s="1" t="s">
        <v>78</v>
      </c>
      <c r="F93" s="1" t="s">
        <v>136</v>
      </c>
      <c r="G93" s="1" t="s">
        <v>38</v>
      </c>
      <c r="H93" s="1" t="s">
        <v>16</v>
      </c>
      <c r="I93" s="1" t="s">
        <v>16</v>
      </c>
      <c r="J93" s="1" t="s">
        <v>7</v>
      </c>
      <c r="K93" s="1" t="s">
        <v>16</v>
      </c>
      <c r="L93" s="1" t="s">
        <v>26</v>
      </c>
      <c r="M93">
        <v>3</v>
      </c>
      <c r="N93">
        <v>20</v>
      </c>
      <c r="O93" s="1" t="s">
        <v>9</v>
      </c>
      <c r="P93" s="1" t="s">
        <v>10</v>
      </c>
      <c r="Q93" s="1" t="s">
        <v>119</v>
      </c>
      <c r="R93" s="1" t="s">
        <v>49</v>
      </c>
    </row>
    <row r="94" spans="1:18" x14ac:dyDescent="0.3">
      <c r="A94">
        <v>392217</v>
      </c>
      <c r="B94" s="1" t="s">
        <v>135</v>
      </c>
      <c r="C94" s="1" t="s">
        <v>92</v>
      </c>
      <c r="D94" s="2">
        <v>39942</v>
      </c>
      <c r="E94" s="1" t="s">
        <v>137</v>
      </c>
      <c r="F94" s="1" t="s">
        <v>136</v>
      </c>
      <c r="G94" s="1" t="s">
        <v>17</v>
      </c>
      <c r="H94" s="1" t="s">
        <v>25</v>
      </c>
      <c r="I94" s="1" t="s">
        <v>25</v>
      </c>
      <c r="J94" s="1" t="s">
        <v>18</v>
      </c>
      <c r="K94" s="1" t="s">
        <v>17</v>
      </c>
      <c r="L94" s="1" t="s">
        <v>26</v>
      </c>
      <c r="M94">
        <v>7</v>
      </c>
      <c r="N94">
        <v>20</v>
      </c>
      <c r="O94" s="1" t="s">
        <v>9</v>
      </c>
      <c r="P94" s="1" t="s">
        <v>10</v>
      </c>
      <c r="Q94" s="1" t="s">
        <v>119</v>
      </c>
      <c r="R94" s="1" t="s">
        <v>113</v>
      </c>
    </row>
    <row r="95" spans="1:18" x14ac:dyDescent="0.3">
      <c r="A95">
        <v>392218</v>
      </c>
      <c r="B95" s="1" t="s">
        <v>99</v>
      </c>
      <c r="C95" s="1" t="s">
        <v>92</v>
      </c>
      <c r="D95" s="2">
        <v>39943</v>
      </c>
      <c r="E95" s="1" t="s">
        <v>122</v>
      </c>
      <c r="F95" s="1" t="s">
        <v>101</v>
      </c>
      <c r="G95" s="1" t="s">
        <v>5</v>
      </c>
      <c r="H95" s="1" t="s">
        <v>32</v>
      </c>
      <c r="I95" s="1" t="s">
        <v>32</v>
      </c>
      <c r="J95" s="1" t="s">
        <v>18</v>
      </c>
      <c r="K95" s="1" t="s">
        <v>32</v>
      </c>
      <c r="L95" s="1" t="s">
        <v>8</v>
      </c>
      <c r="M95">
        <v>16</v>
      </c>
      <c r="N95">
        <v>20</v>
      </c>
      <c r="O95" s="1" t="s">
        <v>9</v>
      </c>
      <c r="P95" s="1" t="s">
        <v>10</v>
      </c>
      <c r="Q95" s="1" t="s">
        <v>62</v>
      </c>
      <c r="R95" s="1" t="s">
        <v>75</v>
      </c>
    </row>
    <row r="96" spans="1:18" x14ac:dyDescent="0.3">
      <c r="A96">
        <v>392219</v>
      </c>
      <c r="B96" s="1" t="s">
        <v>127</v>
      </c>
      <c r="C96" s="1" t="s">
        <v>92</v>
      </c>
      <c r="D96" s="2">
        <v>39943</v>
      </c>
      <c r="E96" s="1" t="s">
        <v>77</v>
      </c>
      <c r="F96" s="1" t="s">
        <v>129</v>
      </c>
      <c r="G96" s="1" t="s">
        <v>24</v>
      </c>
      <c r="H96" s="1" t="s">
        <v>6</v>
      </c>
      <c r="I96" s="1" t="s">
        <v>24</v>
      </c>
      <c r="J96" s="1" t="s">
        <v>7</v>
      </c>
      <c r="K96" s="1" t="s">
        <v>24</v>
      </c>
      <c r="L96" s="1" t="s">
        <v>26</v>
      </c>
      <c r="M96">
        <v>7</v>
      </c>
      <c r="N96">
        <v>20</v>
      </c>
      <c r="O96" s="1" t="s">
        <v>9</v>
      </c>
      <c r="P96" s="1" t="s">
        <v>10</v>
      </c>
      <c r="Q96" s="1" t="s">
        <v>20</v>
      </c>
      <c r="R96" s="1" t="s">
        <v>44</v>
      </c>
    </row>
    <row r="97" spans="1:18" x14ac:dyDescent="0.3">
      <c r="A97">
        <v>392220</v>
      </c>
      <c r="B97" s="1" t="s">
        <v>135</v>
      </c>
      <c r="C97" s="1" t="s">
        <v>92</v>
      </c>
      <c r="D97" s="2">
        <v>39944</v>
      </c>
      <c r="E97" s="1" t="s">
        <v>138</v>
      </c>
      <c r="F97" s="1" t="s">
        <v>136</v>
      </c>
      <c r="G97" s="1" t="s">
        <v>38</v>
      </c>
      <c r="H97" s="1" t="s">
        <v>25</v>
      </c>
      <c r="I97" s="1" t="s">
        <v>38</v>
      </c>
      <c r="J97" s="1" t="s">
        <v>18</v>
      </c>
      <c r="K97" s="1" t="s">
        <v>38</v>
      </c>
      <c r="L97" s="1" t="s">
        <v>8</v>
      </c>
      <c r="M97">
        <v>53</v>
      </c>
      <c r="N97">
        <v>20</v>
      </c>
      <c r="O97" s="1" t="s">
        <v>9</v>
      </c>
      <c r="P97" s="1" t="s">
        <v>10</v>
      </c>
      <c r="Q97" s="1" t="s">
        <v>119</v>
      </c>
      <c r="R97" s="1" t="s">
        <v>113</v>
      </c>
    </row>
    <row r="98" spans="1:18" x14ac:dyDescent="0.3">
      <c r="A98">
        <v>392221</v>
      </c>
      <c r="B98" s="1" t="s">
        <v>117</v>
      </c>
      <c r="C98" s="1" t="s">
        <v>92</v>
      </c>
      <c r="D98" s="2">
        <v>39945</v>
      </c>
      <c r="E98" s="1" t="s">
        <v>139</v>
      </c>
      <c r="F98" s="1" t="s">
        <v>118</v>
      </c>
      <c r="G98" s="1" t="s">
        <v>5</v>
      </c>
      <c r="H98" s="1" t="s">
        <v>6</v>
      </c>
      <c r="I98" s="1" t="s">
        <v>5</v>
      </c>
      <c r="J98" s="1" t="s">
        <v>7</v>
      </c>
      <c r="K98" s="1" t="s">
        <v>5</v>
      </c>
      <c r="L98" s="1" t="s">
        <v>26</v>
      </c>
      <c r="M98">
        <v>6</v>
      </c>
      <c r="N98">
        <v>20</v>
      </c>
      <c r="O98" s="1" t="s">
        <v>9</v>
      </c>
      <c r="P98" s="1" t="s">
        <v>10</v>
      </c>
      <c r="Q98" s="1" t="s">
        <v>106</v>
      </c>
      <c r="R98" s="1" t="s">
        <v>131</v>
      </c>
    </row>
    <row r="99" spans="1:18" x14ac:dyDescent="0.3">
      <c r="A99">
        <v>392222</v>
      </c>
      <c r="B99" s="1" t="s">
        <v>117</v>
      </c>
      <c r="C99" s="1" t="s">
        <v>92</v>
      </c>
      <c r="D99" s="2">
        <v>39945</v>
      </c>
      <c r="E99" s="1" t="s">
        <v>140</v>
      </c>
      <c r="F99" s="1" t="s">
        <v>118</v>
      </c>
      <c r="G99" s="1" t="s">
        <v>16</v>
      </c>
      <c r="H99" s="1" t="s">
        <v>32</v>
      </c>
      <c r="I99" s="1" t="s">
        <v>16</v>
      </c>
      <c r="J99" s="1" t="s">
        <v>18</v>
      </c>
      <c r="K99" s="1" t="s">
        <v>32</v>
      </c>
      <c r="L99" s="1" t="s">
        <v>26</v>
      </c>
      <c r="M99">
        <v>8</v>
      </c>
      <c r="N99">
        <v>20</v>
      </c>
      <c r="O99" s="1" t="s">
        <v>9</v>
      </c>
      <c r="P99" s="1" t="s">
        <v>10</v>
      </c>
      <c r="Q99" s="1" t="s">
        <v>131</v>
      </c>
      <c r="R99" s="1" t="s">
        <v>12</v>
      </c>
    </row>
    <row r="100" spans="1:18" x14ac:dyDescent="0.3">
      <c r="A100">
        <v>392223</v>
      </c>
      <c r="B100" s="1" t="s">
        <v>103</v>
      </c>
      <c r="C100" s="1" t="s">
        <v>92</v>
      </c>
      <c r="D100" s="2">
        <v>39946</v>
      </c>
      <c r="E100" s="1" t="s">
        <v>141</v>
      </c>
      <c r="F100" s="1" t="s">
        <v>105</v>
      </c>
      <c r="G100" s="1" t="s">
        <v>38</v>
      </c>
      <c r="H100" s="1" t="s">
        <v>24</v>
      </c>
      <c r="I100" s="1" t="s">
        <v>38</v>
      </c>
      <c r="J100" s="1" t="s">
        <v>7</v>
      </c>
      <c r="K100" s="1" t="s">
        <v>24</v>
      </c>
      <c r="L100" s="1" t="s">
        <v>8</v>
      </c>
      <c r="M100">
        <v>12</v>
      </c>
      <c r="N100">
        <v>20</v>
      </c>
      <c r="O100" s="1" t="s">
        <v>9</v>
      </c>
      <c r="P100" s="1" t="s">
        <v>10</v>
      </c>
      <c r="Q100" s="1" t="s">
        <v>34</v>
      </c>
      <c r="R100" s="1" t="s">
        <v>20</v>
      </c>
    </row>
    <row r="101" spans="1:18" x14ac:dyDescent="0.3">
      <c r="A101">
        <v>392224</v>
      </c>
      <c r="B101" s="1" t="s">
        <v>103</v>
      </c>
      <c r="C101" s="1" t="s">
        <v>92</v>
      </c>
      <c r="D101" s="2">
        <v>39947</v>
      </c>
      <c r="E101" s="1" t="s">
        <v>139</v>
      </c>
      <c r="F101" s="1" t="s">
        <v>105</v>
      </c>
      <c r="G101" s="1" t="s">
        <v>5</v>
      </c>
      <c r="H101" s="1" t="s">
        <v>17</v>
      </c>
      <c r="I101" s="1" t="s">
        <v>17</v>
      </c>
      <c r="J101" s="1" t="s">
        <v>18</v>
      </c>
      <c r="K101" s="1" t="s">
        <v>5</v>
      </c>
      <c r="L101" s="1" t="s">
        <v>26</v>
      </c>
      <c r="M101">
        <v>2</v>
      </c>
      <c r="N101">
        <v>20</v>
      </c>
      <c r="O101" s="1" t="s">
        <v>9</v>
      </c>
      <c r="P101" s="1" t="s">
        <v>10</v>
      </c>
      <c r="Q101" s="1" t="s">
        <v>62</v>
      </c>
      <c r="R101" s="1" t="s">
        <v>34</v>
      </c>
    </row>
    <row r="102" spans="1:18" x14ac:dyDescent="0.3">
      <c r="A102">
        <v>392225</v>
      </c>
      <c r="B102" s="1" t="s">
        <v>103</v>
      </c>
      <c r="C102" s="1" t="s">
        <v>92</v>
      </c>
      <c r="D102" s="2">
        <v>39947</v>
      </c>
      <c r="E102" s="1" t="s">
        <v>142</v>
      </c>
      <c r="F102" s="1" t="s">
        <v>105</v>
      </c>
      <c r="G102" s="1" t="s">
        <v>32</v>
      </c>
      <c r="H102" s="1" t="s">
        <v>25</v>
      </c>
      <c r="I102" s="1" t="s">
        <v>25</v>
      </c>
      <c r="J102" s="1" t="s">
        <v>18</v>
      </c>
      <c r="K102" s="1" t="s">
        <v>25</v>
      </c>
      <c r="L102" s="1" t="s">
        <v>8</v>
      </c>
      <c r="M102">
        <v>2</v>
      </c>
      <c r="N102">
        <v>20</v>
      </c>
      <c r="O102" s="1" t="s">
        <v>9</v>
      </c>
      <c r="P102" s="1" t="s">
        <v>10</v>
      </c>
      <c r="Q102" s="1" t="s">
        <v>62</v>
      </c>
      <c r="R102" s="1" t="s">
        <v>34</v>
      </c>
    </row>
    <row r="103" spans="1:18" x14ac:dyDescent="0.3">
      <c r="A103">
        <v>392226</v>
      </c>
      <c r="B103" s="1" t="s">
        <v>143</v>
      </c>
      <c r="C103" s="1" t="s">
        <v>92</v>
      </c>
      <c r="D103" s="2">
        <v>39948</v>
      </c>
      <c r="E103" s="1" t="s">
        <v>144</v>
      </c>
      <c r="F103" s="1" t="s">
        <v>145</v>
      </c>
      <c r="G103" s="1" t="s">
        <v>24</v>
      </c>
      <c r="H103" s="1" t="s">
        <v>16</v>
      </c>
      <c r="I103" s="1" t="s">
        <v>16</v>
      </c>
      <c r="J103" s="1" t="s">
        <v>7</v>
      </c>
      <c r="K103" s="1" t="s">
        <v>16</v>
      </c>
      <c r="L103" s="1" t="s">
        <v>26</v>
      </c>
      <c r="M103">
        <v>6</v>
      </c>
      <c r="N103">
        <v>20</v>
      </c>
      <c r="O103" s="1" t="s">
        <v>9</v>
      </c>
      <c r="P103" s="1" t="s">
        <v>10</v>
      </c>
      <c r="Q103" s="1" t="s">
        <v>113</v>
      </c>
      <c r="R103" s="1" t="s">
        <v>48</v>
      </c>
    </row>
    <row r="104" spans="1:18" x14ac:dyDescent="0.3">
      <c r="A104">
        <v>392227</v>
      </c>
      <c r="B104" s="1" t="s">
        <v>99</v>
      </c>
      <c r="C104" s="1" t="s">
        <v>92</v>
      </c>
      <c r="D104" s="2">
        <v>39949</v>
      </c>
      <c r="E104" s="1" t="s">
        <v>51</v>
      </c>
      <c r="F104" s="1" t="s">
        <v>101</v>
      </c>
      <c r="G104" s="1" t="s">
        <v>17</v>
      </c>
      <c r="H104" s="1" t="s">
        <v>32</v>
      </c>
      <c r="I104" s="1" t="s">
        <v>32</v>
      </c>
      <c r="J104" s="1" t="s">
        <v>18</v>
      </c>
      <c r="K104" s="1" t="s">
        <v>17</v>
      </c>
      <c r="L104" s="1" t="s">
        <v>26</v>
      </c>
      <c r="M104">
        <v>7</v>
      </c>
      <c r="N104">
        <v>20</v>
      </c>
      <c r="O104" s="1" t="s">
        <v>9</v>
      </c>
      <c r="P104" s="1" t="s">
        <v>10</v>
      </c>
      <c r="Q104" s="1" t="s">
        <v>124</v>
      </c>
      <c r="R104" s="1" t="s">
        <v>102</v>
      </c>
    </row>
    <row r="105" spans="1:18" x14ac:dyDescent="0.3">
      <c r="A105">
        <v>392228</v>
      </c>
      <c r="B105" s="1" t="s">
        <v>127</v>
      </c>
      <c r="C105" s="1" t="s">
        <v>92</v>
      </c>
      <c r="D105" s="2">
        <v>39949</v>
      </c>
      <c r="E105" s="1" t="s">
        <v>133</v>
      </c>
      <c r="F105" s="1" t="s">
        <v>129</v>
      </c>
      <c r="G105" s="1" t="s">
        <v>38</v>
      </c>
      <c r="H105" s="1" t="s">
        <v>6</v>
      </c>
      <c r="I105" s="1" t="s">
        <v>38</v>
      </c>
      <c r="J105" s="1" t="s">
        <v>7</v>
      </c>
      <c r="K105" s="1" t="s">
        <v>38</v>
      </c>
      <c r="L105" s="1" t="s">
        <v>26</v>
      </c>
      <c r="M105">
        <v>6</v>
      </c>
      <c r="N105">
        <v>20</v>
      </c>
      <c r="O105" s="1" t="s">
        <v>9</v>
      </c>
      <c r="P105" s="1" t="s">
        <v>10</v>
      </c>
      <c r="Q105" s="1" t="s">
        <v>12</v>
      </c>
      <c r="R105" s="1" t="s">
        <v>126</v>
      </c>
    </row>
    <row r="106" spans="1:18" x14ac:dyDescent="0.3">
      <c r="A106">
        <v>392229</v>
      </c>
      <c r="B106" s="1" t="s">
        <v>127</v>
      </c>
      <c r="C106" s="1" t="s">
        <v>92</v>
      </c>
      <c r="D106" s="2">
        <v>39950</v>
      </c>
      <c r="E106" s="1" t="s">
        <v>125</v>
      </c>
      <c r="F106" s="1" t="s">
        <v>129</v>
      </c>
      <c r="G106" s="1" t="s">
        <v>38</v>
      </c>
      <c r="H106" s="1" t="s">
        <v>16</v>
      </c>
      <c r="I106" s="1" t="s">
        <v>38</v>
      </c>
      <c r="J106" s="1" t="s">
        <v>7</v>
      </c>
      <c r="K106" s="1" t="s">
        <v>16</v>
      </c>
      <c r="L106" s="1" t="s">
        <v>8</v>
      </c>
      <c r="M106">
        <v>1</v>
      </c>
      <c r="N106">
        <v>20</v>
      </c>
      <c r="O106" s="1" t="s">
        <v>9</v>
      </c>
      <c r="P106" s="1" t="s">
        <v>10</v>
      </c>
      <c r="Q106" s="1" t="s">
        <v>126</v>
      </c>
      <c r="R106" s="1" t="s">
        <v>44</v>
      </c>
    </row>
    <row r="107" spans="1:18" x14ac:dyDescent="0.3">
      <c r="A107">
        <v>392230</v>
      </c>
      <c r="B107" s="1" t="s">
        <v>143</v>
      </c>
      <c r="C107" s="1" t="s">
        <v>92</v>
      </c>
      <c r="D107" s="2">
        <v>39950</v>
      </c>
      <c r="E107" s="1" t="s">
        <v>107</v>
      </c>
      <c r="F107" s="1" t="s">
        <v>145</v>
      </c>
      <c r="G107" s="1" t="s">
        <v>24</v>
      </c>
      <c r="H107" s="1" t="s">
        <v>25</v>
      </c>
      <c r="I107" s="1" t="s">
        <v>24</v>
      </c>
      <c r="J107" s="1" t="s">
        <v>18</v>
      </c>
      <c r="K107" s="1" t="s">
        <v>24</v>
      </c>
      <c r="L107" s="1" t="s">
        <v>8</v>
      </c>
      <c r="M107">
        <v>14</v>
      </c>
      <c r="N107">
        <v>20</v>
      </c>
      <c r="O107" s="1" t="s">
        <v>9</v>
      </c>
      <c r="P107" s="1" t="s">
        <v>10</v>
      </c>
      <c r="Q107" s="1" t="s">
        <v>131</v>
      </c>
      <c r="R107" s="1" t="s">
        <v>48</v>
      </c>
    </row>
    <row r="108" spans="1:18" x14ac:dyDescent="0.3">
      <c r="A108">
        <v>392231</v>
      </c>
      <c r="B108" s="1" t="s">
        <v>117</v>
      </c>
      <c r="C108" s="1" t="s">
        <v>92</v>
      </c>
      <c r="D108" s="2">
        <v>39951</v>
      </c>
      <c r="E108" s="1" t="s">
        <v>146</v>
      </c>
      <c r="F108" s="1" t="s">
        <v>118</v>
      </c>
      <c r="G108" s="1" t="s">
        <v>17</v>
      </c>
      <c r="H108" s="1" t="s">
        <v>6</v>
      </c>
      <c r="I108" s="1" t="s">
        <v>17</v>
      </c>
      <c r="J108" s="1" t="s">
        <v>18</v>
      </c>
      <c r="K108" s="1" t="s">
        <v>6</v>
      </c>
      <c r="L108" s="1" t="s">
        <v>26</v>
      </c>
      <c r="M108">
        <v>7</v>
      </c>
      <c r="N108">
        <v>20</v>
      </c>
      <c r="O108" s="1" t="s">
        <v>9</v>
      </c>
      <c r="P108" s="1" t="s">
        <v>10</v>
      </c>
      <c r="Q108" s="1" t="s">
        <v>102</v>
      </c>
      <c r="R108" s="1" t="s">
        <v>44</v>
      </c>
    </row>
    <row r="109" spans="1:18" x14ac:dyDescent="0.3">
      <c r="A109">
        <v>392232</v>
      </c>
      <c r="B109" s="1" t="s">
        <v>127</v>
      </c>
      <c r="C109" s="1" t="s">
        <v>92</v>
      </c>
      <c r="D109" s="2">
        <v>39952</v>
      </c>
      <c r="E109" s="1" t="s">
        <v>130</v>
      </c>
      <c r="F109" s="1" t="s">
        <v>129</v>
      </c>
      <c r="G109" s="1" t="s">
        <v>5</v>
      </c>
      <c r="H109" s="1" t="s">
        <v>24</v>
      </c>
      <c r="I109" s="1" t="s">
        <v>24</v>
      </c>
      <c r="J109" s="1" t="s">
        <v>18</v>
      </c>
      <c r="K109" s="1" t="s">
        <v>5</v>
      </c>
      <c r="L109" s="1" t="s">
        <v>26</v>
      </c>
      <c r="M109">
        <v>7</v>
      </c>
      <c r="N109">
        <v>20</v>
      </c>
      <c r="O109" s="1" t="s">
        <v>9</v>
      </c>
      <c r="P109" s="1" t="s">
        <v>10</v>
      </c>
      <c r="Q109" s="1" t="s">
        <v>48</v>
      </c>
      <c r="R109" s="1" t="s">
        <v>44</v>
      </c>
    </row>
    <row r="110" spans="1:18" x14ac:dyDescent="0.3">
      <c r="A110">
        <v>392233</v>
      </c>
      <c r="B110" s="1" t="s">
        <v>103</v>
      </c>
      <c r="C110" s="1" t="s">
        <v>92</v>
      </c>
      <c r="D110" s="2">
        <v>39953</v>
      </c>
      <c r="E110" s="1" t="s">
        <v>147</v>
      </c>
      <c r="F110" s="1" t="s">
        <v>105</v>
      </c>
      <c r="G110" s="1" t="s">
        <v>6</v>
      </c>
      <c r="H110" s="1" t="s">
        <v>25</v>
      </c>
      <c r="I110" s="1" t="s">
        <v>6</v>
      </c>
      <c r="J110" s="1" t="s">
        <v>7</v>
      </c>
      <c r="K110" s="1" t="s">
        <v>6</v>
      </c>
      <c r="L110" s="1" t="s">
        <v>26</v>
      </c>
      <c r="M110">
        <v>4</v>
      </c>
      <c r="N110">
        <v>20</v>
      </c>
      <c r="O110" s="1" t="s">
        <v>9</v>
      </c>
      <c r="P110" s="1" t="s">
        <v>10</v>
      </c>
      <c r="Q110" s="1" t="s">
        <v>75</v>
      </c>
      <c r="R110" s="1" t="s">
        <v>102</v>
      </c>
    </row>
    <row r="111" spans="1:18" x14ac:dyDescent="0.3">
      <c r="A111">
        <v>392234</v>
      </c>
      <c r="B111" s="1" t="s">
        <v>103</v>
      </c>
      <c r="C111" s="1" t="s">
        <v>92</v>
      </c>
      <c r="D111" s="2">
        <v>39953</v>
      </c>
      <c r="E111" s="1" t="s">
        <v>100</v>
      </c>
      <c r="F111" s="1" t="s">
        <v>105</v>
      </c>
      <c r="G111" s="1" t="s">
        <v>17</v>
      </c>
      <c r="H111" s="1" t="s">
        <v>16</v>
      </c>
      <c r="I111" s="1" t="s">
        <v>17</v>
      </c>
      <c r="J111" s="1" t="s">
        <v>18</v>
      </c>
      <c r="K111" s="1" t="s">
        <v>17</v>
      </c>
      <c r="L111" s="1" t="s">
        <v>8</v>
      </c>
      <c r="M111">
        <v>24</v>
      </c>
      <c r="N111">
        <v>20</v>
      </c>
      <c r="O111" s="1" t="s">
        <v>9</v>
      </c>
      <c r="P111" s="1" t="s">
        <v>10</v>
      </c>
      <c r="Q111" s="1" t="s">
        <v>75</v>
      </c>
      <c r="R111" s="1" t="s">
        <v>102</v>
      </c>
    </row>
    <row r="112" spans="1:18" x14ac:dyDescent="0.3">
      <c r="A112">
        <v>392235</v>
      </c>
      <c r="B112" s="1" t="s">
        <v>117</v>
      </c>
      <c r="C112" s="1" t="s">
        <v>92</v>
      </c>
      <c r="D112" s="2">
        <v>39954</v>
      </c>
      <c r="E112" s="1" t="s">
        <v>46</v>
      </c>
      <c r="F112" s="1" t="s">
        <v>118</v>
      </c>
      <c r="G112" s="1" t="s">
        <v>24</v>
      </c>
      <c r="H112" s="1" t="s">
        <v>32</v>
      </c>
      <c r="I112" s="1" t="s">
        <v>24</v>
      </c>
      <c r="J112" s="1" t="s">
        <v>7</v>
      </c>
      <c r="K112" s="1" t="s">
        <v>24</v>
      </c>
      <c r="L112" s="1" t="s">
        <v>26</v>
      </c>
      <c r="M112">
        <v>4</v>
      </c>
      <c r="N112">
        <v>20</v>
      </c>
      <c r="O112" s="1" t="s">
        <v>9</v>
      </c>
      <c r="P112" s="1" t="s">
        <v>10</v>
      </c>
      <c r="Q112" s="1" t="s">
        <v>48</v>
      </c>
      <c r="R112" s="1" t="s">
        <v>126</v>
      </c>
    </row>
    <row r="113" spans="1:18" x14ac:dyDescent="0.3">
      <c r="A113">
        <v>392236</v>
      </c>
      <c r="B113" s="1" t="s">
        <v>117</v>
      </c>
      <c r="C113" s="1" t="s">
        <v>92</v>
      </c>
      <c r="D113" s="2">
        <v>39954</v>
      </c>
      <c r="E113" s="1" t="s">
        <v>148</v>
      </c>
      <c r="F113" s="1" t="s">
        <v>118</v>
      </c>
      <c r="G113" s="1" t="s">
        <v>5</v>
      </c>
      <c r="H113" s="1" t="s">
        <v>38</v>
      </c>
      <c r="I113" s="1" t="s">
        <v>5</v>
      </c>
      <c r="J113" s="1" t="s">
        <v>18</v>
      </c>
      <c r="K113" s="1" t="s">
        <v>5</v>
      </c>
      <c r="L113" s="1" t="s">
        <v>8</v>
      </c>
      <c r="M113">
        <v>12</v>
      </c>
      <c r="N113">
        <v>20</v>
      </c>
      <c r="O113" s="1" t="s">
        <v>9</v>
      </c>
      <c r="P113" s="1" t="s">
        <v>10</v>
      </c>
      <c r="Q113" s="1" t="s">
        <v>48</v>
      </c>
      <c r="R113" s="1" t="s">
        <v>126</v>
      </c>
    </row>
    <row r="114" spans="1:18" x14ac:dyDescent="0.3">
      <c r="A114">
        <v>392237</v>
      </c>
      <c r="B114" s="1" t="s">
        <v>117</v>
      </c>
      <c r="C114" s="1" t="s">
        <v>92</v>
      </c>
      <c r="D114" s="2">
        <v>39955</v>
      </c>
      <c r="E114" s="1" t="s">
        <v>57</v>
      </c>
      <c r="F114" s="1" t="s">
        <v>118</v>
      </c>
      <c r="G114" s="1" t="s">
        <v>24</v>
      </c>
      <c r="H114" s="1" t="s">
        <v>38</v>
      </c>
      <c r="I114" s="1" t="s">
        <v>38</v>
      </c>
      <c r="J114" s="1" t="s">
        <v>7</v>
      </c>
      <c r="K114" s="1" t="s">
        <v>38</v>
      </c>
      <c r="L114" s="1" t="s">
        <v>26</v>
      </c>
      <c r="M114">
        <v>6</v>
      </c>
      <c r="N114">
        <v>20</v>
      </c>
      <c r="O114" s="1" t="s">
        <v>9</v>
      </c>
      <c r="P114" s="1" t="s">
        <v>10</v>
      </c>
      <c r="Q114" s="1" t="s">
        <v>62</v>
      </c>
      <c r="R114" s="1" t="s">
        <v>34</v>
      </c>
    </row>
    <row r="115" spans="1:18" x14ac:dyDescent="0.3">
      <c r="A115">
        <v>392238</v>
      </c>
      <c r="B115" s="1" t="s">
        <v>127</v>
      </c>
      <c r="C115" s="1" t="s">
        <v>92</v>
      </c>
      <c r="D115" s="2">
        <v>39956</v>
      </c>
      <c r="E115" s="1" t="s">
        <v>148</v>
      </c>
      <c r="F115" s="1" t="s">
        <v>129</v>
      </c>
      <c r="G115" s="1" t="s">
        <v>5</v>
      </c>
      <c r="H115" s="1" t="s">
        <v>17</v>
      </c>
      <c r="I115" s="1" t="s">
        <v>5</v>
      </c>
      <c r="J115" s="1" t="s">
        <v>7</v>
      </c>
      <c r="K115" s="1" t="s">
        <v>5</v>
      </c>
      <c r="L115" s="1" t="s">
        <v>26</v>
      </c>
      <c r="M115">
        <v>6</v>
      </c>
      <c r="N115">
        <v>20</v>
      </c>
      <c r="O115" s="1" t="s">
        <v>9</v>
      </c>
      <c r="P115" s="1" t="s">
        <v>10</v>
      </c>
      <c r="Q115" s="1" t="s">
        <v>12</v>
      </c>
      <c r="R115" s="1" t="s">
        <v>102</v>
      </c>
    </row>
    <row r="116" spans="1:18" x14ac:dyDescent="0.3">
      <c r="A116">
        <v>392239</v>
      </c>
      <c r="B116" s="1" t="s">
        <v>127</v>
      </c>
      <c r="C116" s="1" t="s">
        <v>92</v>
      </c>
      <c r="D116" s="2">
        <v>39957</v>
      </c>
      <c r="E116" s="1" t="s">
        <v>84</v>
      </c>
      <c r="F116" s="1" t="s">
        <v>129</v>
      </c>
      <c r="G116" s="1" t="s">
        <v>5</v>
      </c>
      <c r="H116" s="1" t="s">
        <v>38</v>
      </c>
      <c r="I116" s="1" t="s">
        <v>5</v>
      </c>
      <c r="J116" s="1" t="s">
        <v>7</v>
      </c>
      <c r="K116" s="1" t="s">
        <v>38</v>
      </c>
      <c r="L116" s="1" t="s">
        <v>8</v>
      </c>
      <c r="M116">
        <v>6</v>
      </c>
      <c r="N116">
        <v>20</v>
      </c>
      <c r="O116" s="1" t="s">
        <v>9</v>
      </c>
      <c r="P116" s="1" t="s">
        <v>10</v>
      </c>
      <c r="Q116" s="1" t="s">
        <v>12</v>
      </c>
      <c r="R116" s="1" t="s">
        <v>102</v>
      </c>
    </row>
    <row r="117" spans="1:18" x14ac:dyDescent="0.3">
      <c r="A117">
        <v>419106</v>
      </c>
      <c r="B117" s="1" t="s">
        <v>29</v>
      </c>
      <c r="C117" s="1" t="s">
        <v>149</v>
      </c>
      <c r="D117" s="2">
        <v>40249</v>
      </c>
      <c r="E117" s="1" t="s">
        <v>150</v>
      </c>
      <c r="F117" s="1" t="s">
        <v>58</v>
      </c>
      <c r="G117" s="1" t="s">
        <v>38</v>
      </c>
      <c r="H117" s="1" t="s">
        <v>6</v>
      </c>
      <c r="I117" s="1" t="s">
        <v>38</v>
      </c>
      <c r="J117" s="1" t="s">
        <v>7</v>
      </c>
      <c r="K117" s="1" t="s">
        <v>6</v>
      </c>
      <c r="L117" s="1" t="s">
        <v>8</v>
      </c>
      <c r="M117">
        <v>11</v>
      </c>
      <c r="N117">
        <v>20</v>
      </c>
      <c r="O117" s="1" t="s">
        <v>9</v>
      </c>
      <c r="P117" s="1" t="s">
        <v>10</v>
      </c>
      <c r="Q117" s="1" t="s">
        <v>12</v>
      </c>
      <c r="R117" s="1" t="s">
        <v>44</v>
      </c>
    </row>
    <row r="118" spans="1:18" x14ac:dyDescent="0.3">
      <c r="A118">
        <v>419107</v>
      </c>
      <c r="B118" s="1" t="s">
        <v>29</v>
      </c>
      <c r="C118" s="1" t="s">
        <v>149</v>
      </c>
      <c r="D118" s="2">
        <v>40250</v>
      </c>
      <c r="E118" s="1" t="s">
        <v>53</v>
      </c>
      <c r="F118" s="1" t="s">
        <v>151</v>
      </c>
      <c r="G118" s="1" t="s">
        <v>32</v>
      </c>
      <c r="H118" s="1" t="s">
        <v>25</v>
      </c>
      <c r="I118" s="1" t="s">
        <v>32</v>
      </c>
      <c r="J118" s="1" t="s">
        <v>18</v>
      </c>
      <c r="K118" s="1" t="s">
        <v>32</v>
      </c>
      <c r="L118" s="1" t="s">
        <v>8</v>
      </c>
      <c r="M118">
        <v>4</v>
      </c>
      <c r="N118">
        <v>20</v>
      </c>
      <c r="O118" s="1" t="s">
        <v>9</v>
      </c>
      <c r="P118" s="1" t="s">
        <v>10</v>
      </c>
      <c r="Q118" s="1" t="s">
        <v>12</v>
      </c>
      <c r="R118" s="1" t="s">
        <v>44</v>
      </c>
    </row>
    <row r="119" spans="1:18" x14ac:dyDescent="0.3">
      <c r="A119">
        <v>419108</v>
      </c>
      <c r="B119" s="1" t="s">
        <v>13</v>
      </c>
      <c r="C119" s="1" t="s">
        <v>149</v>
      </c>
      <c r="D119" s="2">
        <v>40250</v>
      </c>
      <c r="E119" s="1" t="s">
        <v>132</v>
      </c>
      <c r="F119" s="1" t="s">
        <v>15</v>
      </c>
      <c r="G119" s="1" t="s">
        <v>16</v>
      </c>
      <c r="H119" s="1" t="s">
        <v>24</v>
      </c>
      <c r="I119" s="1" t="s">
        <v>24</v>
      </c>
      <c r="J119" s="1" t="s">
        <v>7</v>
      </c>
      <c r="K119" s="1" t="s">
        <v>24</v>
      </c>
      <c r="L119" s="1" t="s">
        <v>26</v>
      </c>
      <c r="M119">
        <v>5</v>
      </c>
      <c r="N119">
        <v>20</v>
      </c>
      <c r="O119" s="1" t="s">
        <v>9</v>
      </c>
      <c r="P119" s="1" t="s">
        <v>10</v>
      </c>
      <c r="Q119" s="1" t="s">
        <v>62</v>
      </c>
      <c r="R119" s="1" t="s">
        <v>126</v>
      </c>
    </row>
    <row r="120" spans="1:18" x14ac:dyDescent="0.3">
      <c r="A120">
        <v>419109</v>
      </c>
      <c r="B120" s="1" t="s">
        <v>35</v>
      </c>
      <c r="C120" s="1" t="s">
        <v>149</v>
      </c>
      <c r="D120" s="2">
        <v>40251</v>
      </c>
      <c r="E120" s="1" t="s">
        <v>152</v>
      </c>
      <c r="F120" s="1" t="s">
        <v>37</v>
      </c>
      <c r="G120" s="1" t="s">
        <v>6</v>
      </c>
      <c r="H120" s="1" t="s">
        <v>5</v>
      </c>
      <c r="I120" s="1" t="s">
        <v>6</v>
      </c>
      <c r="J120" s="1" t="s">
        <v>7</v>
      </c>
      <c r="K120" s="1" t="s">
        <v>6</v>
      </c>
      <c r="L120" s="1" t="s">
        <v>26</v>
      </c>
      <c r="M120">
        <v>7</v>
      </c>
      <c r="N120">
        <v>20</v>
      </c>
      <c r="O120" s="1" t="s">
        <v>9</v>
      </c>
      <c r="P120" s="1" t="s">
        <v>10</v>
      </c>
      <c r="Q120" s="1" t="s">
        <v>113</v>
      </c>
      <c r="R120" s="1" t="s">
        <v>49</v>
      </c>
    </row>
    <row r="121" spans="1:18" x14ac:dyDescent="0.3">
      <c r="A121">
        <v>419110</v>
      </c>
      <c r="B121" s="1" t="s">
        <v>50</v>
      </c>
      <c r="C121" s="1" t="s">
        <v>149</v>
      </c>
      <c r="D121" s="2">
        <v>40251</v>
      </c>
      <c r="E121" s="1" t="s">
        <v>153</v>
      </c>
      <c r="F121" s="1" t="s">
        <v>52</v>
      </c>
      <c r="G121" s="1" t="s">
        <v>17</v>
      </c>
      <c r="H121" s="1" t="s">
        <v>38</v>
      </c>
      <c r="I121" s="1" t="s">
        <v>38</v>
      </c>
      <c r="J121" s="1" t="s">
        <v>18</v>
      </c>
      <c r="K121" s="1" t="s">
        <v>38</v>
      </c>
      <c r="L121" s="1" t="s">
        <v>8</v>
      </c>
      <c r="M121">
        <v>31</v>
      </c>
      <c r="N121">
        <v>20</v>
      </c>
      <c r="O121" s="1" t="s">
        <v>9</v>
      </c>
      <c r="P121" s="1" t="s">
        <v>10</v>
      </c>
      <c r="Q121" s="1" t="s">
        <v>40</v>
      </c>
      <c r="R121" s="1" t="s">
        <v>34</v>
      </c>
    </row>
    <row r="122" spans="1:18" x14ac:dyDescent="0.3">
      <c r="A122">
        <v>419111</v>
      </c>
      <c r="B122" s="1" t="s">
        <v>154</v>
      </c>
      <c r="C122" s="1" t="s">
        <v>149</v>
      </c>
      <c r="D122" s="2">
        <v>40252</v>
      </c>
      <c r="E122" s="1" t="s">
        <v>46</v>
      </c>
      <c r="F122" s="1" t="s">
        <v>155</v>
      </c>
      <c r="G122" s="1" t="s">
        <v>25</v>
      </c>
      <c r="H122" s="1" t="s">
        <v>24</v>
      </c>
      <c r="I122" s="1" t="s">
        <v>24</v>
      </c>
      <c r="J122" s="1" t="s">
        <v>7</v>
      </c>
      <c r="K122" s="1" t="s">
        <v>24</v>
      </c>
      <c r="L122" s="1" t="s">
        <v>26</v>
      </c>
      <c r="M122">
        <v>6</v>
      </c>
      <c r="N122">
        <v>20</v>
      </c>
      <c r="O122" s="1" t="s">
        <v>9</v>
      </c>
      <c r="P122" s="1" t="s">
        <v>10</v>
      </c>
      <c r="Q122" s="1" t="s">
        <v>75</v>
      </c>
      <c r="R122" s="1" t="s">
        <v>12</v>
      </c>
    </row>
    <row r="123" spans="1:18" x14ac:dyDescent="0.3">
      <c r="A123">
        <v>419112</v>
      </c>
      <c r="B123" s="1" t="s">
        <v>1</v>
      </c>
      <c r="C123" s="1" t="s">
        <v>149</v>
      </c>
      <c r="D123" s="2">
        <v>40253</v>
      </c>
      <c r="E123" s="1" t="s">
        <v>130</v>
      </c>
      <c r="F123" s="1" t="s">
        <v>4</v>
      </c>
      <c r="G123" s="1" t="s">
        <v>5</v>
      </c>
      <c r="H123" s="1" t="s">
        <v>16</v>
      </c>
      <c r="I123" s="1" t="s">
        <v>16</v>
      </c>
      <c r="J123" s="1" t="s">
        <v>18</v>
      </c>
      <c r="K123" s="1" t="s">
        <v>5</v>
      </c>
      <c r="L123" s="1" t="s">
        <v>26</v>
      </c>
      <c r="M123">
        <v>8</v>
      </c>
      <c r="N123">
        <v>20</v>
      </c>
      <c r="O123" s="1" t="s">
        <v>9</v>
      </c>
      <c r="P123" s="1" t="s">
        <v>10</v>
      </c>
      <c r="Q123" s="1" t="s">
        <v>156</v>
      </c>
      <c r="R123" s="1" t="s">
        <v>34</v>
      </c>
    </row>
    <row r="124" spans="1:18" x14ac:dyDescent="0.3">
      <c r="A124">
        <v>419113</v>
      </c>
      <c r="B124" s="1" t="s">
        <v>35</v>
      </c>
      <c r="C124" s="1" t="s">
        <v>149</v>
      </c>
      <c r="D124" s="2">
        <v>40253</v>
      </c>
      <c r="E124" s="1" t="s">
        <v>61</v>
      </c>
      <c r="F124" s="1" t="s">
        <v>37</v>
      </c>
      <c r="G124" s="1" t="s">
        <v>6</v>
      </c>
      <c r="H124" s="1" t="s">
        <v>17</v>
      </c>
      <c r="I124" s="1" t="s">
        <v>17</v>
      </c>
      <c r="J124" s="1" t="s">
        <v>18</v>
      </c>
      <c r="K124" s="1" t="s">
        <v>17</v>
      </c>
      <c r="L124" s="1" t="s">
        <v>8</v>
      </c>
      <c r="M124">
        <v>55</v>
      </c>
      <c r="N124">
        <v>20</v>
      </c>
      <c r="O124" s="1" t="s">
        <v>9</v>
      </c>
      <c r="P124" s="1" t="s">
        <v>10</v>
      </c>
      <c r="Q124" s="1" t="s">
        <v>113</v>
      </c>
      <c r="R124" s="1" t="s">
        <v>49</v>
      </c>
    </row>
    <row r="125" spans="1:18" x14ac:dyDescent="0.3">
      <c r="A125">
        <v>419114</v>
      </c>
      <c r="B125" s="1" t="s">
        <v>21</v>
      </c>
      <c r="C125" s="1" t="s">
        <v>149</v>
      </c>
      <c r="D125" s="2">
        <v>40254</v>
      </c>
      <c r="E125" s="1" t="s">
        <v>93</v>
      </c>
      <c r="F125" s="1" t="s">
        <v>23</v>
      </c>
      <c r="G125" s="1" t="s">
        <v>24</v>
      </c>
      <c r="H125" s="1" t="s">
        <v>32</v>
      </c>
      <c r="I125" s="1" t="s">
        <v>24</v>
      </c>
      <c r="J125" s="1" t="s">
        <v>7</v>
      </c>
      <c r="K125" s="1" t="s">
        <v>32</v>
      </c>
      <c r="L125" s="1" t="s">
        <v>8</v>
      </c>
      <c r="M125">
        <v>98</v>
      </c>
      <c r="N125">
        <v>20</v>
      </c>
      <c r="O125" s="1" t="s">
        <v>9</v>
      </c>
      <c r="P125" s="1" t="s">
        <v>10</v>
      </c>
      <c r="Q125" s="1" t="s">
        <v>62</v>
      </c>
      <c r="R125" s="1" t="s">
        <v>124</v>
      </c>
    </row>
    <row r="126" spans="1:18" x14ac:dyDescent="0.3">
      <c r="A126">
        <v>419115</v>
      </c>
      <c r="B126" s="1" t="s">
        <v>1</v>
      </c>
      <c r="C126" s="1" t="s">
        <v>149</v>
      </c>
      <c r="D126" s="2">
        <v>40255</v>
      </c>
      <c r="E126" s="1" t="s">
        <v>130</v>
      </c>
      <c r="F126" s="1" t="s">
        <v>4</v>
      </c>
      <c r="G126" s="1" t="s">
        <v>5</v>
      </c>
      <c r="H126" s="1" t="s">
        <v>25</v>
      </c>
      <c r="I126" s="1" t="s">
        <v>5</v>
      </c>
      <c r="J126" s="1" t="s">
        <v>7</v>
      </c>
      <c r="K126" s="1" t="s">
        <v>5</v>
      </c>
      <c r="L126" s="1" t="s">
        <v>26</v>
      </c>
      <c r="M126">
        <v>10</v>
      </c>
      <c r="N126">
        <v>20</v>
      </c>
      <c r="O126" s="1" t="s">
        <v>9</v>
      </c>
      <c r="P126" s="1" t="s">
        <v>10</v>
      </c>
      <c r="Q126" s="1" t="s">
        <v>40</v>
      </c>
      <c r="R126" s="1" t="s">
        <v>34</v>
      </c>
    </row>
    <row r="127" spans="1:18" x14ac:dyDescent="0.3">
      <c r="A127">
        <v>419116</v>
      </c>
      <c r="B127" s="1" t="s">
        <v>21</v>
      </c>
      <c r="C127" s="1" t="s">
        <v>149</v>
      </c>
      <c r="D127" s="2">
        <v>40256</v>
      </c>
      <c r="E127" s="1" t="s">
        <v>51</v>
      </c>
      <c r="F127" s="1" t="s">
        <v>23</v>
      </c>
      <c r="G127" s="1" t="s">
        <v>24</v>
      </c>
      <c r="H127" s="1" t="s">
        <v>17</v>
      </c>
      <c r="I127" s="1" t="s">
        <v>24</v>
      </c>
      <c r="J127" s="1" t="s">
        <v>18</v>
      </c>
      <c r="K127" s="1" t="s">
        <v>17</v>
      </c>
      <c r="L127" s="1" t="s">
        <v>26</v>
      </c>
      <c r="M127">
        <v>5</v>
      </c>
      <c r="N127">
        <v>20</v>
      </c>
      <c r="O127" s="1" t="s">
        <v>9</v>
      </c>
      <c r="P127" s="1" t="s">
        <v>10</v>
      </c>
      <c r="Q127" s="1" t="s">
        <v>62</v>
      </c>
      <c r="R127" s="1" t="s">
        <v>124</v>
      </c>
    </row>
    <row r="128" spans="1:18" x14ac:dyDescent="0.3">
      <c r="A128">
        <v>419117</v>
      </c>
      <c r="B128" s="1" t="s">
        <v>157</v>
      </c>
      <c r="C128" s="1" t="s">
        <v>149</v>
      </c>
      <c r="D128" s="2">
        <v>40256</v>
      </c>
      <c r="E128" s="1" t="s">
        <v>158</v>
      </c>
      <c r="F128" s="1" t="s">
        <v>159</v>
      </c>
      <c r="G128" s="1" t="s">
        <v>38</v>
      </c>
      <c r="H128" s="1" t="s">
        <v>16</v>
      </c>
      <c r="I128" s="1" t="s">
        <v>16</v>
      </c>
      <c r="J128" s="1" t="s">
        <v>7</v>
      </c>
      <c r="K128" s="1" t="s">
        <v>38</v>
      </c>
      <c r="L128" s="1" t="s">
        <v>8</v>
      </c>
      <c r="M128">
        <v>6</v>
      </c>
      <c r="N128">
        <v>20</v>
      </c>
      <c r="O128" s="1" t="s">
        <v>9</v>
      </c>
      <c r="P128" s="1" t="s">
        <v>10</v>
      </c>
      <c r="Q128" s="1" t="s">
        <v>39</v>
      </c>
      <c r="R128" s="1" t="s">
        <v>106</v>
      </c>
    </row>
    <row r="129" spans="1:18" x14ac:dyDescent="0.3">
      <c r="A129">
        <v>419118</v>
      </c>
      <c r="B129" s="1" t="s">
        <v>154</v>
      </c>
      <c r="C129" s="1" t="s">
        <v>149</v>
      </c>
      <c r="D129" s="2">
        <v>40257</v>
      </c>
      <c r="E129" s="1" t="s">
        <v>160</v>
      </c>
      <c r="F129" s="1" t="s">
        <v>155</v>
      </c>
      <c r="G129" s="1" t="s">
        <v>25</v>
      </c>
      <c r="H129" s="1" t="s">
        <v>6</v>
      </c>
      <c r="I129" s="1" t="s">
        <v>25</v>
      </c>
      <c r="J129" s="1" t="s">
        <v>18</v>
      </c>
      <c r="K129" s="1" t="s">
        <v>25</v>
      </c>
      <c r="L129" s="1" t="s">
        <v>8</v>
      </c>
      <c r="M129">
        <v>34</v>
      </c>
      <c r="N129">
        <v>20</v>
      </c>
      <c r="O129" s="1" t="s">
        <v>9</v>
      </c>
      <c r="P129" s="1" t="s">
        <v>10</v>
      </c>
      <c r="Q129" s="1" t="s">
        <v>12</v>
      </c>
      <c r="R129" s="1" t="s">
        <v>44</v>
      </c>
    </row>
    <row r="130" spans="1:18" x14ac:dyDescent="0.3">
      <c r="A130">
        <v>419119</v>
      </c>
      <c r="B130" s="1" t="s">
        <v>29</v>
      </c>
      <c r="C130" s="1" t="s">
        <v>149</v>
      </c>
      <c r="D130" s="2">
        <v>40257</v>
      </c>
      <c r="E130" s="1" t="s">
        <v>130</v>
      </c>
      <c r="F130" s="1" t="s">
        <v>151</v>
      </c>
      <c r="G130" s="1" t="s">
        <v>32</v>
      </c>
      <c r="H130" s="1" t="s">
        <v>5</v>
      </c>
      <c r="I130" s="1" t="s">
        <v>32</v>
      </c>
      <c r="J130" s="1" t="s">
        <v>18</v>
      </c>
      <c r="K130" s="1" t="s">
        <v>5</v>
      </c>
      <c r="L130" s="1" t="s">
        <v>26</v>
      </c>
      <c r="M130">
        <v>7</v>
      </c>
      <c r="N130">
        <v>20</v>
      </c>
      <c r="O130" s="1" t="s">
        <v>9</v>
      </c>
      <c r="P130" s="1" t="s">
        <v>10</v>
      </c>
      <c r="Q130" s="1" t="s">
        <v>113</v>
      </c>
      <c r="R130" s="1" t="s">
        <v>131</v>
      </c>
    </row>
    <row r="131" spans="1:18" x14ac:dyDescent="0.3">
      <c r="A131">
        <v>419120</v>
      </c>
      <c r="B131" s="1" t="s">
        <v>157</v>
      </c>
      <c r="C131" s="1" t="s">
        <v>149</v>
      </c>
      <c r="D131" s="2">
        <v>40258</v>
      </c>
      <c r="E131" s="1" t="s">
        <v>158</v>
      </c>
      <c r="F131" s="1" t="s">
        <v>159</v>
      </c>
      <c r="G131" s="1" t="s">
        <v>38</v>
      </c>
      <c r="H131" s="1" t="s">
        <v>24</v>
      </c>
      <c r="I131" s="1" t="s">
        <v>38</v>
      </c>
      <c r="J131" s="1" t="s">
        <v>18</v>
      </c>
      <c r="K131" s="1" t="s">
        <v>38</v>
      </c>
      <c r="L131" s="1" t="s">
        <v>8</v>
      </c>
      <c r="M131">
        <v>10</v>
      </c>
      <c r="N131">
        <v>20</v>
      </c>
      <c r="O131" s="1" t="s">
        <v>9</v>
      </c>
      <c r="P131" s="1" t="s">
        <v>10</v>
      </c>
      <c r="Q131" s="1" t="s">
        <v>39</v>
      </c>
      <c r="R131" s="1" t="s">
        <v>106</v>
      </c>
    </row>
    <row r="132" spans="1:18" x14ac:dyDescent="0.3">
      <c r="A132">
        <v>419121</v>
      </c>
      <c r="B132" s="1" t="s">
        <v>50</v>
      </c>
      <c r="C132" s="1" t="s">
        <v>149</v>
      </c>
      <c r="D132" s="2">
        <v>40258</v>
      </c>
      <c r="E132" s="1" t="s">
        <v>161</v>
      </c>
      <c r="F132" s="1" t="s">
        <v>52</v>
      </c>
      <c r="G132" s="1" t="s">
        <v>17</v>
      </c>
      <c r="H132" s="1" t="s">
        <v>16</v>
      </c>
      <c r="I132" s="1" t="s">
        <v>17</v>
      </c>
      <c r="J132" s="1" t="s">
        <v>7</v>
      </c>
      <c r="K132" s="1" t="s">
        <v>16</v>
      </c>
      <c r="L132" s="1" t="s">
        <v>108</v>
      </c>
      <c r="M132" t="s">
        <v>10</v>
      </c>
      <c r="N132">
        <v>20</v>
      </c>
      <c r="O132" s="1" t="s">
        <v>109</v>
      </c>
      <c r="P132" s="1" t="s">
        <v>10</v>
      </c>
      <c r="Q132" s="1" t="s">
        <v>40</v>
      </c>
      <c r="R132" s="1" t="s">
        <v>34</v>
      </c>
    </row>
    <row r="133" spans="1:18" x14ac:dyDescent="0.3">
      <c r="A133">
        <v>419122</v>
      </c>
      <c r="B133" s="1" t="s">
        <v>29</v>
      </c>
      <c r="C133" s="1" t="s">
        <v>149</v>
      </c>
      <c r="D133" s="2">
        <v>40259</v>
      </c>
      <c r="E133" s="1" t="s">
        <v>93</v>
      </c>
      <c r="F133" s="1" t="s">
        <v>151</v>
      </c>
      <c r="G133" s="1" t="s">
        <v>32</v>
      </c>
      <c r="H133" s="1" t="s">
        <v>6</v>
      </c>
      <c r="I133" s="1" t="s">
        <v>6</v>
      </c>
      <c r="J133" s="1" t="s">
        <v>18</v>
      </c>
      <c r="K133" s="1" t="s">
        <v>32</v>
      </c>
      <c r="L133" s="1" t="s">
        <v>26</v>
      </c>
      <c r="M133">
        <v>7</v>
      </c>
      <c r="N133">
        <v>20</v>
      </c>
      <c r="O133" s="1" t="s">
        <v>9</v>
      </c>
      <c r="P133" s="1" t="s">
        <v>10</v>
      </c>
      <c r="Q133" s="1" t="s">
        <v>131</v>
      </c>
      <c r="R133" s="1" t="s">
        <v>102</v>
      </c>
    </row>
    <row r="134" spans="1:18" x14ac:dyDescent="0.3">
      <c r="A134">
        <v>419123</v>
      </c>
      <c r="B134" s="1" t="s">
        <v>1</v>
      </c>
      <c r="C134" s="1" t="s">
        <v>149</v>
      </c>
      <c r="D134" s="2">
        <v>40260</v>
      </c>
      <c r="E134" s="1" t="s">
        <v>162</v>
      </c>
      <c r="F134" s="1" t="s">
        <v>4</v>
      </c>
      <c r="G134" s="1" t="s">
        <v>5</v>
      </c>
      <c r="H134" s="1" t="s">
        <v>17</v>
      </c>
      <c r="I134" s="1" t="s">
        <v>17</v>
      </c>
      <c r="J134" s="1" t="s">
        <v>7</v>
      </c>
      <c r="K134" s="1" t="s">
        <v>5</v>
      </c>
      <c r="L134" s="1" t="s">
        <v>8</v>
      </c>
      <c r="M134">
        <v>36</v>
      </c>
      <c r="N134">
        <v>20</v>
      </c>
      <c r="O134" s="1" t="s">
        <v>9</v>
      </c>
      <c r="P134" s="1" t="s">
        <v>10</v>
      </c>
      <c r="Q134" s="1" t="s">
        <v>12</v>
      </c>
      <c r="R134" s="1" t="s">
        <v>44</v>
      </c>
    </row>
    <row r="135" spans="1:18" x14ac:dyDescent="0.3">
      <c r="A135">
        <v>419124</v>
      </c>
      <c r="B135" s="1" t="s">
        <v>13</v>
      </c>
      <c r="C135" s="1" t="s">
        <v>149</v>
      </c>
      <c r="D135" s="2">
        <v>40261</v>
      </c>
      <c r="E135" s="1" t="s">
        <v>163</v>
      </c>
      <c r="F135" s="1" t="s">
        <v>15</v>
      </c>
      <c r="G135" s="1" t="s">
        <v>16</v>
      </c>
      <c r="H135" s="1" t="s">
        <v>25</v>
      </c>
      <c r="I135" s="1" t="s">
        <v>16</v>
      </c>
      <c r="J135" s="1" t="s">
        <v>7</v>
      </c>
      <c r="K135" s="1" t="s">
        <v>25</v>
      </c>
      <c r="L135" s="1" t="s">
        <v>8</v>
      </c>
      <c r="M135">
        <v>31</v>
      </c>
      <c r="N135">
        <v>20</v>
      </c>
      <c r="O135" s="1" t="s">
        <v>9</v>
      </c>
      <c r="P135" s="1" t="s">
        <v>10</v>
      </c>
      <c r="Q135" s="1" t="s">
        <v>62</v>
      </c>
      <c r="R135" s="1" t="s">
        <v>124</v>
      </c>
    </row>
    <row r="136" spans="1:18" x14ac:dyDescent="0.3">
      <c r="A136">
        <v>419125</v>
      </c>
      <c r="B136" s="1" t="s">
        <v>29</v>
      </c>
      <c r="C136" s="1" t="s">
        <v>149</v>
      </c>
      <c r="D136" s="2">
        <v>40262</v>
      </c>
      <c r="E136" s="1" t="s">
        <v>93</v>
      </c>
      <c r="F136" s="1" t="s">
        <v>164</v>
      </c>
      <c r="G136" s="1" t="s">
        <v>17</v>
      </c>
      <c r="H136" s="1" t="s">
        <v>32</v>
      </c>
      <c r="I136" s="1" t="s">
        <v>32</v>
      </c>
      <c r="J136" s="1" t="s">
        <v>7</v>
      </c>
      <c r="K136" s="1" t="s">
        <v>32</v>
      </c>
      <c r="L136" s="1" t="s">
        <v>26</v>
      </c>
      <c r="M136">
        <v>5</v>
      </c>
      <c r="N136">
        <v>20</v>
      </c>
      <c r="O136" s="1" t="s">
        <v>9</v>
      </c>
      <c r="P136" s="1" t="s">
        <v>10</v>
      </c>
      <c r="Q136" s="1" t="s">
        <v>49</v>
      </c>
      <c r="R136" s="1" t="s">
        <v>39</v>
      </c>
    </row>
    <row r="137" spans="1:18" x14ac:dyDescent="0.3">
      <c r="A137">
        <v>419128</v>
      </c>
      <c r="B137" s="1" t="s">
        <v>1</v>
      </c>
      <c r="C137" s="1" t="s">
        <v>149</v>
      </c>
      <c r="D137" s="2">
        <v>40262</v>
      </c>
      <c r="E137" s="1" t="s">
        <v>165</v>
      </c>
      <c r="F137" s="1" t="s">
        <v>4</v>
      </c>
      <c r="G137" s="1" t="s">
        <v>5</v>
      </c>
      <c r="H137" s="1" t="s">
        <v>24</v>
      </c>
      <c r="I137" s="1" t="s">
        <v>5</v>
      </c>
      <c r="J137" s="1" t="s">
        <v>7</v>
      </c>
      <c r="K137" s="1" t="s">
        <v>24</v>
      </c>
      <c r="L137" s="1" t="s">
        <v>8</v>
      </c>
      <c r="M137">
        <v>17</v>
      </c>
      <c r="N137">
        <v>20</v>
      </c>
      <c r="O137" s="1" t="s">
        <v>9</v>
      </c>
      <c r="P137" s="1" t="s">
        <v>10</v>
      </c>
      <c r="Q137" s="1" t="s">
        <v>75</v>
      </c>
      <c r="R137" s="1" t="s">
        <v>12</v>
      </c>
    </row>
    <row r="138" spans="1:18" x14ac:dyDescent="0.3">
      <c r="A138">
        <v>419126</v>
      </c>
      <c r="B138" s="1" t="s">
        <v>154</v>
      </c>
      <c r="C138" s="1" t="s">
        <v>149</v>
      </c>
      <c r="D138" s="2">
        <v>40263</v>
      </c>
      <c r="E138" s="1" t="s">
        <v>53</v>
      </c>
      <c r="F138" s="1" t="s">
        <v>155</v>
      </c>
      <c r="G138" s="1" t="s">
        <v>25</v>
      </c>
      <c r="H138" s="1" t="s">
        <v>38</v>
      </c>
      <c r="I138" s="1" t="s">
        <v>38</v>
      </c>
      <c r="J138" s="1" t="s">
        <v>18</v>
      </c>
      <c r="K138" s="1" t="s">
        <v>25</v>
      </c>
      <c r="L138" s="1" t="s">
        <v>26</v>
      </c>
      <c r="M138">
        <v>8</v>
      </c>
      <c r="N138">
        <v>20</v>
      </c>
      <c r="O138" s="1" t="s">
        <v>9</v>
      </c>
      <c r="P138" s="1" t="s">
        <v>10</v>
      </c>
      <c r="Q138" s="1" t="s">
        <v>113</v>
      </c>
      <c r="R138" s="1" t="s">
        <v>102</v>
      </c>
    </row>
    <row r="139" spans="1:18" x14ac:dyDescent="0.3">
      <c r="A139">
        <v>419127</v>
      </c>
      <c r="B139" s="1" t="s">
        <v>13</v>
      </c>
      <c r="C139" s="1" t="s">
        <v>149</v>
      </c>
      <c r="D139" s="2">
        <v>40264</v>
      </c>
      <c r="E139" s="1" t="s">
        <v>152</v>
      </c>
      <c r="F139" s="1" t="s">
        <v>15</v>
      </c>
      <c r="G139" s="1" t="s">
        <v>16</v>
      </c>
      <c r="H139" s="1" t="s">
        <v>6</v>
      </c>
      <c r="I139" s="1" t="s">
        <v>6</v>
      </c>
      <c r="J139" s="1" t="s">
        <v>18</v>
      </c>
      <c r="K139" s="1" t="s">
        <v>6</v>
      </c>
      <c r="L139" s="1" t="s">
        <v>8</v>
      </c>
      <c r="M139">
        <v>39</v>
      </c>
      <c r="N139">
        <v>20</v>
      </c>
      <c r="O139" s="1" t="s">
        <v>9</v>
      </c>
      <c r="P139" s="1" t="s">
        <v>10</v>
      </c>
      <c r="Q139" s="1" t="s">
        <v>62</v>
      </c>
      <c r="R139" s="1" t="s">
        <v>126</v>
      </c>
    </row>
    <row r="140" spans="1:18" x14ac:dyDescent="0.3">
      <c r="A140">
        <v>419129</v>
      </c>
      <c r="B140" s="1" t="s">
        <v>154</v>
      </c>
      <c r="C140" s="1" t="s">
        <v>149</v>
      </c>
      <c r="D140" s="2">
        <v>40265</v>
      </c>
      <c r="E140" s="1" t="s">
        <v>166</v>
      </c>
      <c r="F140" s="1" t="s">
        <v>155</v>
      </c>
      <c r="G140" s="1" t="s">
        <v>25</v>
      </c>
      <c r="H140" s="1" t="s">
        <v>17</v>
      </c>
      <c r="I140" s="1" t="s">
        <v>25</v>
      </c>
      <c r="J140" s="1" t="s">
        <v>18</v>
      </c>
      <c r="K140" s="1" t="s">
        <v>25</v>
      </c>
      <c r="L140" s="1" t="s">
        <v>8</v>
      </c>
      <c r="M140">
        <v>17</v>
      </c>
      <c r="N140">
        <v>20</v>
      </c>
      <c r="O140" s="1" t="s">
        <v>9</v>
      </c>
      <c r="P140" s="1" t="s">
        <v>10</v>
      </c>
      <c r="Q140" s="1" t="s">
        <v>131</v>
      </c>
      <c r="R140" s="1" t="s">
        <v>102</v>
      </c>
    </row>
    <row r="141" spans="1:18" x14ac:dyDescent="0.3">
      <c r="A141">
        <v>419130</v>
      </c>
      <c r="B141" s="1" t="s">
        <v>29</v>
      </c>
      <c r="C141" s="1" t="s">
        <v>149</v>
      </c>
      <c r="D141" s="2">
        <v>40265</v>
      </c>
      <c r="E141" s="1" t="s">
        <v>140</v>
      </c>
      <c r="F141" s="1" t="s">
        <v>58</v>
      </c>
      <c r="G141" s="1" t="s">
        <v>38</v>
      </c>
      <c r="H141" s="1" t="s">
        <v>32</v>
      </c>
      <c r="I141" s="1" t="s">
        <v>38</v>
      </c>
      <c r="J141" s="1" t="s">
        <v>7</v>
      </c>
      <c r="K141" s="1" t="s">
        <v>32</v>
      </c>
      <c r="L141" s="1" t="s">
        <v>8</v>
      </c>
      <c r="M141">
        <v>41</v>
      </c>
      <c r="N141">
        <v>20</v>
      </c>
      <c r="O141" s="1" t="s">
        <v>9</v>
      </c>
      <c r="P141" s="1" t="s">
        <v>10</v>
      </c>
      <c r="Q141" s="1" t="s">
        <v>156</v>
      </c>
      <c r="R141" s="1" t="s">
        <v>40</v>
      </c>
    </row>
    <row r="142" spans="1:18" x14ac:dyDescent="0.3">
      <c r="A142">
        <v>419131</v>
      </c>
      <c r="B142" s="1" t="s">
        <v>21</v>
      </c>
      <c r="C142" s="1" t="s">
        <v>149</v>
      </c>
      <c r="D142" s="2">
        <v>40266</v>
      </c>
      <c r="E142" s="1" t="s">
        <v>167</v>
      </c>
      <c r="F142" s="1" t="s">
        <v>23</v>
      </c>
      <c r="G142" s="1" t="s">
        <v>24</v>
      </c>
      <c r="H142" s="1" t="s">
        <v>6</v>
      </c>
      <c r="I142" s="1" t="s">
        <v>24</v>
      </c>
      <c r="J142" s="1" t="s">
        <v>18</v>
      </c>
      <c r="K142" s="1" t="s">
        <v>24</v>
      </c>
      <c r="L142" s="1" t="s">
        <v>8</v>
      </c>
      <c r="M142">
        <v>40</v>
      </c>
      <c r="N142">
        <v>20</v>
      </c>
      <c r="O142" s="1" t="s">
        <v>9</v>
      </c>
      <c r="P142" s="1" t="s">
        <v>10</v>
      </c>
      <c r="Q142" s="1" t="s">
        <v>131</v>
      </c>
      <c r="R142" s="1" t="s">
        <v>102</v>
      </c>
    </row>
    <row r="143" spans="1:18" x14ac:dyDescent="0.3">
      <c r="A143">
        <v>419132</v>
      </c>
      <c r="B143" s="1" t="s">
        <v>29</v>
      </c>
      <c r="C143" s="1" t="s">
        <v>149</v>
      </c>
      <c r="D143" s="2">
        <v>40267</v>
      </c>
      <c r="E143" s="1" t="s">
        <v>168</v>
      </c>
      <c r="F143" s="1" t="s">
        <v>151</v>
      </c>
      <c r="G143" s="1" t="s">
        <v>32</v>
      </c>
      <c r="H143" s="1" t="s">
        <v>16</v>
      </c>
      <c r="I143" s="1" t="s">
        <v>32</v>
      </c>
      <c r="J143" s="1" t="s">
        <v>7</v>
      </c>
      <c r="K143" s="1" t="s">
        <v>32</v>
      </c>
      <c r="L143" s="1" t="s">
        <v>26</v>
      </c>
      <c r="M143">
        <v>4</v>
      </c>
      <c r="N143">
        <v>20</v>
      </c>
      <c r="O143" s="1" t="s">
        <v>9</v>
      </c>
      <c r="P143" s="1" t="s">
        <v>10</v>
      </c>
      <c r="Q143" s="1" t="s">
        <v>62</v>
      </c>
      <c r="R143" s="1" t="s">
        <v>124</v>
      </c>
    </row>
    <row r="144" spans="1:18" x14ac:dyDescent="0.3">
      <c r="A144">
        <v>419133</v>
      </c>
      <c r="B144" s="1" t="s">
        <v>50</v>
      </c>
      <c r="C144" s="1" t="s">
        <v>149</v>
      </c>
      <c r="D144" s="2">
        <v>40268</v>
      </c>
      <c r="E144" s="1" t="s">
        <v>169</v>
      </c>
      <c r="F144" s="1" t="s">
        <v>52</v>
      </c>
      <c r="G144" s="1" t="s">
        <v>17</v>
      </c>
      <c r="H144" s="1" t="s">
        <v>5</v>
      </c>
      <c r="I144" s="1" t="s">
        <v>5</v>
      </c>
      <c r="J144" s="1" t="s">
        <v>18</v>
      </c>
      <c r="K144" s="1" t="s">
        <v>17</v>
      </c>
      <c r="L144" s="1" t="s">
        <v>26</v>
      </c>
      <c r="M144">
        <v>5</v>
      </c>
      <c r="N144">
        <v>20</v>
      </c>
      <c r="O144" s="1" t="s">
        <v>9</v>
      </c>
      <c r="P144" s="1" t="s">
        <v>10</v>
      </c>
      <c r="Q144" s="1" t="s">
        <v>75</v>
      </c>
      <c r="R144" s="1" t="s">
        <v>12</v>
      </c>
    </row>
    <row r="145" spans="1:18" x14ac:dyDescent="0.3">
      <c r="A145">
        <v>419134</v>
      </c>
      <c r="B145" s="1" t="s">
        <v>21</v>
      </c>
      <c r="C145" s="1" t="s">
        <v>149</v>
      </c>
      <c r="D145" s="2">
        <v>40268</v>
      </c>
      <c r="E145" s="1" t="s">
        <v>85</v>
      </c>
      <c r="F145" s="1" t="s">
        <v>23</v>
      </c>
      <c r="G145" s="1" t="s">
        <v>24</v>
      </c>
      <c r="H145" s="1" t="s">
        <v>25</v>
      </c>
      <c r="I145" s="1" t="s">
        <v>24</v>
      </c>
      <c r="J145" s="1" t="s">
        <v>18</v>
      </c>
      <c r="K145" s="1" t="s">
        <v>24</v>
      </c>
      <c r="L145" s="1" t="s">
        <v>8</v>
      </c>
      <c r="M145">
        <v>67</v>
      </c>
      <c r="N145">
        <v>20</v>
      </c>
      <c r="O145" s="1" t="s">
        <v>9</v>
      </c>
      <c r="P145" s="1" t="s">
        <v>10</v>
      </c>
      <c r="Q145" s="1" t="s">
        <v>113</v>
      </c>
      <c r="R145" s="1" t="s">
        <v>102</v>
      </c>
    </row>
    <row r="146" spans="1:18" x14ac:dyDescent="0.3">
      <c r="A146">
        <v>419135</v>
      </c>
      <c r="B146" s="1" t="s">
        <v>35</v>
      </c>
      <c r="C146" s="1" t="s">
        <v>149</v>
      </c>
      <c r="D146" s="2">
        <v>40269</v>
      </c>
      <c r="E146" s="1" t="s">
        <v>73</v>
      </c>
      <c r="F146" s="1" t="s">
        <v>37</v>
      </c>
      <c r="G146" s="1" t="s">
        <v>6</v>
      </c>
      <c r="H146" s="1" t="s">
        <v>38</v>
      </c>
      <c r="I146" s="1" t="s">
        <v>6</v>
      </c>
      <c r="J146" s="1" t="s">
        <v>18</v>
      </c>
      <c r="K146" s="1" t="s">
        <v>6</v>
      </c>
      <c r="L146" s="1" t="s">
        <v>8</v>
      </c>
      <c r="M146">
        <v>24</v>
      </c>
      <c r="N146">
        <v>20</v>
      </c>
      <c r="O146" s="1" t="s">
        <v>9</v>
      </c>
      <c r="P146" s="1" t="s">
        <v>10</v>
      </c>
      <c r="Q146" s="1" t="s">
        <v>40</v>
      </c>
      <c r="R146" s="1" t="s">
        <v>34</v>
      </c>
    </row>
    <row r="147" spans="1:18" x14ac:dyDescent="0.3">
      <c r="A147">
        <v>419136</v>
      </c>
      <c r="B147" s="1" t="s">
        <v>13</v>
      </c>
      <c r="C147" s="1" t="s">
        <v>149</v>
      </c>
      <c r="D147" s="2">
        <v>40270</v>
      </c>
      <c r="E147" s="1" t="s">
        <v>170</v>
      </c>
      <c r="F147" s="1" t="s">
        <v>15</v>
      </c>
      <c r="G147" s="1" t="s">
        <v>16</v>
      </c>
      <c r="H147" s="1" t="s">
        <v>5</v>
      </c>
      <c r="I147" s="1" t="s">
        <v>16</v>
      </c>
      <c r="J147" s="1" t="s">
        <v>18</v>
      </c>
      <c r="K147" s="1" t="s">
        <v>5</v>
      </c>
      <c r="L147" s="1" t="s">
        <v>26</v>
      </c>
      <c r="M147">
        <v>6</v>
      </c>
      <c r="N147">
        <v>20</v>
      </c>
      <c r="O147" s="1" t="s">
        <v>9</v>
      </c>
      <c r="P147" s="1" t="s">
        <v>10</v>
      </c>
      <c r="Q147" s="1" t="s">
        <v>39</v>
      </c>
      <c r="R147" s="1" t="s">
        <v>106</v>
      </c>
    </row>
    <row r="148" spans="1:18" x14ac:dyDescent="0.3">
      <c r="A148">
        <v>419137</v>
      </c>
      <c r="B148" s="1" t="s">
        <v>50</v>
      </c>
      <c r="C148" s="1" t="s">
        <v>149</v>
      </c>
      <c r="D148" s="2">
        <v>40271</v>
      </c>
      <c r="E148" s="1" t="s">
        <v>169</v>
      </c>
      <c r="F148" s="1" t="s">
        <v>52</v>
      </c>
      <c r="G148" s="1" t="s">
        <v>17</v>
      </c>
      <c r="H148" s="1" t="s">
        <v>25</v>
      </c>
      <c r="I148" s="1" t="s">
        <v>17</v>
      </c>
      <c r="J148" s="1" t="s">
        <v>18</v>
      </c>
      <c r="K148" s="1" t="s">
        <v>17</v>
      </c>
      <c r="L148" s="1" t="s">
        <v>8</v>
      </c>
      <c r="M148">
        <v>23</v>
      </c>
      <c r="N148">
        <v>20</v>
      </c>
      <c r="O148" s="1" t="s">
        <v>9</v>
      </c>
      <c r="P148" s="1" t="s">
        <v>10</v>
      </c>
      <c r="Q148" s="1" t="s">
        <v>12</v>
      </c>
      <c r="R148" s="1" t="s">
        <v>44</v>
      </c>
    </row>
    <row r="149" spans="1:18" x14ac:dyDescent="0.3">
      <c r="A149">
        <v>419138</v>
      </c>
      <c r="B149" s="1" t="s">
        <v>29</v>
      </c>
      <c r="C149" s="1" t="s">
        <v>149</v>
      </c>
      <c r="D149" s="2">
        <v>40271</v>
      </c>
      <c r="E149" s="1" t="s">
        <v>171</v>
      </c>
      <c r="F149" s="1" t="s">
        <v>151</v>
      </c>
      <c r="G149" s="1" t="s">
        <v>32</v>
      </c>
      <c r="H149" s="1" t="s">
        <v>38</v>
      </c>
      <c r="I149" s="1" t="s">
        <v>32</v>
      </c>
      <c r="J149" s="1" t="s">
        <v>18</v>
      </c>
      <c r="K149" s="1" t="s">
        <v>32</v>
      </c>
      <c r="L149" s="1" t="s">
        <v>8</v>
      </c>
      <c r="M149">
        <v>63</v>
      </c>
      <c r="N149">
        <v>20</v>
      </c>
      <c r="O149" s="1" t="s">
        <v>9</v>
      </c>
      <c r="P149" s="1" t="s">
        <v>10</v>
      </c>
      <c r="Q149" s="1" t="s">
        <v>62</v>
      </c>
      <c r="R149" s="1" t="s">
        <v>126</v>
      </c>
    </row>
    <row r="150" spans="1:18" x14ac:dyDescent="0.3">
      <c r="A150">
        <v>419139</v>
      </c>
      <c r="B150" s="1" t="s">
        <v>35</v>
      </c>
      <c r="C150" s="1" t="s">
        <v>149</v>
      </c>
      <c r="D150" s="2">
        <v>40272</v>
      </c>
      <c r="E150" s="1" t="s">
        <v>78</v>
      </c>
      <c r="F150" s="1" t="s">
        <v>37</v>
      </c>
      <c r="G150" s="1" t="s">
        <v>6</v>
      </c>
      <c r="H150" s="1" t="s">
        <v>16</v>
      </c>
      <c r="I150" s="1" t="s">
        <v>6</v>
      </c>
      <c r="J150" s="1" t="s">
        <v>18</v>
      </c>
      <c r="K150" s="1" t="s">
        <v>16</v>
      </c>
      <c r="L150" s="1" t="s">
        <v>26</v>
      </c>
      <c r="M150">
        <v>8</v>
      </c>
      <c r="N150">
        <v>20</v>
      </c>
      <c r="O150" s="1" t="s">
        <v>9</v>
      </c>
      <c r="P150" s="1" t="s">
        <v>10</v>
      </c>
      <c r="Q150" s="1" t="s">
        <v>115</v>
      </c>
      <c r="R150" s="1" t="s">
        <v>34</v>
      </c>
    </row>
    <row r="151" spans="1:18" x14ac:dyDescent="0.3">
      <c r="A151">
        <v>419140</v>
      </c>
      <c r="B151" s="1" t="s">
        <v>21</v>
      </c>
      <c r="C151" s="1" t="s">
        <v>149</v>
      </c>
      <c r="D151" s="2">
        <v>40272</v>
      </c>
      <c r="E151" s="1" t="s">
        <v>172</v>
      </c>
      <c r="F151" s="1" t="s">
        <v>23</v>
      </c>
      <c r="G151" s="1" t="s">
        <v>24</v>
      </c>
      <c r="H151" s="1" t="s">
        <v>5</v>
      </c>
      <c r="I151" s="1" t="s">
        <v>24</v>
      </c>
      <c r="J151" s="1" t="s">
        <v>18</v>
      </c>
      <c r="K151" s="1" t="s">
        <v>24</v>
      </c>
      <c r="L151" s="1" t="s">
        <v>8</v>
      </c>
      <c r="M151">
        <v>37</v>
      </c>
      <c r="N151">
        <v>20</v>
      </c>
      <c r="O151" s="1" t="s">
        <v>9</v>
      </c>
      <c r="P151" s="1" t="s">
        <v>10</v>
      </c>
      <c r="Q151" s="1" t="s">
        <v>39</v>
      </c>
      <c r="R151" s="1" t="s">
        <v>106</v>
      </c>
    </row>
    <row r="152" spans="1:18" x14ac:dyDescent="0.3">
      <c r="A152">
        <v>419141</v>
      </c>
      <c r="B152" s="1" t="s">
        <v>173</v>
      </c>
      <c r="C152" s="1" t="s">
        <v>149</v>
      </c>
      <c r="D152" s="2">
        <v>40273</v>
      </c>
      <c r="E152" s="1" t="s">
        <v>142</v>
      </c>
      <c r="F152" s="1" t="s">
        <v>174</v>
      </c>
      <c r="G152" s="1" t="s">
        <v>38</v>
      </c>
      <c r="H152" s="1" t="s">
        <v>25</v>
      </c>
      <c r="I152" s="1" t="s">
        <v>25</v>
      </c>
      <c r="J152" s="1" t="s">
        <v>18</v>
      </c>
      <c r="K152" s="1" t="s">
        <v>25</v>
      </c>
      <c r="L152" s="1" t="s">
        <v>8</v>
      </c>
      <c r="M152">
        <v>2</v>
      </c>
      <c r="N152">
        <v>20</v>
      </c>
      <c r="O152" s="1" t="s">
        <v>9</v>
      </c>
      <c r="P152" s="1" t="s">
        <v>10</v>
      </c>
      <c r="Q152" s="1" t="s">
        <v>113</v>
      </c>
      <c r="R152" s="1" t="s">
        <v>102</v>
      </c>
    </row>
    <row r="153" spans="1:18" x14ac:dyDescent="0.3">
      <c r="A153">
        <v>419142</v>
      </c>
      <c r="B153" s="1" t="s">
        <v>50</v>
      </c>
      <c r="C153" s="1" t="s">
        <v>149</v>
      </c>
      <c r="D153" s="2">
        <v>40274</v>
      </c>
      <c r="E153" s="1" t="s">
        <v>89</v>
      </c>
      <c r="F153" s="1" t="s">
        <v>52</v>
      </c>
      <c r="G153" s="1" t="s">
        <v>17</v>
      </c>
      <c r="H153" s="1" t="s">
        <v>32</v>
      </c>
      <c r="I153" s="1" t="s">
        <v>17</v>
      </c>
      <c r="J153" s="1" t="s">
        <v>18</v>
      </c>
      <c r="K153" s="1" t="s">
        <v>17</v>
      </c>
      <c r="L153" s="1" t="s">
        <v>8</v>
      </c>
      <c r="M153">
        <v>24</v>
      </c>
      <c r="N153">
        <v>20</v>
      </c>
      <c r="O153" s="1" t="s">
        <v>9</v>
      </c>
      <c r="P153" s="1" t="s">
        <v>10</v>
      </c>
      <c r="Q153" s="1" t="s">
        <v>115</v>
      </c>
      <c r="R153" s="1" t="s">
        <v>34</v>
      </c>
    </row>
    <row r="154" spans="1:18" x14ac:dyDescent="0.3">
      <c r="A154">
        <v>419143</v>
      </c>
      <c r="B154" s="1" t="s">
        <v>41</v>
      </c>
      <c r="C154" s="1" t="s">
        <v>149</v>
      </c>
      <c r="D154" s="2">
        <v>40275</v>
      </c>
      <c r="E154" s="1" t="s">
        <v>175</v>
      </c>
      <c r="F154" s="1" t="s">
        <v>43</v>
      </c>
      <c r="G154" s="1" t="s">
        <v>25</v>
      </c>
      <c r="H154" s="1" t="s">
        <v>16</v>
      </c>
      <c r="I154" s="1" t="s">
        <v>16</v>
      </c>
      <c r="J154" s="1" t="s">
        <v>18</v>
      </c>
      <c r="K154" s="1" t="s">
        <v>25</v>
      </c>
      <c r="L154" s="1" t="s">
        <v>26</v>
      </c>
      <c r="M154">
        <v>9</v>
      </c>
      <c r="N154">
        <v>20</v>
      </c>
      <c r="O154" s="1" t="s">
        <v>9</v>
      </c>
      <c r="P154" s="1" t="s">
        <v>10</v>
      </c>
      <c r="Q154" s="1" t="s">
        <v>126</v>
      </c>
      <c r="R154" s="1" t="s">
        <v>124</v>
      </c>
    </row>
    <row r="155" spans="1:18" x14ac:dyDescent="0.3">
      <c r="A155">
        <v>419144</v>
      </c>
      <c r="B155" s="1" t="s">
        <v>35</v>
      </c>
      <c r="C155" s="1" t="s">
        <v>149</v>
      </c>
      <c r="D155" s="2">
        <v>40275</v>
      </c>
      <c r="E155" s="1" t="s">
        <v>73</v>
      </c>
      <c r="F155" s="1" t="s">
        <v>37</v>
      </c>
      <c r="G155" s="1" t="s">
        <v>6</v>
      </c>
      <c r="H155" s="1" t="s">
        <v>24</v>
      </c>
      <c r="I155" s="1" t="s">
        <v>6</v>
      </c>
      <c r="J155" s="1" t="s">
        <v>18</v>
      </c>
      <c r="K155" s="1" t="s">
        <v>6</v>
      </c>
      <c r="L155" s="1" t="s">
        <v>8</v>
      </c>
      <c r="M155">
        <v>14</v>
      </c>
      <c r="N155">
        <v>20</v>
      </c>
      <c r="O155" s="1" t="s">
        <v>9</v>
      </c>
      <c r="P155" s="1" t="s">
        <v>10</v>
      </c>
      <c r="Q155" s="1" t="s">
        <v>75</v>
      </c>
      <c r="R155" s="1" t="s">
        <v>12</v>
      </c>
    </row>
    <row r="156" spans="1:18" x14ac:dyDescent="0.3">
      <c r="A156">
        <v>419145</v>
      </c>
      <c r="B156" s="1" t="s">
        <v>1</v>
      </c>
      <c r="C156" s="1" t="s">
        <v>149</v>
      </c>
      <c r="D156" s="2">
        <v>40276</v>
      </c>
      <c r="E156" s="1" t="s">
        <v>176</v>
      </c>
      <c r="F156" s="1" t="s">
        <v>4</v>
      </c>
      <c r="G156" s="1" t="s">
        <v>5</v>
      </c>
      <c r="H156" s="1" t="s">
        <v>38</v>
      </c>
      <c r="I156" s="1" t="s">
        <v>38</v>
      </c>
      <c r="J156" s="1" t="s">
        <v>7</v>
      </c>
      <c r="K156" s="1" t="s">
        <v>38</v>
      </c>
      <c r="L156" s="1" t="s">
        <v>26</v>
      </c>
      <c r="M156">
        <v>7</v>
      </c>
      <c r="N156">
        <v>20</v>
      </c>
      <c r="O156" s="1" t="s">
        <v>9</v>
      </c>
      <c r="P156" s="1" t="s">
        <v>10</v>
      </c>
      <c r="Q156" s="1" t="s">
        <v>115</v>
      </c>
      <c r="R156" s="1" t="s">
        <v>34</v>
      </c>
    </row>
    <row r="157" spans="1:18" x14ac:dyDescent="0.3">
      <c r="A157">
        <v>419146</v>
      </c>
      <c r="B157" s="1" t="s">
        <v>13</v>
      </c>
      <c r="C157" s="1" t="s">
        <v>149</v>
      </c>
      <c r="D157" s="2">
        <v>40277</v>
      </c>
      <c r="E157" s="1" t="s">
        <v>54</v>
      </c>
      <c r="F157" s="1" t="s">
        <v>15</v>
      </c>
      <c r="G157" s="1" t="s">
        <v>16</v>
      </c>
      <c r="H157" s="1" t="s">
        <v>32</v>
      </c>
      <c r="I157" s="1" t="s">
        <v>32</v>
      </c>
      <c r="J157" s="1" t="s">
        <v>18</v>
      </c>
      <c r="K157" s="1" t="s">
        <v>16</v>
      </c>
      <c r="L157" s="1" t="s">
        <v>26</v>
      </c>
      <c r="M157">
        <v>6</v>
      </c>
      <c r="N157">
        <v>20</v>
      </c>
      <c r="O157" s="1" t="s">
        <v>9</v>
      </c>
      <c r="P157" s="1" t="s">
        <v>10</v>
      </c>
      <c r="Q157" s="1" t="s">
        <v>106</v>
      </c>
      <c r="R157" s="1" t="s">
        <v>49</v>
      </c>
    </row>
    <row r="158" spans="1:18" x14ac:dyDescent="0.3">
      <c r="A158">
        <v>419147</v>
      </c>
      <c r="B158" s="1" t="s">
        <v>173</v>
      </c>
      <c r="C158" s="1" t="s">
        <v>149</v>
      </c>
      <c r="D158" s="2">
        <v>40278</v>
      </c>
      <c r="E158" s="1" t="s">
        <v>177</v>
      </c>
      <c r="F158" s="1" t="s">
        <v>174</v>
      </c>
      <c r="G158" s="1" t="s">
        <v>38</v>
      </c>
      <c r="H158" s="1" t="s">
        <v>17</v>
      </c>
      <c r="I158" s="1" t="s">
        <v>17</v>
      </c>
      <c r="J158" s="1" t="s">
        <v>18</v>
      </c>
      <c r="K158" s="1" t="s">
        <v>38</v>
      </c>
      <c r="L158" s="1" t="s">
        <v>26</v>
      </c>
      <c r="M158">
        <v>6</v>
      </c>
      <c r="N158">
        <v>20</v>
      </c>
      <c r="O158" s="1" t="s">
        <v>9</v>
      </c>
      <c r="P158" s="1" t="s">
        <v>10</v>
      </c>
      <c r="Q158" s="1" t="s">
        <v>113</v>
      </c>
      <c r="R158" s="1" t="s">
        <v>102</v>
      </c>
    </row>
    <row r="159" spans="1:18" x14ac:dyDescent="0.3">
      <c r="A159">
        <v>419148</v>
      </c>
      <c r="B159" s="1" t="s">
        <v>1</v>
      </c>
      <c r="C159" s="1" t="s">
        <v>149</v>
      </c>
      <c r="D159" s="2">
        <v>40278</v>
      </c>
      <c r="E159" s="1" t="s">
        <v>87</v>
      </c>
      <c r="F159" s="1" t="s">
        <v>4</v>
      </c>
      <c r="G159" s="1" t="s">
        <v>5</v>
      </c>
      <c r="H159" s="1" t="s">
        <v>6</v>
      </c>
      <c r="I159" s="1" t="s">
        <v>5</v>
      </c>
      <c r="J159" s="1" t="s">
        <v>7</v>
      </c>
      <c r="K159" s="1" t="s">
        <v>5</v>
      </c>
      <c r="L159" s="1" t="s">
        <v>26</v>
      </c>
      <c r="M159">
        <v>7</v>
      </c>
      <c r="N159">
        <v>20</v>
      </c>
      <c r="O159" s="1" t="s">
        <v>9</v>
      </c>
      <c r="P159" s="1" t="s">
        <v>10</v>
      </c>
      <c r="Q159" s="1" t="s">
        <v>40</v>
      </c>
      <c r="R159" s="1" t="s">
        <v>34</v>
      </c>
    </row>
    <row r="160" spans="1:18" x14ac:dyDescent="0.3">
      <c r="A160">
        <v>419149</v>
      </c>
      <c r="B160" s="1" t="s">
        <v>21</v>
      </c>
      <c r="C160" s="1" t="s">
        <v>149</v>
      </c>
      <c r="D160" s="2">
        <v>40279</v>
      </c>
      <c r="E160" s="1" t="s">
        <v>178</v>
      </c>
      <c r="F160" s="1" t="s">
        <v>23</v>
      </c>
      <c r="G160" s="1" t="s">
        <v>24</v>
      </c>
      <c r="H160" s="1" t="s">
        <v>16</v>
      </c>
      <c r="I160" s="1" t="s">
        <v>24</v>
      </c>
      <c r="J160" s="1" t="s">
        <v>18</v>
      </c>
      <c r="K160" s="1" t="s">
        <v>16</v>
      </c>
      <c r="L160" s="1" t="s">
        <v>26</v>
      </c>
      <c r="M160">
        <v>7</v>
      </c>
      <c r="N160">
        <v>20</v>
      </c>
      <c r="O160" s="1" t="s">
        <v>9</v>
      </c>
      <c r="P160" s="1" t="s">
        <v>10</v>
      </c>
      <c r="Q160" s="1" t="s">
        <v>39</v>
      </c>
      <c r="R160" s="1" t="s">
        <v>49</v>
      </c>
    </row>
    <row r="161" spans="1:18" x14ac:dyDescent="0.3">
      <c r="A161">
        <v>419150</v>
      </c>
      <c r="B161" s="1" t="s">
        <v>41</v>
      </c>
      <c r="C161" s="1" t="s">
        <v>149</v>
      </c>
      <c r="D161" s="2">
        <v>40279</v>
      </c>
      <c r="E161" s="1" t="s">
        <v>93</v>
      </c>
      <c r="F161" s="1" t="s">
        <v>43</v>
      </c>
      <c r="G161" s="1" t="s">
        <v>25</v>
      </c>
      <c r="H161" s="1" t="s">
        <v>32</v>
      </c>
      <c r="I161" s="1" t="s">
        <v>25</v>
      </c>
      <c r="J161" s="1" t="s">
        <v>7</v>
      </c>
      <c r="K161" s="1" t="s">
        <v>32</v>
      </c>
      <c r="L161" s="1" t="s">
        <v>8</v>
      </c>
      <c r="M161">
        <v>37</v>
      </c>
      <c r="N161">
        <v>20</v>
      </c>
      <c r="O161" s="1" t="s">
        <v>9</v>
      </c>
      <c r="P161" s="1" t="s">
        <v>10</v>
      </c>
      <c r="Q161" s="1" t="s">
        <v>62</v>
      </c>
      <c r="R161" s="1" t="s">
        <v>124</v>
      </c>
    </row>
    <row r="162" spans="1:18" x14ac:dyDescent="0.3">
      <c r="A162">
        <v>419151</v>
      </c>
      <c r="B162" s="1" t="s">
        <v>173</v>
      </c>
      <c r="C162" s="1" t="s">
        <v>149</v>
      </c>
      <c r="D162" s="2">
        <v>40280</v>
      </c>
      <c r="E162" s="1" t="s">
        <v>179</v>
      </c>
      <c r="F162" s="1" t="s">
        <v>174</v>
      </c>
      <c r="G162" s="1" t="s">
        <v>38</v>
      </c>
      <c r="H162" s="1" t="s">
        <v>5</v>
      </c>
      <c r="I162" s="1" t="s">
        <v>5</v>
      </c>
      <c r="J162" s="1" t="s">
        <v>7</v>
      </c>
      <c r="K162" s="1" t="s">
        <v>38</v>
      </c>
      <c r="L162" s="1" t="s">
        <v>8</v>
      </c>
      <c r="M162">
        <v>13</v>
      </c>
      <c r="N162">
        <v>20</v>
      </c>
      <c r="O162" s="1" t="s">
        <v>9</v>
      </c>
      <c r="P162" s="1" t="s">
        <v>10</v>
      </c>
      <c r="Q162" s="1" t="s">
        <v>12</v>
      </c>
      <c r="R162" s="1" t="s">
        <v>44</v>
      </c>
    </row>
    <row r="163" spans="1:18" x14ac:dyDescent="0.3">
      <c r="A163">
        <v>419152</v>
      </c>
      <c r="B163" s="1" t="s">
        <v>29</v>
      </c>
      <c r="C163" s="1" t="s">
        <v>149</v>
      </c>
      <c r="D163" s="2">
        <v>40281</v>
      </c>
      <c r="E163" s="1" t="s">
        <v>180</v>
      </c>
      <c r="F163" s="1" t="s">
        <v>151</v>
      </c>
      <c r="G163" s="1" t="s">
        <v>32</v>
      </c>
      <c r="H163" s="1" t="s">
        <v>24</v>
      </c>
      <c r="I163" s="1" t="s">
        <v>32</v>
      </c>
      <c r="J163" s="1" t="s">
        <v>18</v>
      </c>
      <c r="K163" s="1" t="s">
        <v>32</v>
      </c>
      <c r="L163" s="1" t="s">
        <v>8</v>
      </c>
      <c r="M163">
        <v>39</v>
      </c>
      <c r="N163">
        <v>20</v>
      </c>
      <c r="O163" s="1" t="s">
        <v>9</v>
      </c>
      <c r="P163" s="1" t="s">
        <v>10</v>
      </c>
      <c r="Q163" s="1" t="s">
        <v>115</v>
      </c>
      <c r="R163" s="1" t="s">
        <v>34</v>
      </c>
    </row>
    <row r="164" spans="1:18" x14ac:dyDescent="0.3">
      <c r="A164">
        <v>419153</v>
      </c>
      <c r="B164" s="1" t="s">
        <v>50</v>
      </c>
      <c r="C164" s="1" t="s">
        <v>149</v>
      </c>
      <c r="D164" s="2">
        <v>40281</v>
      </c>
      <c r="E164" s="1" t="s">
        <v>181</v>
      </c>
      <c r="F164" s="1" t="s">
        <v>52</v>
      </c>
      <c r="G164" s="1" t="s">
        <v>17</v>
      </c>
      <c r="H164" s="1" t="s">
        <v>6</v>
      </c>
      <c r="I164" s="1" t="s">
        <v>6</v>
      </c>
      <c r="J164" s="1" t="s">
        <v>18</v>
      </c>
      <c r="K164" s="1" t="s">
        <v>17</v>
      </c>
      <c r="L164" s="1" t="s">
        <v>26</v>
      </c>
      <c r="M164">
        <v>9</v>
      </c>
      <c r="N164">
        <v>20</v>
      </c>
      <c r="O164" s="1" t="s">
        <v>9</v>
      </c>
      <c r="P164" s="1" t="s">
        <v>10</v>
      </c>
      <c r="Q164" s="1" t="s">
        <v>131</v>
      </c>
      <c r="R164" s="1" t="s">
        <v>102</v>
      </c>
    </row>
    <row r="165" spans="1:18" x14ac:dyDescent="0.3">
      <c r="A165">
        <v>419154</v>
      </c>
      <c r="B165" s="1" t="s">
        <v>41</v>
      </c>
      <c r="C165" s="1" t="s">
        <v>149</v>
      </c>
      <c r="D165" s="2">
        <v>40282</v>
      </c>
      <c r="E165" s="1" t="s">
        <v>170</v>
      </c>
      <c r="F165" s="1" t="s">
        <v>43</v>
      </c>
      <c r="G165" s="1" t="s">
        <v>25</v>
      </c>
      <c r="H165" s="1" t="s">
        <v>5</v>
      </c>
      <c r="I165" s="1" t="s">
        <v>25</v>
      </c>
      <c r="J165" s="1" t="s">
        <v>18</v>
      </c>
      <c r="K165" s="1" t="s">
        <v>5</v>
      </c>
      <c r="L165" s="1" t="s">
        <v>26</v>
      </c>
      <c r="M165">
        <v>5</v>
      </c>
      <c r="N165">
        <v>20</v>
      </c>
      <c r="O165" s="1" t="s">
        <v>9</v>
      </c>
      <c r="P165" s="1" t="s">
        <v>10</v>
      </c>
      <c r="Q165" s="1" t="s">
        <v>62</v>
      </c>
      <c r="R165" s="1" t="s">
        <v>126</v>
      </c>
    </row>
    <row r="166" spans="1:18" x14ac:dyDescent="0.3">
      <c r="A166">
        <v>419155</v>
      </c>
      <c r="B166" s="1" t="s">
        <v>50</v>
      </c>
      <c r="C166" s="1" t="s">
        <v>149</v>
      </c>
      <c r="D166" s="2">
        <v>40283</v>
      </c>
      <c r="E166" s="1" t="s">
        <v>132</v>
      </c>
      <c r="F166" s="1" t="s">
        <v>52</v>
      </c>
      <c r="G166" s="1" t="s">
        <v>17</v>
      </c>
      <c r="H166" s="1" t="s">
        <v>24</v>
      </c>
      <c r="I166" s="1" t="s">
        <v>17</v>
      </c>
      <c r="J166" s="1" t="s">
        <v>18</v>
      </c>
      <c r="K166" s="1" t="s">
        <v>24</v>
      </c>
      <c r="L166" s="1" t="s">
        <v>26</v>
      </c>
      <c r="M166">
        <v>6</v>
      </c>
      <c r="N166">
        <v>20</v>
      </c>
      <c r="O166" s="1" t="s">
        <v>9</v>
      </c>
      <c r="P166" s="1" t="s">
        <v>10</v>
      </c>
      <c r="Q166" s="1" t="s">
        <v>113</v>
      </c>
      <c r="R166" s="1" t="s">
        <v>131</v>
      </c>
    </row>
    <row r="167" spans="1:18" x14ac:dyDescent="0.3">
      <c r="A167">
        <v>419156</v>
      </c>
      <c r="B167" s="1" t="s">
        <v>182</v>
      </c>
      <c r="C167" s="1" t="s">
        <v>149</v>
      </c>
      <c r="D167" s="2">
        <v>40284</v>
      </c>
      <c r="E167" s="1" t="s">
        <v>133</v>
      </c>
      <c r="F167" s="1" t="s">
        <v>183</v>
      </c>
      <c r="G167" s="1" t="s">
        <v>16</v>
      </c>
      <c r="H167" s="1" t="s">
        <v>38</v>
      </c>
      <c r="I167" s="1" t="s">
        <v>38</v>
      </c>
      <c r="J167" s="1" t="s">
        <v>7</v>
      </c>
      <c r="K167" s="1" t="s">
        <v>38</v>
      </c>
      <c r="L167" s="1" t="s">
        <v>26</v>
      </c>
      <c r="M167">
        <v>5</v>
      </c>
      <c r="N167">
        <v>20</v>
      </c>
      <c r="O167" s="1" t="s">
        <v>9</v>
      </c>
      <c r="P167" s="1" t="s">
        <v>10</v>
      </c>
      <c r="Q167" s="1" t="s">
        <v>106</v>
      </c>
      <c r="R167" s="1" t="s">
        <v>49</v>
      </c>
    </row>
    <row r="168" spans="1:18" x14ac:dyDescent="0.3">
      <c r="A168">
        <v>419157</v>
      </c>
      <c r="B168" s="1" t="s">
        <v>1</v>
      </c>
      <c r="C168" s="1" t="s">
        <v>149</v>
      </c>
      <c r="D168" s="2">
        <v>40285</v>
      </c>
      <c r="E168" s="1" t="s">
        <v>184</v>
      </c>
      <c r="F168" s="1" t="s">
        <v>4</v>
      </c>
      <c r="G168" s="1" t="s">
        <v>5</v>
      </c>
      <c r="H168" s="1" t="s">
        <v>32</v>
      </c>
      <c r="I168" s="1" t="s">
        <v>5</v>
      </c>
      <c r="J168" s="1" t="s">
        <v>7</v>
      </c>
      <c r="K168" s="1" t="s">
        <v>32</v>
      </c>
      <c r="L168" s="1" t="s">
        <v>8</v>
      </c>
      <c r="M168">
        <v>57</v>
      </c>
      <c r="N168">
        <v>20</v>
      </c>
      <c r="O168" s="1" t="s">
        <v>9</v>
      </c>
      <c r="P168" s="1" t="s">
        <v>10</v>
      </c>
      <c r="Q168" s="1" t="s">
        <v>113</v>
      </c>
      <c r="R168" s="1" t="s">
        <v>102</v>
      </c>
    </row>
    <row r="169" spans="1:18" x14ac:dyDescent="0.3">
      <c r="A169">
        <v>419158</v>
      </c>
      <c r="B169" s="1" t="s">
        <v>35</v>
      </c>
      <c r="C169" s="1" t="s">
        <v>149</v>
      </c>
      <c r="D169" s="2">
        <v>40285</v>
      </c>
      <c r="E169" s="1" t="s">
        <v>185</v>
      </c>
      <c r="F169" s="1" t="s">
        <v>37</v>
      </c>
      <c r="G169" s="1" t="s">
        <v>6</v>
      </c>
      <c r="H169" s="1" t="s">
        <v>25</v>
      </c>
      <c r="I169" s="1" t="s">
        <v>25</v>
      </c>
      <c r="J169" s="1" t="s">
        <v>18</v>
      </c>
      <c r="K169" s="1" t="s">
        <v>6</v>
      </c>
      <c r="L169" s="1" t="s">
        <v>26</v>
      </c>
      <c r="M169">
        <v>8</v>
      </c>
      <c r="N169">
        <v>20</v>
      </c>
      <c r="O169" s="1" t="s">
        <v>9</v>
      </c>
      <c r="P169" s="1" t="s">
        <v>10</v>
      </c>
      <c r="Q169" s="1" t="s">
        <v>75</v>
      </c>
      <c r="R169" s="1" t="s">
        <v>44</v>
      </c>
    </row>
    <row r="170" spans="1:18" x14ac:dyDescent="0.3">
      <c r="A170">
        <v>419159</v>
      </c>
      <c r="B170" s="1" t="s">
        <v>182</v>
      </c>
      <c r="C170" s="1" t="s">
        <v>149</v>
      </c>
      <c r="D170" s="2">
        <v>40286</v>
      </c>
      <c r="E170" s="1" t="s">
        <v>61</v>
      </c>
      <c r="F170" s="1" t="s">
        <v>183</v>
      </c>
      <c r="G170" s="1" t="s">
        <v>16</v>
      </c>
      <c r="H170" s="1" t="s">
        <v>17</v>
      </c>
      <c r="I170" s="1" t="s">
        <v>17</v>
      </c>
      <c r="J170" s="1" t="s">
        <v>7</v>
      </c>
      <c r="K170" s="1" t="s">
        <v>17</v>
      </c>
      <c r="L170" s="1" t="s">
        <v>26</v>
      </c>
      <c r="M170">
        <v>6</v>
      </c>
      <c r="N170">
        <v>20</v>
      </c>
      <c r="O170" s="1" t="s">
        <v>9</v>
      </c>
      <c r="P170" s="1" t="s">
        <v>10</v>
      </c>
      <c r="Q170" s="1" t="s">
        <v>39</v>
      </c>
      <c r="R170" s="1" t="s">
        <v>49</v>
      </c>
    </row>
    <row r="171" spans="1:18" x14ac:dyDescent="0.3">
      <c r="A171">
        <v>419160</v>
      </c>
      <c r="B171" s="1" t="s">
        <v>21</v>
      </c>
      <c r="C171" s="1" t="s">
        <v>149</v>
      </c>
      <c r="D171" s="2">
        <v>40286</v>
      </c>
      <c r="E171" s="1" t="s">
        <v>158</v>
      </c>
      <c r="F171" s="1" t="s">
        <v>23</v>
      </c>
      <c r="G171" s="1" t="s">
        <v>24</v>
      </c>
      <c r="H171" s="1" t="s">
        <v>38</v>
      </c>
      <c r="I171" s="1" t="s">
        <v>38</v>
      </c>
      <c r="J171" s="1" t="s">
        <v>18</v>
      </c>
      <c r="K171" s="1" t="s">
        <v>38</v>
      </c>
      <c r="L171" s="1" t="s">
        <v>8</v>
      </c>
      <c r="M171">
        <v>11</v>
      </c>
      <c r="N171">
        <v>20</v>
      </c>
      <c r="O171" s="1" t="s">
        <v>9</v>
      </c>
      <c r="P171" s="1" t="s">
        <v>10</v>
      </c>
      <c r="Q171" s="1" t="s">
        <v>62</v>
      </c>
      <c r="R171" s="1" t="s">
        <v>124</v>
      </c>
    </row>
    <row r="172" spans="1:18" x14ac:dyDescent="0.3">
      <c r="A172">
        <v>419161</v>
      </c>
      <c r="B172" s="1" t="s">
        <v>35</v>
      </c>
      <c r="C172" s="1" t="s">
        <v>149</v>
      </c>
      <c r="D172" s="2">
        <v>40287</v>
      </c>
      <c r="E172" s="1" t="s">
        <v>186</v>
      </c>
      <c r="F172" s="1" t="s">
        <v>37</v>
      </c>
      <c r="G172" s="1" t="s">
        <v>6</v>
      </c>
      <c r="H172" s="1" t="s">
        <v>32</v>
      </c>
      <c r="I172" s="1" t="s">
        <v>32</v>
      </c>
      <c r="J172" s="1" t="s">
        <v>18</v>
      </c>
      <c r="K172" s="1" t="s">
        <v>6</v>
      </c>
      <c r="L172" s="1" t="s">
        <v>26</v>
      </c>
      <c r="M172">
        <v>9</v>
      </c>
      <c r="N172">
        <v>20</v>
      </c>
      <c r="O172" s="1" t="s">
        <v>9</v>
      </c>
      <c r="P172" s="1" t="s">
        <v>10</v>
      </c>
      <c r="Q172" s="1" t="s">
        <v>75</v>
      </c>
      <c r="R172" s="1" t="s">
        <v>12</v>
      </c>
    </row>
    <row r="173" spans="1:18" x14ac:dyDescent="0.3">
      <c r="A173">
        <v>419162</v>
      </c>
      <c r="B173" s="1" t="s">
        <v>29</v>
      </c>
      <c r="C173" s="1" t="s">
        <v>149</v>
      </c>
      <c r="D173" s="2">
        <v>40289</v>
      </c>
      <c r="E173" s="1" t="s">
        <v>180</v>
      </c>
      <c r="F173" s="1" t="s">
        <v>58</v>
      </c>
      <c r="G173" s="1" t="s">
        <v>5</v>
      </c>
      <c r="H173" s="1" t="s">
        <v>32</v>
      </c>
      <c r="I173" s="1" t="s">
        <v>32</v>
      </c>
      <c r="J173" s="1" t="s">
        <v>18</v>
      </c>
      <c r="K173" s="1" t="s">
        <v>32</v>
      </c>
      <c r="L173" s="1" t="s">
        <v>8</v>
      </c>
      <c r="M173">
        <v>35</v>
      </c>
      <c r="N173">
        <v>20</v>
      </c>
      <c r="O173" s="1" t="s">
        <v>9</v>
      </c>
      <c r="P173" s="1" t="s">
        <v>10</v>
      </c>
      <c r="Q173" s="1" t="s">
        <v>62</v>
      </c>
      <c r="R173" s="1" t="s">
        <v>44</v>
      </c>
    </row>
    <row r="174" spans="1:18" x14ac:dyDescent="0.3">
      <c r="A174">
        <v>419163</v>
      </c>
      <c r="B174" s="1" t="s">
        <v>29</v>
      </c>
      <c r="C174" s="1" t="s">
        <v>149</v>
      </c>
      <c r="D174" s="2">
        <v>40290</v>
      </c>
      <c r="E174" s="1" t="s">
        <v>187</v>
      </c>
      <c r="F174" s="1" t="s">
        <v>58</v>
      </c>
      <c r="G174" s="1" t="s">
        <v>17</v>
      </c>
      <c r="H174" s="1" t="s">
        <v>38</v>
      </c>
      <c r="I174" s="1" t="s">
        <v>17</v>
      </c>
      <c r="J174" s="1" t="s">
        <v>18</v>
      </c>
      <c r="K174" s="1" t="s">
        <v>17</v>
      </c>
      <c r="L174" s="1" t="s">
        <v>8</v>
      </c>
      <c r="M174">
        <v>38</v>
      </c>
      <c r="N174">
        <v>20</v>
      </c>
      <c r="O174" s="1" t="s">
        <v>9</v>
      </c>
      <c r="P174" s="1" t="s">
        <v>10</v>
      </c>
      <c r="Q174" s="1" t="s">
        <v>62</v>
      </c>
      <c r="R174" s="1" t="s">
        <v>44</v>
      </c>
    </row>
    <row r="175" spans="1:18" x14ac:dyDescent="0.3">
      <c r="A175">
        <v>419164</v>
      </c>
      <c r="B175" s="1" t="s">
        <v>29</v>
      </c>
      <c r="C175" s="1" t="s">
        <v>149</v>
      </c>
      <c r="D175" s="2">
        <v>40292</v>
      </c>
      <c r="E175" s="1" t="s">
        <v>84</v>
      </c>
      <c r="F175" s="1" t="s">
        <v>58</v>
      </c>
      <c r="G175" s="1" t="s">
        <v>5</v>
      </c>
      <c r="H175" s="1" t="s">
        <v>38</v>
      </c>
      <c r="I175" s="1" t="s">
        <v>38</v>
      </c>
      <c r="J175" s="1" t="s">
        <v>18</v>
      </c>
      <c r="K175" s="1" t="s">
        <v>5</v>
      </c>
      <c r="L175" s="1" t="s">
        <v>26</v>
      </c>
      <c r="M175">
        <v>9</v>
      </c>
      <c r="N175">
        <v>20</v>
      </c>
      <c r="O175" s="1" t="s">
        <v>9</v>
      </c>
      <c r="P175" s="1" t="s">
        <v>10</v>
      </c>
      <c r="Q175" s="1" t="s">
        <v>12</v>
      </c>
      <c r="R175" s="1" t="s">
        <v>102</v>
      </c>
    </row>
    <row r="176" spans="1:18" x14ac:dyDescent="0.3">
      <c r="A176">
        <v>419165</v>
      </c>
      <c r="B176" s="1" t="s">
        <v>29</v>
      </c>
      <c r="C176" s="1" t="s">
        <v>149</v>
      </c>
      <c r="D176" s="2">
        <v>40293</v>
      </c>
      <c r="E176" s="1" t="s">
        <v>89</v>
      </c>
      <c r="F176" s="1" t="s">
        <v>58</v>
      </c>
      <c r="G176" s="1" t="s">
        <v>17</v>
      </c>
      <c r="H176" s="1" t="s">
        <v>32</v>
      </c>
      <c r="I176" s="1" t="s">
        <v>17</v>
      </c>
      <c r="J176" s="1" t="s">
        <v>18</v>
      </c>
      <c r="K176" s="1" t="s">
        <v>17</v>
      </c>
      <c r="L176" s="1" t="s">
        <v>8</v>
      </c>
      <c r="M176">
        <v>22</v>
      </c>
      <c r="N176">
        <v>20</v>
      </c>
      <c r="O176" s="1" t="s">
        <v>9</v>
      </c>
      <c r="P176" s="1" t="s">
        <v>10</v>
      </c>
      <c r="Q176" s="1" t="s">
        <v>12</v>
      </c>
      <c r="R176" s="1" t="s">
        <v>102</v>
      </c>
    </row>
    <row r="177" spans="1:18" x14ac:dyDescent="0.3">
      <c r="A177">
        <v>501198</v>
      </c>
      <c r="B177" s="1" t="s">
        <v>50</v>
      </c>
      <c r="C177" s="1" t="s">
        <v>188</v>
      </c>
      <c r="D177" s="2">
        <v>40641</v>
      </c>
      <c r="E177" s="1" t="s">
        <v>189</v>
      </c>
      <c r="F177" s="1" t="s">
        <v>52</v>
      </c>
      <c r="G177" s="1" t="s">
        <v>17</v>
      </c>
      <c r="H177" s="1" t="s">
        <v>6</v>
      </c>
      <c r="I177" s="1" t="s">
        <v>17</v>
      </c>
      <c r="J177" s="1" t="s">
        <v>18</v>
      </c>
      <c r="K177" s="1" t="s">
        <v>17</v>
      </c>
      <c r="L177" s="1" t="s">
        <v>8</v>
      </c>
      <c r="M177">
        <v>2</v>
      </c>
      <c r="N177">
        <v>20</v>
      </c>
      <c r="O177" s="1" t="s">
        <v>9</v>
      </c>
      <c r="P177" s="1" t="s">
        <v>10</v>
      </c>
      <c r="Q177" s="1" t="s">
        <v>62</v>
      </c>
      <c r="R177" s="1" t="s">
        <v>190</v>
      </c>
    </row>
    <row r="178" spans="1:18" x14ac:dyDescent="0.3">
      <c r="A178">
        <v>501199</v>
      </c>
      <c r="B178" s="1" t="s">
        <v>45</v>
      </c>
      <c r="C178" s="1" t="s">
        <v>188</v>
      </c>
      <c r="D178" s="2">
        <v>40642</v>
      </c>
      <c r="E178" s="1" t="s">
        <v>191</v>
      </c>
      <c r="F178" s="1" t="s">
        <v>47</v>
      </c>
      <c r="G178" s="1" t="s">
        <v>38</v>
      </c>
      <c r="H178" s="1" t="s">
        <v>25</v>
      </c>
      <c r="I178" s="1" t="s">
        <v>25</v>
      </c>
      <c r="J178" s="1" t="s">
        <v>7</v>
      </c>
      <c r="K178" s="1" t="s">
        <v>25</v>
      </c>
      <c r="L178" s="1" t="s">
        <v>26</v>
      </c>
      <c r="M178">
        <v>8</v>
      </c>
      <c r="N178">
        <v>20</v>
      </c>
      <c r="O178" s="1" t="s">
        <v>9</v>
      </c>
      <c r="P178" s="1" t="s">
        <v>10</v>
      </c>
      <c r="Q178" s="1" t="s">
        <v>12</v>
      </c>
      <c r="R178" s="1" t="s">
        <v>124</v>
      </c>
    </row>
    <row r="179" spans="1:18" x14ac:dyDescent="0.3">
      <c r="A179">
        <v>501200</v>
      </c>
      <c r="B179" s="1" t="s">
        <v>192</v>
      </c>
      <c r="C179" s="1" t="s">
        <v>188</v>
      </c>
      <c r="D179" s="2">
        <v>40642</v>
      </c>
      <c r="E179" s="1" t="s">
        <v>107</v>
      </c>
      <c r="F179" s="1" t="s">
        <v>193</v>
      </c>
      <c r="G179" s="1" t="s">
        <v>194</v>
      </c>
      <c r="H179" s="1" t="s">
        <v>5</v>
      </c>
      <c r="I179" s="1" t="s">
        <v>194</v>
      </c>
      <c r="J179" s="1" t="s">
        <v>18</v>
      </c>
      <c r="K179" s="1" t="s">
        <v>5</v>
      </c>
      <c r="L179" s="1" t="s">
        <v>26</v>
      </c>
      <c r="M179">
        <v>6</v>
      </c>
      <c r="N179">
        <v>20</v>
      </c>
      <c r="O179" s="1" t="s">
        <v>9</v>
      </c>
      <c r="P179" s="1" t="s">
        <v>10</v>
      </c>
      <c r="Q179" s="1" t="s">
        <v>113</v>
      </c>
      <c r="R179" s="1" t="s">
        <v>40</v>
      </c>
    </row>
    <row r="180" spans="1:18" x14ac:dyDescent="0.3">
      <c r="A180">
        <v>501201</v>
      </c>
      <c r="B180" s="1" t="s">
        <v>21</v>
      </c>
      <c r="C180" s="1" t="s">
        <v>188</v>
      </c>
      <c r="D180" s="2">
        <v>40643</v>
      </c>
      <c r="E180" s="1" t="s">
        <v>168</v>
      </c>
      <c r="F180" s="1" t="s">
        <v>23</v>
      </c>
      <c r="G180" s="1" t="s">
        <v>24</v>
      </c>
      <c r="H180" s="1" t="s">
        <v>32</v>
      </c>
      <c r="I180" s="1" t="s">
        <v>24</v>
      </c>
      <c r="J180" s="1" t="s">
        <v>18</v>
      </c>
      <c r="K180" s="1" t="s">
        <v>32</v>
      </c>
      <c r="L180" s="1" t="s">
        <v>26</v>
      </c>
      <c r="M180">
        <v>8</v>
      </c>
      <c r="N180">
        <v>20</v>
      </c>
      <c r="O180" s="1" t="s">
        <v>9</v>
      </c>
      <c r="P180" s="1" t="s">
        <v>10</v>
      </c>
      <c r="Q180" s="1" t="s">
        <v>49</v>
      </c>
      <c r="R180" s="1" t="s">
        <v>44</v>
      </c>
    </row>
    <row r="181" spans="1:18" x14ac:dyDescent="0.3">
      <c r="A181">
        <v>501202</v>
      </c>
      <c r="B181" s="1" t="s">
        <v>29</v>
      </c>
      <c r="C181" s="1" t="s">
        <v>188</v>
      </c>
      <c r="D181" s="2">
        <v>40643</v>
      </c>
      <c r="E181" s="1" t="s">
        <v>195</v>
      </c>
      <c r="F181" s="1" t="s">
        <v>58</v>
      </c>
      <c r="G181" s="1" t="s">
        <v>196</v>
      </c>
      <c r="H181" s="1" t="s">
        <v>16</v>
      </c>
      <c r="I181" s="1" t="s">
        <v>16</v>
      </c>
      <c r="J181" s="1" t="s">
        <v>18</v>
      </c>
      <c r="K181" s="1" t="s">
        <v>196</v>
      </c>
      <c r="L181" s="1" t="s">
        <v>26</v>
      </c>
      <c r="M181">
        <v>7</v>
      </c>
      <c r="N181">
        <v>20</v>
      </c>
      <c r="O181" s="1" t="s">
        <v>9</v>
      </c>
      <c r="P181" s="1" t="s">
        <v>10</v>
      </c>
      <c r="Q181" s="1" t="s">
        <v>62</v>
      </c>
      <c r="R181" s="1" t="s">
        <v>190</v>
      </c>
    </row>
    <row r="182" spans="1:18" x14ac:dyDescent="0.3">
      <c r="A182">
        <v>501203</v>
      </c>
      <c r="B182" s="1" t="s">
        <v>35</v>
      </c>
      <c r="C182" s="1" t="s">
        <v>188</v>
      </c>
      <c r="D182" s="2">
        <v>40644</v>
      </c>
      <c r="E182" s="1" t="s">
        <v>130</v>
      </c>
      <c r="F182" s="1" t="s">
        <v>37</v>
      </c>
      <c r="G182" s="1" t="s">
        <v>6</v>
      </c>
      <c r="H182" s="1" t="s">
        <v>38</v>
      </c>
      <c r="I182" s="1" t="s">
        <v>6</v>
      </c>
      <c r="J182" s="1" t="s">
        <v>18</v>
      </c>
      <c r="K182" s="1" t="s">
        <v>6</v>
      </c>
      <c r="L182" s="1" t="s">
        <v>8</v>
      </c>
      <c r="M182">
        <v>9</v>
      </c>
      <c r="N182">
        <v>20</v>
      </c>
      <c r="O182" s="1" t="s">
        <v>9</v>
      </c>
      <c r="P182" s="1" t="s">
        <v>10</v>
      </c>
      <c r="Q182" s="1" t="s">
        <v>12</v>
      </c>
      <c r="R182" s="1" t="s">
        <v>124</v>
      </c>
    </row>
    <row r="183" spans="1:18" x14ac:dyDescent="0.3">
      <c r="A183">
        <v>501204</v>
      </c>
      <c r="B183" s="1" t="s">
        <v>41</v>
      </c>
      <c r="C183" s="1" t="s">
        <v>188</v>
      </c>
      <c r="D183" s="2">
        <v>40645</v>
      </c>
      <c r="E183" s="1" t="s">
        <v>142</v>
      </c>
      <c r="F183" s="1" t="s">
        <v>43</v>
      </c>
      <c r="G183" s="1" t="s">
        <v>25</v>
      </c>
      <c r="H183" s="1" t="s">
        <v>24</v>
      </c>
      <c r="I183" s="1" t="s">
        <v>24</v>
      </c>
      <c r="J183" s="1" t="s">
        <v>18</v>
      </c>
      <c r="K183" s="1" t="s">
        <v>25</v>
      </c>
      <c r="L183" s="1" t="s">
        <v>26</v>
      </c>
      <c r="M183">
        <v>6</v>
      </c>
      <c r="N183">
        <v>20</v>
      </c>
      <c r="O183" s="1" t="s">
        <v>9</v>
      </c>
      <c r="P183" s="1" t="s">
        <v>10</v>
      </c>
      <c r="Q183" s="1" t="s">
        <v>27</v>
      </c>
      <c r="R183" s="1" t="s">
        <v>44</v>
      </c>
    </row>
    <row r="184" spans="1:18" x14ac:dyDescent="0.3">
      <c r="A184">
        <v>501205</v>
      </c>
      <c r="B184" s="1" t="s">
        <v>1</v>
      </c>
      <c r="C184" s="1" t="s">
        <v>188</v>
      </c>
      <c r="D184" s="2">
        <v>40645</v>
      </c>
      <c r="E184" s="1" t="s">
        <v>93</v>
      </c>
      <c r="F184" s="1" t="s">
        <v>4</v>
      </c>
      <c r="G184" s="1" t="s">
        <v>5</v>
      </c>
      <c r="H184" s="1" t="s">
        <v>32</v>
      </c>
      <c r="I184" s="1" t="s">
        <v>32</v>
      </c>
      <c r="J184" s="1" t="s">
        <v>7</v>
      </c>
      <c r="K184" s="1" t="s">
        <v>32</v>
      </c>
      <c r="L184" s="1" t="s">
        <v>26</v>
      </c>
      <c r="M184">
        <v>9</v>
      </c>
      <c r="N184">
        <v>20</v>
      </c>
      <c r="O184" s="1" t="s">
        <v>9</v>
      </c>
      <c r="P184" s="1" t="s">
        <v>10</v>
      </c>
      <c r="Q184" s="1" t="s">
        <v>113</v>
      </c>
      <c r="R184" s="1" t="s">
        <v>197</v>
      </c>
    </row>
    <row r="185" spans="1:18" x14ac:dyDescent="0.3">
      <c r="A185">
        <v>501206</v>
      </c>
      <c r="B185" s="1" t="s">
        <v>13</v>
      </c>
      <c r="C185" s="1" t="s">
        <v>188</v>
      </c>
      <c r="D185" s="2">
        <v>40646</v>
      </c>
      <c r="E185" s="1" t="s">
        <v>198</v>
      </c>
      <c r="F185" s="1" t="s">
        <v>15</v>
      </c>
      <c r="G185" s="1" t="s">
        <v>16</v>
      </c>
      <c r="H185" s="1" t="s">
        <v>17</v>
      </c>
      <c r="I185" s="1" t="s">
        <v>16</v>
      </c>
      <c r="J185" s="1" t="s">
        <v>7</v>
      </c>
      <c r="K185" s="1" t="s">
        <v>16</v>
      </c>
      <c r="L185" s="1" t="s">
        <v>26</v>
      </c>
      <c r="M185">
        <v>6</v>
      </c>
      <c r="N185">
        <v>20</v>
      </c>
      <c r="O185" s="1" t="s">
        <v>9</v>
      </c>
      <c r="P185" s="1" t="s">
        <v>10</v>
      </c>
      <c r="Q185" s="1" t="s">
        <v>11</v>
      </c>
      <c r="R185" s="1" t="s">
        <v>20</v>
      </c>
    </row>
    <row r="186" spans="1:18" x14ac:dyDescent="0.3">
      <c r="A186">
        <v>501207</v>
      </c>
      <c r="B186" s="1" t="s">
        <v>29</v>
      </c>
      <c r="C186" s="1" t="s">
        <v>188</v>
      </c>
      <c r="D186" s="2">
        <v>40646</v>
      </c>
      <c r="E186" s="1" t="s">
        <v>199</v>
      </c>
      <c r="F186" s="1" t="s">
        <v>58</v>
      </c>
      <c r="G186" s="1" t="s">
        <v>196</v>
      </c>
      <c r="H186" s="1" t="s">
        <v>194</v>
      </c>
      <c r="I186" s="1" t="s">
        <v>194</v>
      </c>
      <c r="J186" s="1" t="s">
        <v>18</v>
      </c>
      <c r="K186" s="1" t="s">
        <v>196</v>
      </c>
      <c r="L186" s="1" t="s">
        <v>26</v>
      </c>
      <c r="M186">
        <v>4</v>
      </c>
      <c r="N186">
        <v>20</v>
      </c>
      <c r="O186" s="1" t="s">
        <v>9</v>
      </c>
      <c r="P186" s="1" t="s">
        <v>10</v>
      </c>
      <c r="Q186" s="1" t="s">
        <v>115</v>
      </c>
      <c r="R186" s="1" t="s">
        <v>190</v>
      </c>
    </row>
    <row r="187" spans="1:18" x14ac:dyDescent="0.3">
      <c r="A187">
        <v>501208</v>
      </c>
      <c r="B187" s="1" t="s">
        <v>45</v>
      </c>
      <c r="C187" s="1" t="s">
        <v>188</v>
      </c>
      <c r="D187" s="2">
        <v>40647</v>
      </c>
      <c r="E187" s="1" t="s">
        <v>200</v>
      </c>
      <c r="F187" s="1" t="s">
        <v>47</v>
      </c>
      <c r="G187" s="1" t="s">
        <v>38</v>
      </c>
      <c r="H187" s="1" t="s">
        <v>5</v>
      </c>
      <c r="I187" s="1" t="s">
        <v>5</v>
      </c>
      <c r="J187" s="1" t="s">
        <v>7</v>
      </c>
      <c r="K187" s="1" t="s">
        <v>38</v>
      </c>
      <c r="L187" s="1" t="s">
        <v>8</v>
      </c>
      <c r="M187">
        <v>33</v>
      </c>
      <c r="N187">
        <v>20</v>
      </c>
      <c r="O187" s="1" t="s">
        <v>9</v>
      </c>
      <c r="P187" s="1" t="s">
        <v>10</v>
      </c>
      <c r="Q187" s="1" t="s">
        <v>12</v>
      </c>
      <c r="R187" s="1" t="s">
        <v>126</v>
      </c>
    </row>
    <row r="188" spans="1:18" x14ac:dyDescent="0.3">
      <c r="A188">
        <v>501209</v>
      </c>
      <c r="B188" s="1" t="s">
        <v>41</v>
      </c>
      <c r="C188" s="1" t="s">
        <v>188</v>
      </c>
      <c r="D188" s="2">
        <v>40648</v>
      </c>
      <c r="E188" s="1" t="s">
        <v>132</v>
      </c>
      <c r="F188" s="1" t="s">
        <v>43</v>
      </c>
      <c r="G188" s="1" t="s">
        <v>25</v>
      </c>
      <c r="H188" s="1" t="s">
        <v>6</v>
      </c>
      <c r="I188" s="1" t="s">
        <v>6</v>
      </c>
      <c r="J188" s="1" t="s">
        <v>7</v>
      </c>
      <c r="K188" s="1" t="s">
        <v>6</v>
      </c>
      <c r="L188" s="1" t="s">
        <v>26</v>
      </c>
      <c r="M188">
        <v>9</v>
      </c>
      <c r="N188">
        <v>20</v>
      </c>
      <c r="O188" s="1" t="s">
        <v>9</v>
      </c>
      <c r="P188" s="1" t="s">
        <v>10</v>
      </c>
      <c r="Q188" s="1" t="s">
        <v>27</v>
      </c>
      <c r="R188" s="1" t="s">
        <v>131</v>
      </c>
    </row>
    <row r="189" spans="1:18" x14ac:dyDescent="0.3">
      <c r="A189">
        <v>501210</v>
      </c>
      <c r="B189" s="1" t="s">
        <v>29</v>
      </c>
      <c r="C189" s="1" t="s">
        <v>188</v>
      </c>
      <c r="D189" s="2">
        <v>40648</v>
      </c>
      <c r="E189" s="1" t="s">
        <v>3</v>
      </c>
      <c r="F189" s="1" t="s">
        <v>31</v>
      </c>
      <c r="G189" s="1" t="s">
        <v>32</v>
      </c>
      <c r="H189" s="1" t="s">
        <v>194</v>
      </c>
      <c r="I189" s="1" t="s">
        <v>194</v>
      </c>
      <c r="J189" s="1" t="s">
        <v>7</v>
      </c>
      <c r="K189" s="1" t="s">
        <v>194</v>
      </c>
      <c r="L189" s="1" t="s">
        <v>26</v>
      </c>
      <c r="M189">
        <v>8</v>
      </c>
      <c r="N189">
        <v>20</v>
      </c>
      <c r="O189" s="1" t="s">
        <v>9</v>
      </c>
      <c r="P189" s="1" t="s">
        <v>10</v>
      </c>
      <c r="Q189" s="1" t="s">
        <v>62</v>
      </c>
      <c r="R189" s="1" t="s">
        <v>190</v>
      </c>
    </row>
    <row r="190" spans="1:18" x14ac:dyDescent="0.3">
      <c r="A190">
        <v>501211</v>
      </c>
      <c r="B190" s="1" t="s">
        <v>50</v>
      </c>
      <c r="C190" s="1" t="s">
        <v>188</v>
      </c>
      <c r="D190" s="2">
        <v>40649</v>
      </c>
      <c r="E190" s="1" t="s">
        <v>14</v>
      </c>
      <c r="F190" s="1" t="s">
        <v>52</v>
      </c>
      <c r="G190" s="1" t="s">
        <v>17</v>
      </c>
      <c r="H190" s="1" t="s">
        <v>5</v>
      </c>
      <c r="I190" s="1" t="s">
        <v>17</v>
      </c>
      <c r="J190" s="1" t="s">
        <v>18</v>
      </c>
      <c r="K190" s="1" t="s">
        <v>17</v>
      </c>
      <c r="L190" s="1" t="s">
        <v>8</v>
      </c>
      <c r="M190">
        <v>21</v>
      </c>
      <c r="N190">
        <v>20</v>
      </c>
      <c r="O190" s="1" t="s">
        <v>9</v>
      </c>
      <c r="P190" s="1" t="s">
        <v>10</v>
      </c>
      <c r="Q190" s="1" t="s">
        <v>113</v>
      </c>
      <c r="R190" s="1" t="s">
        <v>197</v>
      </c>
    </row>
    <row r="191" spans="1:18" x14ac:dyDescent="0.3">
      <c r="A191">
        <v>501212</v>
      </c>
      <c r="B191" s="1" t="s">
        <v>45</v>
      </c>
      <c r="C191" s="1" t="s">
        <v>188</v>
      </c>
      <c r="D191" s="2">
        <v>40649</v>
      </c>
      <c r="E191" s="1" t="s">
        <v>198</v>
      </c>
      <c r="F191" s="1" t="s">
        <v>47</v>
      </c>
      <c r="G191" s="1" t="s">
        <v>38</v>
      </c>
      <c r="H191" s="1" t="s">
        <v>16</v>
      </c>
      <c r="I191" s="1" t="s">
        <v>16</v>
      </c>
      <c r="J191" s="1" t="s">
        <v>7</v>
      </c>
      <c r="K191" s="1" t="s">
        <v>16</v>
      </c>
      <c r="L191" s="1" t="s">
        <v>26</v>
      </c>
      <c r="M191">
        <v>8</v>
      </c>
      <c r="N191">
        <v>20</v>
      </c>
      <c r="O191" s="1" t="s">
        <v>9</v>
      </c>
      <c r="P191" s="1" t="s">
        <v>10</v>
      </c>
      <c r="Q191" s="1" t="s">
        <v>12</v>
      </c>
      <c r="R191" s="1" t="s">
        <v>126</v>
      </c>
    </row>
    <row r="192" spans="1:18" x14ac:dyDescent="0.3">
      <c r="A192">
        <v>501213</v>
      </c>
      <c r="B192" s="1" t="s">
        <v>29</v>
      </c>
      <c r="C192" s="1" t="s">
        <v>188</v>
      </c>
      <c r="D192" s="2">
        <v>40650</v>
      </c>
      <c r="E192" s="1" t="s">
        <v>125</v>
      </c>
      <c r="F192" s="1" t="s">
        <v>58</v>
      </c>
      <c r="G192" s="1" t="s">
        <v>196</v>
      </c>
      <c r="H192" s="1" t="s">
        <v>24</v>
      </c>
      <c r="I192" s="1" t="s">
        <v>24</v>
      </c>
      <c r="J192" s="1" t="s">
        <v>7</v>
      </c>
      <c r="K192" s="1" t="s">
        <v>24</v>
      </c>
      <c r="L192" s="1" t="s">
        <v>26</v>
      </c>
      <c r="M192">
        <v>3</v>
      </c>
      <c r="N192">
        <v>20</v>
      </c>
      <c r="O192" s="1" t="s">
        <v>9</v>
      </c>
      <c r="P192" s="1" t="s">
        <v>10</v>
      </c>
      <c r="Q192" s="1" t="s">
        <v>11</v>
      </c>
      <c r="R192" s="1" t="s">
        <v>49</v>
      </c>
    </row>
    <row r="193" spans="1:18" x14ac:dyDescent="0.3">
      <c r="A193">
        <v>501214</v>
      </c>
      <c r="B193" s="1" t="s">
        <v>35</v>
      </c>
      <c r="C193" s="1" t="s">
        <v>188</v>
      </c>
      <c r="D193" s="2">
        <v>40650</v>
      </c>
      <c r="E193" s="1" t="s">
        <v>74</v>
      </c>
      <c r="F193" s="1" t="s">
        <v>37</v>
      </c>
      <c r="G193" s="1" t="s">
        <v>6</v>
      </c>
      <c r="H193" s="1" t="s">
        <v>25</v>
      </c>
      <c r="I193" s="1" t="s">
        <v>6</v>
      </c>
      <c r="J193" s="1" t="s">
        <v>7</v>
      </c>
      <c r="K193" s="1" t="s">
        <v>6</v>
      </c>
      <c r="L193" s="1" t="s">
        <v>26</v>
      </c>
      <c r="M193">
        <v>8</v>
      </c>
      <c r="N193">
        <v>20</v>
      </c>
      <c r="O193" s="1" t="s">
        <v>9</v>
      </c>
      <c r="P193" s="1" t="s">
        <v>10</v>
      </c>
      <c r="Q193" s="1" t="s">
        <v>27</v>
      </c>
      <c r="R193" s="1" t="s">
        <v>44</v>
      </c>
    </row>
    <row r="194" spans="1:18" x14ac:dyDescent="0.3">
      <c r="A194">
        <v>501215</v>
      </c>
      <c r="B194" s="1" t="s">
        <v>192</v>
      </c>
      <c r="C194" s="1" t="s">
        <v>188</v>
      </c>
      <c r="D194" s="2">
        <v>40651</v>
      </c>
      <c r="E194" s="1" t="s">
        <v>3</v>
      </c>
      <c r="F194" s="1" t="s">
        <v>193</v>
      </c>
      <c r="G194" s="1" t="s">
        <v>194</v>
      </c>
      <c r="H194" s="1" t="s">
        <v>17</v>
      </c>
      <c r="I194" s="1" t="s">
        <v>194</v>
      </c>
      <c r="J194" s="1" t="s">
        <v>7</v>
      </c>
      <c r="K194" s="1" t="s">
        <v>194</v>
      </c>
      <c r="L194" s="1" t="s">
        <v>26</v>
      </c>
      <c r="M194">
        <v>7</v>
      </c>
      <c r="N194">
        <v>17</v>
      </c>
      <c r="O194" s="1" t="s">
        <v>9</v>
      </c>
      <c r="P194" s="1" t="s">
        <v>79</v>
      </c>
      <c r="Q194" s="1" t="s">
        <v>40</v>
      </c>
      <c r="R194" s="1" t="s">
        <v>197</v>
      </c>
    </row>
    <row r="195" spans="1:18" x14ac:dyDescent="0.3">
      <c r="A195">
        <v>501216</v>
      </c>
      <c r="B195" s="1" t="s">
        <v>21</v>
      </c>
      <c r="C195" s="1" t="s">
        <v>188</v>
      </c>
      <c r="D195" s="2">
        <v>40652</v>
      </c>
      <c r="E195" s="1" t="s">
        <v>201</v>
      </c>
      <c r="F195" s="1" t="s">
        <v>23</v>
      </c>
      <c r="G195" s="1" t="s">
        <v>24</v>
      </c>
      <c r="H195" s="1" t="s">
        <v>38</v>
      </c>
      <c r="I195" s="1" t="s">
        <v>38</v>
      </c>
      <c r="J195" s="1" t="s">
        <v>18</v>
      </c>
      <c r="K195" s="1" t="s">
        <v>38</v>
      </c>
      <c r="L195" s="1" t="s">
        <v>8</v>
      </c>
      <c r="M195">
        <v>16</v>
      </c>
      <c r="N195">
        <v>20</v>
      </c>
      <c r="O195" s="1" t="s">
        <v>9</v>
      </c>
      <c r="P195" s="1" t="s">
        <v>10</v>
      </c>
      <c r="Q195" s="1" t="s">
        <v>190</v>
      </c>
      <c r="R195" s="1" t="s">
        <v>202</v>
      </c>
    </row>
    <row r="196" spans="1:18" x14ac:dyDescent="0.3">
      <c r="A196">
        <v>501218</v>
      </c>
      <c r="B196" s="1" t="s">
        <v>29</v>
      </c>
      <c r="C196" s="1" t="s">
        <v>188</v>
      </c>
      <c r="D196" s="2">
        <v>40653</v>
      </c>
      <c r="E196" s="1" t="s">
        <v>203</v>
      </c>
      <c r="F196" s="1" t="s">
        <v>31</v>
      </c>
      <c r="G196" s="1" t="s">
        <v>32</v>
      </c>
      <c r="H196" s="1" t="s">
        <v>196</v>
      </c>
      <c r="I196" s="1" t="s">
        <v>196</v>
      </c>
      <c r="J196" s="1" t="s">
        <v>18</v>
      </c>
      <c r="K196" s="1" t="s">
        <v>32</v>
      </c>
      <c r="L196" s="1" t="s">
        <v>26</v>
      </c>
      <c r="M196">
        <v>7</v>
      </c>
      <c r="N196">
        <v>20</v>
      </c>
      <c r="O196" s="1" t="s">
        <v>9</v>
      </c>
      <c r="P196" s="1" t="s">
        <v>10</v>
      </c>
      <c r="Q196" s="1" t="s">
        <v>11</v>
      </c>
      <c r="R196" s="1" t="s">
        <v>49</v>
      </c>
    </row>
    <row r="197" spans="1:18" x14ac:dyDescent="0.3">
      <c r="A197">
        <v>501219</v>
      </c>
      <c r="B197" s="1" t="s">
        <v>35</v>
      </c>
      <c r="C197" s="1" t="s">
        <v>188</v>
      </c>
      <c r="D197" s="2">
        <v>40653</v>
      </c>
      <c r="E197" s="1" t="s">
        <v>78</v>
      </c>
      <c r="F197" s="1" t="s">
        <v>37</v>
      </c>
      <c r="G197" s="1" t="s">
        <v>6</v>
      </c>
      <c r="H197" s="1" t="s">
        <v>194</v>
      </c>
      <c r="I197" s="1" t="s">
        <v>6</v>
      </c>
      <c r="J197" s="1" t="s">
        <v>7</v>
      </c>
      <c r="K197" s="1" t="s">
        <v>194</v>
      </c>
      <c r="L197" s="1" t="s">
        <v>8</v>
      </c>
      <c r="M197">
        <v>6</v>
      </c>
      <c r="N197">
        <v>20</v>
      </c>
      <c r="O197" s="1" t="s">
        <v>9</v>
      </c>
      <c r="P197" s="1" t="s">
        <v>10</v>
      </c>
      <c r="Q197" s="1" t="s">
        <v>27</v>
      </c>
      <c r="R197" s="1" t="s">
        <v>44</v>
      </c>
    </row>
    <row r="198" spans="1:18" x14ac:dyDescent="0.3">
      <c r="A198">
        <v>501220</v>
      </c>
      <c r="B198" s="1" t="s">
        <v>13</v>
      </c>
      <c r="C198" s="1" t="s">
        <v>188</v>
      </c>
      <c r="D198" s="2">
        <v>40654</v>
      </c>
      <c r="E198" s="1" t="s">
        <v>65</v>
      </c>
      <c r="F198" s="1" t="s">
        <v>15</v>
      </c>
      <c r="G198" s="1" t="s">
        <v>16</v>
      </c>
      <c r="H198" s="1" t="s">
        <v>25</v>
      </c>
      <c r="I198" s="1" t="s">
        <v>25</v>
      </c>
      <c r="J198" s="1" t="s">
        <v>7</v>
      </c>
      <c r="K198" s="1" t="s">
        <v>16</v>
      </c>
      <c r="L198" s="1" t="s">
        <v>8</v>
      </c>
      <c r="M198">
        <v>48</v>
      </c>
      <c r="N198">
        <v>20</v>
      </c>
      <c r="O198" s="1" t="s">
        <v>9</v>
      </c>
      <c r="P198" s="1" t="s">
        <v>10</v>
      </c>
      <c r="Q198" s="1" t="s">
        <v>115</v>
      </c>
      <c r="R198" s="1" t="s">
        <v>190</v>
      </c>
    </row>
    <row r="199" spans="1:18" x14ac:dyDescent="0.3">
      <c r="A199">
        <v>501221</v>
      </c>
      <c r="B199" s="1" t="s">
        <v>29</v>
      </c>
      <c r="C199" s="1" t="s">
        <v>188</v>
      </c>
      <c r="D199" s="2">
        <v>40655</v>
      </c>
      <c r="E199" s="1" t="s">
        <v>140</v>
      </c>
      <c r="F199" s="1" t="s">
        <v>31</v>
      </c>
      <c r="G199" s="1" t="s">
        <v>32</v>
      </c>
      <c r="H199" s="1" t="s">
        <v>17</v>
      </c>
      <c r="I199" s="1" t="s">
        <v>17</v>
      </c>
      <c r="J199" s="1" t="s">
        <v>7</v>
      </c>
      <c r="K199" s="1" t="s">
        <v>32</v>
      </c>
      <c r="L199" s="1" t="s">
        <v>8</v>
      </c>
      <c r="M199">
        <v>8</v>
      </c>
      <c r="N199">
        <v>20</v>
      </c>
      <c r="O199" s="1" t="s">
        <v>9</v>
      </c>
      <c r="P199" s="1" t="s">
        <v>10</v>
      </c>
      <c r="Q199" s="1" t="s">
        <v>11</v>
      </c>
      <c r="R199" s="1" t="s">
        <v>49</v>
      </c>
    </row>
    <row r="200" spans="1:18" x14ac:dyDescent="0.3">
      <c r="A200">
        <v>501222</v>
      </c>
      <c r="B200" s="1" t="s">
        <v>35</v>
      </c>
      <c r="C200" s="1" t="s">
        <v>188</v>
      </c>
      <c r="D200" s="2">
        <v>40655</v>
      </c>
      <c r="E200" s="1" t="s">
        <v>104</v>
      </c>
      <c r="F200" s="1" t="s">
        <v>37</v>
      </c>
      <c r="G200" s="1" t="s">
        <v>6</v>
      </c>
      <c r="H200" s="1" t="s">
        <v>5</v>
      </c>
      <c r="I200" s="1" t="s">
        <v>5</v>
      </c>
      <c r="J200" s="1" t="s">
        <v>7</v>
      </c>
      <c r="K200" s="1" t="s">
        <v>5</v>
      </c>
      <c r="L200" s="1" t="s">
        <v>26</v>
      </c>
      <c r="M200">
        <v>9</v>
      </c>
      <c r="N200">
        <v>20</v>
      </c>
      <c r="O200" s="1" t="s">
        <v>9</v>
      </c>
      <c r="P200" s="1" t="s">
        <v>10</v>
      </c>
      <c r="Q200" s="1" t="s">
        <v>131</v>
      </c>
      <c r="R200" s="1" t="s">
        <v>44</v>
      </c>
    </row>
    <row r="201" spans="1:18" x14ac:dyDescent="0.3">
      <c r="A201">
        <v>501223</v>
      </c>
      <c r="B201" s="1" t="s">
        <v>21</v>
      </c>
      <c r="C201" s="1" t="s">
        <v>188</v>
      </c>
      <c r="D201" s="2">
        <v>40656</v>
      </c>
      <c r="E201" s="1" t="s">
        <v>167</v>
      </c>
      <c r="F201" s="1" t="s">
        <v>23</v>
      </c>
      <c r="G201" s="1" t="s">
        <v>24</v>
      </c>
      <c r="H201" s="1" t="s">
        <v>16</v>
      </c>
      <c r="I201" s="1" t="s">
        <v>16</v>
      </c>
      <c r="J201" s="1" t="s">
        <v>7</v>
      </c>
      <c r="K201" s="1" t="s">
        <v>24</v>
      </c>
      <c r="L201" s="1" t="s">
        <v>8</v>
      </c>
      <c r="M201">
        <v>29</v>
      </c>
      <c r="N201">
        <v>20</v>
      </c>
      <c r="O201" s="1" t="s">
        <v>9</v>
      </c>
      <c r="P201" s="1" t="s">
        <v>10</v>
      </c>
      <c r="Q201" s="1" t="s">
        <v>115</v>
      </c>
      <c r="R201" s="1" t="s">
        <v>12</v>
      </c>
    </row>
    <row r="202" spans="1:18" x14ac:dyDescent="0.3">
      <c r="A202">
        <v>501224</v>
      </c>
      <c r="B202" s="1" t="s">
        <v>45</v>
      </c>
      <c r="C202" s="1" t="s">
        <v>188</v>
      </c>
      <c r="D202" s="2">
        <v>40657</v>
      </c>
      <c r="E202" s="1" t="s">
        <v>168</v>
      </c>
      <c r="F202" s="1" t="s">
        <v>47</v>
      </c>
      <c r="G202" s="1" t="s">
        <v>38</v>
      </c>
      <c r="H202" s="1" t="s">
        <v>32</v>
      </c>
      <c r="I202" s="1" t="s">
        <v>38</v>
      </c>
      <c r="J202" s="1" t="s">
        <v>7</v>
      </c>
      <c r="K202" s="1" t="s">
        <v>32</v>
      </c>
      <c r="L202" s="1" t="s">
        <v>8</v>
      </c>
      <c r="M202">
        <v>37</v>
      </c>
      <c r="N202">
        <v>20</v>
      </c>
      <c r="O202" s="1" t="s">
        <v>9</v>
      </c>
      <c r="P202" s="1" t="s">
        <v>10</v>
      </c>
      <c r="Q202" s="1" t="s">
        <v>113</v>
      </c>
      <c r="R202" s="1" t="s">
        <v>197</v>
      </c>
    </row>
    <row r="203" spans="1:18" x14ac:dyDescent="0.3">
      <c r="A203">
        <v>501225</v>
      </c>
      <c r="B203" s="1" t="s">
        <v>41</v>
      </c>
      <c r="C203" s="1" t="s">
        <v>188</v>
      </c>
      <c r="D203" s="2">
        <v>40657</v>
      </c>
      <c r="E203" s="1" t="s">
        <v>142</v>
      </c>
      <c r="F203" s="1" t="s">
        <v>43</v>
      </c>
      <c r="G203" s="1" t="s">
        <v>25</v>
      </c>
      <c r="H203" s="1" t="s">
        <v>194</v>
      </c>
      <c r="I203" s="1" t="s">
        <v>25</v>
      </c>
      <c r="J203" s="1" t="s">
        <v>7</v>
      </c>
      <c r="K203" s="1" t="s">
        <v>25</v>
      </c>
      <c r="L203" s="1" t="s">
        <v>26</v>
      </c>
      <c r="M203">
        <v>8</v>
      </c>
      <c r="N203">
        <v>20</v>
      </c>
      <c r="O203" s="1" t="s">
        <v>9</v>
      </c>
      <c r="P203" s="1" t="s">
        <v>10</v>
      </c>
      <c r="Q203" s="1" t="s">
        <v>62</v>
      </c>
      <c r="R203" s="1" t="s">
        <v>124</v>
      </c>
    </row>
    <row r="204" spans="1:18" x14ac:dyDescent="0.3">
      <c r="A204">
        <v>501226</v>
      </c>
      <c r="B204" s="1" t="s">
        <v>50</v>
      </c>
      <c r="C204" s="1" t="s">
        <v>188</v>
      </c>
      <c r="D204" s="2">
        <v>40658</v>
      </c>
      <c r="E204" s="1" t="s">
        <v>14</v>
      </c>
      <c r="F204" s="1" t="s">
        <v>52</v>
      </c>
      <c r="G204" s="1" t="s">
        <v>17</v>
      </c>
      <c r="H204" s="1" t="s">
        <v>196</v>
      </c>
      <c r="I204" s="1" t="s">
        <v>196</v>
      </c>
      <c r="J204" s="1" t="s">
        <v>7</v>
      </c>
      <c r="K204" s="1" t="s">
        <v>17</v>
      </c>
      <c r="L204" s="1" t="s">
        <v>8</v>
      </c>
      <c r="M204">
        <v>25</v>
      </c>
      <c r="N204">
        <v>20</v>
      </c>
      <c r="O204" s="1" t="s">
        <v>9</v>
      </c>
      <c r="P204" s="1" t="s">
        <v>10</v>
      </c>
      <c r="Q204" s="1" t="s">
        <v>27</v>
      </c>
      <c r="R204" s="1" t="s">
        <v>44</v>
      </c>
    </row>
    <row r="205" spans="1:18" x14ac:dyDescent="0.3">
      <c r="A205">
        <v>501227</v>
      </c>
      <c r="B205" s="1" t="s">
        <v>21</v>
      </c>
      <c r="C205" s="1" t="s">
        <v>188</v>
      </c>
      <c r="D205" s="2">
        <v>40659</v>
      </c>
      <c r="E205" s="1" t="s">
        <v>204</v>
      </c>
      <c r="F205" s="1" t="s">
        <v>23</v>
      </c>
      <c r="G205" s="1" t="s">
        <v>24</v>
      </c>
      <c r="H205" s="1" t="s">
        <v>5</v>
      </c>
      <c r="I205" s="1" t="s">
        <v>5</v>
      </c>
      <c r="J205" s="1" t="s">
        <v>7</v>
      </c>
      <c r="K205" s="1" t="s">
        <v>5</v>
      </c>
      <c r="L205" s="1" t="s">
        <v>26</v>
      </c>
      <c r="M205">
        <v>3</v>
      </c>
      <c r="N205">
        <v>20</v>
      </c>
      <c r="O205" s="1" t="s">
        <v>9</v>
      </c>
      <c r="P205" s="1" t="s">
        <v>10</v>
      </c>
      <c r="Q205" s="1" t="s">
        <v>115</v>
      </c>
      <c r="R205" s="1" t="s">
        <v>202</v>
      </c>
    </row>
    <row r="206" spans="1:18" x14ac:dyDescent="0.3">
      <c r="A206">
        <v>501228</v>
      </c>
      <c r="B206" s="1" t="s">
        <v>29</v>
      </c>
      <c r="C206" s="1" t="s">
        <v>188</v>
      </c>
      <c r="D206" s="2">
        <v>40660</v>
      </c>
      <c r="E206" s="1" t="s">
        <v>187</v>
      </c>
      <c r="F206" s="1" t="s">
        <v>58</v>
      </c>
      <c r="G206" s="1" t="s">
        <v>196</v>
      </c>
      <c r="H206" s="1" t="s">
        <v>17</v>
      </c>
      <c r="I206" s="1" t="s">
        <v>196</v>
      </c>
      <c r="J206" s="1" t="s">
        <v>18</v>
      </c>
      <c r="K206" s="1" t="s">
        <v>17</v>
      </c>
      <c r="L206" s="1" t="s">
        <v>26</v>
      </c>
      <c r="M206">
        <v>8</v>
      </c>
      <c r="N206">
        <v>20</v>
      </c>
      <c r="O206" s="1" t="s">
        <v>9</v>
      </c>
      <c r="P206" s="1" t="s">
        <v>10</v>
      </c>
      <c r="Q206" s="1" t="s">
        <v>11</v>
      </c>
      <c r="R206" s="1" t="s">
        <v>20</v>
      </c>
    </row>
    <row r="207" spans="1:18" x14ac:dyDescent="0.3">
      <c r="A207">
        <v>501229</v>
      </c>
      <c r="B207" s="1" t="s">
        <v>192</v>
      </c>
      <c r="C207" s="1" t="s">
        <v>188</v>
      </c>
      <c r="D207" s="2">
        <v>40660</v>
      </c>
      <c r="E207" s="1" t="s">
        <v>205</v>
      </c>
      <c r="F207" s="1" t="s">
        <v>193</v>
      </c>
      <c r="G207" s="1" t="s">
        <v>194</v>
      </c>
      <c r="H207" s="1" t="s">
        <v>38</v>
      </c>
      <c r="I207" s="1" t="s">
        <v>194</v>
      </c>
      <c r="J207" s="1" t="s">
        <v>7</v>
      </c>
      <c r="K207" s="1" t="s">
        <v>38</v>
      </c>
      <c r="L207" s="1" t="s">
        <v>8</v>
      </c>
      <c r="M207">
        <v>55</v>
      </c>
      <c r="N207">
        <v>20</v>
      </c>
      <c r="O207" s="1" t="s">
        <v>9</v>
      </c>
      <c r="P207" s="1" t="s">
        <v>10</v>
      </c>
      <c r="Q207" s="1" t="s">
        <v>113</v>
      </c>
      <c r="R207" s="1" t="s">
        <v>197</v>
      </c>
    </row>
    <row r="208" spans="1:18" x14ac:dyDescent="0.3">
      <c r="A208">
        <v>501230</v>
      </c>
      <c r="B208" s="1" t="s">
        <v>21</v>
      </c>
      <c r="C208" s="1" t="s">
        <v>188</v>
      </c>
      <c r="D208" s="2">
        <v>40661</v>
      </c>
      <c r="E208" s="1" t="s">
        <v>152</v>
      </c>
      <c r="F208" s="1" t="s">
        <v>23</v>
      </c>
      <c r="G208" s="1" t="s">
        <v>24</v>
      </c>
      <c r="H208" s="1" t="s">
        <v>6</v>
      </c>
      <c r="I208" s="1" t="s">
        <v>24</v>
      </c>
      <c r="J208" s="1" t="s">
        <v>7</v>
      </c>
      <c r="K208" s="1" t="s">
        <v>6</v>
      </c>
      <c r="L208" s="1" t="s">
        <v>8</v>
      </c>
      <c r="M208">
        <v>17</v>
      </c>
      <c r="N208">
        <v>20</v>
      </c>
      <c r="O208" s="1" t="s">
        <v>9</v>
      </c>
      <c r="P208" s="1" t="s">
        <v>10</v>
      </c>
      <c r="Q208" s="1" t="s">
        <v>190</v>
      </c>
      <c r="R208" s="1" t="s">
        <v>202</v>
      </c>
    </row>
    <row r="209" spans="1:18" x14ac:dyDescent="0.3">
      <c r="A209">
        <v>501231</v>
      </c>
      <c r="B209" s="1" t="s">
        <v>41</v>
      </c>
      <c r="C209" s="1" t="s">
        <v>188</v>
      </c>
      <c r="D209" s="2">
        <v>40662</v>
      </c>
      <c r="E209" s="1" t="s">
        <v>206</v>
      </c>
      <c r="F209" s="1" t="s">
        <v>43</v>
      </c>
      <c r="G209" s="1" t="s">
        <v>25</v>
      </c>
      <c r="H209" s="1" t="s">
        <v>32</v>
      </c>
      <c r="I209" s="1" t="s">
        <v>25</v>
      </c>
      <c r="J209" s="1" t="s">
        <v>7</v>
      </c>
      <c r="K209" s="1" t="s">
        <v>25</v>
      </c>
      <c r="L209" s="1" t="s">
        <v>26</v>
      </c>
      <c r="M209">
        <v>7</v>
      </c>
      <c r="N209">
        <v>20</v>
      </c>
      <c r="O209" s="1" t="s">
        <v>9</v>
      </c>
      <c r="P209" s="1" t="s">
        <v>10</v>
      </c>
      <c r="Q209" s="1" t="s">
        <v>11</v>
      </c>
      <c r="R209" s="1" t="s">
        <v>124</v>
      </c>
    </row>
    <row r="210" spans="1:18" x14ac:dyDescent="0.3">
      <c r="A210">
        <v>501232</v>
      </c>
      <c r="B210" s="1" t="s">
        <v>1</v>
      </c>
      <c r="C210" s="1" t="s">
        <v>188</v>
      </c>
      <c r="D210" s="2">
        <v>40662</v>
      </c>
      <c r="E210" s="1" t="s">
        <v>204</v>
      </c>
      <c r="F210" s="1" t="s">
        <v>4</v>
      </c>
      <c r="G210" s="1" t="s">
        <v>5</v>
      </c>
      <c r="H210" s="1" t="s">
        <v>196</v>
      </c>
      <c r="I210" s="1" t="s">
        <v>196</v>
      </c>
      <c r="J210" s="1" t="s">
        <v>7</v>
      </c>
      <c r="K210" s="1" t="s">
        <v>5</v>
      </c>
      <c r="L210" s="1" t="s">
        <v>8</v>
      </c>
      <c r="M210">
        <v>26</v>
      </c>
      <c r="N210">
        <v>20</v>
      </c>
      <c r="O210" s="1" t="s">
        <v>9</v>
      </c>
      <c r="P210" s="1" t="s">
        <v>10</v>
      </c>
      <c r="Q210" s="1" t="s">
        <v>27</v>
      </c>
      <c r="R210" s="1" t="s">
        <v>131</v>
      </c>
    </row>
    <row r="211" spans="1:18" x14ac:dyDescent="0.3">
      <c r="A211">
        <v>501233</v>
      </c>
      <c r="B211" s="1" t="s">
        <v>192</v>
      </c>
      <c r="C211" s="1" t="s">
        <v>188</v>
      </c>
      <c r="D211" s="2">
        <v>40663</v>
      </c>
      <c r="E211" s="1" t="s">
        <v>46</v>
      </c>
      <c r="F211" s="1" t="s">
        <v>193</v>
      </c>
      <c r="G211" s="1" t="s">
        <v>194</v>
      </c>
      <c r="H211" s="1" t="s">
        <v>24</v>
      </c>
      <c r="I211" s="1" t="s">
        <v>24</v>
      </c>
      <c r="J211" s="1" t="s">
        <v>18</v>
      </c>
      <c r="K211" s="1" t="s">
        <v>24</v>
      </c>
      <c r="L211" s="1" t="s">
        <v>8</v>
      </c>
      <c r="M211">
        <v>38</v>
      </c>
      <c r="N211">
        <v>20</v>
      </c>
      <c r="O211" s="1" t="s">
        <v>9</v>
      </c>
      <c r="P211" s="1" t="s">
        <v>10</v>
      </c>
      <c r="Q211" s="1" t="s">
        <v>113</v>
      </c>
      <c r="R211" s="1" t="s">
        <v>197</v>
      </c>
    </row>
    <row r="212" spans="1:18" x14ac:dyDescent="0.3">
      <c r="A212">
        <v>501234</v>
      </c>
      <c r="B212" s="1" t="s">
        <v>35</v>
      </c>
      <c r="C212" s="1" t="s">
        <v>188</v>
      </c>
      <c r="D212" s="2">
        <v>40663</v>
      </c>
      <c r="E212" s="1" t="s">
        <v>207</v>
      </c>
      <c r="F212" s="1" t="s">
        <v>37</v>
      </c>
      <c r="G212" s="1" t="s">
        <v>6</v>
      </c>
      <c r="H212" s="1" t="s">
        <v>16</v>
      </c>
      <c r="I212" s="1" t="s">
        <v>6</v>
      </c>
      <c r="J212" s="1" t="s">
        <v>7</v>
      </c>
      <c r="K212" s="1" t="s">
        <v>6</v>
      </c>
      <c r="L212" s="1" t="s">
        <v>26</v>
      </c>
      <c r="M212">
        <v>8</v>
      </c>
      <c r="N212">
        <v>20</v>
      </c>
      <c r="O212" s="1" t="s">
        <v>9</v>
      </c>
      <c r="P212" s="1" t="s">
        <v>10</v>
      </c>
      <c r="Q212" s="1" t="s">
        <v>49</v>
      </c>
      <c r="R212" s="1" t="s">
        <v>20</v>
      </c>
    </row>
    <row r="213" spans="1:18" x14ac:dyDescent="0.3">
      <c r="A213">
        <v>501235</v>
      </c>
      <c r="B213" s="1" t="s">
        <v>41</v>
      </c>
      <c r="C213" s="1" t="s">
        <v>188</v>
      </c>
      <c r="D213" s="2">
        <v>40664</v>
      </c>
      <c r="E213" s="1" t="s">
        <v>139</v>
      </c>
      <c r="F213" s="1" t="s">
        <v>43</v>
      </c>
      <c r="G213" s="1" t="s">
        <v>25</v>
      </c>
      <c r="H213" s="1" t="s">
        <v>196</v>
      </c>
      <c r="I213" s="1" t="s">
        <v>25</v>
      </c>
      <c r="J213" s="1" t="s">
        <v>7</v>
      </c>
      <c r="K213" s="1" t="s">
        <v>25</v>
      </c>
      <c r="L213" s="1" t="s">
        <v>26</v>
      </c>
      <c r="M213">
        <v>6</v>
      </c>
      <c r="N213">
        <v>20</v>
      </c>
      <c r="O213" s="1" t="s">
        <v>9</v>
      </c>
      <c r="P213" s="1" t="s">
        <v>10</v>
      </c>
      <c r="Q213" s="1" t="s">
        <v>124</v>
      </c>
      <c r="R213" s="1" t="s">
        <v>102</v>
      </c>
    </row>
    <row r="214" spans="1:18" x14ac:dyDescent="0.3">
      <c r="A214">
        <v>501236</v>
      </c>
      <c r="B214" s="1" t="s">
        <v>50</v>
      </c>
      <c r="C214" s="1" t="s">
        <v>188</v>
      </c>
      <c r="D214" s="2">
        <v>40664</v>
      </c>
      <c r="E214" s="1" t="s">
        <v>86</v>
      </c>
      <c r="F214" s="1" t="s">
        <v>52</v>
      </c>
      <c r="G214" s="1" t="s">
        <v>17</v>
      </c>
      <c r="H214" s="1" t="s">
        <v>38</v>
      </c>
      <c r="I214" s="1" t="s">
        <v>17</v>
      </c>
      <c r="J214" s="1" t="s">
        <v>18</v>
      </c>
      <c r="K214" s="1" t="s">
        <v>17</v>
      </c>
      <c r="L214" s="1" t="s">
        <v>8</v>
      </c>
      <c r="M214">
        <v>19</v>
      </c>
      <c r="N214">
        <v>20</v>
      </c>
      <c r="O214" s="1" t="s">
        <v>9</v>
      </c>
      <c r="P214" s="1" t="s">
        <v>10</v>
      </c>
      <c r="Q214" s="1" t="s">
        <v>27</v>
      </c>
      <c r="R214" s="1" t="s">
        <v>44</v>
      </c>
    </row>
    <row r="215" spans="1:18" x14ac:dyDescent="0.3">
      <c r="A215">
        <v>501237</v>
      </c>
      <c r="B215" s="1" t="s">
        <v>29</v>
      </c>
      <c r="C215" s="1" t="s">
        <v>188</v>
      </c>
      <c r="D215" s="2">
        <v>40665</v>
      </c>
      <c r="E215" s="1" t="s">
        <v>180</v>
      </c>
      <c r="F215" s="1" t="s">
        <v>31</v>
      </c>
      <c r="G215" s="1" t="s">
        <v>32</v>
      </c>
      <c r="H215" s="1" t="s">
        <v>16</v>
      </c>
      <c r="I215" s="1" t="s">
        <v>16</v>
      </c>
      <c r="J215" s="1" t="s">
        <v>7</v>
      </c>
      <c r="K215" s="1" t="s">
        <v>32</v>
      </c>
      <c r="L215" s="1" t="s">
        <v>8</v>
      </c>
      <c r="M215">
        <v>23</v>
      </c>
      <c r="N215">
        <v>20</v>
      </c>
      <c r="O215" s="1" t="s">
        <v>9</v>
      </c>
      <c r="P215" s="1" t="s">
        <v>10</v>
      </c>
      <c r="Q215" s="1" t="s">
        <v>113</v>
      </c>
      <c r="R215" s="1" t="s">
        <v>190</v>
      </c>
    </row>
    <row r="216" spans="1:18" x14ac:dyDescent="0.3">
      <c r="A216">
        <v>501238</v>
      </c>
      <c r="B216" s="1" t="s">
        <v>21</v>
      </c>
      <c r="C216" s="1" t="s">
        <v>188</v>
      </c>
      <c r="D216" s="2">
        <v>40665</v>
      </c>
      <c r="E216" s="1" t="s">
        <v>208</v>
      </c>
      <c r="F216" s="1" t="s">
        <v>23</v>
      </c>
      <c r="G216" s="1" t="s">
        <v>24</v>
      </c>
      <c r="H216" s="1" t="s">
        <v>194</v>
      </c>
      <c r="I216" s="1" t="s">
        <v>194</v>
      </c>
      <c r="J216" s="1" t="s">
        <v>7</v>
      </c>
      <c r="K216" s="1" t="s">
        <v>194</v>
      </c>
      <c r="L216" s="1" t="s">
        <v>26</v>
      </c>
      <c r="M216">
        <v>7</v>
      </c>
      <c r="N216">
        <v>20</v>
      </c>
      <c r="O216" s="1" t="s">
        <v>9</v>
      </c>
      <c r="P216" s="1" t="s">
        <v>10</v>
      </c>
      <c r="Q216" s="1" t="s">
        <v>11</v>
      </c>
      <c r="R216" s="1" t="s">
        <v>20</v>
      </c>
    </row>
    <row r="217" spans="1:18" x14ac:dyDescent="0.3">
      <c r="A217">
        <v>501239</v>
      </c>
      <c r="B217" s="1" t="s">
        <v>45</v>
      </c>
      <c r="C217" s="1" t="s">
        <v>188</v>
      </c>
      <c r="D217" s="2">
        <v>40666</v>
      </c>
      <c r="E217" s="1" t="s">
        <v>53</v>
      </c>
      <c r="F217" s="1" t="s">
        <v>47</v>
      </c>
      <c r="G217" s="1" t="s">
        <v>38</v>
      </c>
      <c r="H217" s="1" t="s">
        <v>6</v>
      </c>
      <c r="I217" s="1" t="s">
        <v>38</v>
      </c>
      <c r="J217" s="1" t="s">
        <v>7</v>
      </c>
      <c r="K217" s="1" t="s">
        <v>6</v>
      </c>
      <c r="L217" s="1" t="s">
        <v>8</v>
      </c>
      <c r="M217">
        <v>20</v>
      </c>
      <c r="N217">
        <v>20</v>
      </c>
      <c r="O217" s="1" t="s">
        <v>9</v>
      </c>
      <c r="P217" s="1" t="s">
        <v>10</v>
      </c>
      <c r="Q217" s="1" t="s">
        <v>115</v>
      </c>
      <c r="R217" s="1" t="s">
        <v>202</v>
      </c>
    </row>
    <row r="218" spans="1:18" x14ac:dyDescent="0.3">
      <c r="A218">
        <v>501240</v>
      </c>
      <c r="B218" s="1" t="s">
        <v>50</v>
      </c>
      <c r="C218" s="1" t="s">
        <v>188</v>
      </c>
      <c r="D218" s="2">
        <v>40667</v>
      </c>
      <c r="E218" s="1" t="s">
        <v>14</v>
      </c>
      <c r="F218" s="1" t="s">
        <v>52</v>
      </c>
      <c r="G218" s="1" t="s">
        <v>17</v>
      </c>
      <c r="H218" s="1" t="s">
        <v>25</v>
      </c>
      <c r="I218" s="1" t="s">
        <v>25</v>
      </c>
      <c r="J218" s="1" t="s">
        <v>18</v>
      </c>
      <c r="K218" s="1" t="s">
        <v>17</v>
      </c>
      <c r="L218" s="1" t="s">
        <v>26</v>
      </c>
      <c r="M218">
        <v>8</v>
      </c>
      <c r="N218">
        <v>20</v>
      </c>
      <c r="O218" s="1" t="s">
        <v>9</v>
      </c>
      <c r="P218" s="1" t="s">
        <v>10</v>
      </c>
      <c r="Q218" s="1" t="s">
        <v>131</v>
      </c>
      <c r="R218" s="1" t="s">
        <v>44</v>
      </c>
    </row>
    <row r="219" spans="1:18" x14ac:dyDescent="0.3">
      <c r="A219">
        <v>501241</v>
      </c>
      <c r="B219" s="1" t="s">
        <v>29</v>
      </c>
      <c r="C219" s="1" t="s">
        <v>188</v>
      </c>
      <c r="D219" s="2">
        <v>40667</v>
      </c>
      <c r="E219" s="1" t="s">
        <v>209</v>
      </c>
      <c r="F219" s="1" t="s">
        <v>58</v>
      </c>
      <c r="G219" s="1" t="s">
        <v>196</v>
      </c>
      <c r="H219" s="1" t="s">
        <v>32</v>
      </c>
      <c r="I219" s="1" t="s">
        <v>196</v>
      </c>
      <c r="J219" s="1" t="s">
        <v>7</v>
      </c>
      <c r="K219" s="1" t="s">
        <v>32</v>
      </c>
      <c r="L219" s="1" t="s">
        <v>8</v>
      </c>
      <c r="M219">
        <v>21</v>
      </c>
      <c r="N219">
        <v>20</v>
      </c>
      <c r="O219" s="1" t="s">
        <v>9</v>
      </c>
      <c r="P219" s="1" t="s">
        <v>10</v>
      </c>
      <c r="Q219" s="1" t="s">
        <v>113</v>
      </c>
      <c r="R219" s="1" t="s">
        <v>102</v>
      </c>
    </row>
    <row r="220" spans="1:18" x14ac:dyDescent="0.3">
      <c r="A220">
        <v>501242</v>
      </c>
      <c r="B220" s="1" t="s">
        <v>192</v>
      </c>
      <c r="C220" s="1" t="s">
        <v>188</v>
      </c>
      <c r="D220" s="2">
        <v>40668</v>
      </c>
      <c r="E220" s="1" t="s">
        <v>146</v>
      </c>
      <c r="F220" s="1" t="s">
        <v>193</v>
      </c>
      <c r="G220" s="1" t="s">
        <v>194</v>
      </c>
      <c r="H220" s="1" t="s">
        <v>6</v>
      </c>
      <c r="I220" s="1" t="s">
        <v>6</v>
      </c>
      <c r="J220" s="1" t="s">
        <v>7</v>
      </c>
      <c r="K220" s="1" t="s">
        <v>194</v>
      </c>
      <c r="L220" s="1" t="s">
        <v>8</v>
      </c>
      <c r="M220">
        <v>17</v>
      </c>
      <c r="N220">
        <v>20</v>
      </c>
      <c r="O220" s="1" t="s">
        <v>9</v>
      </c>
      <c r="P220" s="1" t="s">
        <v>10</v>
      </c>
      <c r="Q220" s="1" t="s">
        <v>126</v>
      </c>
      <c r="R220" s="1" t="s">
        <v>202</v>
      </c>
    </row>
    <row r="221" spans="1:18" x14ac:dyDescent="0.3">
      <c r="A221">
        <v>501243</v>
      </c>
      <c r="B221" s="1" t="s">
        <v>45</v>
      </c>
      <c r="C221" s="1" t="s">
        <v>188</v>
      </c>
      <c r="D221" s="2">
        <v>40668</v>
      </c>
      <c r="E221" s="1" t="s">
        <v>46</v>
      </c>
      <c r="F221" s="1" t="s">
        <v>47</v>
      </c>
      <c r="G221" s="1" t="s">
        <v>38</v>
      </c>
      <c r="H221" s="1" t="s">
        <v>24</v>
      </c>
      <c r="I221" s="1" t="s">
        <v>24</v>
      </c>
      <c r="J221" s="1" t="s">
        <v>7</v>
      </c>
      <c r="K221" s="1" t="s">
        <v>24</v>
      </c>
      <c r="L221" s="1" t="s">
        <v>26</v>
      </c>
      <c r="M221">
        <v>4</v>
      </c>
      <c r="N221">
        <v>20</v>
      </c>
      <c r="O221" s="1" t="s">
        <v>9</v>
      </c>
      <c r="P221" s="1" t="s">
        <v>10</v>
      </c>
      <c r="Q221" s="1" t="s">
        <v>11</v>
      </c>
      <c r="R221" s="1" t="s">
        <v>49</v>
      </c>
    </row>
    <row r="222" spans="1:18" x14ac:dyDescent="0.3">
      <c r="A222">
        <v>501244</v>
      </c>
      <c r="B222" s="1" t="s">
        <v>1</v>
      </c>
      <c r="C222" s="1" t="s">
        <v>188</v>
      </c>
      <c r="D222" s="2">
        <v>40669</v>
      </c>
      <c r="E222" s="1" t="s">
        <v>104</v>
      </c>
      <c r="F222" s="1" t="s">
        <v>4</v>
      </c>
      <c r="G222" s="1" t="s">
        <v>5</v>
      </c>
      <c r="H222" s="1" t="s">
        <v>16</v>
      </c>
      <c r="I222" s="1" t="s">
        <v>16</v>
      </c>
      <c r="J222" s="1" t="s">
        <v>7</v>
      </c>
      <c r="K222" s="1" t="s">
        <v>5</v>
      </c>
      <c r="L222" s="1" t="s">
        <v>8</v>
      </c>
      <c r="M222">
        <v>85</v>
      </c>
      <c r="N222">
        <v>20</v>
      </c>
      <c r="O222" s="1" t="s">
        <v>9</v>
      </c>
      <c r="P222" s="1" t="s">
        <v>10</v>
      </c>
      <c r="Q222" s="1" t="s">
        <v>27</v>
      </c>
      <c r="R222" s="1" t="s">
        <v>44</v>
      </c>
    </row>
    <row r="223" spans="1:18" x14ac:dyDescent="0.3">
      <c r="A223">
        <v>501245</v>
      </c>
      <c r="B223" s="1" t="s">
        <v>35</v>
      </c>
      <c r="C223" s="1" t="s">
        <v>188</v>
      </c>
      <c r="D223" s="2">
        <v>40670</v>
      </c>
      <c r="E223" s="1" t="s">
        <v>207</v>
      </c>
      <c r="F223" s="1" t="s">
        <v>37</v>
      </c>
      <c r="G223" s="1" t="s">
        <v>6</v>
      </c>
      <c r="H223" s="1" t="s">
        <v>17</v>
      </c>
      <c r="I223" s="1" t="s">
        <v>17</v>
      </c>
      <c r="J223" s="1" t="s">
        <v>18</v>
      </c>
      <c r="K223" s="1" t="s">
        <v>6</v>
      </c>
      <c r="L223" s="1" t="s">
        <v>8</v>
      </c>
      <c r="M223">
        <v>10</v>
      </c>
      <c r="N223">
        <v>10</v>
      </c>
      <c r="O223" s="1" t="s">
        <v>9</v>
      </c>
      <c r="P223" s="1" t="s">
        <v>79</v>
      </c>
      <c r="Q223" s="1" t="s">
        <v>11</v>
      </c>
      <c r="R223" s="1" t="s">
        <v>190</v>
      </c>
    </row>
    <row r="224" spans="1:18" x14ac:dyDescent="0.3">
      <c r="A224">
        <v>501246</v>
      </c>
      <c r="B224" s="1" t="s">
        <v>29</v>
      </c>
      <c r="C224" s="1" t="s">
        <v>188</v>
      </c>
      <c r="D224" s="2">
        <v>40670</v>
      </c>
      <c r="E224" s="1" t="s">
        <v>171</v>
      </c>
      <c r="F224" s="1" t="s">
        <v>31</v>
      </c>
      <c r="G224" s="1" t="s">
        <v>32</v>
      </c>
      <c r="H224" s="1" t="s">
        <v>24</v>
      </c>
      <c r="I224" s="1" t="s">
        <v>24</v>
      </c>
      <c r="J224" s="1" t="s">
        <v>7</v>
      </c>
      <c r="K224" s="1" t="s">
        <v>32</v>
      </c>
      <c r="L224" s="1" t="s">
        <v>8</v>
      </c>
      <c r="M224">
        <v>32</v>
      </c>
      <c r="N224">
        <v>20</v>
      </c>
      <c r="O224" s="1" t="s">
        <v>9</v>
      </c>
      <c r="P224" s="1" t="s">
        <v>10</v>
      </c>
      <c r="Q224" s="1" t="s">
        <v>40</v>
      </c>
      <c r="R224" s="1" t="s">
        <v>102</v>
      </c>
    </row>
    <row r="225" spans="1:18" x14ac:dyDescent="0.3">
      <c r="A225">
        <v>501247</v>
      </c>
      <c r="B225" s="1" t="s">
        <v>1</v>
      </c>
      <c r="C225" s="1" t="s">
        <v>188</v>
      </c>
      <c r="D225" s="2">
        <v>40671</v>
      </c>
      <c r="E225" s="1" t="s">
        <v>104</v>
      </c>
      <c r="F225" s="1" t="s">
        <v>4</v>
      </c>
      <c r="G225" s="1" t="s">
        <v>5</v>
      </c>
      <c r="H225" s="1" t="s">
        <v>194</v>
      </c>
      <c r="I225" s="1" t="s">
        <v>194</v>
      </c>
      <c r="J225" s="1" t="s">
        <v>18</v>
      </c>
      <c r="K225" s="1" t="s">
        <v>5</v>
      </c>
      <c r="L225" s="1" t="s">
        <v>26</v>
      </c>
      <c r="M225">
        <v>9</v>
      </c>
      <c r="N225">
        <v>20</v>
      </c>
      <c r="O225" s="1" t="s">
        <v>9</v>
      </c>
      <c r="P225" s="1" t="s">
        <v>10</v>
      </c>
      <c r="Q225" s="1" t="s">
        <v>27</v>
      </c>
      <c r="R225" s="1" t="s">
        <v>131</v>
      </c>
    </row>
    <row r="226" spans="1:18" x14ac:dyDescent="0.3">
      <c r="A226">
        <v>501248</v>
      </c>
      <c r="B226" s="1" t="s">
        <v>13</v>
      </c>
      <c r="C226" s="1" t="s">
        <v>188</v>
      </c>
      <c r="D226" s="2">
        <v>40671</v>
      </c>
      <c r="E226" s="1" t="s">
        <v>209</v>
      </c>
      <c r="F226" s="1" t="s">
        <v>15</v>
      </c>
      <c r="G226" s="1" t="s">
        <v>16</v>
      </c>
      <c r="H226" s="1" t="s">
        <v>196</v>
      </c>
      <c r="I226" s="1" t="s">
        <v>16</v>
      </c>
      <c r="J226" s="1" t="s">
        <v>18</v>
      </c>
      <c r="K226" s="1" t="s">
        <v>196</v>
      </c>
      <c r="L226" s="1" t="s">
        <v>26</v>
      </c>
      <c r="M226">
        <v>5</v>
      </c>
      <c r="N226">
        <v>20</v>
      </c>
      <c r="O226" s="1" t="s">
        <v>9</v>
      </c>
      <c r="P226" s="1" t="s">
        <v>10</v>
      </c>
      <c r="Q226" s="1" t="s">
        <v>124</v>
      </c>
      <c r="R226" s="1" t="s">
        <v>202</v>
      </c>
    </row>
    <row r="227" spans="1:18" x14ac:dyDescent="0.3">
      <c r="A227">
        <v>501249</v>
      </c>
      <c r="B227" s="1" t="s">
        <v>41</v>
      </c>
      <c r="C227" s="1" t="s">
        <v>188</v>
      </c>
      <c r="D227" s="2">
        <v>40672</v>
      </c>
      <c r="E227" s="1" t="s">
        <v>169</v>
      </c>
      <c r="F227" s="1" t="s">
        <v>43</v>
      </c>
      <c r="G227" s="1" t="s">
        <v>25</v>
      </c>
      <c r="H227" s="1" t="s">
        <v>17</v>
      </c>
      <c r="I227" s="1" t="s">
        <v>25</v>
      </c>
      <c r="J227" s="1" t="s">
        <v>7</v>
      </c>
      <c r="K227" s="1" t="s">
        <v>17</v>
      </c>
      <c r="L227" s="1" t="s">
        <v>8</v>
      </c>
      <c r="M227">
        <v>63</v>
      </c>
      <c r="N227">
        <v>20</v>
      </c>
      <c r="O227" s="1" t="s">
        <v>9</v>
      </c>
      <c r="P227" s="1" t="s">
        <v>10</v>
      </c>
      <c r="Q227" s="1" t="s">
        <v>40</v>
      </c>
      <c r="R227" s="1" t="s">
        <v>102</v>
      </c>
    </row>
    <row r="228" spans="1:18" x14ac:dyDescent="0.3">
      <c r="A228">
        <v>501250</v>
      </c>
      <c r="B228" s="1" t="s">
        <v>45</v>
      </c>
      <c r="C228" s="1" t="s">
        <v>188</v>
      </c>
      <c r="D228" s="2">
        <v>40673</v>
      </c>
      <c r="E228" s="1" t="s">
        <v>210</v>
      </c>
      <c r="F228" s="1" t="s">
        <v>47</v>
      </c>
      <c r="G228" s="1" t="s">
        <v>38</v>
      </c>
      <c r="H228" s="1" t="s">
        <v>196</v>
      </c>
      <c r="I228" s="1" t="s">
        <v>38</v>
      </c>
      <c r="J228" s="1" t="s">
        <v>18</v>
      </c>
      <c r="K228" s="1" t="s">
        <v>196</v>
      </c>
      <c r="L228" s="1" t="s">
        <v>26</v>
      </c>
      <c r="M228">
        <v>6</v>
      </c>
      <c r="N228">
        <v>20</v>
      </c>
      <c r="O228" s="1" t="s">
        <v>9</v>
      </c>
      <c r="P228" s="1" t="s">
        <v>10</v>
      </c>
      <c r="Q228" s="1" t="s">
        <v>11</v>
      </c>
      <c r="R228" s="1" t="s">
        <v>49</v>
      </c>
    </row>
    <row r="229" spans="1:18" x14ac:dyDescent="0.3">
      <c r="A229">
        <v>501251</v>
      </c>
      <c r="B229" s="1" t="s">
        <v>13</v>
      </c>
      <c r="C229" s="1" t="s">
        <v>188</v>
      </c>
      <c r="D229" s="2">
        <v>40673</v>
      </c>
      <c r="E229" s="1" t="s">
        <v>211</v>
      </c>
      <c r="F229" s="1" t="s">
        <v>15</v>
      </c>
      <c r="G229" s="1" t="s">
        <v>16</v>
      </c>
      <c r="H229" s="1" t="s">
        <v>32</v>
      </c>
      <c r="I229" s="1" t="s">
        <v>32</v>
      </c>
      <c r="J229" s="1" t="s">
        <v>7</v>
      </c>
      <c r="K229" s="1" t="s">
        <v>16</v>
      </c>
      <c r="L229" s="1" t="s">
        <v>8</v>
      </c>
      <c r="M229">
        <v>76</v>
      </c>
      <c r="N229">
        <v>20</v>
      </c>
      <c r="O229" s="1" t="s">
        <v>9</v>
      </c>
      <c r="P229" s="1" t="s">
        <v>10</v>
      </c>
      <c r="Q229" s="1" t="s">
        <v>124</v>
      </c>
      <c r="R229" s="1" t="s">
        <v>202</v>
      </c>
    </row>
    <row r="230" spans="1:18" x14ac:dyDescent="0.3">
      <c r="A230">
        <v>501252</v>
      </c>
      <c r="B230" s="1" t="s">
        <v>41</v>
      </c>
      <c r="C230" s="1" t="s">
        <v>188</v>
      </c>
      <c r="D230" s="2">
        <v>40674</v>
      </c>
      <c r="E230" s="1" t="s">
        <v>212</v>
      </c>
      <c r="F230" s="1" t="s">
        <v>43</v>
      </c>
      <c r="G230" s="1" t="s">
        <v>25</v>
      </c>
      <c r="H230" s="1" t="s">
        <v>5</v>
      </c>
      <c r="I230" s="1" t="s">
        <v>5</v>
      </c>
      <c r="J230" s="1" t="s">
        <v>7</v>
      </c>
      <c r="K230" s="1" t="s">
        <v>5</v>
      </c>
      <c r="L230" s="1" t="s">
        <v>26</v>
      </c>
      <c r="M230">
        <v>9</v>
      </c>
      <c r="N230">
        <v>20</v>
      </c>
      <c r="O230" s="1" t="s">
        <v>9</v>
      </c>
      <c r="P230" s="1" t="s">
        <v>10</v>
      </c>
      <c r="Q230" s="1" t="s">
        <v>113</v>
      </c>
      <c r="R230" s="1" t="s">
        <v>40</v>
      </c>
    </row>
    <row r="231" spans="1:18" x14ac:dyDescent="0.3">
      <c r="A231">
        <v>501253</v>
      </c>
      <c r="B231" s="1" t="s">
        <v>50</v>
      </c>
      <c r="C231" s="1" t="s">
        <v>188</v>
      </c>
      <c r="D231" s="2">
        <v>40675</v>
      </c>
      <c r="E231" s="1" t="s">
        <v>61</v>
      </c>
      <c r="F231" s="1" t="s">
        <v>52</v>
      </c>
      <c r="G231" s="1" t="s">
        <v>17</v>
      </c>
      <c r="H231" s="1" t="s">
        <v>24</v>
      </c>
      <c r="I231" s="1" t="s">
        <v>17</v>
      </c>
      <c r="J231" s="1" t="s">
        <v>18</v>
      </c>
      <c r="K231" s="1" t="s">
        <v>17</v>
      </c>
      <c r="L231" s="1" t="s">
        <v>8</v>
      </c>
      <c r="M231">
        <v>18</v>
      </c>
      <c r="N231">
        <v>20</v>
      </c>
      <c r="O231" s="1" t="s">
        <v>9</v>
      </c>
      <c r="P231" s="1" t="s">
        <v>10</v>
      </c>
      <c r="Q231" s="1" t="s">
        <v>49</v>
      </c>
      <c r="R231" s="1" t="s">
        <v>20</v>
      </c>
    </row>
    <row r="232" spans="1:18" x14ac:dyDescent="0.3">
      <c r="A232">
        <v>501254</v>
      </c>
      <c r="B232" s="1" t="s">
        <v>213</v>
      </c>
      <c r="C232" s="1" t="s">
        <v>188</v>
      </c>
      <c r="D232" s="2">
        <v>40676</v>
      </c>
      <c r="E232" s="1" t="s">
        <v>85</v>
      </c>
      <c r="F232" s="1" t="s">
        <v>214</v>
      </c>
      <c r="G232" s="1" t="s">
        <v>194</v>
      </c>
      <c r="H232" s="1" t="s">
        <v>16</v>
      </c>
      <c r="I232" s="1" t="s">
        <v>16</v>
      </c>
      <c r="J232" s="1" t="s">
        <v>7</v>
      </c>
      <c r="K232" s="1" t="s">
        <v>16</v>
      </c>
      <c r="L232" s="1" t="s">
        <v>26</v>
      </c>
      <c r="M232">
        <v>6</v>
      </c>
      <c r="N232">
        <v>20</v>
      </c>
      <c r="O232" s="1" t="s">
        <v>9</v>
      </c>
      <c r="P232" s="1" t="s">
        <v>10</v>
      </c>
      <c r="Q232" s="1" t="s">
        <v>115</v>
      </c>
      <c r="R232" s="1" t="s">
        <v>202</v>
      </c>
    </row>
    <row r="233" spans="1:18" x14ac:dyDescent="0.3">
      <c r="A233">
        <v>501255</v>
      </c>
      <c r="B233" s="1" t="s">
        <v>1</v>
      </c>
      <c r="C233" s="1" t="s">
        <v>188</v>
      </c>
      <c r="D233" s="2">
        <v>40677</v>
      </c>
      <c r="E233" s="1" t="s">
        <v>104</v>
      </c>
      <c r="F233" s="1" t="s">
        <v>4</v>
      </c>
      <c r="G233" s="1" t="s">
        <v>5</v>
      </c>
      <c r="H233" s="1" t="s">
        <v>6</v>
      </c>
      <c r="I233" s="1" t="s">
        <v>5</v>
      </c>
      <c r="J233" s="1" t="s">
        <v>7</v>
      </c>
      <c r="K233" s="1" t="s">
        <v>5</v>
      </c>
      <c r="L233" s="1" t="s">
        <v>26</v>
      </c>
      <c r="M233">
        <v>4</v>
      </c>
      <c r="N233">
        <v>13</v>
      </c>
      <c r="O233" s="1" t="s">
        <v>9</v>
      </c>
      <c r="P233" s="1" t="s">
        <v>79</v>
      </c>
      <c r="Q233" s="1" t="s">
        <v>12</v>
      </c>
      <c r="R233" s="1" t="s">
        <v>44</v>
      </c>
    </row>
    <row r="234" spans="1:18" x14ac:dyDescent="0.3">
      <c r="A234">
        <v>501256</v>
      </c>
      <c r="B234" s="1" t="s">
        <v>29</v>
      </c>
      <c r="C234" s="1" t="s">
        <v>188</v>
      </c>
      <c r="D234" s="2">
        <v>40677</v>
      </c>
      <c r="E234" s="1" t="s">
        <v>77</v>
      </c>
      <c r="F234" s="1" t="s">
        <v>31</v>
      </c>
      <c r="G234" s="1" t="s">
        <v>32</v>
      </c>
      <c r="H234" s="1" t="s">
        <v>38</v>
      </c>
      <c r="I234" s="1" t="s">
        <v>38</v>
      </c>
      <c r="J234" s="1" t="s">
        <v>18</v>
      </c>
      <c r="K234" s="1" t="s">
        <v>38</v>
      </c>
      <c r="L234" s="1" t="s">
        <v>8</v>
      </c>
      <c r="M234">
        <v>10</v>
      </c>
      <c r="N234">
        <v>20</v>
      </c>
      <c r="O234" s="1" t="s">
        <v>9</v>
      </c>
      <c r="P234" s="1" t="s">
        <v>10</v>
      </c>
      <c r="Q234" s="1" t="s">
        <v>126</v>
      </c>
      <c r="R234" s="1" t="s">
        <v>124</v>
      </c>
    </row>
    <row r="235" spans="1:18" x14ac:dyDescent="0.3">
      <c r="A235">
        <v>501257</v>
      </c>
      <c r="B235" s="1" t="s">
        <v>182</v>
      </c>
      <c r="C235" s="1" t="s">
        <v>188</v>
      </c>
      <c r="D235" s="2">
        <v>40678</v>
      </c>
      <c r="E235" s="1" t="s">
        <v>178</v>
      </c>
      <c r="F235" s="1" t="s">
        <v>183</v>
      </c>
      <c r="G235" s="1" t="s">
        <v>16</v>
      </c>
      <c r="H235" s="1" t="s">
        <v>24</v>
      </c>
      <c r="I235" s="1" t="s">
        <v>24</v>
      </c>
      <c r="J235" s="1" t="s">
        <v>7</v>
      </c>
      <c r="K235" s="1" t="s">
        <v>16</v>
      </c>
      <c r="L235" s="1" t="s">
        <v>8</v>
      </c>
      <c r="M235">
        <v>29</v>
      </c>
      <c r="N235">
        <v>20</v>
      </c>
      <c r="O235" s="1" t="s">
        <v>9</v>
      </c>
      <c r="P235" s="1" t="s">
        <v>10</v>
      </c>
      <c r="Q235" s="1" t="s">
        <v>11</v>
      </c>
      <c r="R235" s="1" t="s">
        <v>20</v>
      </c>
    </row>
    <row r="236" spans="1:18" x14ac:dyDescent="0.3">
      <c r="A236">
        <v>501258</v>
      </c>
      <c r="B236" s="1" t="s">
        <v>213</v>
      </c>
      <c r="C236" s="1" t="s">
        <v>188</v>
      </c>
      <c r="D236" s="2">
        <v>40678</v>
      </c>
      <c r="E236" s="1" t="s">
        <v>146</v>
      </c>
      <c r="F236" s="1" t="s">
        <v>214</v>
      </c>
      <c r="G236" s="1" t="s">
        <v>194</v>
      </c>
      <c r="H236" s="1" t="s">
        <v>25</v>
      </c>
      <c r="I236" s="1" t="s">
        <v>194</v>
      </c>
      <c r="J236" s="1" t="s">
        <v>7</v>
      </c>
      <c r="K236" s="1" t="s">
        <v>194</v>
      </c>
      <c r="L236" s="1" t="s">
        <v>26</v>
      </c>
      <c r="M236">
        <v>8</v>
      </c>
      <c r="N236">
        <v>20</v>
      </c>
      <c r="O236" s="1" t="s">
        <v>9</v>
      </c>
      <c r="P236" s="1" t="s">
        <v>10</v>
      </c>
      <c r="Q236" s="1" t="s">
        <v>190</v>
      </c>
      <c r="R236" s="1" t="s">
        <v>202</v>
      </c>
    </row>
    <row r="237" spans="1:18" x14ac:dyDescent="0.3">
      <c r="A237">
        <v>501259</v>
      </c>
      <c r="B237" s="1" t="s">
        <v>29</v>
      </c>
      <c r="C237" s="1" t="s">
        <v>188</v>
      </c>
      <c r="D237" s="2">
        <v>40679</v>
      </c>
      <c r="E237" s="1" t="s">
        <v>77</v>
      </c>
      <c r="F237" s="1" t="s">
        <v>58</v>
      </c>
      <c r="G237" s="1" t="s">
        <v>196</v>
      </c>
      <c r="H237" s="1" t="s">
        <v>38</v>
      </c>
      <c r="I237" s="1" t="s">
        <v>38</v>
      </c>
      <c r="J237" s="1" t="s">
        <v>7</v>
      </c>
      <c r="K237" s="1" t="s">
        <v>38</v>
      </c>
      <c r="L237" s="1" t="s">
        <v>26</v>
      </c>
      <c r="M237">
        <v>6</v>
      </c>
      <c r="N237">
        <v>20</v>
      </c>
      <c r="O237" s="1" t="s">
        <v>9</v>
      </c>
      <c r="P237" s="1" t="s">
        <v>10</v>
      </c>
      <c r="Q237" s="1" t="s">
        <v>126</v>
      </c>
      <c r="R237" s="1" t="s">
        <v>124</v>
      </c>
    </row>
    <row r="238" spans="1:18" x14ac:dyDescent="0.3">
      <c r="A238">
        <v>501260</v>
      </c>
      <c r="B238" s="1" t="s">
        <v>182</v>
      </c>
      <c r="C238" s="1" t="s">
        <v>188</v>
      </c>
      <c r="D238" s="2">
        <v>40680</v>
      </c>
      <c r="E238" s="1" t="s">
        <v>57</v>
      </c>
      <c r="F238" s="1" t="s">
        <v>183</v>
      </c>
      <c r="G238" s="1" t="s">
        <v>16</v>
      </c>
      <c r="H238" s="1" t="s">
        <v>5</v>
      </c>
      <c r="I238" s="1" t="s">
        <v>16</v>
      </c>
      <c r="J238" s="1" t="s">
        <v>18</v>
      </c>
      <c r="K238" s="1" t="s">
        <v>16</v>
      </c>
      <c r="L238" s="1" t="s">
        <v>8</v>
      </c>
      <c r="M238">
        <v>111</v>
      </c>
      <c r="N238">
        <v>20</v>
      </c>
      <c r="O238" s="1" t="s">
        <v>9</v>
      </c>
      <c r="P238" s="1" t="s">
        <v>10</v>
      </c>
      <c r="Q238" s="1" t="s">
        <v>11</v>
      </c>
      <c r="R238" s="1" t="s">
        <v>49</v>
      </c>
    </row>
    <row r="239" spans="1:18" x14ac:dyDescent="0.3">
      <c r="A239">
        <v>501261</v>
      </c>
      <c r="B239" s="1" t="s">
        <v>50</v>
      </c>
      <c r="C239" s="1" t="s">
        <v>188</v>
      </c>
      <c r="D239" s="2">
        <v>40681</v>
      </c>
      <c r="E239" s="1" t="s">
        <v>215</v>
      </c>
      <c r="F239" s="1" t="s">
        <v>52</v>
      </c>
      <c r="G239" s="1" t="s">
        <v>17</v>
      </c>
      <c r="H239" s="1" t="s">
        <v>194</v>
      </c>
      <c r="I239" s="1" t="s">
        <v>17</v>
      </c>
      <c r="J239" s="1" t="s">
        <v>18</v>
      </c>
      <c r="K239" s="1" t="s">
        <v>17</v>
      </c>
      <c r="L239" s="1" t="s">
        <v>8</v>
      </c>
      <c r="M239">
        <v>11</v>
      </c>
      <c r="N239">
        <v>20</v>
      </c>
      <c r="O239" s="1" t="s">
        <v>9</v>
      </c>
      <c r="P239" s="1" t="s">
        <v>10</v>
      </c>
      <c r="Q239" s="1" t="s">
        <v>113</v>
      </c>
      <c r="R239" s="1" t="s">
        <v>12</v>
      </c>
    </row>
    <row r="240" spans="1:18" x14ac:dyDescent="0.3">
      <c r="A240">
        <v>501262</v>
      </c>
      <c r="B240" s="1" t="s">
        <v>29</v>
      </c>
      <c r="C240" s="1" t="s">
        <v>188</v>
      </c>
      <c r="D240" s="2">
        <v>40682</v>
      </c>
      <c r="E240" s="1" t="s">
        <v>53</v>
      </c>
      <c r="F240" s="1" t="s">
        <v>58</v>
      </c>
      <c r="G240" s="1" t="s">
        <v>196</v>
      </c>
      <c r="H240" s="1" t="s">
        <v>6</v>
      </c>
      <c r="I240" s="1" t="s">
        <v>6</v>
      </c>
      <c r="J240" s="1" t="s">
        <v>7</v>
      </c>
      <c r="K240" s="1" t="s">
        <v>6</v>
      </c>
      <c r="L240" s="1" t="s">
        <v>26</v>
      </c>
      <c r="M240">
        <v>7</v>
      </c>
      <c r="N240">
        <v>20</v>
      </c>
      <c r="O240" s="1" t="s">
        <v>9</v>
      </c>
      <c r="P240" s="1" t="s">
        <v>10</v>
      </c>
      <c r="Q240" s="1" t="s">
        <v>126</v>
      </c>
      <c r="R240" s="1" t="s">
        <v>102</v>
      </c>
    </row>
    <row r="241" spans="1:18" x14ac:dyDescent="0.3">
      <c r="A241">
        <v>501263</v>
      </c>
      <c r="B241" s="1" t="s">
        <v>29</v>
      </c>
      <c r="C241" s="1" t="s">
        <v>188</v>
      </c>
      <c r="D241" s="2">
        <v>40683</v>
      </c>
      <c r="E241" s="1" t="s">
        <v>42</v>
      </c>
      <c r="F241" s="1" t="s">
        <v>31</v>
      </c>
      <c r="G241" s="1" t="s">
        <v>32</v>
      </c>
      <c r="H241" s="1" t="s">
        <v>25</v>
      </c>
      <c r="I241" s="1" t="s">
        <v>32</v>
      </c>
      <c r="J241" s="1" t="s">
        <v>18</v>
      </c>
      <c r="K241" s="1" t="s">
        <v>25</v>
      </c>
      <c r="L241" s="1" t="s">
        <v>26</v>
      </c>
      <c r="M241">
        <v>10</v>
      </c>
      <c r="N241">
        <v>20</v>
      </c>
      <c r="O241" s="1" t="s">
        <v>9</v>
      </c>
      <c r="P241" s="1" t="s">
        <v>10</v>
      </c>
      <c r="Q241" s="1" t="s">
        <v>12</v>
      </c>
      <c r="R241" s="1" t="s">
        <v>190</v>
      </c>
    </row>
    <row r="242" spans="1:18" x14ac:dyDescent="0.3">
      <c r="A242">
        <v>501264</v>
      </c>
      <c r="B242" s="1" t="s">
        <v>182</v>
      </c>
      <c r="C242" s="1" t="s">
        <v>188</v>
      </c>
      <c r="D242" s="2">
        <v>40684</v>
      </c>
      <c r="E242" s="1" t="s">
        <v>216</v>
      </c>
      <c r="F242" s="1" t="s">
        <v>183</v>
      </c>
      <c r="G242" s="1" t="s">
        <v>16</v>
      </c>
      <c r="H242" s="1" t="s">
        <v>38</v>
      </c>
      <c r="I242" s="1" t="s">
        <v>16</v>
      </c>
      <c r="J242" s="1" t="s">
        <v>7</v>
      </c>
      <c r="K242" s="1" t="s">
        <v>38</v>
      </c>
      <c r="L242" s="1" t="s">
        <v>8</v>
      </c>
      <c r="M242">
        <v>82</v>
      </c>
      <c r="N242">
        <v>20</v>
      </c>
      <c r="O242" s="1" t="s">
        <v>9</v>
      </c>
      <c r="P242" s="1" t="s">
        <v>10</v>
      </c>
      <c r="Q242" s="1" t="s">
        <v>11</v>
      </c>
      <c r="R242" s="1" t="s">
        <v>49</v>
      </c>
    </row>
    <row r="243" spans="1:18" x14ac:dyDescent="0.3">
      <c r="A243">
        <v>501265</v>
      </c>
      <c r="B243" s="1" t="s">
        <v>21</v>
      </c>
      <c r="C243" s="1" t="s">
        <v>188</v>
      </c>
      <c r="D243" s="2">
        <v>40684</v>
      </c>
      <c r="E243" s="1" t="s">
        <v>10</v>
      </c>
      <c r="F243" s="1" t="s">
        <v>23</v>
      </c>
      <c r="G243" s="1" t="s">
        <v>24</v>
      </c>
      <c r="H243" s="1" t="s">
        <v>196</v>
      </c>
      <c r="I243" s="1" t="s">
        <v>24</v>
      </c>
      <c r="J243" s="1" t="s">
        <v>18</v>
      </c>
      <c r="K243" s="1" t="s">
        <v>10</v>
      </c>
      <c r="L243" s="1" t="s">
        <v>217</v>
      </c>
      <c r="M243" t="s">
        <v>10</v>
      </c>
      <c r="O243" s="1" t="s">
        <v>9</v>
      </c>
      <c r="P243" s="1" t="s">
        <v>10</v>
      </c>
      <c r="Q243" s="1" t="s">
        <v>131</v>
      </c>
      <c r="R243" s="1" t="s">
        <v>202</v>
      </c>
    </row>
    <row r="244" spans="1:18" x14ac:dyDescent="0.3">
      <c r="A244">
        <v>501266</v>
      </c>
      <c r="B244" s="1" t="s">
        <v>1</v>
      </c>
      <c r="C244" s="1" t="s">
        <v>188</v>
      </c>
      <c r="D244" s="2">
        <v>40685</v>
      </c>
      <c r="E244" s="1" t="s">
        <v>104</v>
      </c>
      <c r="F244" s="1" t="s">
        <v>4</v>
      </c>
      <c r="G244" s="1" t="s">
        <v>5</v>
      </c>
      <c r="H244" s="1" t="s">
        <v>17</v>
      </c>
      <c r="I244" s="1" t="s">
        <v>5</v>
      </c>
      <c r="J244" s="1" t="s">
        <v>7</v>
      </c>
      <c r="K244" s="1" t="s">
        <v>5</v>
      </c>
      <c r="L244" s="1" t="s">
        <v>26</v>
      </c>
      <c r="M244">
        <v>8</v>
      </c>
      <c r="N244">
        <v>20</v>
      </c>
      <c r="O244" s="1" t="s">
        <v>9</v>
      </c>
      <c r="P244" s="1" t="s">
        <v>10</v>
      </c>
      <c r="Q244" s="1" t="s">
        <v>40</v>
      </c>
      <c r="R244" s="1" t="s">
        <v>12</v>
      </c>
    </row>
    <row r="245" spans="1:18" x14ac:dyDescent="0.3">
      <c r="A245">
        <v>501267</v>
      </c>
      <c r="B245" s="1" t="s">
        <v>35</v>
      </c>
      <c r="C245" s="1" t="s">
        <v>188</v>
      </c>
      <c r="D245" s="2">
        <v>40685</v>
      </c>
      <c r="E245" s="1" t="s">
        <v>218</v>
      </c>
      <c r="F245" s="1" t="s">
        <v>37</v>
      </c>
      <c r="G245" s="1" t="s">
        <v>6</v>
      </c>
      <c r="H245" s="1" t="s">
        <v>32</v>
      </c>
      <c r="I245" s="1" t="s">
        <v>32</v>
      </c>
      <c r="J245" s="1" t="s">
        <v>7</v>
      </c>
      <c r="K245" s="1" t="s">
        <v>32</v>
      </c>
      <c r="L245" s="1" t="s">
        <v>26</v>
      </c>
      <c r="M245">
        <v>5</v>
      </c>
      <c r="N245">
        <v>20</v>
      </c>
      <c r="O245" s="1" t="s">
        <v>9</v>
      </c>
      <c r="P245" s="1" t="s">
        <v>10</v>
      </c>
      <c r="Q245" s="1" t="s">
        <v>124</v>
      </c>
      <c r="R245" s="1" t="s">
        <v>102</v>
      </c>
    </row>
    <row r="246" spans="1:18" x14ac:dyDescent="0.3">
      <c r="A246">
        <v>501268</v>
      </c>
      <c r="B246" s="1" t="s">
        <v>29</v>
      </c>
      <c r="C246" s="1" t="s">
        <v>188</v>
      </c>
      <c r="D246" s="2">
        <v>40687</v>
      </c>
      <c r="E246" s="1" t="s">
        <v>89</v>
      </c>
      <c r="F246" s="1" t="s">
        <v>31</v>
      </c>
      <c r="G246" s="1" t="s">
        <v>5</v>
      </c>
      <c r="H246" s="1" t="s">
        <v>17</v>
      </c>
      <c r="I246" s="1" t="s">
        <v>17</v>
      </c>
      <c r="J246" s="1" t="s">
        <v>7</v>
      </c>
      <c r="K246" s="1" t="s">
        <v>17</v>
      </c>
      <c r="L246" s="1" t="s">
        <v>26</v>
      </c>
      <c r="M246">
        <v>6</v>
      </c>
      <c r="N246">
        <v>20</v>
      </c>
      <c r="O246" s="1" t="s">
        <v>9</v>
      </c>
      <c r="P246" s="1" t="s">
        <v>10</v>
      </c>
      <c r="Q246" s="1" t="s">
        <v>11</v>
      </c>
      <c r="R246" s="1" t="s">
        <v>102</v>
      </c>
    </row>
    <row r="247" spans="1:18" x14ac:dyDescent="0.3">
      <c r="A247">
        <v>501269</v>
      </c>
      <c r="B247" s="1" t="s">
        <v>29</v>
      </c>
      <c r="C247" s="1" t="s">
        <v>188</v>
      </c>
      <c r="D247" s="2">
        <v>40688</v>
      </c>
      <c r="E247" s="1" t="s">
        <v>203</v>
      </c>
      <c r="F247" s="1" t="s">
        <v>31</v>
      </c>
      <c r="G247" s="1" t="s">
        <v>32</v>
      </c>
      <c r="H247" s="1" t="s">
        <v>6</v>
      </c>
      <c r="I247" s="1" t="s">
        <v>32</v>
      </c>
      <c r="J247" s="1" t="s">
        <v>7</v>
      </c>
      <c r="K247" s="1" t="s">
        <v>32</v>
      </c>
      <c r="L247" s="1" t="s">
        <v>26</v>
      </c>
      <c r="M247">
        <v>4</v>
      </c>
      <c r="N247">
        <v>20</v>
      </c>
      <c r="O247" s="1" t="s">
        <v>9</v>
      </c>
      <c r="P247" s="1" t="s">
        <v>10</v>
      </c>
      <c r="Q247" s="1" t="s">
        <v>11</v>
      </c>
      <c r="R247" s="1" t="s">
        <v>102</v>
      </c>
    </row>
    <row r="248" spans="1:18" x14ac:dyDescent="0.3">
      <c r="A248">
        <v>501270</v>
      </c>
      <c r="B248" s="1" t="s">
        <v>50</v>
      </c>
      <c r="C248" s="1" t="s">
        <v>188</v>
      </c>
      <c r="D248" s="2">
        <v>40690</v>
      </c>
      <c r="E248" s="1" t="s">
        <v>104</v>
      </c>
      <c r="F248" s="1" t="s">
        <v>52</v>
      </c>
      <c r="G248" s="1" t="s">
        <v>5</v>
      </c>
      <c r="H248" s="1" t="s">
        <v>32</v>
      </c>
      <c r="I248" s="1" t="s">
        <v>32</v>
      </c>
      <c r="J248" s="1" t="s">
        <v>7</v>
      </c>
      <c r="K248" s="1" t="s">
        <v>5</v>
      </c>
      <c r="L248" s="1" t="s">
        <v>8</v>
      </c>
      <c r="M248">
        <v>43</v>
      </c>
      <c r="N248">
        <v>20</v>
      </c>
      <c r="O248" s="1" t="s">
        <v>9</v>
      </c>
      <c r="P248" s="1" t="s">
        <v>10</v>
      </c>
      <c r="Q248" s="1" t="s">
        <v>11</v>
      </c>
      <c r="R248" s="1" t="s">
        <v>102</v>
      </c>
    </row>
    <row r="249" spans="1:18" x14ac:dyDescent="0.3">
      <c r="A249">
        <v>501271</v>
      </c>
      <c r="B249" s="1" t="s">
        <v>50</v>
      </c>
      <c r="C249" s="1" t="s">
        <v>188</v>
      </c>
      <c r="D249" s="2">
        <v>40691</v>
      </c>
      <c r="E249" s="1" t="s">
        <v>169</v>
      </c>
      <c r="F249" s="1" t="s">
        <v>52</v>
      </c>
      <c r="G249" s="1" t="s">
        <v>17</v>
      </c>
      <c r="H249" s="1" t="s">
        <v>5</v>
      </c>
      <c r="I249" s="1" t="s">
        <v>17</v>
      </c>
      <c r="J249" s="1" t="s">
        <v>18</v>
      </c>
      <c r="K249" s="1" t="s">
        <v>17</v>
      </c>
      <c r="L249" s="1" t="s">
        <v>8</v>
      </c>
      <c r="M249">
        <v>58</v>
      </c>
      <c r="N249">
        <v>20</v>
      </c>
      <c r="O249" s="1" t="s">
        <v>9</v>
      </c>
      <c r="P249" s="1" t="s">
        <v>10</v>
      </c>
      <c r="Q249" s="1" t="s">
        <v>11</v>
      </c>
      <c r="R249" s="1" t="s">
        <v>102</v>
      </c>
    </row>
    <row r="250" spans="1:18" x14ac:dyDescent="0.3">
      <c r="A250">
        <v>548306</v>
      </c>
      <c r="B250" s="1" t="s">
        <v>50</v>
      </c>
      <c r="C250" s="1" t="s">
        <v>219</v>
      </c>
      <c r="D250" s="2">
        <v>41003</v>
      </c>
      <c r="E250" s="1" t="s">
        <v>220</v>
      </c>
      <c r="F250" s="1" t="s">
        <v>52</v>
      </c>
      <c r="G250" s="1" t="s">
        <v>17</v>
      </c>
      <c r="H250" s="1" t="s">
        <v>32</v>
      </c>
      <c r="I250" s="1" t="s">
        <v>32</v>
      </c>
      <c r="J250" s="1" t="s">
        <v>7</v>
      </c>
      <c r="K250" s="1" t="s">
        <v>32</v>
      </c>
      <c r="L250" s="1" t="s">
        <v>26</v>
      </c>
      <c r="M250">
        <v>8</v>
      </c>
      <c r="N250">
        <v>20</v>
      </c>
      <c r="O250" s="1" t="s">
        <v>9</v>
      </c>
      <c r="P250" s="1" t="s">
        <v>10</v>
      </c>
      <c r="Q250" s="1" t="s">
        <v>221</v>
      </c>
      <c r="R250" s="1" t="s">
        <v>102</v>
      </c>
    </row>
    <row r="251" spans="1:18" x14ac:dyDescent="0.3">
      <c r="A251">
        <v>548307</v>
      </c>
      <c r="B251" s="1" t="s">
        <v>35</v>
      </c>
      <c r="C251" s="1" t="s">
        <v>219</v>
      </c>
      <c r="D251" s="2">
        <v>41004</v>
      </c>
      <c r="E251" s="1" t="s">
        <v>67</v>
      </c>
      <c r="F251" s="1" t="s">
        <v>37</v>
      </c>
      <c r="G251" s="1" t="s">
        <v>6</v>
      </c>
      <c r="H251" s="1" t="s">
        <v>24</v>
      </c>
      <c r="I251" s="1" t="s">
        <v>24</v>
      </c>
      <c r="J251" s="1" t="s">
        <v>7</v>
      </c>
      <c r="K251" s="1" t="s">
        <v>24</v>
      </c>
      <c r="L251" s="1" t="s">
        <v>26</v>
      </c>
      <c r="M251">
        <v>8</v>
      </c>
      <c r="N251">
        <v>12</v>
      </c>
      <c r="O251" s="1" t="s">
        <v>9</v>
      </c>
      <c r="P251" s="1" t="s">
        <v>10</v>
      </c>
      <c r="Q251" s="1" t="s">
        <v>115</v>
      </c>
      <c r="R251" s="1" t="s">
        <v>113</v>
      </c>
    </row>
    <row r="252" spans="1:18" x14ac:dyDescent="0.3">
      <c r="A252">
        <v>548308</v>
      </c>
      <c r="B252" s="1" t="s">
        <v>29</v>
      </c>
      <c r="C252" s="1" t="s">
        <v>219</v>
      </c>
      <c r="D252" s="2">
        <v>41005</v>
      </c>
      <c r="E252" s="1" t="s">
        <v>222</v>
      </c>
      <c r="F252" s="1" t="s">
        <v>31</v>
      </c>
      <c r="G252" s="1" t="s">
        <v>32</v>
      </c>
      <c r="H252" s="1" t="s">
        <v>196</v>
      </c>
      <c r="I252" s="1" t="s">
        <v>32</v>
      </c>
      <c r="J252" s="1" t="s">
        <v>7</v>
      </c>
      <c r="K252" s="1" t="s">
        <v>196</v>
      </c>
      <c r="L252" s="1" t="s">
        <v>8</v>
      </c>
      <c r="M252">
        <v>28</v>
      </c>
      <c r="N252">
        <v>20</v>
      </c>
      <c r="O252" s="1" t="s">
        <v>9</v>
      </c>
      <c r="P252" s="1" t="s">
        <v>10</v>
      </c>
      <c r="Q252" s="1" t="s">
        <v>223</v>
      </c>
      <c r="R252" s="1" t="s">
        <v>102</v>
      </c>
    </row>
    <row r="253" spans="1:18" x14ac:dyDescent="0.3">
      <c r="A253">
        <v>548309</v>
      </c>
      <c r="B253" s="1" t="s">
        <v>41</v>
      </c>
      <c r="C253" s="1" t="s">
        <v>219</v>
      </c>
      <c r="D253" s="2">
        <v>41005</v>
      </c>
      <c r="E253" s="1" t="s">
        <v>224</v>
      </c>
      <c r="F253" s="1" t="s">
        <v>43</v>
      </c>
      <c r="G253" s="1" t="s">
        <v>25</v>
      </c>
      <c r="H253" s="1" t="s">
        <v>16</v>
      </c>
      <c r="I253" s="1" t="s">
        <v>16</v>
      </c>
      <c r="J253" s="1" t="s">
        <v>7</v>
      </c>
      <c r="K253" s="1" t="s">
        <v>25</v>
      </c>
      <c r="L253" s="1" t="s">
        <v>8</v>
      </c>
      <c r="M253">
        <v>31</v>
      </c>
      <c r="N253">
        <v>20</v>
      </c>
      <c r="O253" s="1" t="s">
        <v>9</v>
      </c>
      <c r="P253" s="1" t="s">
        <v>10</v>
      </c>
      <c r="Q253" s="1" t="s">
        <v>39</v>
      </c>
      <c r="R253" s="1" t="s">
        <v>124</v>
      </c>
    </row>
    <row r="254" spans="1:18" x14ac:dyDescent="0.3">
      <c r="A254">
        <v>548310</v>
      </c>
      <c r="B254" s="1" t="s">
        <v>1</v>
      </c>
      <c r="C254" s="1" t="s">
        <v>219</v>
      </c>
      <c r="D254" s="2">
        <v>41006</v>
      </c>
      <c r="E254" s="1" t="s">
        <v>107</v>
      </c>
      <c r="F254" s="1" t="s">
        <v>4</v>
      </c>
      <c r="G254" s="1" t="s">
        <v>5</v>
      </c>
      <c r="H254" s="1" t="s">
        <v>24</v>
      </c>
      <c r="I254" s="1" t="s">
        <v>24</v>
      </c>
      <c r="J254" s="1" t="s">
        <v>7</v>
      </c>
      <c r="K254" s="1" t="s">
        <v>5</v>
      </c>
      <c r="L254" s="1" t="s">
        <v>8</v>
      </c>
      <c r="M254">
        <v>20</v>
      </c>
      <c r="N254">
        <v>20</v>
      </c>
      <c r="O254" s="1" t="s">
        <v>9</v>
      </c>
      <c r="P254" s="1" t="s">
        <v>10</v>
      </c>
      <c r="Q254" s="1" t="s">
        <v>115</v>
      </c>
      <c r="R254" s="1" t="s">
        <v>126</v>
      </c>
    </row>
    <row r="255" spans="1:18" x14ac:dyDescent="0.3">
      <c r="A255">
        <v>548311</v>
      </c>
      <c r="B255" s="1" t="s">
        <v>225</v>
      </c>
      <c r="C255" s="1" t="s">
        <v>219</v>
      </c>
      <c r="D255" s="2">
        <v>41006</v>
      </c>
      <c r="E255" s="1" t="s">
        <v>226</v>
      </c>
      <c r="F255" s="1" t="s">
        <v>227</v>
      </c>
      <c r="G255" s="1" t="s">
        <v>38</v>
      </c>
      <c r="H255" s="1" t="s">
        <v>17</v>
      </c>
      <c r="I255" s="1" t="s">
        <v>38</v>
      </c>
      <c r="J255" s="1" t="s">
        <v>7</v>
      </c>
      <c r="K255" s="1" t="s">
        <v>17</v>
      </c>
      <c r="L255" s="1" t="s">
        <v>8</v>
      </c>
      <c r="M255">
        <v>74</v>
      </c>
      <c r="N255">
        <v>20</v>
      </c>
      <c r="O255" s="1" t="s">
        <v>9</v>
      </c>
      <c r="P255" s="1" t="s">
        <v>10</v>
      </c>
      <c r="Q255" s="1" t="s">
        <v>221</v>
      </c>
      <c r="R255" s="1" t="s">
        <v>113</v>
      </c>
    </row>
    <row r="256" spans="1:18" x14ac:dyDescent="0.3">
      <c r="A256">
        <v>548312</v>
      </c>
      <c r="B256" s="1" t="s">
        <v>41</v>
      </c>
      <c r="C256" s="1" t="s">
        <v>219</v>
      </c>
      <c r="D256" s="2">
        <v>41007</v>
      </c>
      <c r="E256" s="1" t="s">
        <v>146</v>
      </c>
      <c r="F256" s="1" t="s">
        <v>43</v>
      </c>
      <c r="G256" s="1" t="s">
        <v>25</v>
      </c>
      <c r="H256" s="1" t="s">
        <v>6</v>
      </c>
      <c r="I256" s="1" t="s">
        <v>6</v>
      </c>
      <c r="J256" s="1" t="s">
        <v>7</v>
      </c>
      <c r="K256" s="1" t="s">
        <v>25</v>
      </c>
      <c r="L256" s="1" t="s">
        <v>8</v>
      </c>
      <c r="M256">
        <v>22</v>
      </c>
      <c r="N256">
        <v>20</v>
      </c>
      <c r="O256" s="1" t="s">
        <v>9</v>
      </c>
      <c r="P256" s="1" t="s">
        <v>10</v>
      </c>
      <c r="Q256" s="1" t="s">
        <v>39</v>
      </c>
      <c r="R256" s="1" t="s">
        <v>228</v>
      </c>
    </row>
    <row r="257" spans="1:18" x14ac:dyDescent="0.3">
      <c r="A257">
        <v>548313</v>
      </c>
      <c r="B257" s="1" t="s">
        <v>229</v>
      </c>
      <c r="C257" s="1" t="s">
        <v>219</v>
      </c>
      <c r="D257" s="2">
        <v>41007</v>
      </c>
      <c r="E257" s="1" t="s">
        <v>230</v>
      </c>
      <c r="F257" s="1" t="s">
        <v>231</v>
      </c>
      <c r="G257" s="1" t="s">
        <v>196</v>
      </c>
      <c r="H257" s="1" t="s">
        <v>16</v>
      </c>
      <c r="I257" s="1" t="s">
        <v>196</v>
      </c>
      <c r="J257" s="1" t="s">
        <v>18</v>
      </c>
      <c r="K257" s="1" t="s">
        <v>196</v>
      </c>
      <c r="L257" s="1" t="s">
        <v>8</v>
      </c>
      <c r="M257">
        <v>22</v>
      </c>
      <c r="N257">
        <v>20</v>
      </c>
      <c r="O257" s="1" t="s">
        <v>9</v>
      </c>
      <c r="P257" s="1" t="s">
        <v>10</v>
      </c>
      <c r="Q257" s="1" t="s">
        <v>156</v>
      </c>
      <c r="R257" s="1" t="s">
        <v>102</v>
      </c>
    </row>
    <row r="258" spans="1:18" x14ac:dyDescent="0.3">
      <c r="A258">
        <v>548314</v>
      </c>
      <c r="B258" s="1" t="s">
        <v>225</v>
      </c>
      <c r="C258" s="1" t="s">
        <v>219</v>
      </c>
      <c r="D258" s="2">
        <v>41008</v>
      </c>
      <c r="E258" s="1" t="s">
        <v>133</v>
      </c>
      <c r="F258" s="1" t="s">
        <v>227</v>
      </c>
      <c r="G258" s="1" t="s">
        <v>38</v>
      </c>
      <c r="H258" s="1" t="s">
        <v>32</v>
      </c>
      <c r="I258" s="1" t="s">
        <v>38</v>
      </c>
      <c r="J258" s="1" t="s">
        <v>18</v>
      </c>
      <c r="K258" s="1" t="s">
        <v>32</v>
      </c>
      <c r="L258" s="1" t="s">
        <v>26</v>
      </c>
      <c r="M258">
        <v>5</v>
      </c>
      <c r="N258">
        <v>20</v>
      </c>
      <c r="O258" s="1" t="s">
        <v>9</v>
      </c>
      <c r="P258" s="1" t="s">
        <v>10</v>
      </c>
      <c r="Q258" s="1" t="s">
        <v>223</v>
      </c>
      <c r="R258" s="1" t="s">
        <v>221</v>
      </c>
    </row>
    <row r="259" spans="1:18" x14ac:dyDescent="0.3">
      <c r="A259">
        <v>548315</v>
      </c>
      <c r="B259" s="1" t="s">
        <v>1</v>
      </c>
      <c r="C259" s="1" t="s">
        <v>219</v>
      </c>
      <c r="D259" s="2">
        <v>41009</v>
      </c>
      <c r="E259" s="1" t="s">
        <v>74</v>
      </c>
      <c r="F259" s="1" t="s">
        <v>4</v>
      </c>
      <c r="G259" s="1" t="s">
        <v>5</v>
      </c>
      <c r="H259" s="1" t="s">
        <v>6</v>
      </c>
      <c r="I259" s="1" t="s">
        <v>5</v>
      </c>
      <c r="J259" s="1" t="s">
        <v>7</v>
      </c>
      <c r="K259" s="1" t="s">
        <v>6</v>
      </c>
      <c r="L259" s="1" t="s">
        <v>8</v>
      </c>
      <c r="M259">
        <v>42</v>
      </c>
      <c r="N259">
        <v>20</v>
      </c>
      <c r="O259" s="1" t="s">
        <v>9</v>
      </c>
      <c r="P259" s="1" t="s">
        <v>10</v>
      </c>
      <c r="Q259" s="1" t="s">
        <v>126</v>
      </c>
      <c r="R259" s="1" t="s">
        <v>202</v>
      </c>
    </row>
    <row r="260" spans="1:18" x14ac:dyDescent="0.3">
      <c r="A260">
        <v>548316</v>
      </c>
      <c r="B260" s="1" t="s">
        <v>21</v>
      </c>
      <c r="C260" s="1" t="s">
        <v>219</v>
      </c>
      <c r="D260" s="2">
        <v>41009</v>
      </c>
      <c r="E260" s="1" t="s">
        <v>232</v>
      </c>
      <c r="F260" s="1" t="s">
        <v>23</v>
      </c>
      <c r="G260" s="1" t="s">
        <v>24</v>
      </c>
      <c r="H260" s="1" t="s">
        <v>17</v>
      </c>
      <c r="I260" s="1" t="s">
        <v>24</v>
      </c>
      <c r="J260" s="1" t="s">
        <v>7</v>
      </c>
      <c r="K260" s="1" t="s">
        <v>24</v>
      </c>
      <c r="L260" s="1" t="s">
        <v>26</v>
      </c>
      <c r="M260">
        <v>8</v>
      </c>
      <c r="N260">
        <v>20</v>
      </c>
      <c r="O260" s="1" t="s">
        <v>9</v>
      </c>
      <c r="P260" s="1" t="s">
        <v>10</v>
      </c>
      <c r="Q260" s="1" t="s">
        <v>11</v>
      </c>
      <c r="R260" s="1" t="s">
        <v>124</v>
      </c>
    </row>
    <row r="261" spans="1:18" x14ac:dyDescent="0.3">
      <c r="A261">
        <v>548317</v>
      </c>
      <c r="B261" s="1" t="s">
        <v>29</v>
      </c>
      <c r="C261" s="1" t="s">
        <v>219</v>
      </c>
      <c r="D261" s="2">
        <v>41010</v>
      </c>
      <c r="E261" s="1" t="s">
        <v>180</v>
      </c>
      <c r="F261" s="1" t="s">
        <v>31</v>
      </c>
      <c r="G261" s="1" t="s">
        <v>32</v>
      </c>
      <c r="H261" s="1" t="s">
        <v>25</v>
      </c>
      <c r="I261" s="1" t="s">
        <v>25</v>
      </c>
      <c r="J261" s="1" t="s">
        <v>7</v>
      </c>
      <c r="K261" s="1" t="s">
        <v>32</v>
      </c>
      <c r="L261" s="1" t="s">
        <v>8</v>
      </c>
      <c r="M261">
        <v>27</v>
      </c>
      <c r="N261">
        <v>20</v>
      </c>
      <c r="O261" s="1" t="s">
        <v>9</v>
      </c>
      <c r="P261" s="1" t="s">
        <v>10</v>
      </c>
      <c r="Q261" s="1" t="s">
        <v>27</v>
      </c>
      <c r="R261" s="1" t="s">
        <v>233</v>
      </c>
    </row>
    <row r="262" spans="1:18" x14ac:dyDescent="0.3">
      <c r="A262">
        <v>548318</v>
      </c>
      <c r="B262" s="1" t="s">
        <v>50</v>
      </c>
      <c r="C262" s="1" t="s">
        <v>219</v>
      </c>
      <c r="D262" s="2">
        <v>41011</v>
      </c>
      <c r="E262" s="1" t="s">
        <v>234</v>
      </c>
      <c r="F262" s="1" t="s">
        <v>52</v>
      </c>
      <c r="G262" s="1" t="s">
        <v>17</v>
      </c>
      <c r="H262" s="1" t="s">
        <v>5</v>
      </c>
      <c r="I262" s="1" t="s">
        <v>5</v>
      </c>
      <c r="J262" s="1" t="s">
        <v>18</v>
      </c>
      <c r="K262" s="1" t="s">
        <v>17</v>
      </c>
      <c r="L262" s="1" t="s">
        <v>26</v>
      </c>
      <c r="M262">
        <v>5</v>
      </c>
      <c r="N262">
        <v>20</v>
      </c>
      <c r="O262" s="1" t="s">
        <v>9</v>
      </c>
      <c r="P262" s="1" t="s">
        <v>10</v>
      </c>
      <c r="Q262" s="1" t="s">
        <v>113</v>
      </c>
      <c r="R262" s="1" t="s">
        <v>202</v>
      </c>
    </row>
    <row r="263" spans="1:18" x14ac:dyDescent="0.3">
      <c r="A263">
        <v>548319</v>
      </c>
      <c r="B263" s="1" t="s">
        <v>13</v>
      </c>
      <c r="C263" s="1" t="s">
        <v>219</v>
      </c>
      <c r="D263" s="2">
        <v>41011</v>
      </c>
      <c r="E263" s="1" t="s">
        <v>235</v>
      </c>
      <c r="F263" s="1" t="s">
        <v>15</v>
      </c>
      <c r="G263" s="1" t="s">
        <v>16</v>
      </c>
      <c r="H263" s="1" t="s">
        <v>196</v>
      </c>
      <c r="I263" s="1" t="s">
        <v>16</v>
      </c>
      <c r="J263" s="1" t="s">
        <v>7</v>
      </c>
      <c r="K263" s="1" t="s">
        <v>16</v>
      </c>
      <c r="L263" s="1" t="s">
        <v>26</v>
      </c>
      <c r="M263">
        <v>7</v>
      </c>
      <c r="N263">
        <v>20</v>
      </c>
      <c r="O263" s="1" t="s">
        <v>9</v>
      </c>
      <c r="P263" s="1" t="s">
        <v>10</v>
      </c>
      <c r="Q263" s="1" t="s">
        <v>228</v>
      </c>
      <c r="R263" s="1" t="s">
        <v>124</v>
      </c>
    </row>
    <row r="264" spans="1:18" x14ac:dyDescent="0.3">
      <c r="A264">
        <v>548320</v>
      </c>
      <c r="B264" s="1" t="s">
        <v>35</v>
      </c>
      <c r="C264" s="1" t="s">
        <v>219</v>
      </c>
      <c r="D264" s="2">
        <v>41012</v>
      </c>
      <c r="E264" s="1" t="s">
        <v>236</v>
      </c>
      <c r="F264" s="1" t="s">
        <v>37</v>
      </c>
      <c r="G264" s="1" t="s">
        <v>6</v>
      </c>
      <c r="H264" s="1" t="s">
        <v>25</v>
      </c>
      <c r="I264" s="1" t="s">
        <v>25</v>
      </c>
      <c r="J264" s="1" t="s">
        <v>18</v>
      </c>
      <c r="K264" s="1" t="s">
        <v>6</v>
      </c>
      <c r="L264" s="1" t="s">
        <v>26</v>
      </c>
      <c r="M264">
        <v>5</v>
      </c>
      <c r="N264">
        <v>20</v>
      </c>
      <c r="O264" s="1" t="s">
        <v>9</v>
      </c>
      <c r="P264" s="1" t="s">
        <v>10</v>
      </c>
      <c r="Q264" s="1" t="s">
        <v>11</v>
      </c>
      <c r="R264" s="1" t="s">
        <v>115</v>
      </c>
    </row>
    <row r="265" spans="1:18" x14ac:dyDescent="0.3">
      <c r="A265">
        <v>548322</v>
      </c>
      <c r="B265" s="1" t="s">
        <v>229</v>
      </c>
      <c r="C265" s="1" t="s">
        <v>219</v>
      </c>
      <c r="D265" s="2">
        <v>41013</v>
      </c>
      <c r="E265" s="1" t="s">
        <v>237</v>
      </c>
      <c r="F265" s="1" t="s">
        <v>231</v>
      </c>
      <c r="G265" s="1" t="s">
        <v>196</v>
      </c>
      <c r="H265" s="1" t="s">
        <v>17</v>
      </c>
      <c r="I265" s="1" t="s">
        <v>17</v>
      </c>
      <c r="J265" s="1" t="s">
        <v>18</v>
      </c>
      <c r="K265" s="1" t="s">
        <v>196</v>
      </c>
      <c r="L265" s="1" t="s">
        <v>26</v>
      </c>
      <c r="M265">
        <v>7</v>
      </c>
      <c r="N265">
        <v>20</v>
      </c>
      <c r="O265" s="1" t="s">
        <v>9</v>
      </c>
      <c r="P265" s="1" t="s">
        <v>10</v>
      </c>
      <c r="Q265" s="1" t="s">
        <v>27</v>
      </c>
      <c r="R265" s="1" t="s">
        <v>233</v>
      </c>
    </row>
    <row r="266" spans="1:18" x14ac:dyDescent="0.3">
      <c r="A266">
        <v>548323</v>
      </c>
      <c r="B266" s="1" t="s">
        <v>35</v>
      </c>
      <c r="C266" s="1" t="s">
        <v>219</v>
      </c>
      <c r="D266" s="2">
        <v>41014</v>
      </c>
      <c r="E266" s="1" t="s">
        <v>238</v>
      </c>
      <c r="F266" s="1" t="s">
        <v>37</v>
      </c>
      <c r="G266" s="1" t="s">
        <v>6</v>
      </c>
      <c r="H266" s="1" t="s">
        <v>16</v>
      </c>
      <c r="I266" s="1" t="s">
        <v>6</v>
      </c>
      <c r="J266" s="1" t="s">
        <v>7</v>
      </c>
      <c r="K266" s="1" t="s">
        <v>16</v>
      </c>
      <c r="L266" s="1" t="s">
        <v>8</v>
      </c>
      <c r="M266">
        <v>2</v>
      </c>
      <c r="N266">
        <v>20</v>
      </c>
      <c r="O266" s="1" t="s">
        <v>9</v>
      </c>
      <c r="P266" s="1" t="s">
        <v>10</v>
      </c>
      <c r="Q266" s="1" t="s">
        <v>11</v>
      </c>
      <c r="R266" s="1" t="s">
        <v>115</v>
      </c>
    </row>
    <row r="267" spans="1:18" x14ac:dyDescent="0.3">
      <c r="A267">
        <v>548324</v>
      </c>
      <c r="B267" s="1" t="s">
        <v>1</v>
      </c>
      <c r="C267" s="1" t="s">
        <v>219</v>
      </c>
      <c r="D267" s="2">
        <v>41014</v>
      </c>
      <c r="E267" s="1" t="s">
        <v>224</v>
      </c>
      <c r="F267" s="1" t="s">
        <v>4</v>
      </c>
      <c r="G267" s="1" t="s">
        <v>5</v>
      </c>
      <c r="H267" s="1" t="s">
        <v>25</v>
      </c>
      <c r="I267" s="1" t="s">
        <v>25</v>
      </c>
      <c r="J267" s="1" t="s">
        <v>18</v>
      </c>
      <c r="K267" s="1" t="s">
        <v>25</v>
      </c>
      <c r="L267" s="1" t="s">
        <v>8</v>
      </c>
      <c r="M267">
        <v>59</v>
      </c>
      <c r="N267">
        <v>20</v>
      </c>
      <c r="O267" s="1" t="s">
        <v>9</v>
      </c>
      <c r="P267" s="1" t="s">
        <v>10</v>
      </c>
      <c r="Q267" s="1" t="s">
        <v>221</v>
      </c>
      <c r="R267" s="1" t="s">
        <v>202</v>
      </c>
    </row>
    <row r="268" spans="1:18" x14ac:dyDescent="0.3">
      <c r="A268">
        <v>548325</v>
      </c>
      <c r="B268" s="1" t="s">
        <v>29</v>
      </c>
      <c r="C268" s="1" t="s">
        <v>219</v>
      </c>
      <c r="D268" s="2">
        <v>41015</v>
      </c>
      <c r="E268" s="1" t="s">
        <v>239</v>
      </c>
      <c r="F268" s="1" t="s">
        <v>31</v>
      </c>
      <c r="G268" s="1" t="s">
        <v>32</v>
      </c>
      <c r="H268" s="1" t="s">
        <v>24</v>
      </c>
      <c r="I268" s="1" t="s">
        <v>24</v>
      </c>
      <c r="J268" s="1" t="s">
        <v>7</v>
      </c>
      <c r="K268" s="1" t="s">
        <v>24</v>
      </c>
      <c r="L268" s="1" t="s">
        <v>26</v>
      </c>
      <c r="M268">
        <v>7</v>
      </c>
      <c r="N268">
        <v>20</v>
      </c>
      <c r="O268" s="1" t="s">
        <v>9</v>
      </c>
      <c r="P268" s="1" t="s">
        <v>10</v>
      </c>
      <c r="Q268" s="1" t="s">
        <v>39</v>
      </c>
      <c r="R268" s="1" t="s">
        <v>124</v>
      </c>
    </row>
    <row r="269" spans="1:18" x14ac:dyDescent="0.3">
      <c r="A269">
        <v>548326</v>
      </c>
      <c r="B269" s="1" t="s">
        <v>41</v>
      </c>
      <c r="C269" s="1" t="s">
        <v>219</v>
      </c>
      <c r="D269" s="2">
        <v>41016</v>
      </c>
      <c r="E269" s="1" t="s">
        <v>146</v>
      </c>
      <c r="F269" s="1" t="s">
        <v>43</v>
      </c>
      <c r="G269" s="1" t="s">
        <v>25</v>
      </c>
      <c r="H269" s="1" t="s">
        <v>38</v>
      </c>
      <c r="I269" s="1" t="s">
        <v>38</v>
      </c>
      <c r="J269" s="1" t="s">
        <v>18</v>
      </c>
      <c r="K269" s="1" t="s">
        <v>25</v>
      </c>
      <c r="L269" s="1" t="s">
        <v>26</v>
      </c>
      <c r="M269">
        <v>5</v>
      </c>
      <c r="N269">
        <v>20</v>
      </c>
      <c r="O269" s="1" t="s">
        <v>9</v>
      </c>
      <c r="P269" s="1" t="s">
        <v>10</v>
      </c>
      <c r="Q269" s="1" t="s">
        <v>27</v>
      </c>
      <c r="R269" s="1" t="s">
        <v>233</v>
      </c>
    </row>
    <row r="270" spans="1:18" x14ac:dyDescent="0.3">
      <c r="A270">
        <v>548327</v>
      </c>
      <c r="B270" s="1" t="s">
        <v>1</v>
      </c>
      <c r="C270" s="1" t="s">
        <v>219</v>
      </c>
      <c r="D270" s="2">
        <v>41016</v>
      </c>
      <c r="E270" s="1" t="s">
        <v>104</v>
      </c>
      <c r="F270" s="1" t="s">
        <v>4</v>
      </c>
      <c r="G270" s="1" t="s">
        <v>5</v>
      </c>
      <c r="H270" s="1" t="s">
        <v>196</v>
      </c>
      <c r="I270" s="1" t="s">
        <v>196</v>
      </c>
      <c r="J270" s="1" t="s">
        <v>18</v>
      </c>
      <c r="K270" s="1" t="s">
        <v>5</v>
      </c>
      <c r="L270" s="1" t="s">
        <v>26</v>
      </c>
      <c r="M270">
        <v>6</v>
      </c>
      <c r="N270">
        <v>20</v>
      </c>
      <c r="O270" s="1" t="s">
        <v>9</v>
      </c>
      <c r="P270" s="1" t="s">
        <v>10</v>
      </c>
      <c r="Q270" s="1" t="s">
        <v>115</v>
      </c>
      <c r="R270" s="1" t="s">
        <v>156</v>
      </c>
    </row>
    <row r="271" spans="1:18" x14ac:dyDescent="0.3">
      <c r="A271">
        <v>548328</v>
      </c>
      <c r="B271" s="1" t="s">
        <v>13</v>
      </c>
      <c r="C271" s="1" t="s">
        <v>219</v>
      </c>
      <c r="D271" s="2">
        <v>41017</v>
      </c>
      <c r="E271" s="1" t="s">
        <v>132</v>
      </c>
      <c r="F271" s="1" t="s">
        <v>15</v>
      </c>
      <c r="G271" s="1" t="s">
        <v>16</v>
      </c>
      <c r="H271" s="1" t="s">
        <v>6</v>
      </c>
      <c r="I271" s="1" t="s">
        <v>16</v>
      </c>
      <c r="J271" s="1" t="s">
        <v>18</v>
      </c>
      <c r="K271" s="1" t="s">
        <v>6</v>
      </c>
      <c r="L271" s="1" t="s">
        <v>26</v>
      </c>
      <c r="M271">
        <v>8</v>
      </c>
      <c r="N271">
        <v>20</v>
      </c>
      <c r="O271" s="1" t="s">
        <v>9</v>
      </c>
      <c r="P271" s="1" t="s">
        <v>10</v>
      </c>
      <c r="Q271" s="1" t="s">
        <v>221</v>
      </c>
      <c r="R271" s="1" t="s">
        <v>202</v>
      </c>
    </row>
    <row r="272" spans="1:18" x14ac:dyDescent="0.3">
      <c r="A272">
        <v>548321</v>
      </c>
      <c r="B272" s="1" t="s">
        <v>21</v>
      </c>
      <c r="C272" s="1" t="s">
        <v>219</v>
      </c>
      <c r="D272" s="2">
        <v>41018</v>
      </c>
      <c r="E272" s="1" t="s">
        <v>170</v>
      </c>
      <c r="F272" s="1" t="s">
        <v>23</v>
      </c>
      <c r="G272" s="1" t="s">
        <v>24</v>
      </c>
      <c r="H272" s="1" t="s">
        <v>38</v>
      </c>
      <c r="I272" s="1" t="s">
        <v>38</v>
      </c>
      <c r="J272" s="1" t="s">
        <v>18</v>
      </c>
      <c r="K272" s="1" t="s">
        <v>24</v>
      </c>
      <c r="L272" s="1" t="s">
        <v>26</v>
      </c>
      <c r="M272">
        <v>5</v>
      </c>
      <c r="N272">
        <v>20</v>
      </c>
      <c r="O272" s="1" t="s">
        <v>9</v>
      </c>
      <c r="P272" s="1" t="s">
        <v>10</v>
      </c>
      <c r="Q272" s="1" t="s">
        <v>39</v>
      </c>
      <c r="R272" s="1" t="s">
        <v>124</v>
      </c>
    </row>
    <row r="273" spans="1:18" x14ac:dyDescent="0.3">
      <c r="A273">
        <v>548330</v>
      </c>
      <c r="B273" s="1" t="s">
        <v>50</v>
      </c>
      <c r="C273" s="1" t="s">
        <v>219</v>
      </c>
      <c r="D273" s="2">
        <v>41018</v>
      </c>
      <c r="E273" s="1" t="s">
        <v>240</v>
      </c>
      <c r="F273" s="1" t="s">
        <v>52</v>
      </c>
      <c r="G273" s="1" t="s">
        <v>17</v>
      </c>
      <c r="H273" s="1" t="s">
        <v>196</v>
      </c>
      <c r="I273" s="1" t="s">
        <v>196</v>
      </c>
      <c r="J273" s="1" t="s">
        <v>7</v>
      </c>
      <c r="K273" s="1" t="s">
        <v>17</v>
      </c>
      <c r="L273" s="1" t="s">
        <v>8</v>
      </c>
      <c r="M273">
        <v>13</v>
      </c>
      <c r="N273">
        <v>20</v>
      </c>
      <c r="O273" s="1" t="s">
        <v>9</v>
      </c>
      <c r="P273" s="1" t="s">
        <v>10</v>
      </c>
      <c r="Q273" s="1" t="s">
        <v>11</v>
      </c>
      <c r="R273" s="1" t="s">
        <v>156</v>
      </c>
    </row>
    <row r="274" spans="1:18" x14ac:dyDescent="0.3">
      <c r="A274">
        <v>548331</v>
      </c>
      <c r="B274" s="1" t="s">
        <v>13</v>
      </c>
      <c r="C274" s="1" t="s">
        <v>219</v>
      </c>
      <c r="D274" s="2">
        <v>41019</v>
      </c>
      <c r="E274" s="1" t="s">
        <v>104</v>
      </c>
      <c r="F274" s="1" t="s">
        <v>15</v>
      </c>
      <c r="G274" s="1" t="s">
        <v>16</v>
      </c>
      <c r="H274" s="1" t="s">
        <v>5</v>
      </c>
      <c r="I274" s="1" t="s">
        <v>5</v>
      </c>
      <c r="J274" s="1" t="s">
        <v>7</v>
      </c>
      <c r="K274" s="1" t="s">
        <v>5</v>
      </c>
      <c r="L274" s="1" t="s">
        <v>26</v>
      </c>
      <c r="M274">
        <v>5</v>
      </c>
      <c r="N274">
        <v>20</v>
      </c>
      <c r="O274" s="1" t="s">
        <v>9</v>
      </c>
      <c r="P274" s="1" t="s">
        <v>10</v>
      </c>
      <c r="Q274" s="1" t="s">
        <v>126</v>
      </c>
      <c r="R274" s="1" t="s">
        <v>202</v>
      </c>
    </row>
    <row r="275" spans="1:18" x14ac:dyDescent="0.3">
      <c r="A275">
        <v>548332</v>
      </c>
      <c r="B275" s="1" t="s">
        <v>50</v>
      </c>
      <c r="C275" s="1" t="s">
        <v>219</v>
      </c>
      <c r="D275" s="2">
        <v>41020</v>
      </c>
      <c r="E275" s="1" t="s">
        <v>234</v>
      </c>
      <c r="F275" s="1" t="s">
        <v>52</v>
      </c>
      <c r="G275" s="1" t="s">
        <v>17</v>
      </c>
      <c r="H275" s="1" t="s">
        <v>25</v>
      </c>
      <c r="I275" s="1" t="s">
        <v>25</v>
      </c>
      <c r="J275" s="1" t="s">
        <v>18</v>
      </c>
      <c r="K275" s="1" t="s">
        <v>17</v>
      </c>
      <c r="L275" s="1" t="s">
        <v>26</v>
      </c>
      <c r="M275">
        <v>7</v>
      </c>
      <c r="N275">
        <v>20</v>
      </c>
      <c r="O275" s="1" t="s">
        <v>9</v>
      </c>
      <c r="P275" s="1" t="s">
        <v>10</v>
      </c>
      <c r="Q275" s="1" t="s">
        <v>27</v>
      </c>
      <c r="R275" s="1" t="s">
        <v>233</v>
      </c>
    </row>
    <row r="276" spans="1:18" x14ac:dyDescent="0.3">
      <c r="A276">
        <v>548333</v>
      </c>
      <c r="B276" s="1" t="s">
        <v>21</v>
      </c>
      <c r="C276" s="1" t="s">
        <v>219</v>
      </c>
      <c r="D276" s="2">
        <v>41020</v>
      </c>
      <c r="E276" s="1" t="s">
        <v>73</v>
      </c>
      <c r="F276" s="1" t="s">
        <v>23</v>
      </c>
      <c r="G276" s="1" t="s">
        <v>24</v>
      </c>
      <c r="H276" s="1" t="s">
        <v>196</v>
      </c>
      <c r="I276" s="1" t="s">
        <v>24</v>
      </c>
      <c r="J276" s="1" t="s">
        <v>7</v>
      </c>
      <c r="K276" s="1" t="s">
        <v>196</v>
      </c>
      <c r="L276" s="1" t="s">
        <v>8</v>
      </c>
      <c r="M276">
        <v>20</v>
      </c>
      <c r="N276">
        <v>20</v>
      </c>
      <c r="O276" s="1" t="s">
        <v>9</v>
      </c>
      <c r="P276" s="1" t="s">
        <v>10</v>
      </c>
      <c r="Q276" s="1" t="s">
        <v>11</v>
      </c>
      <c r="R276" s="1" t="s">
        <v>156</v>
      </c>
    </row>
    <row r="277" spans="1:18" x14ac:dyDescent="0.3">
      <c r="A277">
        <v>548334</v>
      </c>
      <c r="B277" s="1" t="s">
        <v>29</v>
      </c>
      <c r="C277" s="1" t="s">
        <v>219</v>
      </c>
      <c r="D277" s="2">
        <v>41021</v>
      </c>
      <c r="E277" s="1" t="s">
        <v>65</v>
      </c>
      <c r="F277" s="1" t="s">
        <v>31</v>
      </c>
      <c r="G277" s="1" t="s">
        <v>32</v>
      </c>
      <c r="H277" s="1" t="s">
        <v>16</v>
      </c>
      <c r="I277" s="1" t="s">
        <v>32</v>
      </c>
      <c r="J277" s="1" t="s">
        <v>18</v>
      </c>
      <c r="K277" s="1" t="s">
        <v>16</v>
      </c>
      <c r="L277" s="1" t="s">
        <v>26</v>
      </c>
      <c r="M277">
        <v>6</v>
      </c>
      <c r="N277">
        <v>20</v>
      </c>
      <c r="O277" s="1" t="s">
        <v>9</v>
      </c>
      <c r="P277" s="1" t="s">
        <v>10</v>
      </c>
      <c r="Q277" s="1" t="s">
        <v>126</v>
      </c>
      <c r="R277" s="1" t="s">
        <v>202</v>
      </c>
    </row>
    <row r="278" spans="1:18" x14ac:dyDescent="0.3">
      <c r="A278">
        <v>548335</v>
      </c>
      <c r="B278" s="1" t="s">
        <v>157</v>
      </c>
      <c r="C278" s="1" t="s">
        <v>219</v>
      </c>
      <c r="D278" s="2">
        <v>41021</v>
      </c>
      <c r="E278" s="1" t="s">
        <v>144</v>
      </c>
      <c r="F278" s="1" t="s">
        <v>159</v>
      </c>
      <c r="G278" s="1" t="s">
        <v>38</v>
      </c>
      <c r="H278" s="1" t="s">
        <v>6</v>
      </c>
      <c r="I278" s="1" t="s">
        <v>6</v>
      </c>
      <c r="J278" s="1" t="s">
        <v>7</v>
      </c>
      <c r="K278" s="1" t="s">
        <v>6</v>
      </c>
      <c r="L278" s="1" t="s">
        <v>26</v>
      </c>
      <c r="M278">
        <v>5</v>
      </c>
      <c r="N278">
        <v>20</v>
      </c>
      <c r="O278" s="1" t="s">
        <v>9</v>
      </c>
      <c r="P278" s="1" t="s">
        <v>10</v>
      </c>
      <c r="Q278" s="1" t="s">
        <v>39</v>
      </c>
      <c r="R278" s="1" t="s">
        <v>124</v>
      </c>
    </row>
    <row r="279" spans="1:18" x14ac:dyDescent="0.3">
      <c r="A279">
        <v>548336</v>
      </c>
      <c r="B279" s="1" t="s">
        <v>41</v>
      </c>
      <c r="C279" s="1" t="s">
        <v>219</v>
      </c>
      <c r="D279" s="2">
        <v>41022</v>
      </c>
      <c r="E279" s="1" t="s">
        <v>107</v>
      </c>
      <c r="F279" s="1" t="s">
        <v>43</v>
      </c>
      <c r="G279" s="1" t="s">
        <v>25</v>
      </c>
      <c r="H279" s="1" t="s">
        <v>5</v>
      </c>
      <c r="I279" s="1" t="s">
        <v>25</v>
      </c>
      <c r="J279" s="1" t="s">
        <v>7</v>
      </c>
      <c r="K279" s="1" t="s">
        <v>5</v>
      </c>
      <c r="L279" s="1" t="s">
        <v>8</v>
      </c>
      <c r="M279">
        <v>46</v>
      </c>
      <c r="N279">
        <v>20</v>
      </c>
      <c r="O279" s="1" t="s">
        <v>9</v>
      </c>
      <c r="P279" s="1" t="s">
        <v>10</v>
      </c>
      <c r="Q279" s="1" t="s">
        <v>11</v>
      </c>
      <c r="R279" s="1" t="s">
        <v>115</v>
      </c>
    </row>
    <row r="280" spans="1:18" x14ac:dyDescent="0.3">
      <c r="A280">
        <v>548337</v>
      </c>
      <c r="B280" s="1" t="s">
        <v>229</v>
      </c>
      <c r="C280" s="1" t="s">
        <v>219</v>
      </c>
      <c r="D280" s="2">
        <v>41023</v>
      </c>
      <c r="E280" s="1" t="s">
        <v>46</v>
      </c>
      <c r="F280" s="1" t="s">
        <v>231</v>
      </c>
      <c r="G280" s="1" t="s">
        <v>196</v>
      </c>
      <c r="H280" s="1" t="s">
        <v>24</v>
      </c>
      <c r="I280" s="1" t="s">
        <v>196</v>
      </c>
      <c r="J280" s="1" t="s">
        <v>18</v>
      </c>
      <c r="K280" s="1" t="s">
        <v>24</v>
      </c>
      <c r="L280" s="1" t="s">
        <v>26</v>
      </c>
      <c r="M280">
        <v>8</v>
      </c>
      <c r="N280">
        <v>20</v>
      </c>
      <c r="O280" s="1" t="s">
        <v>9</v>
      </c>
      <c r="P280" s="1" t="s">
        <v>10</v>
      </c>
      <c r="Q280" s="1" t="s">
        <v>126</v>
      </c>
      <c r="R280" s="1" t="s">
        <v>202</v>
      </c>
    </row>
    <row r="281" spans="1:18" x14ac:dyDescent="0.3">
      <c r="A281">
        <v>548339</v>
      </c>
      <c r="B281" s="1" t="s">
        <v>13</v>
      </c>
      <c r="C281" s="1" t="s">
        <v>219</v>
      </c>
      <c r="D281" s="2">
        <v>41024</v>
      </c>
      <c r="E281" s="1" t="s">
        <v>171</v>
      </c>
      <c r="F281" s="1" t="s">
        <v>15</v>
      </c>
      <c r="G281" s="1" t="s">
        <v>16</v>
      </c>
      <c r="H281" s="1" t="s">
        <v>32</v>
      </c>
      <c r="I281" s="1" t="s">
        <v>16</v>
      </c>
      <c r="J281" s="1" t="s">
        <v>18</v>
      </c>
      <c r="K281" s="1" t="s">
        <v>32</v>
      </c>
      <c r="L281" s="1" t="s">
        <v>26</v>
      </c>
      <c r="M281">
        <v>4</v>
      </c>
      <c r="N281">
        <v>20</v>
      </c>
      <c r="O281" s="1" t="s">
        <v>9</v>
      </c>
      <c r="P281" s="1" t="s">
        <v>10</v>
      </c>
      <c r="Q281" s="1" t="s">
        <v>27</v>
      </c>
      <c r="R281" s="1" t="s">
        <v>233</v>
      </c>
    </row>
    <row r="282" spans="1:18" x14ac:dyDescent="0.3">
      <c r="A282">
        <v>548341</v>
      </c>
      <c r="B282" s="1" t="s">
        <v>229</v>
      </c>
      <c r="C282" s="1" t="s">
        <v>219</v>
      </c>
      <c r="D282" s="2">
        <v>41025</v>
      </c>
      <c r="E282" s="1" t="s">
        <v>241</v>
      </c>
      <c r="F282" s="1" t="s">
        <v>231</v>
      </c>
      <c r="G282" s="1" t="s">
        <v>196</v>
      </c>
      <c r="H282" s="1" t="s">
        <v>38</v>
      </c>
      <c r="I282" s="1" t="s">
        <v>38</v>
      </c>
      <c r="J282" s="1" t="s">
        <v>18</v>
      </c>
      <c r="K282" s="1" t="s">
        <v>38</v>
      </c>
      <c r="L282" s="1" t="s">
        <v>8</v>
      </c>
      <c r="M282">
        <v>18</v>
      </c>
      <c r="N282">
        <v>20</v>
      </c>
      <c r="O282" s="1" t="s">
        <v>9</v>
      </c>
      <c r="P282" s="1" t="s">
        <v>10</v>
      </c>
      <c r="Q282" s="1" t="s">
        <v>126</v>
      </c>
      <c r="R282" s="1" t="s">
        <v>202</v>
      </c>
    </row>
    <row r="283" spans="1:18" x14ac:dyDescent="0.3">
      <c r="A283">
        <v>548342</v>
      </c>
      <c r="B283" s="1" t="s">
        <v>21</v>
      </c>
      <c r="C283" s="1" t="s">
        <v>219</v>
      </c>
      <c r="D283" s="2">
        <v>41026</v>
      </c>
      <c r="E283" s="1" t="s">
        <v>46</v>
      </c>
      <c r="F283" s="1" t="s">
        <v>23</v>
      </c>
      <c r="G283" s="1" t="s">
        <v>24</v>
      </c>
      <c r="H283" s="1" t="s">
        <v>32</v>
      </c>
      <c r="I283" s="1" t="s">
        <v>32</v>
      </c>
      <c r="J283" s="1" t="s">
        <v>7</v>
      </c>
      <c r="K283" s="1" t="s">
        <v>24</v>
      </c>
      <c r="L283" s="1" t="s">
        <v>8</v>
      </c>
      <c r="M283">
        <v>37</v>
      </c>
      <c r="N283">
        <v>20</v>
      </c>
      <c r="O283" s="1" t="s">
        <v>9</v>
      </c>
      <c r="P283" s="1" t="s">
        <v>10</v>
      </c>
      <c r="Q283" s="1" t="s">
        <v>27</v>
      </c>
      <c r="R283" s="1" t="s">
        <v>233</v>
      </c>
    </row>
    <row r="284" spans="1:18" x14ac:dyDescent="0.3">
      <c r="A284">
        <v>548343</v>
      </c>
      <c r="B284" s="1" t="s">
        <v>50</v>
      </c>
      <c r="C284" s="1" t="s">
        <v>219</v>
      </c>
      <c r="D284" s="2">
        <v>41027</v>
      </c>
      <c r="E284" s="1" t="s">
        <v>242</v>
      </c>
      <c r="F284" s="1" t="s">
        <v>52</v>
      </c>
      <c r="G284" s="1" t="s">
        <v>17</v>
      </c>
      <c r="H284" s="1" t="s">
        <v>16</v>
      </c>
      <c r="I284" s="1" t="s">
        <v>16</v>
      </c>
      <c r="J284" s="1" t="s">
        <v>18</v>
      </c>
      <c r="K284" s="1" t="s">
        <v>16</v>
      </c>
      <c r="L284" s="1" t="s">
        <v>8</v>
      </c>
      <c r="M284">
        <v>7</v>
      </c>
      <c r="N284">
        <v>20</v>
      </c>
      <c r="O284" s="1" t="s">
        <v>9</v>
      </c>
      <c r="P284" s="1" t="s">
        <v>10</v>
      </c>
      <c r="Q284" s="1" t="s">
        <v>39</v>
      </c>
      <c r="R284" s="1" t="s">
        <v>124</v>
      </c>
    </row>
    <row r="285" spans="1:18" x14ac:dyDescent="0.3">
      <c r="A285">
        <v>548344</v>
      </c>
      <c r="B285" s="1" t="s">
        <v>35</v>
      </c>
      <c r="C285" s="1" t="s">
        <v>219</v>
      </c>
      <c r="D285" s="2">
        <v>41027</v>
      </c>
      <c r="E285" s="1" t="s">
        <v>132</v>
      </c>
      <c r="F285" s="1" t="s">
        <v>37</v>
      </c>
      <c r="G285" s="1" t="s">
        <v>6</v>
      </c>
      <c r="H285" s="1" t="s">
        <v>5</v>
      </c>
      <c r="I285" s="1" t="s">
        <v>6</v>
      </c>
      <c r="J285" s="1" t="s">
        <v>18</v>
      </c>
      <c r="K285" s="1" t="s">
        <v>6</v>
      </c>
      <c r="L285" s="1" t="s">
        <v>8</v>
      </c>
      <c r="M285">
        <v>47</v>
      </c>
      <c r="N285">
        <v>20</v>
      </c>
      <c r="O285" s="1" t="s">
        <v>9</v>
      </c>
      <c r="P285" s="1" t="s">
        <v>10</v>
      </c>
      <c r="Q285" s="1" t="s">
        <v>11</v>
      </c>
      <c r="R285" s="1" t="s">
        <v>62</v>
      </c>
    </row>
    <row r="286" spans="1:18" x14ac:dyDescent="0.3">
      <c r="A286">
        <v>548345</v>
      </c>
      <c r="B286" s="1" t="s">
        <v>21</v>
      </c>
      <c r="C286" s="1" t="s">
        <v>219</v>
      </c>
      <c r="D286" s="2">
        <v>41028</v>
      </c>
      <c r="E286" s="1" t="s">
        <v>46</v>
      </c>
      <c r="F286" s="1" t="s">
        <v>23</v>
      </c>
      <c r="G286" s="1" t="s">
        <v>24</v>
      </c>
      <c r="H286" s="1" t="s">
        <v>25</v>
      </c>
      <c r="I286" s="1" t="s">
        <v>24</v>
      </c>
      <c r="J286" s="1" t="s">
        <v>18</v>
      </c>
      <c r="K286" s="1" t="s">
        <v>24</v>
      </c>
      <c r="L286" s="1" t="s">
        <v>8</v>
      </c>
      <c r="M286">
        <v>1</v>
      </c>
      <c r="N286">
        <v>20</v>
      </c>
      <c r="O286" s="1" t="s">
        <v>9</v>
      </c>
      <c r="P286" s="1" t="s">
        <v>10</v>
      </c>
      <c r="Q286" s="1" t="s">
        <v>126</v>
      </c>
      <c r="R286" s="1" t="s">
        <v>202</v>
      </c>
    </row>
    <row r="287" spans="1:18" x14ac:dyDescent="0.3">
      <c r="A287">
        <v>548346</v>
      </c>
      <c r="B287" s="1" t="s">
        <v>29</v>
      </c>
      <c r="C287" s="1" t="s">
        <v>219</v>
      </c>
      <c r="D287" s="2">
        <v>41028</v>
      </c>
      <c r="E287" s="1" t="s">
        <v>200</v>
      </c>
      <c r="F287" s="1" t="s">
        <v>31</v>
      </c>
      <c r="G287" s="1" t="s">
        <v>32</v>
      </c>
      <c r="H287" s="1" t="s">
        <v>38</v>
      </c>
      <c r="I287" s="1" t="s">
        <v>32</v>
      </c>
      <c r="J287" s="1" t="s">
        <v>7</v>
      </c>
      <c r="K287" s="1" t="s">
        <v>32</v>
      </c>
      <c r="L287" s="1" t="s">
        <v>26</v>
      </c>
      <c r="M287">
        <v>5</v>
      </c>
      <c r="N287">
        <v>20</v>
      </c>
      <c r="O287" s="1" t="s">
        <v>9</v>
      </c>
      <c r="P287" s="1" t="s">
        <v>10</v>
      </c>
      <c r="Q287" s="1" t="s">
        <v>223</v>
      </c>
      <c r="R287" s="1" t="s">
        <v>233</v>
      </c>
    </row>
    <row r="288" spans="1:18" x14ac:dyDescent="0.3">
      <c r="A288">
        <v>548347</v>
      </c>
      <c r="B288" s="1" t="s">
        <v>50</v>
      </c>
      <c r="C288" s="1" t="s">
        <v>219</v>
      </c>
      <c r="D288" s="2">
        <v>41029</v>
      </c>
      <c r="E288" s="1" t="s">
        <v>132</v>
      </c>
      <c r="F288" s="1" t="s">
        <v>52</v>
      </c>
      <c r="G288" s="1" t="s">
        <v>17</v>
      </c>
      <c r="H288" s="1" t="s">
        <v>6</v>
      </c>
      <c r="I288" s="1" t="s">
        <v>17</v>
      </c>
      <c r="J288" s="1" t="s">
        <v>18</v>
      </c>
      <c r="K288" s="1" t="s">
        <v>6</v>
      </c>
      <c r="L288" s="1" t="s">
        <v>26</v>
      </c>
      <c r="M288">
        <v>5</v>
      </c>
      <c r="N288">
        <v>20</v>
      </c>
      <c r="O288" s="1" t="s">
        <v>9</v>
      </c>
      <c r="P288" s="1" t="s">
        <v>10</v>
      </c>
      <c r="Q288" s="1" t="s">
        <v>39</v>
      </c>
      <c r="R288" s="1" t="s">
        <v>243</v>
      </c>
    </row>
    <row r="289" spans="1:18" x14ac:dyDescent="0.3">
      <c r="A289">
        <v>548348</v>
      </c>
      <c r="B289" s="1" t="s">
        <v>157</v>
      </c>
      <c r="C289" s="1" t="s">
        <v>219</v>
      </c>
      <c r="D289" s="2">
        <v>41030</v>
      </c>
      <c r="E289" s="1" t="s">
        <v>54</v>
      </c>
      <c r="F289" s="1" t="s">
        <v>159</v>
      </c>
      <c r="G289" s="1" t="s">
        <v>38</v>
      </c>
      <c r="H289" s="1" t="s">
        <v>196</v>
      </c>
      <c r="I289" s="1" t="s">
        <v>38</v>
      </c>
      <c r="J289" s="1" t="s">
        <v>18</v>
      </c>
      <c r="K289" s="1" t="s">
        <v>38</v>
      </c>
      <c r="L289" s="1" t="s">
        <v>8</v>
      </c>
      <c r="M289">
        <v>13</v>
      </c>
      <c r="N289">
        <v>20</v>
      </c>
      <c r="O289" s="1" t="s">
        <v>9</v>
      </c>
      <c r="P289" s="1" t="s">
        <v>10</v>
      </c>
      <c r="Q289" s="1" t="s">
        <v>27</v>
      </c>
      <c r="R289" s="1" t="s">
        <v>223</v>
      </c>
    </row>
    <row r="290" spans="1:18" x14ac:dyDescent="0.3">
      <c r="A290">
        <v>548349</v>
      </c>
      <c r="B290" s="1" t="s">
        <v>41</v>
      </c>
      <c r="C290" s="1" t="s">
        <v>219</v>
      </c>
      <c r="D290" s="2">
        <v>41030</v>
      </c>
      <c r="E290" s="1" t="s">
        <v>244</v>
      </c>
      <c r="F290" s="1" t="s">
        <v>43</v>
      </c>
      <c r="G290" s="1" t="s">
        <v>25</v>
      </c>
      <c r="H290" s="1" t="s">
        <v>24</v>
      </c>
      <c r="I290" s="1" t="s">
        <v>25</v>
      </c>
      <c r="J290" s="1" t="s">
        <v>18</v>
      </c>
      <c r="K290" s="1" t="s">
        <v>24</v>
      </c>
      <c r="L290" s="1" t="s">
        <v>26</v>
      </c>
      <c r="M290">
        <v>6</v>
      </c>
      <c r="N290">
        <v>20</v>
      </c>
      <c r="O290" s="1" t="s">
        <v>9</v>
      </c>
      <c r="P290" s="1" t="s">
        <v>10</v>
      </c>
      <c r="Q290" s="1" t="s">
        <v>221</v>
      </c>
      <c r="R290" s="1" t="s">
        <v>102</v>
      </c>
    </row>
    <row r="291" spans="1:18" x14ac:dyDescent="0.3">
      <c r="A291">
        <v>548350</v>
      </c>
      <c r="B291" s="1" t="s">
        <v>1</v>
      </c>
      <c r="C291" s="1" t="s">
        <v>219</v>
      </c>
      <c r="D291" s="2">
        <v>41031</v>
      </c>
      <c r="E291" s="1" t="s">
        <v>245</v>
      </c>
      <c r="F291" s="1" t="s">
        <v>4</v>
      </c>
      <c r="G291" s="1" t="s">
        <v>5</v>
      </c>
      <c r="H291" s="1" t="s">
        <v>16</v>
      </c>
      <c r="I291" s="1" t="s">
        <v>16</v>
      </c>
      <c r="J291" s="1" t="s">
        <v>7</v>
      </c>
      <c r="K291" s="1" t="s">
        <v>16</v>
      </c>
      <c r="L291" s="1" t="s">
        <v>26</v>
      </c>
      <c r="M291">
        <v>4</v>
      </c>
      <c r="N291">
        <v>20</v>
      </c>
      <c r="O291" s="1" t="s">
        <v>9</v>
      </c>
      <c r="P291" s="1" t="s">
        <v>10</v>
      </c>
      <c r="Q291" s="1" t="s">
        <v>39</v>
      </c>
      <c r="R291" s="1" t="s">
        <v>243</v>
      </c>
    </row>
    <row r="292" spans="1:18" x14ac:dyDescent="0.3">
      <c r="A292">
        <v>548351</v>
      </c>
      <c r="B292" s="1" t="s">
        <v>229</v>
      </c>
      <c r="C292" s="1" t="s">
        <v>219</v>
      </c>
      <c r="D292" s="2">
        <v>41032</v>
      </c>
      <c r="E292" s="1" t="s">
        <v>168</v>
      </c>
      <c r="F292" s="1" t="s">
        <v>231</v>
      </c>
      <c r="G292" s="1" t="s">
        <v>196</v>
      </c>
      <c r="H292" s="1" t="s">
        <v>32</v>
      </c>
      <c r="I292" s="1" t="s">
        <v>32</v>
      </c>
      <c r="J292" s="1" t="s">
        <v>18</v>
      </c>
      <c r="K292" s="1" t="s">
        <v>32</v>
      </c>
      <c r="L292" s="1" t="s">
        <v>8</v>
      </c>
      <c r="M292">
        <v>1</v>
      </c>
      <c r="N292">
        <v>20</v>
      </c>
      <c r="O292" s="1" t="s">
        <v>9</v>
      </c>
      <c r="P292" s="1" t="s">
        <v>10</v>
      </c>
      <c r="Q292" s="1" t="s">
        <v>11</v>
      </c>
      <c r="R292" s="1" t="s">
        <v>115</v>
      </c>
    </row>
    <row r="293" spans="1:18" x14ac:dyDescent="0.3">
      <c r="A293">
        <v>548352</v>
      </c>
      <c r="B293" s="1" t="s">
        <v>50</v>
      </c>
      <c r="C293" s="1" t="s">
        <v>219</v>
      </c>
      <c r="D293" s="2">
        <v>41033</v>
      </c>
      <c r="E293" s="1" t="s">
        <v>89</v>
      </c>
      <c r="F293" s="1" t="s">
        <v>52</v>
      </c>
      <c r="G293" s="1" t="s">
        <v>17</v>
      </c>
      <c r="H293" s="1" t="s">
        <v>38</v>
      </c>
      <c r="I293" s="1" t="s">
        <v>17</v>
      </c>
      <c r="J293" s="1" t="s">
        <v>18</v>
      </c>
      <c r="K293" s="1" t="s">
        <v>17</v>
      </c>
      <c r="L293" s="1" t="s">
        <v>8</v>
      </c>
      <c r="M293">
        <v>10</v>
      </c>
      <c r="N293">
        <v>20</v>
      </c>
      <c r="O293" s="1" t="s">
        <v>9</v>
      </c>
      <c r="P293" s="1" t="s">
        <v>10</v>
      </c>
      <c r="Q293" s="1" t="s">
        <v>113</v>
      </c>
      <c r="R293" s="1" t="s">
        <v>233</v>
      </c>
    </row>
    <row r="294" spans="1:18" x14ac:dyDescent="0.3">
      <c r="A294">
        <v>548353</v>
      </c>
      <c r="B294" s="1" t="s">
        <v>35</v>
      </c>
      <c r="C294" s="1" t="s">
        <v>219</v>
      </c>
      <c r="D294" s="2">
        <v>41034</v>
      </c>
      <c r="E294" s="1" t="s">
        <v>238</v>
      </c>
      <c r="F294" s="1" t="s">
        <v>37</v>
      </c>
      <c r="G294" s="1" t="s">
        <v>6</v>
      </c>
      <c r="H294" s="1" t="s">
        <v>196</v>
      </c>
      <c r="I294" s="1" t="s">
        <v>6</v>
      </c>
      <c r="J294" s="1" t="s">
        <v>18</v>
      </c>
      <c r="K294" s="1" t="s">
        <v>6</v>
      </c>
      <c r="L294" s="1" t="s">
        <v>8</v>
      </c>
      <c r="M294">
        <v>7</v>
      </c>
      <c r="N294">
        <v>20</v>
      </c>
      <c r="O294" s="1" t="s">
        <v>9</v>
      </c>
      <c r="P294" s="1" t="s">
        <v>10</v>
      </c>
      <c r="Q294" s="1" t="s">
        <v>39</v>
      </c>
      <c r="R294" s="1" t="s">
        <v>124</v>
      </c>
    </row>
    <row r="295" spans="1:18" x14ac:dyDescent="0.3">
      <c r="A295">
        <v>548354</v>
      </c>
      <c r="B295" s="1" t="s">
        <v>13</v>
      </c>
      <c r="C295" s="1" t="s">
        <v>219</v>
      </c>
      <c r="D295" s="2">
        <v>41034</v>
      </c>
      <c r="E295" s="1" t="s">
        <v>42</v>
      </c>
      <c r="F295" s="1" t="s">
        <v>15</v>
      </c>
      <c r="G295" s="1" t="s">
        <v>16</v>
      </c>
      <c r="H295" s="1" t="s">
        <v>25</v>
      </c>
      <c r="I295" s="1" t="s">
        <v>25</v>
      </c>
      <c r="J295" s="1" t="s">
        <v>18</v>
      </c>
      <c r="K295" s="1" t="s">
        <v>25</v>
      </c>
      <c r="L295" s="1" t="s">
        <v>8</v>
      </c>
      <c r="M295">
        <v>43</v>
      </c>
      <c r="N295">
        <v>20</v>
      </c>
      <c r="O295" s="1" t="s">
        <v>9</v>
      </c>
      <c r="P295" s="1" t="s">
        <v>10</v>
      </c>
      <c r="Q295" s="1" t="s">
        <v>221</v>
      </c>
      <c r="R295" s="1" t="s">
        <v>102</v>
      </c>
    </row>
    <row r="296" spans="1:18" x14ac:dyDescent="0.3">
      <c r="A296">
        <v>548355</v>
      </c>
      <c r="B296" s="1" t="s">
        <v>29</v>
      </c>
      <c r="C296" s="1" t="s">
        <v>219</v>
      </c>
      <c r="D296" s="2">
        <v>41035</v>
      </c>
      <c r="E296" s="1" t="s">
        <v>138</v>
      </c>
      <c r="F296" s="1" t="s">
        <v>31</v>
      </c>
      <c r="G296" s="1" t="s">
        <v>32</v>
      </c>
      <c r="H296" s="1" t="s">
        <v>17</v>
      </c>
      <c r="I296" s="1" t="s">
        <v>32</v>
      </c>
      <c r="J296" s="1" t="s">
        <v>7</v>
      </c>
      <c r="K296" s="1" t="s">
        <v>32</v>
      </c>
      <c r="L296" s="1" t="s">
        <v>26</v>
      </c>
      <c r="M296">
        <v>2</v>
      </c>
      <c r="N296">
        <v>20</v>
      </c>
      <c r="O296" s="1" t="s">
        <v>9</v>
      </c>
      <c r="P296" s="1" t="s">
        <v>10</v>
      </c>
      <c r="Q296" s="1" t="s">
        <v>11</v>
      </c>
      <c r="R296" s="1" t="s">
        <v>115</v>
      </c>
    </row>
    <row r="297" spans="1:18" x14ac:dyDescent="0.3">
      <c r="A297">
        <v>548356</v>
      </c>
      <c r="B297" s="1" t="s">
        <v>1</v>
      </c>
      <c r="C297" s="1" t="s">
        <v>219</v>
      </c>
      <c r="D297" s="2">
        <v>41035</v>
      </c>
      <c r="E297" s="1" t="s">
        <v>107</v>
      </c>
      <c r="F297" s="1" t="s">
        <v>4</v>
      </c>
      <c r="G297" s="1" t="s">
        <v>5</v>
      </c>
      <c r="H297" s="1" t="s">
        <v>38</v>
      </c>
      <c r="I297" s="1" t="s">
        <v>5</v>
      </c>
      <c r="J297" s="1" t="s">
        <v>7</v>
      </c>
      <c r="K297" s="1" t="s">
        <v>5</v>
      </c>
      <c r="L297" s="1" t="s">
        <v>26</v>
      </c>
      <c r="M297">
        <v>5</v>
      </c>
      <c r="N297">
        <v>20</v>
      </c>
      <c r="O297" s="1" t="s">
        <v>9</v>
      </c>
      <c r="P297" s="1" t="s">
        <v>10</v>
      </c>
      <c r="Q297" s="1" t="s">
        <v>113</v>
      </c>
      <c r="R297" s="1" t="s">
        <v>233</v>
      </c>
    </row>
    <row r="298" spans="1:18" x14ac:dyDescent="0.3">
      <c r="A298">
        <v>548357</v>
      </c>
      <c r="B298" s="1" t="s">
        <v>21</v>
      </c>
      <c r="C298" s="1" t="s">
        <v>219</v>
      </c>
      <c r="D298" s="2">
        <v>41036</v>
      </c>
      <c r="E298" s="1" t="s">
        <v>130</v>
      </c>
      <c r="F298" s="1" t="s">
        <v>23</v>
      </c>
      <c r="G298" s="1" t="s">
        <v>24</v>
      </c>
      <c r="H298" s="1" t="s">
        <v>6</v>
      </c>
      <c r="I298" s="1" t="s">
        <v>24</v>
      </c>
      <c r="J298" s="1" t="s">
        <v>18</v>
      </c>
      <c r="K298" s="1" t="s">
        <v>6</v>
      </c>
      <c r="L298" s="1" t="s">
        <v>26</v>
      </c>
      <c r="M298">
        <v>6</v>
      </c>
      <c r="N298">
        <v>20</v>
      </c>
      <c r="O298" s="1" t="s">
        <v>9</v>
      </c>
      <c r="P298" s="1" t="s">
        <v>10</v>
      </c>
      <c r="Q298" s="1" t="s">
        <v>221</v>
      </c>
      <c r="R298" s="1" t="s">
        <v>126</v>
      </c>
    </row>
    <row r="299" spans="1:18" x14ac:dyDescent="0.3">
      <c r="A299">
        <v>548358</v>
      </c>
      <c r="B299" s="1" t="s">
        <v>229</v>
      </c>
      <c r="C299" s="1" t="s">
        <v>219</v>
      </c>
      <c r="D299" s="2">
        <v>41037</v>
      </c>
      <c r="E299" s="1" t="s">
        <v>42</v>
      </c>
      <c r="F299" s="1" t="s">
        <v>231</v>
      </c>
      <c r="G299" s="1" t="s">
        <v>196</v>
      </c>
      <c r="H299" s="1" t="s">
        <v>25</v>
      </c>
      <c r="I299" s="1" t="s">
        <v>196</v>
      </c>
      <c r="J299" s="1" t="s">
        <v>18</v>
      </c>
      <c r="K299" s="1" t="s">
        <v>25</v>
      </c>
      <c r="L299" s="1" t="s">
        <v>26</v>
      </c>
      <c r="M299">
        <v>7</v>
      </c>
      <c r="N299">
        <v>20</v>
      </c>
      <c r="O299" s="1" t="s">
        <v>9</v>
      </c>
      <c r="P299" s="1" t="s">
        <v>10</v>
      </c>
      <c r="Q299" s="1" t="s">
        <v>11</v>
      </c>
      <c r="R299" s="1" t="s">
        <v>62</v>
      </c>
    </row>
    <row r="300" spans="1:18" x14ac:dyDescent="0.3">
      <c r="A300">
        <v>548359</v>
      </c>
      <c r="B300" s="1" t="s">
        <v>45</v>
      </c>
      <c r="C300" s="1" t="s">
        <v>219</v>
      </c>
      <c r="D300" s="2">
        <v>41037</v>
      </c>
      <c r="E300" s="1" t="s">
        <v>242</v>
      </c>
      <c r="F300" s="1" t="s">
        <v>47</v>
      </c>
      <c r="G300" s="1" t="s">
        <v>38</v>
      </c>
      <c r="H300" s="1" t="s">
        <v>16</v>
      </c>
      <c r="I300" s="1" t="s">
        <v>38</v>
      </c>
      <c r="J300" s="1" t="s">
        <v>7</v>
      </c>
      <c r="K300" s="1" t="s">
        <v>16</v>
      </c>
      <c r="L300" s="1" t="s">
        <v>8</v>
      </c>
      <c r="M300">
        <v>25</v>
      </c>
      <c r="N300">
        <v>20</v>
      </c>
      <c r="O300" s="1" t="s">
        <v>9</v>
      </c>
      <c r="P300" s="1" t="s">
        <v>10</v>
      </c>
      <c r="Q300" s="1" t="s">
        <v>113</v>
      </c>
      <c r="R300" s="1" t="s">
        <v>233</v>
      </c>
    </row>
    <row r="301" spans="1:18" x14ac:dyDescent="0.3">
      <c r="A301">
        <v>548360</v>
      </c>
      <c r="B301" s="1" t="s">
        <v>29</v>
      </c>
      <c r="C301" s="1" t="s">
        <v>219</v>
      </c>
      <c r="D301" s="2">
        <v>41038</v>
      </c>
      <c r="E301" s="1" t="s">
        <v>104</v>
      </c>
      <c r="F301" s="1" t="s">
        <v>31</v>
      </c>
      <c r="G301" s="1" t="s">
        <v>32</v>
      </c>
      <c r="H301" s="1" t="s">
        <v>5</v>
      </c>
      <c r="I301" s="1" t="s">
        <v>5</v>
      </c>
      <c r="J301" s="1" t="s">
        <v>7</v>
      </c>
      <c r="K301" s="1" t="s">
        <v>5</v>
      </c>
      <c r="L301" s="1" t="s">
        <v>26</v>
      </c>
      <c r="M301">
        <v>9</v>
      </c>
      <c r="N301">
        <v>20</v>
      </c>
      <c r="O301" s="1" t="s">
        <v>9</v>
      </c>
      <c r="P301" s="1" t="s">
        <v>10</v>
      </c>
      <c r="Q301" s="1" t="s">
        <v>39</v>
      </c>
      <c r="R301" s="1" t="s">
        <v>228</v>
      </c>
    </row>
    <row r="302" spans="1:18" x14ac:dyDescent="0.3">
      <c r="A302">
        <v>548329</v>
      </c>
      <c r="B302" s="1" t="s">
        <v>45</v>
      </c>
      <c r="C302" s="1" t="s">
        <v>219</v>
      </c>
      <c r="D302" s="2">
        <v>41039</v>
      </c>
      <c r="E302" s="1" t="s">
        <v>167</v>
      </c>
      <c r="F302" s="1" t="s">
        <v>47</v>
      </c>
      <c r="G302" s="1" t="s">
        <v>38</v>
      </c>
      <c r="H302" s="1" t="s">
        <v>24</v>
      </c>
      <c r="I302" s="1" t="s">
        <v>38</v>
      </c>
      <c r="J302" s="1" t="s">
        <v>18</v>
      </c>
      <c r="K302" s="1" t="s">
        <v>24</v>
      </c>
      <c r="L302" s="1" t="s">
        <v>26</v>
      </c>
      <c r="M302">
        <v>9</v>
      </c>
      <c r="N302">
        <v>20</v>
      </c>
      <c r="O302" s="1" t="s">
        <v>9</v>
      </c>
      <c r="P302" s="1" t="s">
        <v>10</v>
      </c>
      <c r="Q302" s="1" t="s">
        <v>221</v>
      </c>
      <c r="R302" s="1" t="s">
        <v>102</v>
      </c>
    </row>
    <row r="303" spans="1:18" x14ac:dyDescent="0.3">
      <c r="A303">
        <v>548361</v>
      </c>
      <c r="B303" s="1" t="s">
        <v>41</v>
      </c>
      <c r="C303" s="1" t="s">
        <v>219</v>
      </c>
      <c r="D303" s="2">
        <v>41039</v>
      </c>
      <c r="E303" s="1" t="s">
        <v>246</v>
      </c>
      <c r="F303" s="1" t="s">
        <v>43</v>
      </c>
      <c r="G303" s="1" t="s">
        <v>25</v>
      </c>
      <c r="H303" s="1" t="s">
        <v>17</v>
      </c>
      <c r="I303" s="1" t="s">
        <v>17</v>
      </c>
      <c r="J303" s="1" t="s">
        <v>7</v>
      </c>
      <c r="K303" s="1" t="s">
        <v>17</v>
      </c>
      <c r="L303" s="1" t="s">
        <v>26</v>
      </c>
      <c r="M303">
        <v>4</v>
      </c>
      <c r="N303">
        <v>20</v>
      </c>
      <c r="O303" s="1" t="s">
        <v>9</v>
      </c>
      <c r="P303" s="1" t="s">
        <v>10</v>
      </c>
      <c r="Q303" s="1" t="s">
        <v>233</v>
      </c>
      <c r="R303" s="1" t="s">
        <v>243</v>
      </c>
    </row>
    <row r="304" spans="1:18" x14ac:dyDescent="0.3">
      <c r="A304">
        <v>548362</v>
      </c>
      <c r="B304" s="1" t="s">
        <v>229</v>
      </c>
      <c r="C304" s="1" t="s">
        <v>219</v>
      </c>
      <c r="D304" s="2">
        <v>41040</v>
      </c>
      <c r="E304" s="1" t="s">
        <v>104</v>
      </c>
      <c r="F304" s="1" t="s">
        <v>231</v>
      </c>
      <c r="G304" s="1" t="s">
        <v>196</v>
      </c>
      <c r="H304" s="1" t="s">
        <v>5</v>
      </c>
      <c r="I304" s="1" t="s">
        <v>196</v>
      </c>
      <c r="J304" s="1" t="s">
        <v>7</v>
      </c>
      <c r="K304" s="1" t="s">
        <v>5</v>
      </c>
      <c r="L304" s="1" t="s">
        <v>8</v>
      </c>
      <c r="M304">
        <v>35</v>
      </c>
      <c r="N304">
        <v>20</v>
      </c>
      <c r="O304" s="1" t="s">
        <v>9</v>
      </c>
      <c r="P304" s="1" t="s">
        <v>10</v>
      </c>
      <c r="Q304" s="1" t="s">
        <v>39</v>
      </c>
      <c r="R304" s="1" t="s">
        <v>124</v>
      </c>
    </row>
    <row r="305" spans="1:18" x14ac:dyDescent="0.3">
      <c r="A305">
        <v>548363</v>
      </c>
      <c r="B305" s="1" t="s">
        <v>35</v>
      </c>
      <c r="C305" s="1" t="s">
        <v>219</v>
      </c>
      <c r="D305" s="2">
        <v>41041</v>
      </c>
      <c r="E305" s="1" t="s">
        <v>133</v>
      </c>
      <c r="F305" s="1" t="s">
        <v>37</v>
      </c>
      <c r="G305" s="1" t="s">
        <v>6</v>
      </c>
      <c r="H305" s="1" t="s">
        <v>32</v>
      </c>
      <c r="I305" s="1" t="s">
        <v>32</v>
      </c>
      <c r="J305" s="1" t="s">
        <v>18</v>
      </c>
      <c r="K305" s="1" t="s">
        <v>32</v>
      </c>
      <c r="L305" s="1" t="s">
        <v>8</v>
      </c>
      <c r="M305">
        <v>27</v>
      </c>
      <c r="N305">
        <v>20</v>
      </c>
      <c r="O305" s="1" t="s">
        <v>9</v>
      </c>
      <c r="P305" s="1" t="s">
        <v>10</v>
      </c>
      <c r="Q305" s="1" t="s">
        <v>126</v>
      </c>
      <c r="R305" s="1" t="s">
        <v>102</v>
      </c>
    </row>
    <row r="306" spans="1:18" x14ac:dyDescent="0.3">
      <c r="A306">
        <v>548364</v>
      </c>
      <c r="B306" s="1" t="s">
        <v>50</v>
      </c>
      <c r="C306" s="1" t="s">
        <v>219</v>
      </c>
      <c r="D306" s="2">
        <v>41041</v>
      </c>
      <c r="E306" s="1" t="s">
        <v>246</v>
      </c>
      <c r="F306" s="1" t="s">
        <v>52</v>
      </c>
      <c r="G306" s="1" t="s">
        <v>17</v>
      </c>
      <c r="H306" s="1" t="s">
        <v>24</v>
      </c>
      <c r="I306" s="1" t="s">
        <v>17</v>
      </c>
      <c r="J306" s="1" t="s">
        <v>7</v>
      </c>
      <c r="K306" s="1" t="s">
        <v>17</v>
      </c>
      <c r="L306" s="1" t="s">
        <v>26</v>
      </c>
      <c r="M306">
        <v>9</v>
      </c>
      <c r="N306">
        <v>20</v>
      </c>
      <c r="O306" s="1" t="s">
        <v>9</v>
      </c>
      <c r="P306" s="1" t="s">
        <v>10</v>
      </c>
      <c r="Q306" s="1" t="s">
        <v>156</v>
      </c>
      <c r="R306" s="1" t="s">
        <v>62</v>
      </c>
    </row>
    <row r="307" spans="1:18" x14ac:dyDescent="0.3">
      <c r="A307">
        <v>548365</v>
      </c>
      <c r="B307" s="1" t="s">
        <v>41</v>
      </c>
      <c r="C307" s="1" t="s">
        <v>219</v>
      </c>
      <c r="D307" s="2">
        <v>41042</v>
      </c>
      <c r="E307" s="1" t="s">
        <v>247</v>
      </c>
      <c r="F307" s="1" t="s">
        <v>43</v>
      </c>
      <c r="G307" s="1" t="s">
        <v>25</v>
      </c>
      <c r="H307" s="1" t="s">
        <v>196</v>
      </c>
      <c r="I307" s="1" t="s">
        <v>25</v>
      </c>
      <c r="J307" s="1" t="s">
        <v>18</v>
      </c>
      <c r="K307" s="1" t="s">
        <v>25</v>
      </c>
      <c r="L307" s="1" t="s">
        <v>8</v>
      </c>
      <c r="M307">
        <v>45</v>
      </c>
      <c r="N307">
        <v>20</v>
      </c>
      <c r="O307" s="1" t="s">
        <v>9</v>
      </c>
      <c r="P307" s="1" t="s">
        <v>10</v>
      </c>
      <c r="Q307" s="1" t="s">
        <v>39</v>
      </c>
      <c r="R307" s="1" t="s">
        <v>124</v>
      </c>
    </row>
    <row r="308" spans="1:18" x14ac:dyDescent="0.3">
      <c r="A308">
        <v>548366</v>
      </c>
      <c r="B308" s="1" t="s">
        <v>13</v>
      </c>
      <c r="C308" s="1" t="s">
        <v>219</v>
      </c>
      <c r="D308" s="2">
        <v>41042</v>
      </c>
      <c r="E308" s="1" t="s">
        <v>36</v>
      </c>
      <c r="F308" s="1" t="s">
        <v>15</v>
      </c>
      <c r="G308" s="1" t="s">
        <v>16</v>
      </c>
      <c r="H308" s="1" t="s">
        <v>38</v>
      </c>
      <c r="I308" s="1" t="s">
        <v>38</v>
      </c>
      <c r="J308" s="1" t="s">
        <v>18</v>
      </c>
      <c r="K308" s="1" t="s">
        <v>16</v>
      </c>
      <c r="L308" s="1" t="s">
        <v>26</v>
      </c>
      <c r="M308">
        <v>4</v>
      </c>
      <c r="N308">
        <v>20</v>
      </c>
      <c r="O308" s="1" t="s">
        <v>9</v>
      </c>
      <c r="P308" s="1" t="s">
        <v>10</v>
      </c>
      <c r="Q308" s="1" t="s">
        <v>113</v>
      </c>
      <c r="R308" s="1" t="s">
        <v>233</v>
      </c>
    </row>
    <row r="309" spans="1:18" x14ac:dyDescent="0.3">
      <c r="A309">
        <v>548367</v>
      </c>
      <c r="B309" s="1" t="s">
        <v>1</v>
      </c>
      <c r="C309" s="1" t="s">
        <v>219</v>
      </c>
      <c r="D309" s="2">
        <v>41043</v>
      </c>
      <c r="E309" s="1" t="s">
        <v>171</v>
      </c>
      <c r="F309" s="1" t="s">
        <v>4</v>
      </c>
      <c r="G309" s="1" t="s">
        <v>5</v>
      </c>
      <c r="H309" s="1" t="s">
        <v>32</v>
      </c>
      <c r="I309" s="1" t="s">
        <v>32</v>
      </c>
      <c r="J309" s="1" t="s">
        <v>7</v>
      </c>
      <c r="K309" s="1" t="s">
        <v>32</v>
      </c>
      <c r="L309" s="1" t="s">
        <v>26</v>
      </c>
      <c r="M309">
        <v>5</v>
      </c>
      <c r="N309">
        <v>20</v>
      </c>
      <c r="O309" s="1" t="s">
        <v>9</v>
      </c>
      <c r="P309" s="1" t="s">
        <v>10</v>
      </c>
      <c r="Q309" s="1" t="s">
        <v>156</v>
      </c>
      <c r="R309" s="1" t="s">
        <v>62</v>
      </c>
    </row>
    <row r="310" spans="1:18" x14ac:dyDescent="0.3">
      <c r="A310">
        <v>548368</v>
      </c>
      <c r="B310" s="1" t="s">
        <v>35</v>
      </c>
      <c r="C310" s="1" t="s">
        <v>219</v>
      </c>
      <c r="D310" s="2">
        <v>41043</v>
      </c>
      <c r="E310" s="1" t="s">
        <v>14</v>
      </c>
      <c r="F310" s="1" t="s">
        <v>37</v>
      </c>
      <c r="G310" s="1" t="s">
        <v>6</v>
      </c>
      <c r="H310" s="1" t="s">
        <v>17</v>
      </c>
      <c r="I310" s="1" t="s">
        <v>17</v>
      </c>
      <c r="J310" s="1" t="s">
        <v>7</v>
      </c>
      <c r="K310" s="1" t="s">
        <v>17</v>
      </c>
      <c r="L310" s="1" t="s">
        <v>26</v>
      </c>
      <c r="M310">
        <v>5</v>
      </c>
      <c r="N310">
        <v>20</v>
      </c>
      <c r="O310" s="1" t="s">
        <v>9</v>
      </c>
      <c r="P310" s="1" t="s">
        <v>10</v>
      </c>
      <c r="Q310" s="1" t="s">
        <v>221</v>
      </c>
      <c r="R310" s="1" t="s">
        <v>102</v>
      </c>
    </row>
    <row r="311" spans="1:18" x14ac:dyDescent="0.3">
      <c r="A311">
        <v>548369</v>
      </c>
      <c r="B311" s="1" t="s">
        <v>21</v>
      </c>
      <c r="C311" s="1" t="s">
        <v>219</v>
      </c>
      <c r="D311" s="2">
        <v>41044</v>
      </c>
      <c r="E311" s="1" t="s">
        <v>248</v>
      </c>
      <c r="F311" s="1" t="s">
        <v>23</v>
      </c>
      <c r="G311" s="1" t="s">
        <v>24</v>
      </c>
      <c r="H311" s="1" t="s">
        <v>16</v>
      </c>
      <c r="I311" s="1" t="s">
        <v>16</v>
      </c>
      <c r="J311" s="1" t="s">
        <v>18</v>
      </c>
      <c r="K311" s="1" t="s">
        <v>24</v>
      </c>
      <c r="L311" s="1" t="s">
        <v>26</v>
      </c>
      <c r="M311">
        <v>5</v>
      </c>
      <c r="N311">
        <v>20</v>
      </c>
      <c r="O311" s="1" t="s">
        <v>9</v>
      </c>
      <c r="P311" s="1" t="s">
        <v>10</v>
      </c>
      <c r="Q311" s="1" t="s">
        <v>113</v>
      </c>
      <c r="R311" s="1" t="s">
        <v>233</v>
      </c>
    </row>
    <row r="312" spans="1:18" x14ac:dyDescent="0.3">
      <c r="A312">
        <v>548370</v>
      </c>
      <c r="B312" s="1" t="s">
        <v>29</v>
      </c>
      <c r="C312" s="1" t="s">
        <v>219</v>
      </c>
      <c r="D312" s="2">
        <v>41045</v>
      </c>
      <c r="E312" s="1" t="s">
        <v>238</v>
      </c>
      <c r="F312" s="1" t="s">
        <v>31</v>
      </c>
      <c r="G312" s="1" t="s">
        <v>32</v>
      </c>
      <c r="H312" s="1" t="s">
        <v>6</v>
      </c>
      <c r="I312" s="1" t="s">
        <v>32</v>
      </c>
      <c r="J312" s="1" t="s">
        <v>7</v>
      </c>
      <c r="K312" s="1" t="s">
        <v>6</v>
      </c>
      <c r="L312" s="1" t="s">
        <v>8</v>
      </c>
      <c r="M312">
        <v>32</v>
      </c>
      <c r="N312">
        <v>20</v>
      </c>
      <c r="O312" s="1" t="s">
        <v>9</v>
      </c>
      <c r="P312" s="1" t="s">
        <v>10</v>
      </c>
      <c r="Q312" s="1" t="s">
        <v>156</v>
      </c>
      <c r="R312" s="1" t="s">
        <v>62</v>
      </c>
    </row>
    <row r="313" spans="1:18" x14ac:dyDescent="0.3">
      <c r="A313">
        <v>548371</v>
      </c>
      <c r="B313" s="1" t="s">
        <v>182</v>
      </c>
      <c r="C313" s="1" t="s">
        <v>219</v>
      </c>
      <c r="D313" s="2">
        <v>41046</v>
      </c>
      <c r="E313" s="1" t="s">
        <v>57</v>
      </c>
      <c r="F313" s="1" t="s">
        <v>183</v>
      </c>
      <c r="G313" s="1" t="s">
        <v>16</v>
      </c>
      <c r="H313" s="1" t="s">
        <v>17</v>
      </c>
      <c r="I313" s="1" t="s">
        <v>16</v>
      </c>
      <c r="J313" s="1" t="s">
        <v>7</v>
      </c>
      <c r="K313" s="1" t="s">
        <v>16</v>
      </c>
      <c r="L313" s="1" t="s">
        <v>26</v>
      </c>
      <c r="M313">
        <v>6</v>
      </c>
      <c r="N313">
        <v>20</v>
      </c>
      <c r="O313" s="1" t="s">
        <v>9</v>
      </c>
      <c r="P313" s="1" t="s">
        <v>10</v>
      </c>
      <c r="Q313" s="1" t="s">
        <v>228</v>
      </c>
      <c r="R313" s="1" t="s">
        <v>124</v>
      </c>
    </row>
    <row r="314" spans="1:18" x14ac:dyDescent="0.3">
      <c r="A314">
        <v>548372</v>
      </c>
      <c r="B314" s="1" t="s">
        <v>21</v>
      </c>
      <c r="C314" s="1" t="s">
        <v>219</v>
      </c>
      <c r="D314" s="2">
        <v>41046</v>
      </c>
      <c r="E314" s="1" t="s">
        <v>104</v>
      </c>
      <c r="F314" s="1" t="s">
        <v>23</v>
      </c>
      <c r="G314" s="1" t="s">
        <v>24</v>
      </c>
      <c r="H314" s="1" t="s">
        <v>5</v>
      </c>
      <c r="I314" s="1" t="s">
        <v>24</v>
      </c>
      <c r="J314" s="1" t="s">
        <v>7</v>
      </c>
      <c r="K314" s="1" t="s">
        <v>5</v>
      </c>
      <c r="L314" s="1" t="s">
        <v>8</v>
      </c>
      <c r="M314">
        <v>21</v>
      </c>
      <c r="N314">
        <v>20</v>
      </c>
      <c r="O314" s="1" t="s">
        <v>9</v>
      </c>
      <c r="P314" s="1" t="s">
        <v>10</v>
      </c>
      <c r="Q314" s="1" t="s">
        <v>113</v>
      </c>
      <c r="R314" s="1" t="s">
        <v>243</v>
      </c>
    </row>
    <row r="315" spans="1:18" x14ac:dyDescent="0.3">
      <c r="A315">
        <v>548373</v>
      </c>
      <c r="B315" s="1" t="s">
        <v>45</v>
      </c>
      <c r="C315" s="1" t="s">
        <v>219</v>
      </c>
      <c r="D315" s="2">
        <v>41047</v>
      </c>
      <c r="E315" s="1" t="s">
        <v>200</v>
      </c>
      <c r="F315" s="1" t="s">
        <v>47</v>
      </c>
      <c r="G315" s="1" t="s">
        <v>38</v>
      </c>
      <c r="H315" s="1" t="s">
        <v>25</v>
      </c>
      <c r="I315" s="1" t="s">
        <v>25</v>
      </c>
      <c r="J315" s="1" t="s">
        <v>18</v>
      </c>
      <c r="K315" s="1" t="s">
        <v>38</v>
      </c>
      <c r="L315" s="1" t="s">
        <v>26</v>
      </c>
      <c r="M315">
        <v>5</v>
      </c>
      <c r="N315">
        <v>20</v>
      </c>
      <c r="O315" s="1" t="s">
        <v>9</v>
      </c>
      <c r="P315" s="1" t="s">
        <v>10</v>
      </c>
      <c r="Q315" s="1" t="s">
        <v>126</v>
      </c>
      <c r="R315" s="1" t="s">
        <v>102</v>
      </c>
    </row>
    <row r="316" spans="1:18" x14ac:dyDescent="0.3">
      <c r="A316">
        <v>548374</v>
      </c>
      <c r="B316" s="1" t="s">
        <v>182</v>
      </c>
      <c r="C316" s="1" t="s">
        <v>219</v>
      </c>
      <c r="D316" s="2">
        <v>41048</v>
      </c>
      <c r="E316" s="1" t="s">
        <v>248</v>
      </c>
      <c r="F316" s="1" t="s">
        <v>183</v>
      </c>
      <c r="G316" s="1" t="s">
        <v>16</v>
      </c>
      <c r="H316" s="1" t="s">
        <v>24</v>
      </c>
      <c r="I316" s="1" t="s">
        <v>24</v>
      </c>
      <c r="J316" s="1" t="s">
        <v>7</v>
      </c>
      <c r="K316" s="1" t="s">
        <v>24</v>
      </c>
      <c r="L316" s="1" t="s">
        <v>26</v>
      </c>
      <c r="M316">
        <v>6</v>
      </c>
      <c r="N316">
        <v>20</v>
      </c>
      <c r="O316" s="1" t="s">
        <v>9</v>
      </c>
      <c r="P316" s="1" t="s">
        <v>10</v>
      </c>
      <c r="Q316" s="1" t="s">
        <v>39</v>
      </c>
      <c r="R316" s="1" t="s">
        <v>228</v>
      </c>
    </row>
    <row r="317" spans="1:18" x14ac:dyDescent="0.3">
      <c r="A317">
        <v>548375</v>
      </c>
      <c r="B317" s="1" t="s">
        <v>229</v>
      </c>
      <c r="C317" s="1" t="s">
        <v>219</v>
      </c>
      <c r="D317" s="2">
        <v>41048</v>
      </c>
      <c r="E317" s="1" t="s">
        <v>236</v>
      </c>
      <c r="F317" s="1" t="s">
        <v>231</v>
      </c>
      <c r="G317" s="1" t="s">
        <v>196</v>
      </c>
      <c r="H317" s="1" t="s">
        <v>6</v>
      </c>
      <c r="I317" s="1" t="s">
        <v>6</v>
      </c>
      <c r="J317" s="1" t="s">
        <v>18</v>
      </c>
      <c r="K317" s="1" t="s">
        <v>6</v>
      </c>
      <c r="L317" s="1" t="s">
        <v>8</v>
      </c>
      <c r="M317">
        <v>34</v>
      </c>
      <c r="N317">
        <v>20</v>
      </c>
      <c r="O317" s="1" t="s">
        <v>9</v>
      </c>
      <c r="P317" s="1" t="s">
        <v>10</v>
      </c>
      <c r="Q317" s="1" t="s">
        <v>115</v>
      </c>
      <c r="R317" s="1" t="s">
        <v>62</v>
      </c>
    </row>
    <row r="318" spans="1:18" x14ac:dyDescent="0.3">
      <c r="A318">
        <v>548376</v>
      </c>
      <c r="B318" s="1" t="s">
        <v>45</v>
      </c>
      <c r="C318" s="1" t="s">
        <v>219</v>
      </c>
      <c r="D318" s="2">
        <v>41049</v>
      </c>
      <c r="E318" s="1" t="s">
        <v>200</v>
      </c>
      <c r="F318" s="1" t="s">
        <v>47</v>
      </c>
      <c r="G318" s="1" t="s">
        <v>38</v>
      </c>
      <c r="H318" s="1" t="s">
        <v>5</v>
      </c>
      <c r="I318" s="1" t="s">
        <v>5</v>
      </c>
      <c r="J318" s="1" t="s">
        <v>7</v>
      </c>
      <c r="K318" s="1" t="s">
        <v>38</v>
      </c>
      <c r="L318" s="1" t="s">
        <v>8</v>
      </c>
      <c r="M318">
        <v>9</v>
      </c>
      <c r="N318">
        <v>20</v>
      </c>
      <c r="O318" s="1" t="s">
        <v>9</v>
      </c>
      <c r="P318" s="1" t="s">
        <v>10</v>
      </c>
      <c r="Q318" s="1" t="s">
        <v>126</v>
      </c>
      <c r="R318" s="1" t="s">
        <v>102</v>
      </c>
    </row>
    <row r="319" spans="1:18" x14ac:dyDescent="0.3">
      <c r="A319">
        <v>548377</v>
      </c>
      <c r="B319" s="1" t="s">
        <v>41</v>
      </c>
      <c r="C319" s="1" t="s">
        <v>219</v>
      </c>
      <c r="D319" s="2">
        <v>41049</v>
      </c>
      <c r="E319" s="1" t="s">
        <v>138</v>
      </c>
      <c r="F319" s="1" t="s">
        <v>43</v>
      </c>
      <c r="G319" s="1" t="s">
        <v>25</v>
      </c>
      <c r="H319" s="1" t="s">
        <v>32</v>
      </c>
      <c r="I319" s="1" t="s">
        <v>25</v>
      </c>
      <c r="J319" s="1" t="s">
        <v>18</v>
      </c>
      <c r="K319" s="1" t="s">
        <v>32</v>
      </c>
      <c r="L319" s="1" t="s">
        <v>26</v>
      </c>
      <c r="M319">
        <v>10</v>
      </c>
      <c r="N319">
        <v>20</v>
      </c>
      <c r="O319" s="1" t="s">
        <v>9</v>
      </c>
      <c r="P319" s="1" t="s">
        <v>10</v>
      </c>
      <c r="Q319" s="1" t="s">
        <v>113</v>
      </c>
      <c r="R319" s="1" t="s">
        <v>243</v>
      </c>
    </row>
    <row r="320" spans="1:18" x14ac:dyDescent="0.3">
      <c r="A320">
        <v>548378</v>
      </c>
      <c r="B320" s="1" t="s">
        <v>229</v>
      </c>
      <c r="C320" s="1" t="s">
        <v>219</v>
      </c>
      <c r="D320" s="2">
        <v>41051</v>
      </c>
      <c r="E320" s="1" t="s">
        <v>53</v>
      </c>
      <c r="F320" s="1" t="s">
        <v>231</v>
      </c>
      <c r="G320" s="1" t="s">
        <v>24</v>
      </c>
      <c r="H320" s="1" t="s">
        <v>6</v>
      </c>
      <c r="I320" s="1" t="s">
        <v>6</v>
      </c>
      <c r="J320" s="1" t="s">
        <v>18</v>
      </c>
      <c r="K320" s="1" t="s">
        <v>6</v>
      </c>
      <c r="L320" s="1" t="s">
        <v>8</v>
      </c>
      <c r="M320">
        <v>18</v>
      </c>
      <c r="N320">
        <v>20</v>
      </c>
      <c r="O320" s="1" t="s">
        <v>9</v>
      </c>
      <c r="P320" s="1" t="s">
        <v>10</v>
      </c>
      <c r="Q320" s="1" t="s">
        <v>62</v>
      </c>
      <c r="R320" s="1" t="s">
        <v>102</v>
      </c>
    </row>
    <row r="321" spans="1:18" x14ac:dyDescent="0.3">
      <c r="A321">
        <v>548379</v>
      </c>
      <c r="B321" s="1" t="s">
        <v>1</v>
      </c>
      <c r="C321" s="1" t="s">
        <v>219</v>
      </c>
      <c r="D321" s="2">
        <v>41052</v>
      </c>
      <c r="E321" s="1" t="s">
        <v>61</v>
      </c>
      <c r="F321" s="1" t="s">
        <v>4</v>
      </c>
      <c r="G321" s="1" t="s">
        <v>17</v>
      </c>
      <c r="H321" s="1" t="s">
        <v>32</v>
      </c>
      <c r="I321" s="1" t="s">
        <v>32</v>
      </c>
      <c r="J321" s="1" t="s">
        <v>7</v>
      </c>
      <c r="K321" s="1" t="s">
        <v>17</v>
      </c>
      <c r="L321" s="1" t="s">
        <v>8</v>
      </c>
      <c r="M321">
        <v>38</v>
      </c>
      <c r="N321">
        <v>20</v>
      </c>
      <c r="O321" s="1" t="s">
        <v>9</v>
      </c>
      <c r="P321" s="1" t="s">
        <v>10</v>
      </c>
      <c r="Q321" s="1" t="s">
        <v>39</v>
      </c>
      <c r="R321" s="1" t="s">
        <v>113</v>
      </c>
    </row>
    <row r="322" spans="1:18" x14ac:dyDescent="0.3">
      <c r="A322">
        <v>548380</v>
      </c>
      <c r="B322" s="1" t="s">
        <v>50</v>
      </c>
      <c r="C322" s="1" t="s">
        <v>219</v>
      </c>
      <c r="D322" s="2">
        <v>41054</v>
      </c>
      <c r="E322" s="1" t="s">
        <v>169</v>
      </c>
      <c r="F322" s="1" t="s">
        <v>52</v>
      </c>
      <c r="G322" s="1" t="s">
        <v>24</v>
      </c>
      <c r="H322" s="1" t="s">
        <v>17</v>
      </c>
      <c r="I322" s="1" t="s">
        <v>24</v>
      </c>
      <c r="J322" s="1" t="s">
        <v>7</v>
      </c>
      <c r="K322" s="1" t="s">
        <v>17</v>
      </c>
      <c r="L322" s="1" t="s">
        <v>8</v>
      </c>
      <c r="M322">
        <v>86</v>
      </c>
      <c r="N322">
        <v>20</v>
      </c>
      <c r="O322" s="1" t="s">
        <v>9</v>
      </c>
      <c r="P322" s="1" t="s">
        <v>10</v>
      </c>
      <c r="Q322" s="1" t="s">
        <v>62</v>
      </c>
      <c r="R322" s="1" t="s">
        <v>102</v>
      </c>
    </row>
    <row r="323" spans="1:18" x14ac:dyDescent="0.3">
      <c r="A323">
        <v>548381</v>
      </c>
      <c r="B323" s="1" t="s">
        <v>50</v>
      </c>
      <c r="C323" s="1" t="s">
        <v>219</v>
      </c>
      <c r="D323" s="2">
        <v>41056</v>
      </c>
      <c r="E323" s="1" t="s">
        <v>249</v>
      </c>
      <c r="F323" s="1" t="s">
        <v>52</v>
      </c>
      <c r="G323" s="1" t="s">
        <v>6</v>
      </c>
      <c r="H323" s="1" t="s">
        <v>17</v>
      </c>
      <c r="I323" s="1" t="s">
        <v>17</v>
      </c>
      <c r="J323" s="1" t="s">
        <v>18</v>
      </c>
      <c r="K323" s="1" t="s">
        <v>6</v>
      </c>
      <c r="L323" s="1" t="s">
        <v>26</v>
      </c>
      <c r="M323">
        <v>5</v>
      </c>
      <c r="N323">
        <v>20</v>
      </c>
      <c r="O323" s="1" t="s">
        <v>9</v>
      </c>
      <c r="P323" s="1" t="s">
        <v>10</v>
      </c>
      <c r="Q323" s="1" t="s">
        <v>39</v>
      </c>
      <c r="R323" s="1" t="s">
        <v>102</v>
      </c>
    </row>
    <row r="324" spans="1:18" x14ac:dyDescent="0.3">
      <c r="A324">
        <v>597998</v>
      </c>
      <c r="B324" s="1" t="s">
        <v>35</v>
      </c>
      <c r="C324" s="1" t="s">
        <v>250</v>
      </c>
      <c r="D324" s="2">
        <v>41367</v>
      </c>
      <c r="E324" s="1" t="s">
        <v>238</v>
      </c>
      <c r="F324" s="1" t="s">
        <v>37</v>
      </c>
      <c r="G324" s="1" t="s">
        <v>6</v>
      </c>
      <c r="H324" s="1" t="s">
        <v>24</v>
      </c>
      <c r="I324" s="1" t="s">
        <v>6</v>
      </c>
      <c r="J324" s="1" t="s">
        <v>7</v>
      </c>
      <c r="K324" s="1" t="s">
        <v>6</v>
      </c>
      <c r="L324" s="1" t="s">
        <v>26</v>
      </c>
      <c r="M324">
        <v>6</v>
      </c>
      <c r="N324">
        <v>20</v>
      </c>
      <c r="O324" s="1" t="s">
        <v>9</v>
      </c>
      <c r="P324" s="1" t="s">
        <v>10</v>
      </c>
      <c r="Q324" s="1" t="s">
        <v>126</v>
      </c>
      <c r="R324" s="1" t="s">
        <v>102</v>
      </c>
    </row>
    <row r="325" spans="1:18" x14ac:dyDescent="0.3">
      <c r="A325">
        <v>597999</v>
      </c>
      <c r="B325" s="1" t="s">
        <v>1</v>
      </c>
      <c r="C325" s="1" t="s">
        <v>250</v>
      </c>
      <c r="D325" s="2">
        <v>41368</v>
      </c>
      <c r="E325" s="1" t="s">
        <v>104</v>
      </c>
      <c r="F325" s="1" t="s">
        <v>4</v>
      </c>
      <c r="G325" s="1" t="s">
        <v>5</v>
      </c>
      <c r="H325" s="1" t="s">
        <v>32</v>
      </c>
      <c r="I325" s="1" t="s">
        <v>32</v>
      </c>
      <c r="J325" s="1" t="s">
        <v>7</v>
      </c>
      <c r="K325" s="1" t="s">
        <v>5</v>
      </c>
      <c r="L325" s="1" t="s">
        <v>8</v>
      </c>
      <c r="M325">
        <v>2</v>
      </c>
      <c r="N325">
        <v>20</v>
      </c>
      <c r="O325" s="1" t="s">
        <v>9</v>
      </c>
      <c r="P325" s="1" t="s">
        <v>10</v>
      </c>
      <c r="Q325" s="1" t="s">
        <v>228</v>
      </c>
      <c r="R325" s="1" t="s">
        <v>243</v>
      </c>
    </row>
    <row r="326" spans="1:18" x14ac:dyDescent="0.3">
      <c r="A326">
        <v>598000</v>
      </c>
      <c r="B326" s="1" t="s">
        <v>45</v>
      </c>
      <c r="C326" s="1" t="s">
        <v>250</v>
      </c>
      <c r="D326" s="2">
        <v>41369</v>
      </c>
      <c r="E326" s="1" t="s">
        <v>77</v>
      </c>
      <c r="F326" s="1" t="s">
        <v>47</v>
      </c>
      <c r="G326" s="1" t="s">
        <v>251</v>
      </c>
      <c r="H326" s="1" t="s">
        <v>196</v>
      </c>
      <c r="I326" s="1" t="s">
        <v>196</v>
      </c>
      <c r="J326" s="1" t="s">
        <v>7</v>
      </c>
      <c r="K326" s="1" t="s">
        <v>251</v>
      </c>
      <c r="L326" s="1" t="s">
        <v>8</v>
      </c>
      <c r="M326">
        <v>22</v>
      </c>
      <c r="N326">
        <v>20</v>
      </c>
      <c r="O326" s="1" t="s">
        <v>9</v>
      </c>
      <c r="P326" s="1" t="s">
        <v>10</v>
      </c>
      <c r="Q326" s="1" t="s">
        <v>126</v>
      </c>
      <c r="R326" s="1" t="s">
        <v>102</v>
      </c>
    </row>
    <row r="327" spans="1:18" x14ac:dyDescent="0.3">
      <c r="A327">
        <v>598001</v>
      </c>
      <c r="B327" s="1" t="s">
        <v>21</v>
      </c>
      <c r="C327" s="1" t="s">
        <v>250</v>
      </c>
      <c r="D327" s="2">
        <v>41370</v>
      </c>
      <c r="E327" s="1" t="s">
        <v>95</v>
      </c>
      <c r="F327" s="1" t="s">
        <v>23</v>
      </c>
      <c r="G327" s="1" t="s">
        <v>24</v>
      </c>
      <c r="H327" s="1" t="s">
        <v>25</v>
      </c>
      <c r="I327" s="1" t="s">
        <v>25</v>
      </c>
      <c r="J327" s="1" t="s">
        <v>18</v>
      </c>
      <c r="K327" s="1" t="s">
        <v>25</v>
      </c>
      <c r="L327" s="1" t="s">
        <v>8</v>
      </c>
      <c r="M327">
        <v>5</v>
      </c>
      <c r="N327">
        <v>20</v>
      </c>
      <c r="O327" s="1" t="s">
        <v>9</v>
      </c>
      <c r="P327" s="1" t="s">
        <v>10</v>
      </c>
      <c r="Q327" s="1" t="s">
        <v>156</v>
      </c>
      <c r="R327" s="1" t="s">
        <v>243</v>
      </c>
    </row>
    <row r="328" spans="1:18" x14ac:dyDescent="0.3">
      <c r="A328">
        <v>598002</v>
      </c>
      <c r="B328" s="1" t="s">
        <v>50</v>
      </c>
      <c r="C328" s="1" t="s">
        <v>250</v>
      </c>
      <c r="D328" s="2">
        <v>41370</v>
      </c>
      <c r="E328" s="1" t="s">
        <v>180</v>
      </c>
      <c r="F328" s="1" t="s">
        <v>52</v>
      </c>
      <c r="G328" s="1" t="s">
        <v>17</v>
      </c>
      <c r="H328" s="1" t="s">
        <v>32</v>
      </c>
      <c r="I328" s="1" t="s">
        <v>32</v>
      </c>
      <c r="J328" s="1" t="s">
        <v>18</v>
      </c>
      <c r="K328" s="1" t="s">
        <v>32</v>
      </c>
      <c r="L328" s="1" t="s">
        <v>8</v>
      </c>
      <c r="M328">
        <v>9</v>
      </c>
      <c r="N328">
        <v>20</v>
      </c>
      <c r="O328" s="1" t="s">
        <v>9</v>
      </c>
      <c r="P328" s="1" t="s">
        <v>10</v>
      </c>
      <c r="Q328" s="1" t="s">
        <v>106</v>
      </c>
      <c r="R328" s="1" t="s">
        <v>228</v>
      </c>
    </row>
    <row r="329" spans="1:18" x14ac:dyDescent="0.3">
      <c r="A329">
        <v>598003</v>
      </c>
      <c r="B329" s="1" t="s">
        <v>229</v>
      </c>
      <c r="C329" s="1" t="s">
        <v>250</v>
      </c>
      <c r="D329" s="2">
        <v>41371</v>
      </c>
      <c r="E329" s="1" t="s">
        <v>252</v>
      </c>
      <c r="F329" s="1" t="s">
        <v>231</v>
      </c>
      <c r="G329" s="1" t="s">
        <v>196</v>
      </c>
      <c r="H329" s="1" t="s">
        <v>16</v>
      </c>
      <c r="I329" s="1" t="s">
        <v>196</v>
      </c>
      <c r="J329" s="1" t="s">
        <v>18</v>
      </c>
      <c r="K329" s="1" t="s">
        <v>16</v>
      </c>
      <c r="L329" s="1" t="s">
        <v>26</v>
      </c>
      <c r="M329">
        <v>8</v>
      </c>
      <c r="N329">
        <v>20</v>
      </c>
      <c r="O329" s="1" t="s">
        <v>9</v>
      </c>
      <c r="P329" s="1" t="s">
        <v>10</v>
      </c>
      <c r="Q329" s="1" t="s">
        <v>115</v>
      </c>
      <c r="R329" s="1" t="s">
        <v>102</v>
      </c>
    </row>
    <row r="330" spans="1:18" x14ac:dyDescent="0.3">
      <c r="A330">
        <v>598004</v>
      </c>
      <c r="B330" s="1" t="s">
        <v>45</v>
      </c>
      <c r="C330" s="1" t="s">
        <v>250</v>
      </c>
      <c r="D330" s="2">
        <v>41371</v>
      </c>
      <c r="E330" s="1" t="s">
        <v>253</v>
      </c>
      <c r="F330" s="1" t="s">
        <v>47</v>
      </c>
      <c r="G330" s="1" t="s">
        <v>251</v>
      </c>
      <c r="H330" s="1" t="s">
        <v>5</v>
      </c>
      <c r="I330" s="1" t="s">
        <v>5</v>
      </c>
      <c r="J330" s="1" t="s">
        <v>18</v>
      </c>
      <c r="K330" s="1" t="s">
        <v>251</v>
      </c>
      <c r="L330" s="1" t="s">
        <v>108</v>
      </c>
      <c r="M330" t="s">
        <v>10</v>
      </c>
      <c r="N330">
        <v>20</v>
      </c>
      <c r="O330" s="1" t="s">
        <v>109</v>
      </c>
      <c r="P330" s="1" t="s">
        <v>10</v>
      </c>
      <c r="Q330" s="1" t="s">
        <v>223</v>
      </c>
      <c r="R330" s="1" t="s">
        <v>126</v>
      </c>
    </row>
    <row r="331" spans="1:18" x14ac:dyDescent="0.3">
      <c r="A331">
        <v>598005</v>
      </c>
      <c r="B331" s="1" t="s">
        <v>41</v>
      </c>
      <c r="C331" s="1" t="s">
        <v>250</v>
      </c>
      <c r="D331" s="2">
        <v>41372</v>
      </c>
      <c r="E331" s="1" t="s">
        <v>191</v>
      </c>
      <c r="F331" s="1" t="s">
        <v>43</v>
      </c>
      <c r="G331" s="1" t="s">
        <v>25</v>
      </c>
      <c r="H331" s="1" t="s">
        <v>6</v>
      </c>
      <c r="I331" s="1" t="s">
        <v>6</v>
      </c>
      <c r="J331" s="1" t="s">
        <v>7</v>
      </c>
      <c r="K331" s="1" t="s">
        <v>25</v>
      </c>
      <c r="L331" s="1" t="s">
        <v>8</v>
      </c>
      <c r="M331">
        <v>19</v>
      </c>
      <c r="N331">
        <v>20</v>
      </c>
      <c r="O331" s="1" t="s">
        <v>9</v>
      </c>
      <c r="P331" s="1" t="s">
        <v>10</v>
      </c>
      <c r="Q331" s="1" t="s">
        <v>27</v>
      </c>
      <c r="R331" s="1" t="s">
        <v>156</v>
      </c>
    </row>
    <row r="332" spans="1:18" x14ac:dyDescent="0.3">
      <c r="A332">
        <v>598006</v>
      </c>
      <c r="B332" s="1" t="s">
        <v>29</v>
      </c>
      <c r="C332" s="1" t="s">
        <v>250</v>
      </c>
      <c r="D332" s="2">
        <v>41373</v>
      </c>
      <c r="E332" s="1" t="s">
        <v>85</v>
      </c>
      <c r="F332" s="1" t="s">
        <v>31</v>
      </c>
      <c r="G332" s="1" t="s">
        <v>32</v>
      </c>
      <c r="H332" s="1" t="s">
        <v>24</v>
      </c>
      <c r="I332" s="1" t="s">
        <v>32</v>
      </c>
      <c r="J332" s="1" t="s">
        <v>18</v>
      </c>
      <c r="K332" s="1" t="s">
        <v>32</v>
      </c>
      <c r="L332" s="1" t="s">
        <v>8</v>
      </c>
      <c r="M332">
        <v>44</v>
      </c>
      <c r="N332">
        <v>20</v>
      </c>
      <c r="O332" s="1" t="s">
        <v>9</v>
      </c>
      <c r="P332" s="1" t="s">
        <v>10</v>
      </c>
      <c r="Q332" s="1" t="s">
        <v>106</v>
      </c>
      <c r="R332" s="1" t="s">
        <v>228</v>
      </c>
    </row>
    <row r="333" spans="1:18" x14ac:dyDescent="0.3">
      <c r="A333">
        <v>598048</v>
      </c>
      <c r="B333" s="1" t="s">
        <v>1</v>
      </c>
      <c r="C333" s="1" t="s">
        <v>250</v>
      </c>
      <c r="D333" s="2">
        <v>41373</v>
      </c>
      <c r="E333" s="1" t="s">
        <v>204</v>
      </c>
      <c r="F333" s="1" t="s">
        <v>4</v>
      </c>
      <c r="G333" s="1" t="s">
        <v>5</v>
      </c>
      <c r="H333" s="1" t="s">
        <v>251</v>
      </c>
      <c r="I333" s="1" t="s">
        <v>251</v>
      </c>
      <c r="J333" s="1" t="s">
        <v>18</v>
      </c>
      <c r="K333" s="1" t="s">
        <v>5</v>
      </c>
      <c r="L333" s="1" t="s">
        <v>26</v>
      </c>
      <c r="M333">
        <v>7</v>
      </c>
      <c r="N333">
        <v>20</v>
      </c>
      <c r="O333" s="1" t="s">
        <v>9</v>
      </c>
      <c r="P333" s="1" t="s">
        <v>10</v>
      </c>
      <c r="Q333" s="1" t="s">
        <v>126</v>
      </c>
      <c r="R333" s="1" t="s">
        <v>102</v>
      </c>
    </row>
    <row r="334" spans="1:18" x14ac:dyDescent="0.3">
      <c r="A334">
        <v>598007</v>
      </c>
      <c r="B334" s="1" t="s">
        <v>13</v>
      </c>
      <c r="C334" s="1" t="s">
        <v>250</v>
      </c>
      <c r="D334" s="2">
        <v>41374</v>
      </c>
      <c r="E334" s="1" t="s">
        <v>14</v>
      </c>
      <c r="F334" s="1" t="s">
        <v>15</v>
      </c>
      <c r="G334" s="1" t="s">
        <v>16</v>
      </c>
      <c r="H334" s="1" t="s">
        <v>17</v>
      </c>
      <c r="I334" s="1" t="s">
        <v>17</v>
      </c>
      <c r="J334" s="1" t="s">
        <v>7</v>
      </c>
      <c r="K334" s="1" t="s">
        <v>17</v>
      </c>
      <c r="L334" s="1" t="s">
        <v>26</v>
      </c>
      <c r="M334">
        <v>10</v>
      </c>
      <c r="N334">
        <v>20</v>
      </c>
      <c r="O334" s="1" t="s">
        <v>9</v>
      </c>
      <c r="P334" s="1" t="s">
        <v>10</v>
      </c>
      <c r="Q334" s="1" t="s">
        <v>27</v>
      </c>
      <c r="R334" s="1" t="s">
        <v>243</v>
      </c>
    </row>
    <row r="335" spans="1:18" x14ac:dyDescent="0.3">
      <c r="A335">
        <v>598008</v>
      </c>
      <c r="B335" s="1" t="s">
        <v>1</v>
      </c>
      <c r="C335" s="1" t="s">
        <v>250</v>
      </c>
      <c r="D335" s="2">
        <v>41375</v>
      </c>
      <c r="E335" s="1" t="s">
        <v>104</v>
      </c>
      <c r="F335" s="1" t="s">
        <v>4</v>
      </c>
      <c r="G335" s="1" t="s">
        <v>5</v>
      </c>
      <c r="H335" s="1" t="s">
        <v>6</v>
      </c>
      <c r="I335" s="1" t="s">
        <v>5</v>
      </c>
      <c r="J335" s="1" t="s">
        <v>7</v>
      </c>
      <c r="K335" s="1" t="s">
        <v>5</v>
      </c>
      <c r="L335" s="1" t="s">
        <v>26</v>
      </c>
      <c r="M335">
        <v>8</v>
      </c>
      <c r="N335">
        <v>20</v>
      </c>
      <c r="O335" s="1" t="s">
        <v>9</v>
      </c>
      <c r="P335" s="1" t="s">
        <v>10</v>
      </c>
      <c r="Q335" s="1" t="s">
        <v>11</v>
      </c>
      <c r="R335" s="1" t="s">
        <v>223</v>
      </c>
    </row>
    <row r="336" spans="1:18" x14ac:dyDescent="0.3">
      <c r="A336">
        <v>598009</v>
      </c>
      <c r="B336" s="1" t="s">
        <v>229</v>
      </c>
      <c r="C336" s="1" t="s">
        <v>250</v>
      </c>
      <c r="D336" s="2">
        <v>41375</v>
      </c>
      <c r="E336" s="1" t="s">
        <v>254</v>
      </c>
      <c r="F336" s="1" t="s">
        <v>231</v>
      </c>
      <c r="G336" s="1" t="s">
        <v>196</v>
      </c>
      <c r="H336" s="1" t="s">
        <v>25</v>
      </c>
      <c r="I336" s="1" t="s">
        <v>25</v>
      </c>
      <c r="J336" s="1" t="s">
        <v>18</v>
      </c>
      <c r="K336" s="1" t="s">
        <v>196</v>
      </c>
      <c r="L336" s="1" t="s">
        <v>26</v>
      </c>
      <c r="M336">
        <v>7</v>
      </c>
      <c r="N336">
        <v>20</v>
      </c>
      <c r="O336" s="1" t="s">
        <v>9</v>
      </c>
      <c r="P336" s="1" t="s">
        <v>10</v>
      </c>
      <c r="Q336" s="1" t="s">
        <v>106</v>
      </c>
      <c r="R336" s="1" t="s">
        <v>255</v>
      </c>
    </row>
    <row r="337" spans="1:18" x14ac:dyDescent="0.3">
      <c r="A337">
        <v>598010</v>
      </c>
      <c r="B337" s="1" t="s">
        <v>21</v>
      </c>
      <c r="C337" s="1" t="s">
        <v>250</v>
      </c>
      <c r="D337" s="2">
        <v>41376</v>
      </c>
      <c r="E337" s="1" t="s">
        <v>77</v>
      </c>
      <c r="F337" s="1" t="s">
        <v>23</v>
      </c>
      <c r="G337" s="1" t="s">
        <v>24</v>
      </c>
      <c r="H337" s="1" t="s">
        <v>251</v>
      </c>
      <c r="I337" s="1" t="s">
        <v>24</v>
      </c>
      <c r="J337" s="1" t="s">
        <v>18</v>
      </c>
      <c r="K337" s="1" t="s">
        <v>251</v>
      </c>
      <c r="L337" s="1" t="s">
        <v>26</v>
      </c>
      <c r="M337">
        <v>3</v>
      </c>
      <c r="N337">
        <v>20</v>
      </c>
      <c r="O337" s="1" t="s">
        <v>9</v>
      </c>
      <c r="P337" s="1" t="s">
        <v>10</v>
      </c>
      <c r="Q337" s="1" t="s">
        <v>27</v>
      </c>
      <c r="R337" s="1" t="s">
        <v>256</v>
      </c>
    </row>
    <row r="338" spans="1:18" x14ac:dyDescent="0.3">
      <c r="A338">
        <v>598011</v>
      </c>
      <c r="B338" s="1" t="s">
        <v>29</v>
      </c>
      <c r="C338" s="1" t="s">
        <v>250</v>
      </c>
      <c r="D338" s="2">
        <v>41377</v>
      </c>
      <c r="E338" s="1" t="s">
        <v>133</v>
      </c>
      <c r="F338" s="1" t="s">
        <v>31</v>
      </c>
      <c r="G338" s="1" t="s">
        <v>32</v>
      </c>
      <c r="H338" s="1" t="s">
        <v>196</v>
      </c>
      <c r="I338" s="1" t="s">
        <v>32</v>
      </c>
      <c r="J338" s="1" t="s">
        <v>18</v>
      </c>
      <c r="K338" s="1" t="s">
        <v>32</v>
      </c>
      <c r="L338" s="1" t="s">
        <v>8</v>
      </c>
      <c r="M338">
        <v>41</v>
      </c>
      <c r="N338">
        <v>20</v>
      </c>
      <c r="O338" s="1" t="s">
        <v>9</v>
      </c>
      <c r="P338" s="1" t="s">
        <v>10</v>
      </c>
      <c r="Q338" s="1" t="s">
        <v>126</v>
      </c>
      <c r="R338" s="1" t="s">
        <v>102</v>
      </c>
    </row>
    <row r="339" spans="1:18" x14ac:dyDescent="0.3">
      <c r="A339">
        <v>598012</v>
      </c>
      <c r="B339" s="1" t="s">
        <v>50</v>
      </c>
      <c r="C339" s="1" t="s">
        <v>250</v>
      </c>
      <c r="D339" s="2">
        <v>41377</v>
      </c>
      <c r="E339" s="1" t="s">
        <v>226</v>
      </c>
      <c r="F339" s="1" t="s">
        <v>52</v>
      </c>
      <c r="G339" s="1" t="s">
        <v>17</v>
      </c>
      <c r="H339" s="1" t="s">
        <v>5</v>
      </c>
      <c r="I339" s="1" t="s">
        <v>17</v>
      </c>
      <c r="J339" s="1" t="s">
        <v>7</v>
      </c>
      <c r="K339" s="1" t="s">
        <v>17</v>
      </c>
      <c r="L339" s="1" t="s">
        <v>26</v>
      </c>
      <c r="M339">
        <v>4</v>
      </c>
      <c r="N339">
        <v>20</v>
      </c>
      <c r="O339" s="1" t="s">
        <v>9</v>
      </c>
      <c r="P339" s="1" t="s">
        <v>10</v>
      </c>
      <c r="Q339" s="1" t="s">
        <v>11</v>
      </c>
      <c r="R339" s="1" t="s">
        <v>223</v>
      </c>
    </row>
    <row r="340" spans="1:18" x14ac:dyDescent="0.3">
      <c r="A340">
        <v>598013</v>
      </c>
      <c r="B340" s="1" t="s">
        <v>35</v>
      </c>
      <c r="C340" s="1" t="s">
        <v>250</v>
      </c>
      <c r="D340" s="2">
        <v>41378</v>
      </c>
      <c r="E340" s="1" t="s">
        <v>132</v>
      </c>
      <c r="F340" s="1" t="s">
        <v>37</v>
      </c>
      <c r="G340" s="1" t="s">
        <v>6</v>
      </c>
      <c r="H340" s="1" t="s">
        <v>251</v>
      </c>
      <c r="I340" s="1" t="s">
        <v>6</v>
      </c>
      <c r="J340" s="1" t="s">
        <v>18</v>
      </c>
      <c r="K340" s="1" t="s">
        <v>6</v>
      </c>
      <c r="L340" s="1" t="s">
        <v>8</v>
      </c>
      <c r="M340">
        <v>48</v>
      </c>
      <c r="N340">
        <v>20</v>
      </c>
      <c r="O340" s="1" t="s">
        <v>9</v>
      </c>
      <c r="P340" s="1" t="s">
        <v>10</v>
      </c>
      <c r="Q340" s="1" t="s">
        <v>106</v>
      </c>
      <c r="R340" s="1" t="s">
        <v>228</v>
      </c>
    </row>
    <row r="341" spans="1:18" x14ac:dyDescent="0.3">
      <c r="A341">
        <v>598014</v>
      </c>
      <c r="B341" s="1" t="s">
        <v>41</v>
      </c>
      <c r="C341" s="1" t="s">
        <v>250</v>
      </c>
      <c r="D341" s="2">
        <v>41378</v>
      </c>
      <c r="E341" s="1" t="s">
        <v>257</v>
      </c>
      <c r="F341" s="1" t="s">
        <v>43</v>
      </c>
      <c r="G341" s="1" t="s">
        <v>25</v>
      </c>
      <c r="H341" s="1" t="s">
        <v>16</v>
      </c>
      <c r="I341" s="1" t="s">
        <v>25</v>
      </c>
      <c r="J341" s="1" t="s">
        <v>7</v>
      </c>
      <c r="K341" s="1" t="s">
        <v>25</v>
      </c>
      <c r="L341" s="1" t="s">
        <v>26</v>
      </c>
      <c r="M341">
        <v>6</v>
      </c>
      <c r="N341">
        <v>20</v>
      </c>
      <c r="O341" s="1" t="s">
        <v>9</v>
      </c>
      <c r="P341" s="1" t="s">
        <v>10</v>
      </c>
      <c r="Q341" s="1" t="s">
        <v>27</v>
      </c>
      <c r="R341" s="1" t="s">
        <v>243</v>
      </c>
    </row>
    <row r="342" spans="1:18" x14ac:dyDescent="0.3">
      <c r="A342">
        <v>598015</v>
      </c>
      <c r="B342" s="1" t="s">
        <v>50</v>
      </c>
      <c r="C342" s="1" t="s">
        <v>250</v>
      </c>
      <c r="D342" s="2">
        <v>41379</v>
      </c>
      <c r="E342" s="1" t="s">
        <v>222</v>
      </c>
      <c r="F342" s="1" t="s">
        <v>52</v>
      </c>
      <c r="G342" s="1" t="s">
        <v>17</v>
      </c>
      <c r="H342" s="1" t="s">
        <v>196</v>
      </c>
      <c r="I342" s="1" t="s">
        <v>196</v>
      </c>
      <c r="J342" s="1" t="s">
        <v>18</v>
      </c>
      <c r="K342" s="1" t="s">
        <v>196</v>
      </c>
      <c r="L342" s="1" t="s">
        <v>8</v>
      </c>
      <c r="M342">
        <v>24</v>
      </c>
      <c r="N342">
        <v>20</v>
      </c>
      <c r="O342" s="1" t="s">
        <v>9</v>
      </c>
      <c r="P342" s="1" t="s">
        <v>10</v>
      </c>
      <c r="Q342" s="1" t="s">
        <v>11</v>
      </c>
      <c r="R342" s="1" t="s">
        <v>223</v>
      </c>
    </row>
    <row r="343" spans="1:18" x14ac:dyDescent="0.3">
      <c r="A343">
        <v>598016</v>
      </c>
      <c r="B343" s="1" t="s">
        <v>13</v>
      </c>
      <c r="C343" s="1" t="s">
        <v>250</v>
      </c>
      <c r="D343" s="2">
        <v>41380</v>
      </c>
      <c r="E343" s="1" t="s">
        <v>258</v>
      </c>
      <c r="F343" s="1" t="s">
        <v>15</v>
      </c>
      <c r="G343" s="1" t="s">
        <v>16</v>
      </c>
      <c r="H343" s="1" t="s">
        <v>6</v>
      </c>
      <c r="I343" s="1" t="s">
        <v>6</v>
      </c>
      <c r="J343" s="1" t="s">
        <v>7</v>
      </c>
      <c r="K343" s="1" t="s">
        <v>16</v>
      </c>
      <c r="L343" s="1" t="s">
        <v>8</v>
      </c>
      <c r="M343">
        <v>4</v>
      </c>
      <c r="N343">
        <v>20</v>
      </c>
      <c r="O343" s="1" t="s">
        <v>9</v>
      </c>
      <c r="P343" s="1" t="s">
        <v>10</v>
      </c>
      <c r="Q343" s="1" t="s">
        <v>259</v>
      </c>
      <c r="R343" s="1" t="s">
        <v>102</v>
      </c>
    </row>
    <row r="344" spans="1:18" x14ac:dyDescent="0.3">
      <c r="A344">
        <v>598017</v>
      </c>
      <c r="B344" s="1" t="s">
        <v>1</v>
      </c>
      <c r="C344" s="1" t="s">
        <v>250</v>
      </c>
      <c r="D344" s="2">
        <v>41380</v>
      </c>
      <c r="E344" s="1" t="s">
        <v>204</v>
      </c>
      <c r="F344" s="1" t="s">
        <v>4</v>
      </c>
      <c r="G344" s="1" t="s">
        <v>5</v>
      </c>
      <c r="H344" s="1" t="s">
        <v>24</v>
      </c>
      <c r="I344" s="1" t="s">
        <v>5</v>
      </c>
      <c r="J344" s="1" t="s">
        <v>7</v>
      </c>
      <c r="K344" s="1" t="s">
        <v>5</v>
      </c>
      <c r="L344" s="1" t="s">
        <v>108</v>
      </c>
      <c r="M344" t="s">
        <v>10</v>
      </c>
      <c r="N344">
        <v>20</v>
      </c>
      <c r="O344" s="1" t="s">
        <v>109</v>
      </c>
      <c r="P344" s="1" t="s">
        <v>10</v>
      </c>
      <c r="Q344" s="1" t="s">
        <v>106</v>
      </c>
      <c r="R344" s="1" t="s">
        <v>228</v>
      </c>
    </row>
    <row r="345" spans="1:18" x14ac:dyDescent="0.3">
      <c r="A345">
        <v>598018</v>
      </c>
      <c r="B345" s="1" t="s">
        <v>229</v>
      </c>
      <c r="C345" s="1" t="s">
        <v>250</v>
      </c>
      <c r="D345" s="2">
        <v>41381</v>
      </c>
      <c r="E345" s="1" t="s">
        <v>77</v>
      </c>
      <c r="F345" s="1" t="s">
        <v>260</v>
      </c>
      <c r="G345" s="1" t="s">
        <v>196</v>
      </c>
      <c r="H345" s="1" t="s">
        <v>251</v>
      </c>
      <c r="I345" s="1" t="s">
        <v>196</v>
      </c>
      <c r="J345" s="1" t="s">
        <v>7</v>
      </c>
      <c r="K345" s="1" t="s">
        <v>251</v>
      </c>
      <c r="L345" s="1" t="s">
        <v>8</v>
      </c>
      <c r="M345">
        <v>11</v>
      </c>
      <c r="N345">
        <v>20</v>
      </c>
      <c r="O345" s="1" t="s">
        <v>9</v>
      </c>
      <c r="P345" s="1" t="s">
        <v>10</v>
      </c>
      <c r="Q345" s="1" t="s">
        <v>11</v>
      </c>
      <c r="R345" s="1" t="s">
        <v>223</v>
      </c>
    </row>
    <row r="346" spans="1:18" x14ac:dyDescent="0.3">
      <c r="A346">
        <v>598019</v>
      </c>
      <c r="B346" s="1" t="s">
        <v>41</v>
      </c>
      <c r="C346" s="1" t="s">
        <v>250</v>
      </c>
      <c r="D346" s="2">
        <v>41381</v>
      </c>
      <c r="E346" s="1" t="s">
        <v>224</v>
      </c>
      <c r="F346" s="1" t="s">
        <v>43</v>
      </c>
      <c r="G346" s="1" t="s">
        <v>25</v>
      </c>
      <c r="H346" s="1" t="s">
        <v>32</v>
      </c>
      <c r="I346" s="1" t="s">
        <v>25</v>
      </c>
      <c r="J346" s="1" t="s">
        <v>18</v>
      </c>
      <c r="K346" s="1" t="s">
        <v>25</v>
      </c>
      <c r="L346" s="1" t="s">
        <v>8</v>
      </c>
      <c r="M346">
        <v>87</v>
      </c>
      <c r="N346">
        <v>20</v>
      </c>
      <c r="O346" s="1" t="s">
        <v>9</v>
      </c>
      <c r="P346" s="1" t="s">
        <v>10</v>
      </c>
      <c r="Q346" s="1" t="s">
        <v>27</v>
      </c>
      <c r="R346" s="1" t="s">
        <v>243</v>
      </c>
    </row>
    <row r="347" spans="1:18" x14ac:dyDescent="0.3">
      <c r="A347">
        <v>598020</v>
      </c>
      <c r="B347" s="1" t="s">
        <v>21</v>
      </c>
      <c r="C347" s="1" t="s">
        <v>250</v>
      </c>
      <c r="D347" s="2">
        <v>41382</v>
      </c>
      <c r="E347" s="1" t="s">
        <v>14</v>
      </c>
      <c r="F347" s="1" t="s">
        <v>23</v>
      </c>
      <c r="G347" s="1" t="s">
        <v>24</v>
      </c>
      <c r="H347" s="1" t="s">
        <v>17</v>
      </c>
      <c r="I347" s="1" t="s">
        <v>17</v>
      </c>
      <c r="J347" s="1" t="s">
        <v>18</v>
      </c>
      <c r="K347" s="1" t="s">
        <v>17</v>
      </c>
      <c r="L347" s="1" t="s">
        <v>8</v>
      </c>
      <c r="M347">
        <v>86</v>
      </c>
      <c r="N347">
        <v>20</v>
      </c>
      <c r="O347" s="1" t="s">
        <v>9</v>
      </c>
      <c r="P347" s="1" t="s">
        <v>10</v>
      </c>
      <c r="Q347" s="1" t="s">
        <v>106</v>
      </c>
      <c r="R347" s="1" t="s">
        <v>228</v>
      </c>
    </row>
    <row r="348" spans="1:18" x14ac:dyDescent="0.3">
      <c r="A348">
        <v>598021</v>
      </c>
      <c r="B348" s="1" t="s">
        <v>45</v>
      </c>
      <c r="C348" s="1" t="s">
        <v>250</v>
      </c>
      <c r="D348" s="2">
        <v>41383</v>
      </c>
      <c r="E348" s="1" t="s">
        <v>253</v>
      </c>
      <c r="F348" s="1" t="s">
        <v>47</v>
      </c>
      <c r="G348" s="1" t="s">
        <v>251</v>
      </c>
      <c r="H348" s="1" t="s">
        <v>16</v>
      </c>
      <c r="I348" s="1" t="s">
        <v>16</v>
      </c>
      <c r="J348" s="1" t="s">
        <v>18</v>
      </c>
      <c r="K348" s="1" t="s">
        <v>251</v>
      </c>
      <c r="L348" s="1" t="s">
        <v>26</v>
      </c>
      <c r="M348">
        <v>5</v>
      </c>
      <c r="N348">
        <v>20</v>
      </c>
      <c r="O348" s="1" t="s">
        <v>9</v>
      </c>
      <c r="P348" s="1" t="s">
        <v>10</v>
      </c>
      <c r="Q348" s="1" t="s">
        <v>113</v>
      </c>
      <c r="R348" s="1" t="s">
        <v>259</v>
      </c>
    </row>
    <row r="349" spans="1:18" x14ac:dyDescent="0.3">
      <c r="A349">
        <v>598022</v>
      </c>
      <c r="B349" s="1" t="s">
        <v>35</v>
      </c>
      <c r="C349" s="1" t="s">
        <v>250</v>
      </c>
      <c r="D349" s="2">
        <v>41384</v>
      </c>
      <c r="E349" s="1" t="s">
        <v>226</v>
      </c>
      <c r="F349" s="1" t="s">
        <v>37</v>
      </c>
      <c r="G349" s="1" t="s">
        <v>6</v>
      </c>
      <c r="H349" s="1" t="s">
        <v>17</v>
      </c>
      <c r="I349" s="1" t="s">
        <v>6</v>
      </c>
      <c r="J349" s="1" t="s">
        <v>18</v>
      </c>
      <c r="K349" s="1" t="s">
        <v>17</v>
      </c>
      <c r="L349" s="1" t="s">
        <v>26</v>
      </c>
      <c r="M349">
        <v>4</v>
      </c>
      <c r="N349">
        <v>20</v>
      </c>
      <c r="O349" s="1" t="s">
        <v>9</v>
      </c>
      <c r="P349" s="1" t="s">
        <v>10</v>
      </c>
      <c r="Q349" s="1" t="s">
        <v>11</v>
      </c>
      <c r="R349" s="1" t="s">
        <v>223</v>
      </c>
    </row>
    <row r="350" spans="1:18" x14ac:dyDescent="0.3">
      <c r="A350">
        <v>598023</v>
      </c>
      <c r="B350" s="1" t="s">
        <v>1</v>
      </c>
      <c r="C350" s="1" t="s">
        <v>250</v>
      </c>
      <c r="D350" s="2">
        <v>41384</v>
      </c>
      <c r="E350" s="1" t="s">
        <v>87</v>
      </c>
      <c r="F350" s="1" t="s">
        <v>4</v>
      </c>
      <c r="G350" s="1" t="s">
        <v>5</v>
      </c>
      <c r="H350" s="1" t="s">
        <v>25</v>
      </c>
      <c r="I350" s="1" t="s">
        <v>5</v>
      </c>
      <c r="J350" s="1" t="s">
        <v>7</v>
      </c>
      <c r="K350" s="1" t="s">
        <v>5</v>
      </c>
      <c r="L350" s="1" t="s">
        <v>26</v>
      </c>
      <c r="M350">
        <v>7</v>
      </c>
      <c r="N350">
        <v>20</v>
      </c>
      <c r="O350" s="1" t="s">
        <v>9</v>
      </c>
      <c r="P350" s="1" t="s">
        <v>10</v>
      </c>
      <c r="Q350" s="1" t="s">
        <v>27</v>
      </c>
      <c r="R350" s="1" t="s">
        <v>243</v>
      </c>
    </row>
    <row r="351" spans="1:18" x14ac:dyDescent="0.3">
      <c r="A351">
        <v>598024</v>
      </c>
      <c r="B351" s="1" t="s">
        <v>21</v>
      </c>
      <c r="C351" s="1" t="s">
        <v>250</v>
      </c>
      <c r="D351" s="2">
        <v>41385</v>
      </c>
      <c r="E351" s="1" t="s">
        <v>46</v>
      </c>
      <c r="F351" s="1" t="s">
        <v>23</v>
      </c>
      <c r="G351" s="1" t="s">
        <v>24</v>
      </c>
      <c r="H351" s="1" t="s">
        <v>32</v>
      </c>
      <c r="I351" s="1" t="s">
        <v>32</v>
      </c>
      <c r="J351" s="1" t="s">
        <v>18</v>
      </c>
      <c r="K351" s="1" t="s">
        <v>24</v>
      </c>
      <c r="L351" s="1" t="s">
        <v>26</v>
      </c>
      <c r="M351">
        <v>9</v>
      </c>
      <c r="N351">
        <v>20</v>
      </c>
      <c r="O351" s="1" t="s">
        <v>9</v>
      </c>
      <c r="P351" s="1" t="s">
        <v>10</v>
      </c>
      <c r="Q351" s="1" t="s">
        <v>113</v>
      </c>
      <c r="R351" s="1" t="s">
        <v>126</v>
      </c>
    </row>
    <row r="352" spans="1:18" x14ac:dyDescent="0.3">
      <c r="A352">
        <v>598025</v>
      </c>
      <c r="B352" s="1" t="s">
        <v>13</v>
      </c>
      <c r="C352" s="1" t="s">
        <v>250</v>
      </c>
      <c r="D352" s="2">
        <v>41385</v>
      </c>
      <c r="E352" s="1" t="s">
        <v>261</v>
      </c>
      <c r="F352" s="1" t="s">
        <v>15</v>
      </c>
      <c r="G352" s="1" t="s">
        <v>16</v>
      </c>
      <c r="H352" s="1" t="s">
        <v>196</v>
      </c>
      <c r="I352" s="1" t="s">
        <v>16</v>
      </c>
      <c r="J352" s="1" t="s">
        <v>7</v>
      </c>
      <c r="K352" s="1" t="s">
        <v>16</v>
      </c>
      <c r="L352" s="1" t="s">
        <v>26</v>
      </c>
      <c r="M352">
        <v>7</v>
      </c>
      <c r="N352">
        <v>20</v>
      </c>
      <c r="O352" s="1" t="s">
        <v>9</v>
      </c>
      <c r="P352" s="1" t="s">
        <v>10</v>
      </c>
      <c r="Q352" s="1" t="s">
        <v>106</v>
      </c>
      <c r="R352" s="1" t="s">
        <v>255</v>
      </c>
    </row>
    <row r="353" spans="1:18" x14ac:dyDescent="0.3">
      <c r="A353">
        <v>598026</v>
      </c>
      <c r="B353" s="1" t="s">
        <v>50</v>
      </c>
      <c r="C353" s="1" t="s">
        <v>250</v>
      </c>
      <c r="D353" s="2">
        <v>41386</v>
      </c>
      <c r="E353" s="1" t="s">
        <v>14</v>
      </c>
      <c r="F353" s="1" t="s">
        <v>52</v>
      </c>
      <c r="G353" s="1" t="s">
        <v>17</v>
      </c>
      <c r="H353" s="1" t="s">
        <v>25</v>
      </c>
      <c r="I353" s="1" t="s">
        <v>25</v>
      </c>
      <c r="J353" s="1" t="s">
        <v>18</v>
      </c>
      <c r="K353" s="1" t="s">
        <v>17</v>
      </c>
      <c r="L353" s="1" t="s">
        <v>26</v>
      </c>
      <c r="M353">
        <v>5</v>
      </c>
      <c r="N353">
        <v>20</v>
      </c>
      <c r="O353" s="1" t="s">
        <v>9</v>
      </c>
      <c r="P353" s="1" t="s">
        <v>10</v>
      </c>
      <c r="Q353" s="1" t="s">
        <v>115</v>
      </c>
      <c r="R353" s="1" t="s">
        <v>223</v>
      </c>
    </row>
    <row r="354" spans="1:18" x14ac:dyDescent="0.3">
      <c r="A354">
        <v>598027</v>
      </c>
      <c r="B354" s="1" t="s">
        <v>1</v>
      </c>
      <c r="C354" s="1" t="s">
        <v>250</v>
      </c>
      <c r="D354" s="2">
        <v>41387</v>
      </c>
      <c r="E354" s="1" t="s">
        <v>104</v>
      </c>
      <c r="F354" s="1" t="s">
        <v>4</v>
      </c>
      <c r="G354" s="1" t="s">
        <v>5</v>
      </c>
      <c r="H354" s="1" t="s">
        <v>196</v>
      </c>
      <c r="I354" s="1" t="s">
        <v>196</v>
      </c>
      <c r="J354" s="1" t="s">
        <v>7</v>
      </c>
      <c r="K354" s="1" t="s">
        <v>5</v>
      </c>
      <c r="L354" s="1" t="s">
        <v>8</v>
      </c>
      <c r="M354">
        <v>130</v>
      </c>
      <c r="N354">
        <v>20</v>
      </c>
      <c r="O354" s="1" t="s">
        <v>9</v>
      </c>
      <c r="P354" s="1" t="s">
        <v>10</v>
      </c>
      <c r="Q354" s="1" t="s">
        <v>27</v>
      </c>
      <c r="R354" s="1" t="s">
        <v>243</v>
      </c>
    </row>
    <row r="355" spans="1:18" x14ac:dyDescent="0.3">
      <c r="A355">
        <v>598059</v>
      </c>
      <c r="B355" s="1" t="s">
        <v>21</v>
      </c>
      <c r="C355" s="1" t="s">
        <v>250</v>
      </c>
      <c r="D355" s="2">
        <v>41387</v>
      </c>
      <c r="E355" s="1" t="s">
        <v>179</v>
      </c>
      <c r="F355" s="1" t="s">
        <v>23</v>
      </c>
      <c r="G355" s="1" t="s">
        <v>24</v>
      </c>
      <c r="H355" s="1" t="s">
        <v>16</v>
      </c>
      <c r="I355" s="1" t="s">
        <v>16</v>
      </c>
      <c r="J355" s="1" t="s">
        <v>7</v>
      </c>
      <c r="K355" s="1" t="s">
        <v>16</v>
      </c>
      <c r="L355" s="1" t="s">
        <v>26</v>
      </c>
      <c r="M355">
        <v>5</v>
      </c>
      <c r="N355">
        <v>20</v>
      </c>
      <c r="O355" s="1" t="s">
        <v>9</v>
      </c>
      <c r="P355" s="1" t="s">
        <v>10</v>
      </c>
      <c r="Q355" s="1" t="s">
        <v>228</v>
      </c>
      <c r="R355" s="1" t="s">
        <v>255</v>
      </c>
    </row>
    <row r="356" spans="1:18" x14ac:dyDescent="0.3">
      <c r="A356">
        <v>598029</v>
      </c>
      <c r="B356" s="1" t="s">
        <v>35</v>
      </c>
      <c r="C356" s="1" t="s">
        <v>250</v>
      </c>
      <c r="D356" s="2">
        <v>41388</v>
      </c>
      <c r="E356" s="1" t="s">
        <v>138</v>
      </c>
      <c r="F356" s="1" t="s">
        <v>37</v>
      </c>
      <c r="G356" s="1" t="s">
        <v>6</v>
      </c>
      <c r="H356" s="1" t="s">
        <v>32</v>
      </c>
      <c r="I356" s="1" t="s">
        <v>6</v>
      </c>
      <c r="J356" s="1" t="s">
        <v>18</v>
      </c>
      <c r="K356" s="1" t="s">
        <v>32</v>
      </c>
      <c r="L356" s="1" t="s">
        <v>26</v>
      </c>
      <c r="M356">
        <v>5</v>
      </c>
      <c r="N356">
        <v>20</v>
      </c>
      <c r="O356" s="1" t="s">
        <v>9</v>
      </c>
      <c r="P356" s="1" t="s">
        <v>10</v>
      </c>
      <c r="Q356" s="1" t="s">
        <v>113</v>
      </c>
      <c r="R356" s="1" t="s">
        <v>126</v>
      </c>
    </row>
    <row r="357" spans="1:18" x14ac:dyDescent="0.3">
      <c r="A357">
        <v>598030</v>
      </c>
      <c r="B357" s="1" t="s">
        <v>50</v>
      </c>
      <c r="C357" s="1" t="s">
        <v>250</v>
      </c>
      <c r="D357" s="2">
        <v>41389</v>
      </c>
      <c r="E357" s="1" t="s">
        <v>61</v>
      </c>
      <c r="F357" s="1" t="s">
        <v>52</v>
      </c>
      <c r="G357" s="1" t="s">
        <v>17</v>
      </c>
      <c r="H357" s="1" t="s">
        <v>251</v>
      </c>
      <c r="I357" s="1" t="s">
        <v>251</v>
      </c>
      <c r="J357" s="1" t="s">
        <v>18</v>
      </c>
      <c r="K357" s="1" t="s">
        <v>17</v>
      </c>
      <c r="L357" s="1" t="s">
        <v>26</v>
      </c>
      <c r="M357">
        <v>5</v>
      </c>
      <c r="N357">
        <v>20</v>
      </c>
      <c r="O357" s="1" t="s">
        <v>9</v>
      </c>
      <c r="P357" s="1" t="s">
        <v>10</v>
      </c>
      <c r="Q357" s="1" t="s">
        <v>27</v>
      </c>
      <c r="R357" s="1" t="s">
        <v>156</v>
      </c>
    </row>
    <row r="358" spans="1:18" x14ac:dyDescent="0.3">
      <c r="A358">
        <v>598031</v>
      </c>
      <c r="B358" s="1" t="s">
        <v>35</v>
      </c>
      <c r="C358" s="1" t="s">
        <v>250</v>
      </c>
      <c r="D358" s="2">
        <v>41390</v>
      </c>
      <c r="E358" s="1" t="s">
        <v>130</v>
      </c>
      <c r="F358" s="1" t="s">
        <v>37</v>
      </c>
      <c r="G358" s="1" t="s">
        <v>6</v>
      </c>
      <c r="H358" s="1" t="s">
        <v>16</v>
      </c>
      <c r="I358" s="1" t="s">
        <v>16</v>
      </c>
      <c r="J358" s="1" t="s">
        <v>18</v>
      </c>
      <c r="K358" s="1" t="s">
        <v>6</v>
      </c>
      <c r="L358" s="1" t="s">
        <v>26</v>
      </c>
      <c r="M358">
        <v>6</v>
      </c>
      <c r="N358">
        <v>20</v>
      </c>
      <c r="O358" s="1" t="s">
        <v>9</v>
      </c>
      <c r="P358" s="1" t="s">
        <v>10</v>
      </c>
      <c r="Q358" s="1" t="s">
        <v>259</v>
      </c>
      <c r="R358" s="1" t="s">
        <v>126</v>
      </c>
    </row>
    <row r="359" spans="1:18" x14ac:dyDescent="0.3">
      <c r="A359">
        <v>598032</v>
      </c>
      <c r="B359" s="1" t="s">
        <v>41</v>
      </c>
      <c r="C359" s="1" t="s">
        <v>250</v>
      </c>
      <c r="D359" s="2">
        <v>41391</v>
      </c>
      <c r="E359" s="1" t="s">
        <v>257</v>
      </c>
      <c r="F359" s="1" t="s">
        <v>43</v>
      </c>
      <c r="G359" s="1" t="s">
        <v>25</v>
      </c>
      <c r="H359" s="1" t="s">
        <v>251</v>
      </c>
      <c r="I359" s="1" t="s">
        <v>251</v>
      </c>
      <c r="J359" s="1" t="s">
        <v>18</v>
      </c>
      <c r="K359" s="1" t="s">
        <v>25</v>
      </c>
      <c r="L359" s="1" t="s">
        <v>26</v>
      </c>
      <c r="M359">
        <v>8</v>
      </c>
      <c r="N359">
        <v>20</v>
      </c>
      <c r="O359" s="1" t="s">
        <v>9</v>
      </c>
      <c r="P359" s="1" t="s">
        <v>10</v>
      </c>
      <c r="Q359" s="1" t="s">
        <v>228</v>
      </c>
      <c r="R359" s="1" t="s">
        <v>255</v>
      </c>
    </row>
    <row r="360" spans="1:18" x14ac:dyDescent="0.3">
      <c r="A360">
        <v>598033</v>
      </c>
      <c r="B360" s="1" t="s">
        <v>29</v>
      </c>
      <c r="C360" s="1" t="s">
        <v>250</v>
      </c>
      <c r="D360" s="2">
        <v>41391</v>
      </c>
      <c r="E360" s="1" t="s">
        <v>138</v>
      </c>
      <c r="F360" s="1" t="s">
        <v>31</v>
      </c>
      <c r="G360" s="1" t="s">
        <v>32</v>
      </c>
      <c r="H360" s="1" t="s">
        <v>5</v>
      </c>
      <c r="I360" s="1" t="s">
        <v>32</v>
      </c>
      <c r="J360" s="1" t="s">
        <v>18</v>
      </c>
      <c r="K360" s="1" t="s">
        <v>32</v>
      </c>
      <c r="L360" s="1" t="s">
        <v>8</v>
      </c>
      <c r="M360">
        <v>58</v>
      </c>
      <c r="N360">
        <v>20</v>
      </c>
      <c r="O360" s="1" t="s">
        <v>9</v>
      </c>
      <c r="P360" s="1" t="s">
        <v>10</v>
      </c>
      <c r="Q360" s="1" t="s">
        <v>11</v>
      </c>
      <c r="R360" s="1" t="s">
        <v>115</v>
      </c>
    </row>
    <row r="361" spans="1:18" x14ac:dyDescent="0.3">
      <c r="A361">
        <v>598034</v>
      </c>
      <c r="B361" s="1" t="s">
        <v>50</v>
      </c>
      <c r="C361" s="1" t="s">
        <v>250</v>
      </c>
      <c r="D361" s="2">
        <v>41392</v>
      </c>
      <c r="E361" s="1" t="s">
        <v>14</v>
      </c>
      <c r="F361" s="1" t="s">
        <v>52</v>
      </c>
      <c r="G361" s="1" t="s">
        <v>17</v>
      </c>
      <c r="H361" s="1" t="s">
        <v>6</v>
      </c>
      <c r="I361" s="1" t="s">
        <v>6</v>
      </c>
      <c r="J361" s="1" t="s">
        <v>7</v>
      </c>
      <c r="K361" s="1" t="s">
        <v>17</v>
      </c>
      <c r="L361" s="1" t="s">
        <v>8</v>
      </c>
      <c r="M361">
        <v>14</v>
      </c>
      <c r="N361">
        <v>20</v>
      </c>
      <c r="O361" s="1" t="s">
        <v>9</v>
      </c>
      <c r="P361" s="1" t="s">
        <v>10</v>
      </c>
      <c r="Q361" s="1" t="s">
        <v>27</v>
      </c>
      <c r="R361" s="1" t="s">
        <v>102</v>
      </c>
    </row>
    <row r="362" spans="1:18" x14ac:dyDescent="0.3">
      <c r="A362">
        <v>598035</v>
      </c>
      <c r="B362" s="1" t="s">
        <v>262</v>
      </c>
      <c r="C362" s="1" t="s">
        <v>250</v>
      </c>
      <c r="D362" s="2">
        <v>41392</v>
      </c>
      <c r="E362" s="1" t="s">
        <v>167</v>
      </c>
      <c r="F362" s="1" t="s">
        <v>263</v>
      </c>
      <c r="G362" s="1" t="s">
        <v>24</v>
      </c>
      <c r="H362" s="1" t="s">
        <v>196</v>
      </c>
      <c r="I362" s="1" t="s">
        <v>196</v>
      </c>
      <c r="J362" s="1" t="s">
        <v>7</v>
      </c>
      <c r="K362" s="1" t="s">
        <v>24</v>
      </c>
      <c r="L362" s="1" t="s">
        <v>8</v>
      </c>
      <c r="M362">
        <v>15</v>
      </c>
      <c r="N362">
        <v>20</v>
      </c>
      <c r="O362" s="1" t="s">
        <v>9</v>
      </c>
      <c r="P362" s="1" t="s">
        <v>10</v>
      </c>
      <c r="Q362" s="1" t="s">
        <v>259</v>
      </c>
      <c r="R362" s="1" t="s">
        <v>126</v>
      </c>
    </row>
    <row r="363" spans="1:18" x14ac:dyDescent="0.3">
      <c r="A363">
        <v>598036</v>
      </c>
      <c r="B363" s="1" t="s">
        <v>41</v>
      </c>
      <c r="C363" s="1" t="s">
        <v>250</v>
      </c>
      <c r="D363" s="2">
        <v>41393</v>
      </c>
      <c r="E363" s="1" t="s">
        <v>264</v>
      </c>
      <c r="F363" s="1" t="s">
        <v>43</v>
      </c>
      <c r="G363" s="1" t="s">
        <v>25</v>
      </c>
      <c r="H363" s="1" t="s">
        <v>5</v>
      </c>
      <c r="I363" s="1" t="s">
        <v>25</v>
      </c>
      <c r="J363" s="1" t="s">
        <v>7</v>
      </c>
      <c r="K363" s="1" t="s">
        <v>25</v>
      </c>
      <c r="L363" s="1" t="s">
        <v>26</v>
      </c>
      <c r="M363">
        <v>4</v>
      </c>
      <c r="N363">
        <v>20</v>
      </c>
      <c r="O363" s="1" t="s">
        <v>9</v>
      </c>
      <c r="P363" s="1" t="s">
        <v>10</v>
      </c>
      <c r="Q363" s="1" t="s">
        <v>106</v>
      </c>
      <c r="R363" s="1" t="s">
        <v>255</v>
      </c>
    </row>
    <row r="364" spans="1:18" x14ac:dyDescent="0.3">
      <c r="A364">
        <v>598037</v>
      </c>
      <c r="B364" s="1" t="s">
        <v>29</v>
      </c>
      <c r="C364" s="1" t="s">
        <v>250</v>
      </c>
      <c r="D364" s="2">
        <v>41393</v>
      </c>
      <c r="E364" s="1" t="s">
        <v>133</v>
      </c>
      <c r="F364" s="1" t="s">
        <v>31</v>
      </c>
      <c r="G364" s="1" t="s">
        <v>32</v>
      </c>
      <c r="H364" s="1" t="s">
        <v>16</v>
      </c>
      <c r="I364" s="1" t="s">
        <v>32</v>
      </c>
      <c r="J364" s="1" t="s">
        <v>18</v>
      </c>
      <c r="K364" s="1" t="s">
        <v>32</v>
      </c>
      <c r="L364" s="1" t="s">
        <v>8</v>
      </c>
      <c r="M364">
        <v>4</v>
      </c>
      <c r="N364">
        <v>20</v>
      </c>
      <c r="O364" s="1" t="s">
        <v>9</v>
      </c>
      <c r="P364" s="1" t="s">
        <v>10</v>
      </c>
      <c r="Q364" s="1" t="s">
        <v>11</v>
      </c>
      <c r="R364" s="1" t="s">
        <v>223</v>
      </c>
    </row>
    <row r="365" spans="1:18" x14ac:dyDescent="0.3">
      <c r="A365">
        <v>598038</v>
      </c>
      <c r="B365" s="1" t="s">
        <v>229</v>
      </c>
      <c r="C365" s="1" t="s">
        <v>250</v>
      </c>
      <c r="D365" s="2">
        <v>41394</v>
      </c>
      <c r="E365" s="1" t="s">
        <v>61</v>
      </c>
      <c r="F365" s="1" t="s">
        <v>231</v>
      </c>
      <c r="G365" s="1" t="s">
        <v>196</v>
      </c>
      <c r="H365" s="1" t="s">
        <v>17</v>
      </c>
      <c r="I365" s="1" t="s">
        <v>17</v>
      </c>
      <c r="J365" s="1" t="s">
        <v>18</v>
      </c>
      <c r="K365" s="1" t="s">
        <v>17</v>
      </c>
      <c r="L365" s="1" t="s">
        <v>8</v>
      </c>
      <c r="M365">
        <v>37</v>
      </c>
      <c r="N365">
        <v>20</v>
      </c>
      <c r="O365" s="1" t="s">
        <v>9</v>
      </c>
      <c r="P365" s="1" t="s">
        <v>10</v>
      </c>
      <c r="Q365" s="1" t="s">
        <v>156</v>
      </c>
      <c r="R365" s="1" t="s">
        <v>102</v>
      </c>
    </row>
    <row r="366" spans="1:18" x14ac:dyDescent="0.3">
      <c r="A366">
        <v>598039</v>
      </c>
      <c r="B366" s="1" t="s">
        <v>45</v>
      </c>
      <c r="C366" s="1" t="s">
        <v>250</v>
      </c>
      <c r="D366" s="2">
        <v>41395</v>
      </c>
      <c r="E366" s="1" t="s">
        <v>205</v>
      </c>
      <c r="F366" s="1" t="s">
        <v>47</v>
      </c>
      <c r="G366" s="1" t="s">
        <v>251</v>
      </c>
      <c r="H366" s="1" t="s">
        <v>32</v>
      </c>
      <c r="I366" s="1" t="s">
        <v>32</v>
      </c>
      <c r="J366" s="1" t="s">
        <v>18</v>
      </c>
      <c r="K366" s="1" t="s">
        <v>251</v>
      </c>
      <c r="L366" s="1" t="s">
        <v>26</v>
      </c>
      <c r="M366">
        <v>7</v>
      </c>
      <c r="N366">
        <v>20</v>
      </c>
      <c r="O366" s="1" t="s">
        <v>9</v>
      </c>
      <c r="P366" s="1" t="s">
        <v>10</v>
      </c>
      <c r="Q366" s="1" t="s">
        <v>11</v>
      </c>
      <c r="R366" s="1" t="s">
        <v>115</v>
      </c>
    </row>
    <row r="367" spans="1:18" x14ac:dyDescent="0.3">
      <c r="A367">
        <v>598040</v>
      </c>
      <c r="B367" s="1" t="s">
        <v>262</v>
      </c>
      <c r="C367" s="1" t="s">
        <v>250</v>
      </c>
      <c r="D367" s="2">
        <v>41395</v>
      </c>
      <c r="E367" s="1" t="s">
        <v>167</v>
      </c>
      <c r="F367" s="1" t="s">
        <v>263</v>
      </c>
      <c r="G367" s="1" t="s">
        <v>24</v>
      </c>
      <c r="H367" s="1" t="s">
        <v>6</v>
      </c>
      <c r="I367" s="1" t="s">
        <v>6</v>
      </c>
      <c r="J367" s="1" t="s">
        <v>18</v>
      </c>
      <c r="K367" s="1" t="s">
        <v>24</v>
      </c>
      <c r="L367" s="1" t="s">
        <v>26</v>
      </c>
      <c r="M367">
        <v>7</v>
      </c>
      <c r="N367">
        <v>20</v>
      </c>
      <c r="O367" s="1" t="s">
        <v>9</v>
      </c>
      <c r="P367" s="1" t="s">
        <v>10</v>
      </c>
      <c r="Q367" s="1" t="s">
        <v>113</v>
      </c>
      <c r="R367" s="1" t="s">
        <v>259</v>
      </c>
    </row>
    <row r="368" spans="1:18" x14ac:dyDescent="0.3">
      <c r="A368">
        <v>598041</v>
      </c>
      <c r="B368" s="1" t="s">
        <v>50</v>
      </c>
      <c r="C368" s="1" t="s">
        <v>250</v>
      </c>
      <c r="D368" s="2">
        <v>41396</v>
      </c>
      <c r="E368" s="1" t="s">
        <v>89</v>
      </c>
      <c r="F368" s="1" t="s">
        <v>52</v>
      </c>
      <c r="G368" s="1" t="s">
        <v>17</v>
      </c>
      <c r="H368" s="1" t="s">
        <v>16</v>
      </c>
      <c r="I368" s="1" t="s">
        <v>17</v>
      </c>
      <c r="J368" s="1" t="s">
        <v>18</v>
      </c>
      <c r="K368" s="1" t="s">
        <v>17</v>
      </c>
      <c r="L368" s="1" t="s">
        <v>8</v>
      </c>
      <c r="M368">
        <v>15</v>
      </c>
      <c r="N368">
        <v>20</v>
      </c>
      <c r="O368" s="1" t="s">
        <v>9</v>
      </c>
      <c r="P368" s="1" t="s">
        <v>10</v>
      </c>
      <c r="Q368" s="1" t="s">
        <v>106</v>
      </c>
      <c r="R368" s="1" t="s">
        <v>228</v>
      </c>
    </row>
    <row r="369" spans="1:18" x14ac:dyDescent="0.3">
      <c r="A369">
        <v>598042</v>
      </c>
      <c r="B369" s="1" t="s">
        <v>229</v>
      </c>
      <c r="C369" s="1" t="s">
        <v>250</v>
      </c>
      <c r="D369" s="2">
        <v>41396</v>
      </c>
      <c r="E369" s="1" t="s">
        <v>107</v>
      </c>
      <c r="F369" s="1" t="s">
        <v>231</v>
      </c>
      <c r="G369" s="1" t="s">
        <v>196</v>
      </c>
      <c r="H369" s="1" t="s">
        <v>5</v>
      </c>
      <c r="I369" s="1" t="s">
        <v>5</v>
      </c>
      <c r="J369" s="1" t="s">
        <v>18</v>
      </c>
      <c r="K369" s="1" t="s">
        <v>5</v>
      </c>
      <c r="L369" s="1" t="s">
        <v>8</v>
      </c>
      <c r="M369">
        <v>17</v>
      </c>
      <c r="N369">
        <v>20</v>
      </c>
      <c r="O369" s="1" t="s">
        <v>9</v>
      </c>
      <c r="P369" s="1" t="s">
        <v>10</v>
      </c>
      <c r="Q369" s="1" t="s">
        <v>27</v>
      </c>
      <c r="R369" s="1" t="s">
        <v>243</v>
      </c>
    </row>
    <row r="370" spans="1:18" x14ac:dyDescent="0.3">
      <c r="A370">
        <v>598043</v>
      </c>
      <c r="B370" s="1" t="s">
        <v>35</v>
      </c>
      <c r="C370" s="1" t="s">
        <v>250</v>
      </c>
      <c r="D370" s="2">
        <v>41397</v>
      </c>
      <c r="E370" s="1" t="s">
        <v>53</v>
      </c>
      <c r="F370" s="1" t="s">
        <v>37</v>
      </c>
      <c r="G370" s="1" t="s">
        <v>6</v>
      </c>
      <c r="H370" s="1" t="s">
        <v>25</v>
      </c>
      <c r="I370" s="1" t="s">
        <v>25</v>
      </c>
      <c r="J370" s="1" t="s">
        <v>18</v>
      </c>
      <c r="K370" s="1" t="s">
        <v>6</v>
      </c>
      <c r="L370" s="1" t="s">
        <v>26</v>
      </c>
      <c r="M370">
        <v>8</v>
      </c>
      <c r="N370">
        <v>20</v>
      </c>
      <c r="O370" s="1" t="s">
        <v>9</v>
      </c>
      <c r="P370" s="1" t="s">
        <v>10</v>
      </c>
      <c r="Q370" s="1" t="s">
        <v>113</v>
      </c>
      <c r="R370" s="1" t="s">
        <v>259</v>
      </c>
    </row>
    <row r="371" spans="1:18" x14ac:dyDescent="0.3">
      <c r="A371">
        <v>598044</v>
      </c>
      <c r="B371" s="1" t="s">
        <v>45</v>
      </c>
      <c r="C371" s="1" t="s">
        <v>250</v>
      </c>
      <c r="D371" s="2">
        <v>41398</v>
      </c>
      <c r="E371" s="1" t="s">
        <v>265</v>
      </c>
      <c r="F371" s="1" t="s">
        <v>47</v>
      </c>
      <c r="G371" s="1" t="s">
        <v>251</v>
      </c>
      <c r="H371" s="1" t="s">
        <v>24</v>
      </c>
      <c r="I371" s="1" t="s">
        <v>24</v>
      </c>
      <c r="J371" s="1" t="s">
        <v>18</v>
      </c>
      <c r="K371" s="1" t="s">
        <v>251</v>
      </c>
      <c r="L371" s="1" t="s">
        <v>26</v>
      </c>
      <c r="M371">
        <v>6</v>
      </c>
      <c r="N371">
        <v>20</v>
      </c>
      <c r="O371" s="1" t="s">
        <v>9</v>
      </c>
      <c r="P371" s="1" t="s">
        <v>10</v>
      </c>
      <c r="Q371" s="1" t="s">
        <v>11</v>
      </c>
      <c r="R371" s="1" t="s">
        <v>115</v>
      </c>
    </row>
    <row r="372" spans="1:18" x14ac:dyDescent="0.3">
      <c r="A372">
        <v>598046</v>
      </c>
      <c r="B372" s="1" t="s">
        <v>29</v>
      </c>
      <c r="C372" s="1" t="s">
        <v>250</v>
      </c>
      <c r="D372" s="2">
        <v>41399</v>
      </c>
      <c r="E372" s="1" t="s">
        <v>266</v>
      </c>
      <c r="F372" s="1" t="s">
        <v>31</v>
      </c>
      <c r="G372" s="1" t="s">
        <v>32</v>
      </c>
      <c r="H372" s="1" t="s">
        <v>17</v>
      </c>
      <c r="I372" s="1" t="s">
        <v>32</v>
      </c>
      <c r="J372" s="1" t="s">
        <v>18</v>
      </c>
      <c r="K372" s="1" t="s">
        <v>32</v>
      </c>
      <c r="L372" s="1" t="s">
        <v>8</v>
      </c>
      <c r="M372">
        <v>60</v>
      </c>
      <c r="N372">
        <v>20</v>
      </c>
      <c r="O372" s="1" t="s">
        <v>9</v>
      </c>
      <c r="P372" s="1" t="s">
        <v>10</v>
      </c>
      <c r="Q372" s="1" t="s">
        <v>113</v>
      </c>
      <c r="R372" s="1" t="s">
        <v>259</v>
      </c>
    </row>
    <row r="373" spans="1:18" x14ac:dyDescent="0.3">
      <c r="A373">
        <v>598047</v>
      </c>
      <c r="B373" s="1" t="s">
        <v>41</v>
      </c>
      <c r="C373" s="1" t="s">
        <v>250</v>
      </c>
      <c r="D373" s="2">
        <v>41399</v>
      </c>
      <c r="E373" s="1" t="s">
        <v>224</v>
      </c>
      <c r="F373" s="1" t="s">
        <v>43</v>
      </c>
      <c r="G373" s="1" t="s">
        <v>25</v>
      </c>
      <c r="H373" s="1" t="s">
        <v>196</v>
      </c>
      <c r="I373" s="1" t="s">
        <v>196</v>
      </c>
      <c r="J373" s="1" t="s">
        <v>18</v>
      </c>
      <c r="K373" s="1" t="s">
        <v>25</v>
      </c>
      <c r="L373" s="1" t="s">
        <v>26</v>
      </c>
      <c r="M373">
        <v>5</v>
      </c>
      <c r="N373">
        <v>20</v>
      </c>
      <c r="O373" s="1" t="s">
        <v>9</v>
      </c>
      <c r="P373" s="1" t="s">
        <v>10</v>
      </c>
      <c r="Q373" s="1" t="s">
        <v>243</v>
      </c>
      <c r="R373" s="1" t="s">
        <v>202</v>
      </c>
    </row>
    <row r="374" spans="1:18" x14ac:dyDescent="0.3">
      <c r="A374">
        <v>598064</v>
      </c>
      <c r="B374" s="1" t="s">
        <v>13</v>
      </c>
      <c r="C374" s="1" t="s">
        <v>250</v>
      </c>
      <c r="D374" s="2">
        <v>41400</v>
      </c>
      <c r="E374" s="1" t="s">
        <v>261</v>
      </c>
      <c r="F374" s="1" t="s">
        <v>15</v>
      </c>
      <c r="G374" s="1" t="s">
        <v>16</v>
      </c>
      <c r="H374" s="1" t="s">
        <v>5</v>
      </c>
      <c r="I374" s="1" t="s">
        <v>16</v>
      </c>
      <c r="J374" s="1" t="s">
        <v>7</v>
      </c>
      <c r="K374" s="1" t="s">
        <v>16</v>
      </c>
      <c r="L374" s="1" t="s">
        <v>26</v>
      </c>
      <c r="M374">
        <v>6</v>
      </c>
      <c r="N374">
        <v>20</v>
      </c>
      <c r="O374" s="1" t="s">
        <v>9</v>
      </c>
      <c r="P374" s="1" t="s">
        <v>10</v>
      </c>
      <c r="Q374" s="1" t="s">
        <v>228</v>
      </c>
      <c r="R374" s="1" t="s">
        <v>267</v>
      </c>
    </row>
    <row r="375" spans="1:18" x14ac:dyDescent="0.3">
      <c r="A375">
        <v>598049</v>
      </c>
      <c r="B375" s="1" t="s">
        <v>41</v>
      </c>
      <c r="C375" s="1" t="s">
        <v>250</v>
      </c>
      <c r="D375" s="2">
        <v>41401</v>
      </c>
      <c r="E375" s="1" t="s">
        <v>224</v>
      </c>
      <c r="F375" s="1" t="s">
        <v>43</v>
      </c>
      <c r="G375" s="1" t="s">
        <v>25</v>
      </c>
      <c r="H375" s="1" t="s">
        <v>24</v>
      </c>
      <c r="I375" s="1" t="s">
        <v>24</v>
      </c>
      <c r="J375" s="1" t="s">
        <v>18</v>
      </c>
      <c r="K375" s="1" t="s">
        <v>25</v>
      </c>
      <c r="L375" s="1" t="s">
        <v>26</v>
      </c>
      <c r="M375">
        <v>9</v>
      </c>
      <c r="N375">
        <v>20</v>
      </c>
      <c r="O375" s="1" t="s">
        <v>9</v>
      </c>
      <c r="P375" s="1" t="s">
        <v>10</v>
      </c>
      <c r="Q375" s="1" t="s">
        <v>27</v>
      </c>
      <c r="R375" s="1" t="s">
        <v>202</v>
      </c>
    </row>
    <row r="376" spans="1:18" x14ac:dyDescent="0.3">
      <c r="A376">
        <v>598050</v>
      </c>
      <c r="B376" s="1" t="s">
        <v>29</v>
      </c>
      <c r="C376" s="1" t="s">
        <v>250</v>
      </c>
      <c r="D376" s="2">
        <v>41401</v>
      </c>
      <c r="E376" s="1" t="s">
        <v>93</v>
      </c>
      <c r="F376" s="1" t="s">
        <v>31</v>
      </c>
      <c r="G376" s="1" t="s">
        <v>32</v>
      </c>
      <c r="H376" s="1" t="s">
        <v>6</v>
      </c>
      <c r="I376" s="1" t="s">
        <v>32</v>
      </c>
      <c r="J376" s="1" t="s">
        <v>18</v>
      </c>
      <c r="K376" s="1" t="s">
        <v>32</v>
      </c>
      <c r="L376" s="1" t="s">
        <v>8</v>
      </c>
      <c r="M376">
        <v>65</v>
      </c>
      <c r="N376">
        <v>20</v>
      </c>
      <c r="O376" s="1" t="s">
        <v>9</v>
      </c>
      <c r="P376" s="1" t="s">
        <v>10</v>
      </c>
      <c r="Q376" s="1" t="s">
        <v>113</v>
      </c>
      <c r="R376" s="1" t="s">
        <v>126</v>
      </c>
    </row>
    <row r="377" spans="1:18" x14ac:dyDescent="0.3">
      <c r="A377">
        <v>598051</v>
      </c>
      <c r="B377" s="1" t="s">
        <v>45</v>
      </c>
      <c r="C377" s="1" t="s">
        <v>250</v>
      </c>
      <c r="D377" s="2">
        <v>41402</v>
      </c>
      <c r="E377" s="1" t="s">
        <v>89</v>
      </c>
      <c r="F377" s="1" t="s">
        <v>47</v>
      </c>
      <c r="G377" s="1" t="s">
        <v>251</v>
      </c>
      <c r="H377" s="1" t="s">
        <v>17</v>
      </c>
      <c r="I377" s="1" t="s">
        <v>251</v>
      </c>
      <c r="J377" s="1" t="s">
        <v>7</v>
      </c>
      <c r="K377" s="1" t="s">
        <v>17</v>
      </c>
      <c r="L377" s="1" t="s">
        <v>8</v>
      </c>
      <c r="M377">
        <v>77</v>
      </c>
      <c r="N377">
        <v>20</v>
      </c>
      <c r="O377" s="1" t="s">
        <v>9</v>
      </c>
      <c r="P377" s="1" t="s">
        <v>10</v>
      </c>
      <c r="Q377" s="1" t="s">
        <v>156</v>
      </c>
      <c r="R377" s="1" t="s">
        <v>267</v>
      </c>
    </row>
    <row r="378" spans="1:18" x14ac:dyDescent="0.3">
      <c r="A378">
        <v>598052</v>
      </c>
      <c r="B378" s="1" t="s">
        <v>13</v>
      </c>
      <c r="C378" s="1" t="s">
        <v>250</v>
      </c>
      <c r="D378" s="2">
        <v>41403</v>
      </c>
      <c r="E378" s="1" t="s">
        <v>268</v>
      </c>
      <c r="F378" s="1" t="s">
        <v>15</v>
      </c>
      <c r="G378" s="1" t="s">
        <v>16</v>
      </c>
      <c r="H378" s="1" t="s">
        <v>25</v>
      </c>
      <c r="I378" s="1" t="s">
        <v>25</v>
      </c>
      <c r="J378" s="1" t="s">
        <v>7</v>
      </c>
      <c r="K378" s="1" t="s">
        <v>25</v>
      </c>
      <c r="L378" s="1" t="s">
        <v>26</v>
      </c>
      <c r="M378">
        <v>8</v>
      </c>
      <c r="N378">
        <v>20</v>
      </c>
      <c r="O378" s="1" t="s">
        <v>9</v>
      </c>
      <c r="P378" s="1" t="s">
        <v>10</v>
      </c>
      <c r="Q378" s="1" t="s">
        <v>113</v>
      </c>
      <c r="R378" s="1" t="s">
        <v>126</v>
      </c>
    </row>
    <row r="379" spans="1:18" x14ac:dyDescent="0.3">
      <c r="A379">
        <v>598053</v>
      </c>
      <c r="B379" s="1" t="s">
        <v>229</v>
      </c>
      <c r="C379" s="1" t="s">
        <v>250</v>
      </c>
      <c r="D379" s="2">
        <v>41403</v>
      </c>
      <c r="E379" s="1" t="s">
        <v>132</v>
      </c>
      <c r="F379" s="1" t="s">
        <v>231</v>
      </c>
      <c r="G379" s="1" t="s">
        <v>196</v>
      </c>
      <c r="H379" s="1" t="s">
        <v>6</v>
      </c>
      <c r="I379" s="1" t="s">
        <v>6</v>
      </c>
      <c r="J379" s="1" t="s">
        <v>18</v>
      </c>
      <c r="K379" s="1" t="s">
        <v>6</v>
      </c>
      <c r="L379" s="1" t="s">
        <v>8</v>
      </c>
      <c r="M379">
        <v>46</v>
      </c>
      <c r="N379">
        <v>20</v>
      </c>
      <c r="O379" s="1" t="s">
        <v>9</v>
      </c>
      <c r="P379" s="1" t="s">
        <v>10</v>
      </c>
      <c r="Q379" s="1" t="s">
        <v>11</v>
      </c>
      <c r="R379" s="1" t="s">
        <v>115</v>
      </c>
    </row>
    <row r="380" spans="1:18" x14ac:dyDescent="0.3">
      <c r="A380">
        <v>598054</v>
      </c>
      <c r="B380" s="1" t="s">
        <v>21</v>
      </c>
      <c r="C380" s="1" t="s">
        <v>250</v>
      </c>
      <c r="D380" s="2">
        <v>41404</v>
      </c>
      <c r="E380" s="1" t="s">
        <v>185</v>
      </c>
      <c r="F380" s="1" t="s">
        <v>23</v>
      </c>
      <c r="G380" s="1" t="s">
        <v>24</v>
      </c>
      <c r="H380" s="1" t="s">
        <v>5</v>
      </c>
      <c r="I380" s="1" t="s">
        <v>24</v>
      </c>
      <c r="J380" s="1" t="s">
        <v>7</v>
      </c>
      <c r="K380" s="1" t="s">
        <v>5</v>
      </c>
      <c r="L380" s="1" t="s">
        <v>8</v>
      </c>
      <c r="M380">
        <v>4</v>
      </c>
      <c r="N380">
        <v>20</v>
      </c>
      <c r="O380" s="1" t="s">
        <v>9</v>
      </c>
      <c r="P380" s="1" t="s">
        <v>10</v>
      </c>
      <c r="Q380" s="1" t="s">
        <v>267</v>
      </c>
      <c r="R380" s="1" t="s">
        <v>255</v>
      </c>
    </row>
    <row r="381" spans="1:18" x14ac:dyDescent="0.3">
      <c r="A381">
        <v>598055</v>
      </c>
      <c r="B381" s="1" t="s">
        <v>229</v>
      </c>
      <c r="C381" s="1" t="s">
        <v>250</v>
      </c>
      <c r="D381" s="2">
        <v>41405</v>
      </c>
      <c r="E381" s="1" t="s">
        <v>266</v>
      </c>
      <c r="F381" s="1" t="s">
        <v>231</v>
      </c>
      <c r="G381" s="1" t="s">
        <v>196</v>
      </c>
      <c r="H381" s="1" t="s">
        <v>32</v>
      </c>
      <c r="I381" s="1" t="s">
        <v>196</v>
      </c>
      <c r="J381" s="1" t="s">
        <v>18</v>
      </c>
      <c r="K381" s="1" t="s">
        <v>32</v>
      </c>
      <c r="L381" s="1" t="s">
        <v>26</v>
      </c>
      <c r="M381">
        <v>5</v>
      </c>
      <c r="N381">
        <v>20</v>
      </c>
      <c r="O381" s="1" t="s">
        <v>9</v>
      </c>
      <c r="P381" s="1" t="s">
        <v>10</v>
      </c>
      <c r="Q381" s="1" t="s">
        <v>11</v>
      </c>
      <c r="R381" s="1" t="s">
        <v>223</v>
      </c>
    </row>
    <row r="382" spans="1:18" x14ac:dyDescent="0.3">
      <c r="A382">
        <v>598056</v>
      </c>
      <c r="B382" s="1" t="s">
        <v>13</v>
      </c>
      <c r="C382" s="1" t="s">
        <v>250</v>
      </c>
      <c r="D382" s="2">
        <v>41405</v>
      </c>
      <c r="E382" s="1" t="s">
        <v>269</v>
      </c>
      <c r="F382" s="1" t="s">
        <v>15</v>
      </c>
      <c r="G382" s="1" t="s">
        <v>16</v>
      </c>
      <c r="H382" s="1" t="s">
        <v>251</v>
      </c>
      <c r="I382" s="1" t="s">
        <v>16</v>
      </c>
      <c r="J382" s="1" t="s">
        <v>7</v>
      </c>
      <c r="K382" s="1" t="s">
        <v>251</v>
      </c>
      <c r="L382" s="1" t="s">
        <v>8</v>
      </c>
      <c r="M382">
        <v>30</v>
      </c>
      <c r="N382">
        <v>20</v>
      </c>
      <c r="O382" s="1" t="s">
        <v>9</v>
      </c>
      <c r="P382" s="1" t="s">
        <v>10</v>
      </c>
      <c r="Q382" s="1" t="s">
        <v>156</v>
      </c>
      <c r="R382" s="1" t="s">
        <v>202</v>
      </c>
    </row>
    <row r="383" spans="1:18" x14ac:dyDescent="0.3">
      <c r="A383">
        <v>598057</v>
      </c>
      <c r="B383" s="1" t="s">
        <v>270</v>
      </c>
      <c r="C383" s="1" t="s">
        <v>250</v>
      </c>
      <c r="D383" s="2">
        <v>41406</v>
      </c>
      <c r="E383" s="1" t="s">
        <v>130</v>
      </c>
      <c r="F383" s="1" t="s">
        <v>271</v>
      </c>
      <c r="G383" s="1" t="s">
        <v>6</v>
      </c>
      <c r="H383" s="1" t="s">
        <v>5</v>
      </c>
      <c r="I383" s="1" t="s">
        <v>6</v>
      </c>
      <c r="J383" s="1" t="s">
        <v>7</v>
      </c>
      <c r="K383" s="1" t="s">
        <v>6</v>
      </c>
      <c r="L383" s="1" t="s">
        <v>26</v>
      </c>
      <c r="M383">
        <v>5</v>
      </c>
      <c r="N383">
        <v>20</v>
      </c>
      <c r="O383" s="1" t="s">
        <v>9</v>
      </c>
      <c r="P383" s="1" t="s">
        <v>10</v>
      </c>
      <c r="Q383" s="1" t="s">
        <v>267</v>
      </c>
      <c r="R383" s="1" t="s">
        <v>255</v>
      </c>
    </row>
    <row r="384" spans="1:18" x14ac:dyDescent="0.3">
      <c r="A384">
        <v>598058</v>
      </c>
      <c r="B384" s="1" t="s">
        <v>41</v>
      </c>
      <c r="C384" s="1" t="s">
        <v>250</v>
      </c>
      <c r="D384" s="2">
        <v>41406</v>
      </c>
      <c r="E384" s="1" t="s">
        <v>42</v>
      </c>
      <c r="F384" s="1" t="s">
        <v>43</v>
      </c>
      <c r="G384" s="1" t="s">
        <v>25</v>
      </c>
      <c r="H384" s="1" t="s">
        <v>17</v>
      </c>
      <c r="I384" s="1" t="s">
        <v>25</v>
      </c>
      <c r="J384" s="1" t="s">
        <v>7</v>
      </c>
      <c r="K384" s="1" t="s">
        <v>25</v>
      </c>
      <c r="L384" s="1" t="s">
        <v>26</v>
      </c>
      <c r="M384">
        <v>5</v>
      </c>
      <c r="N384">
        <v>20</v>
      </c>
      <c r="O384" s="1" t="s">
        <v>9</v>
      </c>
      <c r="P384" s="1" t="s">
        <v>10</v>
      </c>
      <c r="Q384" s="1" t="s">
        <v>113</v>
      </c>
      <c r="R384" s="1" t="s">
        <v>259</v>
      </c>
    </row>
    <row r="385" spans="1:18" x14ac:dyDescent="0.3">
      <c r="A385">
        <v>598060</v>
      </c>
      <c r="B385" s="1" t="s">
        <v>29</v>
      </c>
      <c r="C385" s="1" t="s">
        <v>250</v>
      </c>
      <c r="D385" s="2">
        <v>41407</v>
      </c>
      <c r="E385" s="1" t="s">
        <v>180</v>
      </c>
      <c r="F385" s="1" t="s">
        <v>31</v>
      </c>
      <c r="G385" s="1" t="s">
        <v>32</v>
      </c>
      <c r="H385" s="1" t="s">
        <v>251</v>
      </c>
      <c r="I385" s="1" t="s">
        <v>251</v>
      </c>
      <c r="J385" s="1" t="s">
        <v>18</v>
      </c>
      <c r="K385" s="1" t="s">
        <v>32</v>
      </c>
      <c r="L385" s="1" t="s">
        <v>26</v>
      </c>
      <c r="M385">
        <v>7</v>
      </c>
      <c r="N385">
        <v>20</v>
      </c>
      <c r="O385" s="1" t="s">
        <v>9</v>
      </c>
      <c r="P385" s="1" t="s">
        <v>10</v>
      </c>
      <c r="Q385" s="1" t="s">
        <v>223</v>
      </c>
      <c r="R385" s="1" t="s">
        <v>102</v>
      </c>
    </row>
    <row r="386" spans="1:18" x14ac:dyDescent="0.3">
      <c r="A386">
        <v>598045</v>
      </c>
      <c r="B386" s="1" t="s">
        <v>1</v>
      </c>
      <c r="C386" s="1" t="s">
        <v>250</v>
      </c>
      <c r="D386" s="2">
        <v>41408</v>
      </c>
      <c r="E386" s="1" t="s">
        <v>57</v>
      </c>
      <c r="F386" s="1" t="s">
        <v>4</v>
      </c>
      <c r="G386" s="1" t="s">
        <v>5</v>
      </c>
      <c r="H386" s="1" t="s">
        <v>16</v>
      </c>
      <c r="I386" s="1" t="s">
        <v>16</v>
      </c>
      <c r="J386" s="1" t="s">
        <v>7</v>
      </c>
      <c r="K386" s="1" t="s">
        <v>16</v>
      </c>
      <c r="L386" s="1" t="s">
        <v>26</v>
      </c>
      <c r="M386">
        <v>7</v>
      </c>
      <c r="N386">
        <v>20</v>
      </c>
      <c r="O386" s="1" t="s">
        <v>9</v>
      </c>
      <c r="P386" s="1" t="s">
        <v>10</v>
      </c>
      <c r="Q386" s="1" t="s">
        <v>113</v>
      </c>
      <c r="R386" s="1" t="s">
        <v>126</v>
      </c>
    </row>
    <row r="387" spans="1:18" x14ac:dyDescent="0.3">
      <c r="A387">
        <v>598062</v>
      </c>
      <c r="B387" s="1" t="s">
        <v>50</v>
      </c>
      <c r="C387" s="1" t="s">
        <v>250</v>
      </c>
      <c r="D387" s="2">
        <v>41408</v>
      </c>
      <c r="E387" s="1" t="s">
        <v>61</v>
      </c>
      <c r="F387" s="1" t="s">
        <v>52</v>
      </c>
      <c r="G387" s="1" t="s">
        <v>17</v>
      </c>
      <c r="H387" s="1" t="s">
        <v>24</v>
      </c>
      <c r="I387" s="1" t="s">
        <v>17</v>
      </c>
      <c r="J387" s="1" t="s">
        <v>18</v>
      </c>
      <c r="K387" s="1" t="s">
        <v>17</v>
      </c>
      <c r="L387" s="1" t="s">
        <v>8</v>
      </c>
      <c r="M387">
        <v>33</v>
      </c>
      <c r="N387">
        <v>20</v>
      </c>
      <c r="O387" s="1" t="s">
        <v>9</v>
      </c>
      <c r="P387" s="1" t="s">
        <v>10</v>
      </c>
      <c r="Q387" s="1" t="s">
        <v>243</v>
      </c>
      <c r="R387" s="1" t="s">
        <v>202</v>
      </c>
    </row>
    <row r="388" spans="1:18" x14ac:dyDescent="0.3">
      <c r="A388">
        <v>598061</v>
      </c>
      <c r="B388" s="1" t="s">
        <v>270</v>
      </c>
      <c r="C388" s="1" t="s">
        <v>250</v>
      </c>
      <c r="D388" s="2">
        <v>41409</v>
      </c>
      <c r="E388" s="1" t="s">
        <v>148</v>
      </c>
      <c r="F388" s="1" t="s">
        <v>271</v>
      </c>
      <c r="G388" s="1" t="s">
        <v>6</v>
      </c>
      <c r="H388" s="1" t="s">
        <v>196</v>
      </c>
      <c r="I388" s="1" t="s">
        <v>6</v>
      </c>
      <c r="J388" s="1" t="s">
        <v>7</v>
      </c>
      <c r="K388" s="1" t="s">
        <v>196</v>
      </c>
      <c r="L388" s="1" t="s">
        <v>8</v>
      </c>
      <c r="M388">
        <v>7</v>
      </c>
      <c r="N388">
        <v>20</v>
      </c>
      <c r="O388" s="1" t="s">
        <v>9</v>
      </c>
      <c r="P388" s="1" t="s">
        <v>10</v>
      </c>
      <c r="Q388" s="1" t="s">
        <v>267</v>
      </c>
      <c r="R388" s="1" t="s">
        <v>255</v>
      </c>
    </row>
    <row r="389" spans="1:18" x14ac:dyDescent="0.3">
      <c r="A389">
        <v>598063</v>
      </c>
      <c r="B389" s="1" t="s">
        <v>29</v>
      </c>
      <c r="C389" s="1" t="s">
        <v>250</v>
      </c>
      <c r="D389" s="2">
        <v>41409</v>
      </c>
      <c r="E389" s="1" t="s">
        <v>272</v>
      </c>
      <c r="F389" s="1" t="s">
        <v>31</v>
      </c>
      <c r="G389" s="1" t="s">
        <v>32</v>
      </c>
      <c r="H389" s="1" t="s">
        <v>25</v>
      </c>
      <c r="I389" s="1" t="s">
        <v>25</v>
      </c>
      <c r="J389" s="1" t="s">
        <v>7</v>
      </c>
      <c r="K389" s="1" t="s">
        <v>32</v>
      </c>
      <c r="L389" s="1" t="s">
        <v>8</v>
      </c>
      <c r="M389">
        <v>14</v>
      </c>
      <c r="N389">
        <v>20</v>
      </c>
      <c r="O389" s="1" t="s">
        <v>9</v>
      </c>
      <c r="P389" s="1" t="s">
        <v>10</v>
      </c>
      <c r="Q389" s="1" t="s">
        <v>11</v>
      </c>
      <c r="R389" s="1" t="s">
        <v>115</v>
      </c>
    </row>
    <row r="390" spans="1:18" x14ac:dyDescent="0.3">
      <c r="A390">
        <v>598028</v>
      </c>
      <c r="B390" s="1" t="s">
        <v>182</v>
      </c>
      <c r="C390" s="1" t="s">
        <v>250</v>
      </c>
      <c r="D390" s="2">
        <v>41410</v>
      </c>
      <c r="E390" s="1" t="s">
        <v>261</v>
      </c>
      <c r="F390" s="1" t="s">
        <v>183</v>
      </c>
      <c r="G390" s="1" t="s">
        <v>16</v>
      </c>
      <c r="H390" s="1" t="s">
        <v>24</v>
      </c>
      <c r="I390" s="1" t="s">
        <v>24</v>
      </c>
      <c r="J390" s="1" t="s">
        <v>7</v>
      </c>
      <c r="K390" s="1" t="s">
        <v>16</v>
      </c>
      <c r="L390" s="1" t="s">
        <v>8</v>
      </c>
      <c r="M390">
        <v>7</v>
      </c>
      <c r="N390">
        <v>20</v>
      </c>
      <c r="O390" s="1" t="s">
        <v>9</v>
      </c>
      <c r="P390" s="1" t="s">
        <v>10</v>
      </c>
      <c r="Q390" s="1" t="s">
        <v>113</v>
      </c>
      <c r="R390" s="1" t="s">
        <v>126</v>
      </c>
    </row>
    <row r="391" spans="1:18" x14ac:dyDescent="0.3">
      <c r="A391">
        <v>598065</v>
      </c>
      <c r="B391" s="1" t="s">
        <v>45</v>
      </c>
      <c r="C391" s="1" t="s">
        <v>250</v>
      </c>
      <c r="D391" s="2">
        <v>41411</v>
      </c>
      <c r="E391" s="1" t="s">
        <v>77</v>
      </c>
      <c r="F391" s="1" t="s">
        <v>47</v>
      </c>
      <c r="G391" s="1" t="s">
        <v>251</v>
      </c>
      <c r="H391" s="1" t="s">
        <v>25</v>
      </c>
      <c r="I391" s="1" t="s">
        <v>251</v>
      </c>
      <c r="J391" s="1" t="s">
        <v>18</v>
      </c>
      <c r="K391" s="1" t="s">
        <v>251</v>
      </c>
      <c r="L391" s="1" t="s">
        <v>8</v>
      </c>
      <c r="M391">
        <v>23</v>
      </c>
      <c r="N391">
        <v>20</v>
      </c>
      <c r="O391" s="1" t="s">
        <v>9</v>
      </c>
      <c r="P391" s="1" t="s">
        <v>10</v>
      </c>
      <c r="Q391" s="1" t="s">
        <v>11</v>
      </c>
      <c r="R391" s="1" t="s">
        <v>223</v>
      </c>
    </row>
    <row r="392" spans="1:18" x14ac:dyDescent="0.3">
      <c r="A392">
        <v>598066</v>
      </c>
      <c r="B392" s="1" t="s">
        <v>182</v>
      </c>
      <c r="C392" s="1" t="s">
        <v>250</v>
      </c>
      <c r="D392" s="2">
        <v>41412</v>
      </c>
      <c r="E392" s="1" t="s">
        <v>245</v>
      </c>
      <c r="F392" s="1" t="s">
        <v>183</v>
      </c>
      <c r="G392" s="1" t="s">
        <v>16</v>
      </c>
      <c r="H392" s="1" t="s">
        <v>32</v>
      </c>
      <c r="I392" s="1" t="s">
        <v>32</v>
      </c>
      <c r="J392" s="1" t="s">
        <v>7</v>
      </c>
      <c r="K392" s="1" t="s">
        <v>16</v>
      </c>
      <c r="L392" s="1" t="s">
        <v>8</v>
      </c>
      <c r="M392">
        <v>50</v>
      </c>
      <c r="N392">
        <v>20</v>
      </c>
      <c r="O392" s="1" t="s">
        <v>9</v>
      </c>
      <c r="P392" s="1" t="s">
        <v>10</v>
      </c>
      <c r="Q392" s="1" t="s">
        <v>113</v>
      </c>
      <c r="R392" s="1" t="s">
        <v>259</v>
      </c>
    </row>
    <row r="393" spans="1:18" x14ac:dyDescent="0.3">
      <c r="A393">
        <v>598068</v>
      </c>
      <c r="B393" s="1" t="s">
        <v>1</v>
      </c>
      <c r="C393" s="1" t="s">
        <v>250</v>
      </c>
      <c r="D393" s="2">
        <v>41412</v>
      </c>
      <c r="E393" s="1" t="s">
        <v>204</v>
      </c>
      <c r="F393" s="1" t="s">
        <v>4</v>
      </c>
      <c r="G393" s="1" t="s">
        <v>5</v>
      </c>
      <c r="H393" s="1" t="s">
        <v>17</v>
      </c>
      <c r="I393" s="1" t="s">
        <v>17</v>
      </c>
      <c r="J393" s="1" t="s">
        <v>7</v>
      </c>
      <c r="K393" s="1" t="s">
        <v>5</v>
      </c>
      <c r="L393" s="1" t="s">
        <v>8</v>
      </c>
      <c r="M393">
        <v>24</v>
      </c>
      <c r="N393">
        <v>8</v>
      </c>
      <c r="O393" s="1" t="s">
        <v>9</v>
      </c>
      <c r="P393" s="1" t="s">
        <v>10</v>
      </c>
      <c r="Q393" s="1" t="s">
        <v>243</v>
      </c>
      <c r="R393" s="1" t="s">
        <v>202</v>
      </c>
    </row>
    <row r="394" spans="1:18" x14ac:dyDescent="0.3">
      <c r="A394">
        <v>598067</v>
      </c>
      <c r="B394" s="1" t="s">
        <v>229</v>
      </c>
      <c r="C394" s="1" t="s">
        <v>250</v>
      </c>
      <c r="D394" s="2">
        <v>41413</v>
      </c>
      <c r="E394" s="1" t="s">
        <v>273</v>
      </c>
      <c r="F394" s="1" t="s">
        <v>231</v>
      </c>
      <c r="G394" s="1" t="s">
        <v>196</v>
      </c>
      <c r="H394" s="1" t="s">
        <v>24</v>
      </c>
      <c r="I394" s="1" t="s">
        <v>196</v>
      </c>
      <c r="J394" s="1" t="s">
        <v>18</v>
      </c>
      <c r="K394" s="1" t="s">
        <v>196</v>
      </c>
      <c r="L394" s="1" t="s">
        <v>8</v>
      </c>
      <c r="M394">
        <v>38</v>
      </c>
      <c r="N394">
        <v>20</v>
      </c>
      <c r="O394" s="1" t="s">
        <v>9</v>
      </c>
      <c r="P394" s="1" t="s">
        <v>10</v>
      </c>
      <c r="Q394" s="1" t="s">
        <v>267</v>
      </c>
      <c r="R394" s="1" t="s">
        <v>102</v>
      </c>
    </row>
    <row r="395" spans="1:18" x14ac:dyDescent="0.3">
      <c r="A395">
        <v>598069</v>
      </c>
      <c r="B395" s="1" t="s">
        <v>45</v>
      </c>
      <c r="C395" s="1" t="s">
        <v>250</v>
      </c>
      <c r="D395" s="2">
        <v>41413</v>
      </c>
      <c r="E395" s="1" t="s">
        <v>269</v>
      </c>
      <c r="F395" s="1" t="s">
        <v>47</v>
      </c>
      <c r="G395" s="1" t="s">
        <v>251</v>
      </c>
      <c r="H395" s="1" t="s">
        <v>6</v>
      </c>
      <c r="I395" s="1" t="s">
        <v>6</v>
      </c>
      <c r="J395" s="1" t="s">
        <v>18</v>
      </c>
      <c r="K395" s="1" t="s">
        <v>251</v>
      </c>
      <c r="L395" s="1" t="s">
        <v>26</v>
      </c>
      <c r="M395">
        <v>5</v>
      </c>
      <c r="N395">
        <v>20</v>
      </c>
      <c r="O395" s="1" t="s">
        <v>9</v>
      </c>
      <c r="P395" s="1" t="s">
        <v>10</v>
      </c>
      <c r="Q395" s="1" t="s">
        <v>11</v>
      </c>
      <c r="R395" s="1" t="s">
        <v>115</v>
      </c>
    </row>
    <row r="396" spans="1:18" x14ac:dyDescent="0.3">
      <c r="A396">
        <v>598070</v>
      </c>
      <c r="B396" s="1" t="s">
        <v>21</v>
      </c>
      <c r="C396" s="1" t="s">
        <v>250</v>
      </c>
      <c r="D396" s="2">
        <v>41415</v>
      </c>
      <c r="E396" s="1" t="s">
        <v>14</v>
      </c>
      <c r="F396" s="1" t="s">
        <v>23</v>
      </c>
      <c r="G396" s="1" t="s">
        <v>17</v>
      </c>
      <c r="H396" s="1" t="s">
        <v>32</v>
      </c>
      <c r="I396" s="1" t="s">
        <v>17</v>
      </c>
      <c r="J396" s="1" t="s">
        <v>18</v>
      </c>
      <c r="K396" s="1" t="s">
        <v>17</v>
      </c>
      <c r="L396" s="1" t="s">
        <v>8</v>
      </c>
      <c r="M396">
        <v>48</v>
      </c>
      <c r="N396">
        <v>20</v>
      </c>
      <c r="O396" s="1" t="s">
        <v>9</v>
      </c>
      <c r="P396" s="1" t="s">
        <v>10</v>
      </c>
      <c r="Q396" s="1" t="s">
        <v>267</v>
      </c>
      <c r="R396" s="1" t="s">
        <v>202</v>
      </c>
    </row>
    <row r="397" spans="1:18" x14ac:dyDescent="0.3">
      <c r="A397">
        <v>598071</v>
      </c>
      <c r="B397" s="1" t="s">
        <v>21</v>
      </c>
      <c r="C397" s="1" t="s">
        <v>250</v>
      </c>
      <c r="D397" s="2">
        <v>41416</v>
      </c>
      <c r="E397" s="1" t="s">
        <v>146</v>
      </c>
      <c r="F397" s="1" t="s">
        <v>23</v>
      </c>
      <c r="G397" s="1" t="s">
        <v>25</v>
      </c>
      <c r="H397" s="1" t="s">
        <v>251</v>
      </c>
      <c r="I397" s="1" t="s">
        <v>251</v>
      </c>
      <c r="J397" s="1" t="s">
        <v>18</v>
      </c>
      <c r="K397" s="1" t="s">
        <v>25</v>
      </c>
      <c r="L397" s="1" t="s">
        <v>26</v>
      </c>
      <c r="M397">
        <v>4</v>
      </c>
      <c r="N397">
        <v>20</v>
      </c>
      <c r="O397" s="1" t="s">
        <v>9</v>
      </c>
      <c r="P397" s="1" t="s">
        <v>10</v>
      </c>
      <c r="Q397" s="1" t="s">
        <v>126</v>
      </c>
      <c r="R397" s="1" t="s">
        <v>202</v>
      </c>
    </row>
    <row r="398" spans="1:18" x14ac:dyDescent="0.3">
      <c r="A398">
        <v>598072</v>
      </c>
      <c r="B398" s="1" t="s">
        <v>35</v>
      </c>
      <c r="C398" s="1" t="s">
        <v>250</v>
      </c>
      <c r="D398" s="2">
        <v>41418</v>
      </c>
      <c r="E398" s="1" t="s">
        <v>140</v>
      </c>
      <c r="F398" s="1" t="s">
        <v>37</v>
      </c>
      <c r="G398" s="1" t="s">
        <v>32</v>
      </c>
      <c r="H398" s="1" t="s">
        <v>25</v>
      </c>
      <c r="I398" s="1" t="s">
        <v>25</v>
      </c>
      <c r="J398" s="1" t="s">
        <v>18</v>
      </c>
      <c r="K398" s="1" t="s">
        <v>32</v>
      </c>
      <c r="L398" s="1" t="s">
        <v>26</v>
      </c>
      <c r="M398">
        <v>4</v>
      </c>
      <c r="N398">
        <v>20</v>
      </c>
      <c r="O398" s="1" t="s">
        <v>9</v>
      </c>
      <c r="P398" s="1" t="s">
        <v>10</v>
      </c>
      <c r="Q398" s="1" t="s">
        <v>243</v>
      </c>
      <c r="R398" s="1" t="s">
        <v>102</v>
      </c>
    </row>
    <row r="399" spans="1:18" x14ac:dyDescent="0.3">
      <c r="A399">
        <v>598073</v>
      </c>
      <c r="B399" s="1" t="s">
        <v>35</v>
      </c>
      <c r="C399" s="1" t="s">
        <v>250</v>
      </c>
      <c r="D399" s="2">
        <v>41420</v>
      </c>
      <c r="E399" s="1" t="s">
        <v>180</v>
      </c>
      <c r="F399" s="1" t="s">
        <v>37</v>
      </c>
      <c r="G399" s="1" t="s">
        <v>17</v>
      </c>
      <c r="H399" s="1" t="s">
        <v>32</v>
      </c>
      <c r="I399" s="1" t="s">
        <v>32</v>
      </c>
      <c r="J399" s="1" t="s">
        <v>18</v>
      </c>
      <c r="K399" s="1" t="s">
        <v>32</v>
      </c>
      <c r="L399" s="1" t="s">
        <v>8</v>
      </c>
      <c r="M399">
        <v>23</v>
      </c>
      <c r="N399">
        <v>20</v>
      </c>
      <c r="O399" s="1" t="s">
        <v>9</v>
      </c>
      <c r="P399" s="1" t="s">
        <v>10</v>
      </c>
      <c r="Q399" s="1" t="s">
        <v>113</v>
      </c>
      <c r="R399" s="1" t="s">
        <v>102</v>
      </c>
    </row>
    <row r="400" spans="1:18" x14ac:dyDescent="0.3">
      <c r="A400">
        <v>729279</v>
      </c>
      <c r="B400" s="1" t="s">
        <v>274</v>
      </c>
      <c r="C400" s="1" t="s">
        <v>275</v>
      </c>
      <c r="D400" s="2">
        <v>41745</v>
      </c>
      <c r="E400" s="1" t="s">
        <v>130</v>
      </c>
      <c r="F400" s="1" t="s">
        <v>276</v>
      </c>
      <c r="G400" s="1" t="s">
        <v>32</v>
      </c>
      <c r="H400" s="1" t="s">
        <v>6</v>
      </c>
      <c r="I400" s="1" t="s">
        <v>6</v>
      </c>
      <c r="J400" s="1" t="s">
        <v>18</v>
      </c>
      <c r="K400" s="1" t="s">
        <v>6</v>
      </c>
      <c r="L400" s="1" t="s">
        <v>8</v>
      </c>
      <c r="M400">
        <v>41</v>
      </c>
      <c r="N400">
        <v>20</v>
      </c>
      <c r="O400" s="1" t="s">
        <v>9</v>
      </c>
      <c r="P400" s="1" t="s">
        <v>10</v>
      </c>
      <c r="Q400" s="1" t="s">
        <v>106</v>
      </c>
      <c r="R400" s="1" t="s">
        <v>277</v>
      </c>
    </row>
    <row r="401" spans="1:18" x14ac:dyDescent="0.3">
      <c r="A401">
        <v>729281</v>
      </c>
      <c r="B401" s="1" t="s">
        <v>10</v>
      </c>
      <c r="C401" s="1" t="s">
        <v>275</v>
      </c>
      <c r="D401" s="2">
        <v>41746</v>
      </c>
      <c r="E401" s="1" t="s">
        <v>278</v>
      </c>
      <c r="F401" s="1" t="s">
        <v>279</v>
      </c>
      <c r="G401" s="1" t="s">
        <v>24</v>
      </c>
      <c r="H401" s="1" t="s">
        <v>5</v>
      </c>
      <c r="I401" s="1" t="s">
        <v>5</v>
      </c>
      <c r="J401" s="1" t="s">
        <v>7</v>
      </c>
      <c r="K401" s="1" t="s">
        <v>5</v>
      </c>
      <c r="L401" s="1" t="s">
        <v>26</v>
      </c>
      <c r="M401">
        <v>8</v>
      </c>
      <c r="N401">
        <v>20</v>
      </c>
      <c r="O401" s="1" t="s">
        <v>9</v>
      </c>
      <c r="P401" s="1" t="s">
        <v>10</v>
      </c>
      <c r="Q401" s="1" t="s">
        <v>27</v>
      </c>
      <c r="R401" s="1" t="s">
        <v>126</v>
      </c>
    </row>
    <row r="402" spans="1:18" x14ac:dyDescent="0.3">
      <c r="A402">
        <v>729283</v>
      </c>
      <c r="B402" s="1" t="s">
        <v>274</v>
      </c>
      <c r="C402" s="1" t="s">
        <v>275</v>
      </c>
      <c r="D402" s="2">
        <v>41747</v>
      </c>
      <c r="E402" s="1" t="s">
        <v>280</v>
      </c>
      <c r="F402" s="1" t="s">
        <v>276</v>
      </c>
      <c r="G402" s="1" t="s">
        <v>17</v>
      </c>
      <c r="H402" s="1" t="s">
        <v>16</v>
      </c>
      <c r="I402" s="1" t="s">
        <v>17</v>
      </c>
      <c r="J402" s="1" t="s">
        <v>18</v>
      </c>
      <c r="K402" s="1" t="s">
        <v>16</v>
      </c>
      <c r="L402" s="1" t="s">
        <v>26</v>
      </c>
      <c r="M402">
        <v>6</v>
      </c>
      <c r="N402">
        <v>20</v>
      </c>
      <c r="O402" s="1" t="s">
        <v>9</v>
      </c>
      <c r="P402" s="1" t="s">
        <v>10</v>
      </c>
      <c r="Q402" s="1" t="s">
        <v>277</v>
      </c>
      <c r="R402" s="1" t="s">
        <v>243</v>
      </c>
    </row>
    <row r="403" spans="1:18" x14ac:dyDescent="0.3">
      <c r="A403">
        <v>729285</v>
      </c>
      <c r="B403" s="1" t="s">
        <v>274</v>
      </c>
      <c r="C403" s="1" t="s">
        <v>275</v>
      </c>
      <c r="D403" s="2">
        <v>41747</v>
      </c>
      <c r="E403" s="1" t="s">
        <v>224</v>
      </c>
      <c r="F403" s="1" t="s">
        <v>276</v>
      </c>
      <c r="G403" s="1" t="s">
        <v>251</v>
      </c>
      <c r="H403" s="1" t="s">
        <v>25</v>
      </c>
      <c r="I403" s="1" t="s">
        <v>25</v>
      </c>
      <c r="J403" s="1" t="s">
        <v>7</v>
      </c>
      <c r="K403" s="1" t="s">
        <v>25</v>
      </c>
      <c r="L403" s="1" t="s">
        <v>26</v>
      </c>
      <c r="M403">
        <v>4</v>
      </c>
      <c r="N403">
        <v>20</v>
      </c>
      <c r="O403" s="1" t="s">
        <v>9</v>
      </c>
      <c r="P403" s="1" t="s">
        <v>10</v>
      </c>
      <c r="Q403" s="1" t="s">
        <v>39</v>
      </c>
      <c r="R403" s="1" t="s">
        <v>277</v>
      </c>
    </row>
    <row r="404" spans="1:18" x14ac:dyDescent="0.3">
      <c r="A404">
        <v>729287</v>
      </c>
      <c r="B404" s="1" t="s">
        <v>10</v>
      </c>
      <c r="C404" s="1" t="s">
        <v>275</v>
      </c>
      <c r="D404" s="2">
        <v>41748</v>
      </c>
      <c r="E404" s="1" t="s">
        <v>269</v>
      </c>
      <c r="F404" s="1" t="s">
        <v>281</v>
      </c>
      <c r="G404" s="1" t="s">
        <v>5</v>
      </c>
      <c r="H404" s="1" t="s">
        <v>32</v>
      </c>
      <c r="I404" s="1" t="s">
        <v>5</v>
      </c>
      <c r="J404" s="1" t="s">
        <v>7</v>
      </c>
      <c r="K404" s="1" t="s">
        <v>5</v>
      </c>
      <c r="L404" s="1" t="s">
        <v>26</v>
      </c>
      <c r="M404">
        <v>7</v>
      </c>
      <c r="N404">
        <v>20</v>
      </c>
      <c r="O404" s="1" t="s">
        <v>9</v>
      </c>
      <c r="P404" s="1" t="s">
        <v>10</v>
      </c>
      <c r="Q404" s="1" t="s">
        <v>27</v>
      </c>
      <c r="R404" s="1" t="s">
        <v>223</v>
      </c>
    </row>
    <row r="405" spans="1:18" x14ac:dyDescent="0.3">
      <c r="A405">
        <v>729289</v>
      </c>
      <c r="B405" s="1" t="s">
        <v>10</v>
      </c>
      <c r="C405" s="1" t="s">
        <v>275</v>
      </c>
      <c r="D405" s="2">
        <v>41748</v>
      </c>
      <c r="E405" s="1" t="s">
        <v>122</v>
      </c>
      <c r="F405" s="1" t="s">
        <v>281</v>
      </c>
      <c r="G405" s="1" t="s">
        <v>6</v>
      </c>
      <c r="H405" s="1" t="s">
        <v>24</v>
      </c>
      <c r="I405" s="1" t="s">
        <v>6</v>
      </c>
      <c r="J405" s="1" t="s">
        <v>18</v>
      </c>
      <c r="K405" s="1" t="s">
        <v>24</v>
      </c>
      <c r="L405" s="1" t="s">
        <v>26</v>
      </c>
      <c r="M405">
        <v>4</v>
      </c>
      <c r="N405">
        <v>20</v>
      </c>
      <c r="O405" s="1" t="s">
        <v>9</v>
      </c>
      <c r="P405" s="1" t="s">
        <v>10</v>
      </c>
      <c r="Q405" s="1" t="s">
        <v>27</v>
      </c>
      <c r="R405" s="1" t="s">
        <v>228</v>
      </c>
    </row>
    <row r="406" spans="1:18" x14ac:dyDescent="0.3">
      <c r="A406">
        <v>729291</v>
      </c>
      <c r="B406" s="1" t="s">
        <v>10</v>
      </c>
      <c r="C406" s="1" t="s">
        <v>275</v>
      </c>
      <c r="D406" s="2">
        <v>41749</v>
      </c>
      <c r="E406" s="1" t="s">
        <v>280</v>
      </c>
      <c r="F406" s="1" t="s">
        <v>279</v>
      </c>
      <c r="G406" s="1" t="s">
        <v>25</v>
      </c>
      <c r="H406" s="1" t="s">
        <v>16</v>
      </c>
      <c r="I406" s="1" t="s">
        <v>16</v>
      </c>
      <c r="J406" s="1" t="s">
        <v>7</v>
      </c>
      <c r="K406" s="1" t="s">
        <v>16</v>
      </c>
      <c r="L406" s="1" t="s">
        <v>26</v>
      </c>
      <c r="M406">
        <v>7</v>
      </c>
      <c r="N406">
        <v>20</v>
      </c>
      <c r="O406" s="1" t="s">
        <v>9</v>
      </c>
      <c r="P406" s="1" t="s">
        <v>10</v>
      </c>
      <c r="Q406" s="1" t="s">
        <v>39</v>
      </c>
      <c r="R406" s="1" t="s">
        <v>106</v>
      </c>
    </row>
    <row r="407" spans="1:18" x14ac:dyDescent="0.3">
      <c r="A407">
        <v>729293</v>
      </c>
      <c r="B407" s="1" t="s">
        <v>274</v>
      </c>
      <c r="C407" s="1" t="s">
        <v>275</v>
      </c>
      <c r="D407" s="2">
        <v>41750</v>
      </c>
      <c r="E407" s="1" t="s">
        <v>89</v>
      </c>
      <c r="F407" s="1" t="s">
        <v>276</v>
      </c>
      <c r="G407" s="1" t="s">
        <v>17</v>
      </c>
      <c r="H407" s="1" t="s">
        <v>24</v>
      </c>
      <c r="I407" s="1" t="s">
        <v>17</v>
      </c>
      <c r="J407" s="1" t="s">
        <v>18</v>
      </c>
      <c r="K407" s="1" t="s">
        <v>17</v>
      </c>
      <c r="L407" s="1" t="s">
        <v>8</v>
      </c>
      <c r="M407">
        <v>93</v>
      </c>
      <c r="N407">
        <v>20</v>
      </c>
      <c r="O407" s="1" t="s">
        <v>9</v>
      </c>
      <c r="P407" s="1" t="s">
        <v>10</v>
      </c>
      <c r="Q407" s="1" t="s">
        <v>277</v>
      </c>
      <c r="R407" s="1" t="s">
        <v>243</v>
      </c>
    </row>
    <row r="408" spans="1:18" x14ac:dyDescent="0.3">
      <c r="A408">
        <v>729295</v>
      </c>
      <c r="B408" s="1" t="s">
        <v>10</v>
      </c>
      <c r="C408" s="1" t="s">
        <v>275</v>
      </c>
      <c r="D408" s="2">
        <v>41751</v>
      </c>
      <c r="E408" s="1" t="s">
        <v>280</v>
      </c>
      <c r="F408" s="1" t="s">
        <v>279</v>
      </c>
      <c r="G408" s="1" t="s">
        <v>16</v>
      </c>
      <c r="H408" s="1" t="s">
        <v>251</v>
      </c>
      <c r="I408" s="1" t="s">
        <v>251</v>
      </c>
      <c r="J408" s="1" t="s">
        <v>7</v>
      </c>
      <c r="K408" s="1" t="s">
        <v>16</v>
      </c>
      <c r="L408" s="1" t="s">
        <v>8</v>
      </c>
      <c r="M408">
        <v>72</v>
      </c>
      <c r="N408">
        <v>20</v>
      </c>
      <c r="O408" s="1" t="s">
        <v>9</v>
      </c>
      <c r="P408" s="1" t="s">
        <v>10</v>
      </c>
      <c r="Q408" s="1" t="s">
        <v>106</v>
      </c>
      <c r="R408" s="1" t="s">
        <v>126</v>
      </c>
    </row>
    <row r="409" spans="1:18" x14ac:dyDescent="0.3">
      <c r="A409">
        <v>729297</v>
      </c>
      <c r="B409" s="1" t="s">
        <v>10</v>
      </c>
      <c r="C409" s="1" t="s">
        <v>275</v>
      </c>
      <c r="D409" s="2">
        <v>41752</v>
      </c>
      <c r="E409" s="1" t="s">
        <v>226</v>
      </c>
      <c r="F409" s="1" t="s">
        <v>281</v>
      </c>
      <c r="G409" s="1" t="s">
        <v>25</v>
      </c>
      <c r="H409" s="1" t="s">
        <v>17</v>
      </c>
      <c r="I409" s="1" t="s">
        <v>25</v>
      </c>
      <c r="J409" s="1" t="s">
        <v>7</v>
      </c>
      <c r="K409" s="1" t="s">
        <v>17</v>
      </c>
      <c r="L409" s="1" t="s">
        <v>8</v>
      </c>
      <c r="M409">
        <v>7</v>
      </c>
      <c r="N409">
        <v>20</v>
      </c>
      <c r="O409" s="1" t="s">
        <v>9</v>
      </c>
      <c r="P409" s="1" t="s">
        <v>10</v>
      </c>
      <c r="Q409" s="1" t="s">
        <v>113</v>
      </c>
      <c r="R409" s="1" t="s">
        <v>277</v>
      </c>
    </row>
    <row r="410" spans="1:18" x14ac:dyDescent="0.3">
      <c r="A410">
        <v>729299</v>
      </c>
      <c r="B410" s="1" t="s">
        <v>10</v>
      </c>
      <c r="C410" s="1" t="s">
        <v>275</v>
      </c>
      <c r="D410" s="2">
        <v>41753</v>
      </c>
      <c r="E410" s="1" t="s">
        <v>282</v>
      </c>
      <c r="F410" s="1" t="s">
        <v>279</v>
      </c>
      <c r="G410" s="1" t="s">
        <v>5</v>
      </c>
      <c r="H410" s="1" t="s">
        <v>6</v>
      </c>
      <c r="I410" s="1" t="s">
        <v>5</v>
      </c>
      <c r="J410" s="1" t="s">
        <v>7</v>
      </c>
      <c r="K410" s="1" t="s">
        <v>6</v>
      </c>
      <c r="L410" s="1" t="s">
        <v>8</v>
      </c>
      <c r="M410">
        <v>2</v>
      </c>
      <c r="N410">
        <v>20</v>
      </c>
      <c r="O410" s="1" t="s">
        <v>9</v>
      </c>
      <c r="P410" s="1" t="s">
        <v>10</v>
      </c>
      <c r="Q410" s="1" t="s">
        <v>27</v>
      </c>
      <c r="R410" s="1" t="s">
        <v>228</v>
      </c>
    </row>
    <row r="411" spans="1:18" x14ac:dyDescent="0.3">
      <c r="A411">
        <v>729301</v>
      </c>
      <c r="B411" s="1" t="s">
        <v>10</v>
      </c>
      <c r="C411" s="1" t="s">
        <v>275</v>
      </c>
      <c r="D411" s="2">
        <v>41754</v>
      </c>
      <c r="E411" s="1" t="s">
        <v>254</v>
      </c>
      <c r="F411" s="1" t="s">
        <v>281</v>
      </c>
      <c r="G411" s="1" t="s">
        <v>251</v>
      </c>
      <c r="H411" s="1" t="s">
        <v>24</v>
      </c>
      <c r="I411" s="1" t="s">
        <v>251</v>
      </c>
      <c r="J411" s="1" t="s">
        <v>18</v>
      </c>
      <c r="K411" s="1" t="s">
        <v>251</v>
      </c>
      <c r="L411" s="1" t="s">
        <v>8</v>
      </c>
      <c r="M411">
        <v>4</v>
      </c>
      <c r="N411">
        <v>20</v>
      </c>
      <c r="O411" s="1" t="s">
        <v>9</v>
      </c>
      <c r="P411" s="1" t="s">
        <v>10</v>
      </c>
      <c r="Q411" s="1" t="s">
        <v>106</v>
      </c>
      <c r="R411" s="1" t="s">
        <v>126</v>
      </c>
    </row>
    <row r="412" spans="1:18" x14ac:dyDescent="0.3">
      <c r="A412">
        <v>729303</v>
      </c>
      <c r="B412" s="1" t="s">
        <v>10</v>
      </c>
      <c r="C412" s="1" t="s">
        <v>275</v>
      </c>
      <c r="D412" s="2">
        <v>41754</v>
      </c>
      <c r="E412" s="1" t="s">
        <v>283</v>
      </c>
      <c r="F412" s="1" t="s">
        <v>281</v>
      </c>
      <c r="G412" s="1" t="s">
        <v>17</v>
      </c>
      <c r="H412" s="1" t="s">
        <v>32</v>
      </c>
      <c r="I412" s="1" t="s">
        <v>32</v>
      </c>
      <c r="J412" s="1" t="s">
        <v>18</v>
      </c>
      <c r="K412" s="1" t="s">
        <v>17</v>
      </c>
      <c r="L412" s="1" t="s">
        <v>26</v>
      </c>
      <c r="M412">
        <v>7</v>
      </c>
      <c r="N412">
        <v>20</v>
      </c>
      <c r="O412" s="1" t="s">
        <v>9</v>
      </c>
      <c r="P412" s="1" t="s">
        <v>10</v>
      </c>
      <c r="Q412" s="1" t="s">
        <v>39</v>
      </c>
      <c r="R412" s="1" t="s">
        <v>106</v>
      </c>
    </row>
    <row r="413" spans="1:18" x14ac:dyDescent="0.3">
      <c r="A413">
        <v>729305</v>
      </c>
      <c r="B413" s="1" t="s">
        <v>274</v>
      </c>
      <c r="C413" s="1" t="s">
        <v>275</v>
      </c>
      <c r="D413" s="2">
        <v>41755</v>
      </c>
      <c r="E413" s="1" t="s">
        <v>284</v>
      </c>
      <c r="F413" s="1" t="s">
        <v>276</v>
      </c>
      <c r="G413" s="1" t="s">
        <v>25</v>
      </c>
      <c r="H413" s="1" t="s">
        <v>5</v>
      </c>
      <c r="I413" s="1" t="s">
        <v>25</v>
      </c>
      <c r="J413" s="1" t="s">
        <v>7</v>
      </c>
      <c r="K413" s="1" t="s">
        <v>25</v>
      </c>
      <c r="L413" s="1" t="s">
        <v>26</v>
      </c>
      <c r="M413">
        <v>6</v>
      </c>
      <c r="N413">
        <v>20</v>
      </c>
      <c r="O413" s="1" t="s">
        <v>9</v>
      </c>
      <c r="P413" s="1" t="s">
        <v>10</v>
      </c>
      <c r="Q413" s="1" t="s">
        <v>113</v>
      </c>
      <c r="R413" s="1" t="s">
        <v>243</v>
      </c>
    </row>
    <row r="414" spans="1:18" x14ac:dyDescent="0.3">
      <c r="A414">
        <v>729307</v>
      </c>
      <c r="B414" s="1" t="s">
        <v>274</v>
      </c>
      <c r="C414" s="1" t="s">
        <v>275</v>
      </c>
      <c r="D414" s="2">
        <v>41755</v>
      </c>
      <c r="E414" s="1" t="s">
        <v>285</v>
      </c>
      <c r="F414" s="1" t="s">
        <v>276</v>
      </c>
      <c r="G414" s="1" t="s">
        <v>6</v>
      </c>
      <c r="H414" s="1" t="s">
        <v>16</v>
      </c>
      <c r="I414" s="1" t="s">
        <v>6</v>
      </c>
      <c r="J414" s="1" t="s">
        <v>7</v>
      </c>
      <c r="K414" s="1" t="s">
        <v>16</v>
      </c>
      <c r="L414" s="1" t="s">
        <v>8</v>
      </c>
      <c r="M414">
        <v>23</v>
      </c>
      <c r="N414">
        <v>20</v>
      </c>
      <c r="O414" s="1" t="s">
        <v>9</v>
      </c>
      <c r="P414" s="1" t="s">
        <v>10</v>
      </c>
      <c r="Q414" s="1" t="s">
        <v>113</v>
      </c>
      <c r="R414" s="1" t="s">
        <v>277</v>
      </c>
    </row>
    <row r="415" spans="1:18" x14ac:dyDescent="0.3">
      <c r="A415">
        <v>729309</v>
      </c>
      <c r="B415" s="1" t="s">
        <v>10</v>
      </c>
      <c r="C415" s="1" t="s">
        <v>275</v>
      </c>
      <c r="D415" s="2">
        <v>41756</v>
      </c>
      <c r="E415" s="1" t="s">
        <v>169</v>
      </c>
      <c r="F415" s="1" t="s">
        <v>279</v>
      </c>
      <c r="G415" s="1" t="s">
        <v>24</v>
      </c>
      <c r="H415" s="1" t="s">
        <v>32</v>
      </c>
      <c r="I415" s="1" t="s">
        <v>32</v>
      </c>
      <c r="J415" s="1" t="s">
        <v>18</v>
      </c>
      <c r="K415" s="1" t="s">
        <v>24</v>
      </c>
      <c r="L415" s="1" t="s">
        <v>26</v>
      </c>
      <c r="M415">
        <v>6</v>
      </c>
      <c r="N415">
        <v>20</v>
      </c>
      <c r="O415" s="1" t="s">
        <v>9</v>
      </c>
      <c r="P415" s="1" t="s">
        <v>10</v>
      </c>
      <c r="Q415" s="1" t="s">
        <v>27</v>
      </c>
      <c r="R415" s="1" t="s">
        <v>228</v>
      </c>
    </row>
    <row r="416" spans="1:18" x14ac:dyDescent="0.3">
      <c r="A416">
        <v>729311</v>
      </c>
      <c r="B416" s="1" t="s">
        <v>10</v>
      </c>
      <c r="C416" s="1" t="s">
        <v>275</v>
      </c>
      <c r="D416" s="2">
        <v>41756</v>
      </c>
      <c r="E416" s="1" t="s">
        <v>138</v>
      </c>
      <c r="F416" s="1" t="s">
        <v>279</v>
      </c>
      <c r="G416" s="1" t="s">
        <v>251</v>
      </c>
      <c r="H416" s="1" t="s">
        <v>17</v>
      </c>
      <c r="I416" s="1" t="s">
        <v>251</v>
      </c>
      <c r="J416" s="1" t="s">
        <v>18</v>
      </c>
      <c r="K416" s="1" t="s">
        <v>17</v>
      </c>
      <c r="L416" s="1" t="s">
        <v>26</v>
      </c>
      <c r="M416">
        <v>5</v>
      </c>
      <c r="N416">
        <v>20</v>
      </c>
      <c r="O416" s="1" t="s">
        <v>9</v>
      </c>
      <c r="P416" s="1" t="s">
        <v>10</v>
      </c>
      <c r="Q416" s="1" t="s">
        <v>223</v>
      </c>
      <c r="R416" s="1" t="s">
        <v>228</v>
      </c>
    </row>
    <row r="417" spans="1:18" x14ac:dyDescent="0.3">
      <c r="A417">
        <v>729313</v>
      </c>
      <c r="B417" s="1" t="s">
        <v>10</v>
      </c>
      <c r="C417" s="1" t="s">
        <v>275</v>
      </c>
      <c r="D417" s="2">
        <v>41757</v>
      </c>
      <c r="E417" s="1" t="s">
        <v>285</v>
      </c>
      <c r="F417" s="1" t="s">
        <v>281</v>
      </c>
      <c r="G417" s="1" t="s">
        <v>16</v>
      </c>
      <c r="H417" s="1" t="s">
        <v>5</v>
      </c>
      <c r="I417" s="1" t="s">
        <v>16</v>
      </c>
      <c r="J417" s="1" t="s">
        <v>7</v>
      </c>
      <c r="K417" s="1" t="s">
        <v>16</v>
      </c>
      <c r="L417" s="1" t="s">
        <v>26</v>
      </c>
      <c r="M417">
        <v>5</v>
      </c>
      <c r="N417">
        <v>20</v>
      </c>
      <c r="O417" s="1" t="s">
        <v>9</v>
      </c>
      <c r="P417" s="1" t="s">
        <v>10</v>
      </c>
      <c r="Q417" s="1" t="s">
        <v>39</v>
      </c>
      <c r="R417" s="1" t="s">
        <v>126</v>
      </c>
    </row>
    <row r="418" spans="1:18" x14ac:dyDescent="0.3">
      <c r="A418">
        <v>729315</v>
      </c>
      <c r="B418" s="1" t="s">
        <v>274</v>
      </c>
      <c r="C418" s="1" t="s">
        <v>275</v>
      </c>
      <c r="D418" s="2">
        <v>41758</v>
      </c>
      <c r="E418" s="1" t="s">
        <v>257</v>
      </c>
      <c r="F418" s="1" t="s">
        <v>276</v>
      </c>
      <c r="G418" s="1" t="s">
        <v>6</v>
      </c>
      <c r="H418" s="1" t="s">
        <v>25</v>
      </c>
      <c r="I418" s="1" t="s">
        <v>25</v>
      </c>
      <c r="J418" s="1" t="s">
        <v>18</v>
      </c>
      <c r="K418" s="1" t="s">
        <v>25</v>
      </c>
      <c r="L418" s="1" t="s">
        <v>108</v>
      </c>
      <c r="M418" t="s">
        <v>10</v>
      </c>
      <c r="N418">
        <v>20</v>
      </c>
      <c r="O418" s="1" t="s">
        <v>109</v>
      </c>
      <c r="P418" s="1" t="s">
        <v>10</v>
      </c>
      <c r="Q418" s="1" t="s">
        <v>27</v>
      </c>
      <c r="R418" s="1" t="s">
        <v>223</v>
      </c>
    </row>
    <row r="419" spans="1:18" x14ac:dyDescent="0.3">
      <c r="A419">
        <v>729317</v>
      </c>
      <c r="B419" s="1" t="s">
        <v>10</v>
      </c>
      <c r="C419" s="1" t="s">
        <v>275</v>
      </c>
      <c r="D419" s="2">
        <v>41759</v>
      </c>
      <c r="E419" s="1" t="s">
        <v>286</v>
      </c>
      <c r="F419" s="1" t="s">
        <v>281</v>
      </c>
      <c r="G419" s="1" t="s">
        <v>32</v>
      </c>
      <c r="H419" s="1" t="s">
        <v>251</v>
      </c>
      <c r="I419" s="1" t="s">
        <v>32</v>
      </c>
      <c r="J419" s="1" t="s">
        <v>7</v>
      </c>
      <c r="K419" s="1" t="s">
        <v>251</v>
      </c>
      <c r="L419" s="1" t="s">
        <v>8</v>
      </c>
      <c r="M419">
        <v>15</v>
      </c>
      <c r="N419">
        <v>20</v>
      </c>
      <c r="O419" s="1" t="s">
        <v>9</v>
      </c>
      <c r="P419" s="1" t="s">
        <v>10</v>
      </c>
      <c r="Q419" s="1" t="s">
        <v>113</v>
      </c>
      <c r="R419" s="1" t="s">
        <v>106</v>
      </c>
    </row>
    <row r="420" spans="1:18" x14ac:dyDescent="0.3">
      <c r="A420">
        <v>733971</v>
      </c>
      <c r="B420" s="1" t="s">
        <v>270</v>
      </c>
      <c r="C420" s="1" t="s">
        <v>275</v>
      </c>
      <c r="D420" s="2">
        <v>41761</v>
      </c>
      <c r="E420" s="1" t="s">
        <v>226</v>
      </c>
      <c r="F420" s="1" t="s">
        <v>271</v>
      </c>
      <c r="G420" s="1" t="s">
        <v>17</v>
      </c>
      <c r="H420" s="1" t="s">
        <v>6</v>
      </c>
      <c r="I420" s="1" t="s">
        <v>17</v>
      </c>
      <c r="J420" s="1" t="s">
        <v>18</v>
      </c>
      <c r="K420" s="1" t="s">
        <v>17</v>
      </c>
      <c r="L420" s="1" t="s">
        <v>8</v>
      </c>
      <c r="M420">
        <v>34</v>
      </c>
      <c r="N420">
        <v>17</v>
      </c>
      <c r="O420" s="1" t="s">
        <v>9</v>
      </c>
      <c r="P420" s="1" t="s">
        <v>10</v>
      </c>
      <c r="Q420" s="1" t="s">
        <v>223</v>
      </c>
      <c r="R420" s="1" t="s">
        <v>267</v>
      </c>
    </row>
    <row r="421" spans="1:18" x14ac:dyDescent="0.3">
      <c r="A421">
        <v>733973</v>
      </c>
      <c r="B421" s="1" t="s">
        <v>29</v>
      </c>
      <c r="C421" s="1" t="s">
        <v>275</v>
      </c>
      <c r="D421" s="2">
        <v>41762</v>
      </c>
      <c r="E421" s="1" t="s">
        <v>287</v>
      </c>
      <c r="F421" s="1" t="s">
        <v>31</v>
      </c>
      <c r="G421" s="1" t="s">
        <v>32</v>
      </c>
      <c r="H421" s="1" t="s">
        <v>16</v>
      </c>
      <c r="I421" s="1" t="s">
        <v>16</v>
      </c>
      <c r="J421" s="1" t="s">
        <v>18</v>
      </c>
      <c r="K421" s="1" t="s">
        <v>32</v>
      </c>
      <c r="L421" s="1" t="s">
        <v>26</v>
      </c>
      <c r="M421">
        <v>5</v>
      </c>
      <c r="N421">
        <v>20</v>
      </c>
      <c r="O421" s="1" t="s">
        <v>9</v>
      </c>
      <c r="P421" s="1" t="s">
        <v>10</v>
      </c>
      <c r="Q421" s="1" t="s">
        <v>233</v>
      </c>
      <c r="R421" s="1" t="s">
        <v>243</v>
      </c>
    </row>
    <row r="422" spans="1:18" x14ac:dyDescent="0.3">
      <c r="A422">
        <v>733975</v>
      </c>
      <c r="B422" s="1" t="s">
        <v>21</v>
      </c>
      <c r="C422" s="1" t="s">
        <v>275</v>
      </c>
      <c r="D422" s="2">
        <v>41762</v>
      </c>
      <c r="E422" s="1" t="s">
        <v>288</v>
      </c>
      <c r="F422" s="1" t="s">
        <v>23</v>
      </c>
      <c r="G422" s="1" t="s">
        <v>24</v>
      </c>
      <c r="H422" s="1" t="s">
        <v>25</v>
      </c>
      <c r="I422" s="1" t="s">
        <v>25</v>
      </c>
      <c r="J422" s="1" t="s">
        <v>7</v>
      </c>
      <c r="K422" s="1" t="s">
        <v>25</v>
      </c>
      <c r="L422" s="1" t="s">
        <v>26</v>
      </c>
      <c r="M422">
        <v>7</v>
      </c>
      <c r="N422">
        <v>20</v>
      </c>
      <c r="O422" s="1" t="s">
        <v>9</v>
      </c>
      <c r="P422" s="1" t="s">
        <v>10</v>
      </c>
      <c r="Q422" s="1" t="s">
        <v>131</v>
      </c>
      <c r="R422" s="1" t="s">
        <v>126</v>
      </c>
    </row>
    <row r="423" spans="1:18" x14ac:dyDescent="0.3">
      <c r="A423">
        <v>733977</v>
      </c>
      <c r="B423" s="1" t="s">
        <v>1</v>
      </c>
      <c r="C423" s="1" t="s">
        <v>275</v>
      </c>
      <c r="D423" s="2">
        <v>41763</v>
      </c>
      <c r="E423" s="1" t="s">
        <v>107</v>
      </c>
      <c r="F423" s="1" t="s">
        <v>4</v>
      </c>
      <c r="G423" s="1" t="s">
        <v>5</v>
      </c>
      <c r="H423" s="1" t="s">
        <v>251</v>
      </c>
      <c r="I423" s="1" t="s">
        <v>5</v>
      </c>
      <c r="J423" s="1" t="s">
        <v>7</v>
      </c>
      <c r="K423" s="1" t="s">
        <v>5</v>
      </c>
      <c r="L423" s="1" t="s">
        <v>26</v>
      </c>
      <c r="M423">
        <v>4</v>
      </c>
      <c r="N423">
        <v>20</v>
      </c>
      <c r="O423" s="1" t="s">
        <v>9</v>
      </c>
      <c r="P423" s="1" t="s">
        <v>10</v>
      </c>
      <c r="Q423" s="1" t="s">
        <v>113</v>
      </c>
      <c r="R423" s="1" t="s">
        <v>228</v>
      </c>
    </row>
    <row r="424" spans="1:18" x14ac:dyDescent="0.3">
      <c r="A424">
        <v>733979</v>
      </c>
      <c r="B424" s="1" t="s">
        <v>154</v>
      </c>
      <c r="C424" s="1" t="s">
        <v>275</v>
      </c>
      <c r="D424" s="2">
        <v>41764</v>
      </c>
      <c r="E424" s="1" t="s">
        <v>284</v>
      </c>
      <c r="F424" s="1" t="s">
        <v>155</v>
      </c>
      <c r="G424" s="1" t="s">
        <v>25</v>
      </c>
      <c r="H424" s="1" t="s">
        <v>6</v>
      </c>
      <c r="I424" s="1" t="s">
        <v>6</v>
      </c>
      <c r="J424" s="1" t="s">
        <v>7</v>
      </c>
      <c r="K424" s="1" t="s">
        <v>25</v>
      </c>
      <c r="L424" s="1" t="s">
        <v>8</v>
      </c>
      <c r="M424">
        <v>10</v>
      </c>
      <c r="N424">
        <v>20</v>
      </c>
      <c r="O424" s="1" t="s">
        <v>9</v>
      </c>
      <c r="P424" s="1" t="s">
        <v>10</v>
      </c>
      <c r="Q424" s="1" t="s">
        <v>267</v>
      </c>
      <c r="R424" s="1" t="s">
        <v>259</v>
      </c>
    </row>
    <row r="425" spans="1:18" x14ac:dyDescent="0.3">
      <c r="A425">
        <v>733981</v>
      </c>
      <c r="B425" s="1" t="s">
        <v>21</v>
      </c>
      <c r="C425" s="1" t="s">
        <v>275</v>
      </c>
      <c r="D425" s="2">
        <v>41764</v>
      </c>
      <c r="E425" s="1" t="s">
        <v>138</v>
      </c>
      <c r="F425" s="1" t="s">
        <v>23</v>
      </c>
      <c r="G425" s="1" t="s">
        <v>24</v>
      </c>
      <c r="H425" s="1" t="s">
        <v>17</v>
      </c>
      <c r="I425" s="1" t="s">
        <v>17</v>
      </c>
      <c r="J425" s="1" t="s">
        <v>7</v>
      </c>
      <c r="K425" s="1" t="s">
        <v>17</v>
      </c>
      <c r="L425" s="1" t="s">
        <v>26</v>
      </c>
      <c r="M425">
        <v>8</v>
      </c>
      <c r="N425">
        <v>20</v>
      </c>
      <c r="O425" s="1" t="s">
        <v>9</v>
      </c>
      <c r="P425" s="1" t="s">
        <v>10</v>
      </c>
      <c r="Q425" s="1" t="s">
        <v>289</v>
      </c>
      <c r="R425" s="1" t="s">
        <v>233</v>
      </c>
    </row>
    <row r="426" spans="1:18" x14ac:dyDescent="0.3">
      <c r="A426">
        <v>733983</v>
      </c>
      <c r="B426" s="1" t="s">
        <v>29</v>
      </c>
      <c r="C426" s="1" t="s">
        <v>275</v>
      </c>
      <c r="D426" s="2">
        <v>41765</v>
      </c>
      <c r="E426" s="1" t="s">
        <v>133</v>
      </c>
      <c r="F426" s="1" t="s">
        <v>31</v>
      </c>
      <c r="G426" s="1" t="s">
        <v>32</v>
      </c>
      <c r="H426" s="1" t="s">
        <v>5</v>
      </c>
      <c r="I426" s="1" t="s">
        <v>5</v>
      </c>
      <c r="J426" s="1" t="s">
        <v>7</v>
      </c>
      <c r="K426" s="1" t="s">
        <v>32</v>
      </c>
      <c r="L426" s="1" t="s">
        <v>8</v>
      </c>
      <c r="M426">
        <v>19</v>
      </c>
      <c r="N426">
        <v>20</v>
      </c>
      <c r="O426" s="1" t="s">
        <v>9</v>
      </c>
      <c r="P426" s="1" t="s">
        <v>10</v>
      </c>
      <c r="Q426" s="1" t="s">
        <v>126</v>
      </c>
      <c r="R426" s="1" t="s">
        <v>255</v>
      </c>
    </row>
    <row r="427" spans="1:18" x14ac:dyDescent="0.3">
      <c r="A427">
        <v>733985</v>
      </c>
      <c r="B427" s="1" t="s">
        <v>21</v>
      </c>
      <c r="C427" s="1" t="s">
        <v>275</v>
      </c>
      <c r="D427" s="2">
        <v>41766</v>
      </c>
      <c r="E427" s="1" t="s">
        <v>132</v>
      </c>
      <c r="F427" s="1" t="s">
        <v>23</v>
      </c>
      <c r="G427" s="1" t="s">
        <v>24</v>
      </c>
      <c r="H427" s="1" t="s">
        <v>6</v>
      </c>
      <c r="I427" s="1" t="s">
        <v>24</v>
      </c>
      <c r="J427" s="1" t="s">
        <v>18</v>
      </c>
      <c r="K427" s="1" t="s">
        <v>6</v>
      </c>
      <c r="L427" s="1" t="s">
        <v>26</v>
      </c>
      <c r="M427">
        <v>8</v>
      </c>
      <c r="N427">
        <v>20</v>
      </c>
      <c r="O427" s="1" t="s">
        <v>9</v>
      </c>
      <c r="P427" s="1" t="s">
        <v>10</v>
      </c>
      <c r="Q427" s="1" t="s">
        <v>233</v>
      </c>
      <c r="R427" s="1" t="s">
        <v>243</v>
      </c>
    </row>
    <row r="428" spans="1:18" x14ac:dyDescent="0.3">
      <c r="A428">
        <v>733987</v>
      </c>
      <c r="B428" s="1" t="s">
        <v>157</v>
      </c>
      <c r="C428" s="1" t="s">
        <v>275</v>
      </c>
      <c r="D428" s="2">
        <v>41766</v>
      </c>
      <c r="E428" s="1" t="s">
        <v>280</v>
      </c>
      <c r="F428" s="1" t="s">
        <v>159</v>
      </c>
      <c r="G428" s="1" t="s">
        <v>16</v>
      </c>
      <c r="H428" s="1" t="s">
        <v>17</v>
      </c>
      <c r="I428" s="1" t="s">
        <v>17</v>
      </c>
      <c r="J428" s="1" t="s">
        <v>7</v>
      </c>
      <c r="K428" s="1" t="s">
        <v>16</v>
      </c>
      <c r="L428" s="1" t="s">
        <v>8</v>
      </c>
      <c r="M428">
        <v>44</v>
      </c>
      <c r="N428">
        <v>20</v>
      </c>
      <c r="O428" s="1" t="s">
        <v>9</v>
      </c>
      <c r="P428" s="1" t="s">
        <v>10</v>
      </c>
      <c r="Q428" s="1" t="s">
        <v>113</v>
      </c>
      <c r="R428" s="1" t="s">
        <v>290</v>
      </c>
    </row>
    <row r="429" spans="1:18" x14ac:dyDescent="0.3">
      <c r="A429">
        <v>733989</v>
      </c>
      <c r="B429" s="1" t="s">
        <v>154</v>
      </c>
      <c r="C429" s="1" t="s">
        <v>275</v>
      </c>
      <c r="D429" s="2">
        <v>41767</v>
      </c>
      <c r="E429" s="1" t="s">
        <v>286</v>
      </c>
      <c r="F429" s="1" t="s">
        <v>155</v>
      </c>
      <c r="G429" s="1" t="s">
        <v>25</v>
      </c>
      <c r="H429" s="1" t="s">
        <v>251</v>
      </c>
      <c r="I429" s="1" t="s">
        <v>25</v>
      </c>
      <c r="J429" s="1" t="s">
        <v>7</v>
      </c>
      <c r="K429" s="1" t="s">
        <v>251</v>
      </c>
      <c r="L429" s="1" t="s">
        <v>8</v>
      </c>
      <c r="M429">
        <v>32</v>
      </c>
      <c r="N429">
        <v>20</v>
      </c>
      <c r="O429" s="1" t="s">
        <v>9</v>
      </c>
      <c r="P429" s="1" t="s">
        <v>10</v>
      </c>
      <c r="Q429" s="1" t="s">
        <v>223</v>
      </c>
      <c r="R429" s="1" t="s">
        <v>267</v>
      </c>
    </row>
    <row r="430" spans="1:18" x14ac:dyDescent="0.3">
      <c r="A430">
        <v>733991</v>
      </c>
      <c r="B430" s="1" t="s">
        <v>1</v>
      </c>
      <c r="C430" s="1" t="s">
        <v>275</v>
      </c>
      <c r="D430" s="2">
        <v>41768</v>
      </c>
      <c r="E430" s="1" t="s">
        <v>285</v>
      </c>
      <c r="F430" s="1" t="s">
        <v>4</v>
      </c>
      <c r="G430" s="1" t="s">
        <v>5</v>
      </c>
      <c r="H430" s="1" t="s">
        <v>16</v>
      </c>
      <c r="I430" s="1" t="s">
        <v>5</v>
      </c>
      <c r="J430" s="1" t="s">
        <v>7</v>
      </c>
      <c r="K430" s="1" t="s">
        <v>16</v>
      </c>
      <c r="L430" s="1" t="s">
        <v>8</v>
      </c>
      <c r="M430">
        <v>32</v>
      </c>
      <c r="N430">
        <v>20</v>
      </c>
      <c r="O430" s="1" t="s">
        <v>9</v>
      </c>
      <c r="P430" s="1" t="s">
        <v>10</v>
      </c>
      <c r="Q430" s="1" t="s">
        <v>126</v>
      </c>
      <c r="R430" s="1" t="s">
        <v>255</v>
      </c>
    </row>
    <row r="431" spans="1:18" x14ac:dyDescent="0.3">
      <c r="A431">
        <v>733993</v>
      </c>
      <c r="B431" s="1" t="s">
        <v>21</v>
      </c>
      <c r="C431" s="1" t="s">
        <v>275</v>
      </c>
      <c r="D431" s="2">
        <v>41769</v>
      </c>
      <c r="E431" s="1" t="s">
        <v>200</v>
      </c>
      <c r="F431" s="1" t="s">
        <v>23</v>
      </c>
      <c r="G431" s="1" t="s">
        <v>24</v>
      </c>
      <c r="H431" s="1" t="s">
        <v>251</v>
      </c>
      <c r="I431" s="1" t="s">
        <v>251</v>
      </c>
      <c r="J431" s="1" t="s">
        <v>7</v>
      </c>
      <c r="K431" s="1" t="s">
        <v>251</v>
      </c>
      <c r="L431" s="1" t="s">
        <v>26</v>
      </c>
      <c r="M431">
        <v>8</v>
      </c>
      <c r="N431">
        <v>5</v>
      </c>
      <c r="O431" s="1" t="s">
        <v>9</v>
      </c>
      <c r="P431" s="1" t="s">
        <v>79</v>
      </c>
      <c r="Q431" s="1" t="s">
        <v>289</v>
      </c>
      <c r="R431" s="1" t="s">
        <v>233</v>
      </c>
    </row>
    <row r="432" spans="1:18" x14ac:dyDescent="0.3">
      <c r="A432">
        <v>733995</v>
      </c>
      <c r="B432" s="1" t="s">
        <v>29</v>
      </c>
      <c r="C432" s="1" t="s">
        <v>275</v>
      </c>
      <c r="D432" s="2">
        <v>41769</v>
      </c>
      <c r="E432" s="1" t="s">
        <v>138</v>
      </c>
      <c r="F432" s="1" t="s">
        <v>31</v>
      </c>
      <c r="G432" s="1" t="s">
        <v>32</v>
      </c>
      <c r="H432" s="1" t="s">
        <v>17</v>
      </c>
      <c r="I432" s="1" t="s">
        <v>17</v>
      </c>
      <c r="J432" s="1" t="s">
        <v>7</v>
      </c>
      <c r="K432" s="1" t="s">
        <v>17</v>
      </c>
      <c r="L432" s="1" t="s">
        <v>26</v>
      </c>
      <c r="M432">
        <v>4</v>
      </c>
      <c r="N432">
        <v>20</v>
      </c>
      <c r="O432" s="1" t="s">
        <v>9</v>
      </c>
      <c r="P432" s="1" t="s">
        <v>10</v>
      </c>
      <c r="Q432" s="1" t="s">
        <v>113</v>
      </c>
      <c r="R432" s="1" t="s">
        <v>228</v>
      </c>
    </row>
    <row r="433" spans="1:18" x14ac:dyDescent="0.3">
      <c r="A433">
        <v>733997</v>
      </c>
      <c r="B433" s="1" t="s">
        <v>157</v>
      </c>
      <c r="C433" s="1" t="s">
        <v>275</v>
      </c>
      <c r="D433" s="2">
        <v>41770</v>
      </c>
      <c r="E433" s="1" t="s">
        <v>132</v>
      </c>
      <c r="F433" s="1" t="s">
        <v>159</v>
      </c>
      <c r="G433" s="1" t="s">
        <v>16</v>
      </c>
      <c r="H433" s="1" t="s">
        <v>6</v>
      </c>
      <c r="I433" s="1" t="s">
        <v>6</v>
      </c>
      <c r="J433" s="1" t="s">
        <v>7</v>
      </c>
      <c r="K433" s="1" t="s">
        <v>6</v>
      </c>
      <c r="L433" s="1" t="s">
        <v>26</v>
      </c>
      <c r="M433">
        <v>9</v>
      </c>
      <c r="N433">
        <v>20</v>
      </c>
      <c r="O433" s="1" t="s">
        <v>9</v>
      </c>
      <c r="P433" s="1" t="s">
        <v>10</v>
      </c>
      <c r="Q433" s="1" t="s">
        <v>267</v>
      </c>
      <c r="R433" s="1" t="s">
        <v>259</v>
      </c>
    </row>
    <row r="434" spans="1:18" x14ac:dyDescent="0.3">
      <c r="A434">
        <v>733999</v>
      </c>
      <c r="B434" s="1" t="s">
        <v>1</v>
      </c>
      <c r="C434" s="1" t="s">
        <v>275</v>
      </c>
      <c r="D434" s="2">
        <v>41770</v>
      </c>
      <c r="E434" s="1" t="s">
        <v>257</v>
      </c>
      <c r="F434" s="1" t="s">
        <v>4</v>
      </c>
      <c r="G434" s="1" t="s">
        <v>5</v>
      </c>
      <c r="H434" s="1" t="s">
        <v>25</v>
      </c>
      <c r="I434" s="1" t="s">
        <v>5</v>
      </c>
      <c r="J434" s="1" t="s">
        <v>18</v>
      </c>
      <c r="K434" s="1" t="s">
        <v>25</v>
      </c>
      <c r="L434" s="1" t="s">
        <v>26</v>
      </c>
      <c r="M434">
        <v>5</v>
      </c>
      <c r="N434">
        <v>20</v>
      </c>
      <c r="O434" s="1" t="s">
        <v>9</v>
      </c>
      <c r="P434" s="1" t="s">
        <v>10</v>
      </c>
      <c r="Q434" s="1" t="s">
        <v>126</v>
      </c>
      <c r="R434" s="1" t="s">
        <v>202</v>
      </c>
    </row>
    <row r="435" spans="1:18" x14ac:dyDescent="0.3">
      <c r="A435">
        <v>734001</v>
      </c>
      <c r="B435" s="1" t="s">
        <v>45</v>
      </c>
      <c r="C435" s="1" t="s">
        <v>275</v>
      </c>
      <c r="D435" s="2">
        <v>41771</v>
      </c>
      <c r="E435" s="1" t="s">
        <v>171</v>
      </c>
      <c r="F435" s="1" t="s">
        <v>47</v>
      </c>
      <c r="G435" s="1" t="s">
        <v>251</v>
      </c>
      <c r="H435" s="1" t="s">
        <v>32</v>
      </c>
      <c r="I435" s="1" t="s">
        <v>251</v>
      </c>
      <c r="J435" s="1" t="s">
        <v>18</v>
      </c>
      <c r="K435" s="1" t="s">
        <v>32</v>
      </c>
      <c r="L435" s="1" t="s">
        <v>26</v>
      </c>
      <c r="M435">
        <v>7</v>
      </c>
      <c r="N435">
        <v>20</v>
      </c>
      <c r="O435" s="1" t="s">
        <v>9</v>
      </c>
      <c r="P435" s="1" t="s">
        <v>10</v>
      </c>
      <c r="Q435" s="1" t="s">
        <v>113</v>
      </c>
      <c r="R435" s="1" t="s">
        <v>228</v>
      </c>
    </row>
    <row r="436" spans="1:18" x14ac:dyDescent="0.3">
      <c r="A436">
        <v>734003</v>
      </c>
      <c r="B436" s="1" t="s">
        <v>270</v>
      </c>
      <c r="C436" s="1" t="s">
        <v>275</v>
      </c>
      <c r="D436" s="2">
        <v>41772</v>
      </c>
      <c r="E436" s="1" t="s">
        <v>226</v>
      </c>
      <c r="F436" s="1" t="s">
        <v>271</v>
      </c>
      <c r="G436" s="1" t="s">
        <v>17</v>
      </c>
      <c r="H436" s="1" t="s">
        <v>25</v>
      </c>
      <c r="I436" s="1" t="s">
        <v>25</v>
      </c>
      <c r="J436" s="1" t="s">
        <v>18</v>
      </c>
      <c r="K436" s="1" t="s">
        <v>17</v>
      </c>
      <c r="L436" s="1" t="s">
        <v>26</v>
      </c>
      <c r="M436">
        <v>5</v>
      </c>
      <c r="N436">
        <v>20</v>
      </c>
      <c r="O436" s="1" t="s">
        <v>9</v>
      </c>
      <c r="P436" s="1" t="s">
        <v>10</v>
      </c>
      <c r="Q436" s="1" t="s">
        <v>233</v>
      </c>
      <c r="R436" s="1" t="s">
        <v>243</v>
      </c>
    </row>
    <row r="437" spans="1:18" x14ac:dyDescent="0.3">
      <c r="A437">
        <v>734005</v>
      </c>
      <c r="B437" s="1" t="s">
        <v>1</v>
      </c>
      <c r="C437" s="1" t="s">
        <v>275</v>
      </c>
      <c r="D437" s="2">
        <v>41772</v>
      </c>
      <c r="E437" s="1" t="s">
        <v>125</v>
      </c>
      <c r="F437" s="1" t="s">
        <v>4</v>
      </c>
      <c r="G437" s="1" t="s">
        <v>5</v>
      </c>
      <c r="H437" s="1" t="s">
        <v>24</v>
      </c>
      <c r="I437" s="1" t="s">
        <v>24</v>
      </c>
      <c r="J437" s="1" t="s">
        <v>7</v>
      </c>
      <c r="K437" s="1" t="s">
        <v>5</v>
      </c>
      <c r="L437" s="1" t="s">
        <v>8</v>
      </c>
      <c r="M437">
        <v>16</v>
      </c>
      <c r="N437">
        <v>20</v>
      </c>
      <c r="O437" s="1" t="s">
        <v>9</v>
      </c>
      <c r="P437" s="1" t="s">
        <v>10</v>
      </c>
      <c r="Q437" s="1" t="s">
        <v>255</v>
      </c>
      <c r="R437" s="1" t="s">
        <v>202</v>
      </c>
    </row>
    <row r="438" spans="1:18" x14ac:dyDescent="0.3">
      <c r="A438">
        <v>734007</v>
      </c>
      <c r="B438" s="1" t="s">
        <v>45</v>
      </c>
      <c r="C438" s="1" t="s">
        <v>275</v>
      </c>
      <c r="D438" s="2">
        <v>41773</v>
      </c>
      <c r="E438" s="1" t="s">
        <v>215</v>
      </c>
      <c r="F438" s="1" t="s">
        <v>47</v>
      </c>
      <c r="G438" s="1" t="s">
        <v>251</v>
      </c>
      <c r="H438" s="1" t="s">
        <v>16</v>
      </c>
      <c r="I438" s="1" t="s">
        <v>16</v>
      </c>
      <c r="J438" s="1" t="s">
        <v>7</v>
      </c>
      <c r="K438" s="1" t="s">
        <v>16</v>
      </c>
      <c r="L438" s="1" t="s">
        <v>26</v>
      </c>
      <c r="M438">
        <v>6</v>
      </c>
      <c r="N438">
        <v>20</v>
      </c>
      <c r="O438" s="1" t="s">
        <v>9</v>
      </c>
      <c r="P438" s="1" t="s">
        <v>10</v>
      </c>
      <c r="Q438" s="1" t="s">
        <v>228</v>
      </c>
      <c r="R438" s="1" t="s">
        <v>290</v>
      </c>
    </row>
    <row r="439" spans="1:18" x14ac:dyDescent="0.3">
      <c r="A439">
        <v>734009</v>
      </c>
      <c r="B439" s="1" t="s">
        <v>157</v>
      </c>
      <c r="C439" s="1" t="s">
        <v>275</v>
      </c>
      <c r="D439" s="2">
        <v>41773</v>
      </c>
      <c r="E439" s="1" t="s">
        <v>162</v>
      </c>
      <c r="F439" s="1" t="s">
        <v>159</v>
      </c>
      <c r="G439" s="1" t="s">
        <v>6</v>
      </c>
      <c r="H439" s="1" t="s">
        <v>32</v>
      </c>
      <c r="I439" s="1" t="s">
        <v>6</v>
      </c>
      <c r="J439" s="1" t="s">
        <v>7</v>
      </c>
      <c r="K439" s="1" t="s">
        <v>6</v>
      </c>
      <c r="L439" s="1" t="s">
        <v>26</v>
      </c>
      <c r="M439">
        <v>6</v>
      </c>
      <c r="N439">
        <v>20</v>
      </c>
      <c r="O439" s="1" t="s">
        <v>9</v>
      </c>
      <c r="P439" s="1" t="s">
        <v>10</v>
      </c>
      <c r="Q439" s="1" t="s">
        <v>223</v>
      </c>
      <c r="R439" s="1" t="s">
        <v>267</v>
      </c>
    </row>
    <row r="440" spans="1:18" x14ac:dyDescent="0.3">
      <c r="A440">
        <v>734011</v>
      </c>
      <c r="B440" s="1" t="s">
        <v>154</v>
      </c>
      <c r="C440" s="1" t="s">
        <v>275</v>
      </c>
      <c r="D440" s="2">
        <v>41774</v>
      </c>
      <c r="E440" s="1" t="s">
        <v>224</v>
      </c>
      <c r="F440" s="1" t="s">
        <v>155</v>
      </c>
      <c r="G440" s="1" t="s">
        <v>25</v>
      </c>
      <c r="H440" s="1" t="s">
        <v>24</v>
      </c>
      <c r="I440" s="1" t="s">
        <v>24</v>
      </c>
      <c r="J440" s="1" t="s">
        <v>7</v>
      </c>
      <c r="K440" s="1" t="s">
        <v>25</v>
      </c>
      <c r="L440" s="1" t="s">
        <v>8</v>
      </c>
      <c r="M440">
        <v>62</v>
      </c>
      <c r="N440">
        <v>20</v>
      </c>
      <c r="O440" s="1" t="s">
        <v>9</v>
      </c>
      <c r="P440" s="1" t="s">
        <v>10</v>
      </c>
      <c r="Q440" s="1" t="s">
        <v>126</v>
      </c>
      <c r="R440" s="1" t="s">
        <v>202</v>
      </c>
    </row>
    <row r="441" spans="1:18" x14ac:dyDescent="0.3">
      <c r="A441">
        <v>734013</v>
      </c>
      <c r="B441" s="1" t="s">
        <v>270</v>
      </c>
      <c r="C441" s="1" t="s">
        <v>275</v>
      </c>
      <c r="D441" s="2">
        <v>41777</v>
      </c>
      <c r="E441" s="1" t="s">
        <v>107</v>
      </c>
      <c r="F441" s="1" t="s">
        <v>271</v>
      </c>
      <c r="G441" s="1" t="s">
        <v>17</v>
      </c>
      <c r="H441" s="1" t="s">
        <v>5</v>
      </c>
      <c r="I441" s="1" t="s">
        <v>17</v>
      </c>
      <c r="J441" s="1" t="s">
        <v>18</v>
      </c>
      <c r="K441" s="1" t="s">
        <v>5</v>
      </c>
      <c r="L441" s="1" t="s">
        <v>26</v>
      </c>
      <c r="M441">
        <v>5</v>
      </c>
      <c r="N441">
        <v>20</v>
      </c>
      <c r="O441" s="1" t="s">
        <v>9</v>
      </c>
      <c r="P441" s="1" t="s">
        <v>10</v>
      </c>
      <c r="Q441" s="1" t="s">
        <v>233</v>
      </c>
      <c r="R441" s="1" t="s">
        <v>243</v>
      </c>
    </row>
    <row r="442" spans="1:18" x14ac:dyDescent="0.3">
      <c r="A442">
        <v>734015</v>
      </c>
      <c r="B442" s="1" t="s">
        <v>45</v>
      </c>
      <c r="C442" s="1" t="s">
        <v>275</v>
      </c>
      <c r="D442" s="2">
        <v>41777</v>
      </c>
      <c r="E442" s="1" t="s">
        <v>248</v>
      </c>
      <c r="F442" s="1" t="s">
        <v>47</v>
      </c>
      <c r="G442" s="1" t="s">
        <v>251</v>
      </c>
      <c r="H442" s="1" t="s">
        <v>6</v>
      </c>
      <c r="I442" s="1" t="s">
        <v>251</v>
      </c>
      <c r="J442" s="1" t="s">
        <v>18</v>
      </c>
      <c r="K442" s="1" t="s">
        <v>6</v>
      </c>
      <c r="L442" s="1" t="s">
        <v>26</v>
      </c>
      <c r="M442">
        <v>7</v>
      </c>
      <c r="N442">
        <v>20</v>
      </c>
      <c r="O442" s="1" t="s">
        <v>9</v>
      </c>
      <c r="P442" s="1" t="s">
        <v>10</v>
      </c>
      <c r="Q442" s="1" t="s">
        <v>267</v>
      </c>
      <c r="R442" s="1" t="s">
        <v>259</v>
      </c>
    </row>
    <row r="443" spans="1:18" x14ac:dyDescent="0.3">
      <c r="A443">
        <v>734017</v>
      </c>
      <c r="B443" s="1" t="s">
        <v>154</v>
      </c>
      <c r="C443" s="1" t="s">
        <v>275</v>
      </c>
      <c r="D443" s="2">
        <v>41778</v>
      </c>
      <c r="E443" s="1" t="s">
        <v>14</v>
      </c>
      <c r="F443" s="1" t="s">
        <v>155</v>
      </c>
      <c r="G443" s="1" t="s">
        <v>25</v>
      </c>
      <c r="H443" s="1" t="s">
        <v>32</v>
      </c>
      <c r="I443" s="1" t="s">
        <v>32</v>
      </c>
      <c r="J443" s="1" t="s">
        <v>18</v>
      </c>
      <c r="K443" s="1" t="s">
        <v>32</v>
      </c>
      <c r="L443" s="1" t="s">
        <v>8</v>
      </c>
      <c r="M443">
        <v>25</v>
      </c>
      <c r="N443">
        <v>20</v>
      </c>
      <c r="O443" s="1" t="s">
        <v>9</v>
      </c>
      <c r="P443" s="1" t="s">
        <v>10</v>
      </c>
      <c r="Q443" s="1" t="s">
        <v>126</v>
      </c>
      <c r="R443" s="1" t="s">
        <v>202</v>
      </c>
    </row>
    <row r="444" spans="1:18" x14ac:dyDescent="0.3">
      <c r="A444">
        <v>734019</v>
      </c>
      <c r="B444" s="1" t="s">
        <v>21</v>
      </c>
      <c r="C444" s="1" t="s">
        <v>275</v>
      </c>
      <c r="D444" s="2">
        <v>41778</v>
      </c>
      <c r="E444" s="1" t="s">
        <v>291</v>
      </c>
      <c r="F444" s="1" t="s">
        <v>23</v>
      </c>
      <c r="G444" s="1" t="s">
        <v>24</v>
      </c>
      <c r="H444" s="1" t="s">
        <v>16</v>
      </c>
      <c r="I444" s="1" t="s">
        <v>16</v>
      </c>
      <c r="J444" s="1" t="s">
        <v>7</v>
      </c>
      <c r="K444" s="1" t="s">
        <v>16</v>
      </c>
      <c r="L444" s="1" t="s">
        <v>26</v>
      </c>
      <c r="M444">
        <v>4</v>
      </c>
      <c r="N444">
        <v>20</v>
      </c>
      <c r="O444" s="1" t="s">
        <v>9</v>
      </c>
      <c r="P444" s="1" t="s">
        <v>10</v>
      </c>
      <c r="Q444" s="1" t="s">
        <v>113</v>
      </c>
      <c r="R444" s="1" t="s">
        <v>290</v>
      </c>
    </row>
    <row r="445" spans="1:18" x14ac:dyDescent="0.3">
      <c r="A445">
        <v>734021</v>
      </c>
      <c r="B445" s="1" t="s">
        <v>45</v>
      </c>
      <c r="C445" s="1" t="s">
        <v>275</v>
      </c>
      <c r="D445" s="2">
        <v>41779</v>
      </c>
      <c r="E445" s="1" t="s">
        <v>167</v>
      </c>
      <c r="F445" s="1" t="s">
        <v>47</v>
      </c>
      <c r="G445" s="1" t="s">
        <v>251</v>
      </c>
      <c r="H445" s="1" t="s">
        <v>5</v>
      </c>
      <c r="I445" s="1" t="s">
        <v>5</v>
      </c>
      <c r="J445" s="1" t="s">
        <v>18</v>
      </c>
      <c r="K445" s="1" t="s">
        <v>251</v>
      </c>
      <c r="L445" s="1" t="s">
        <v>26</v>
      </c>
      <c r="M445">
        <v>7</v>
      </c>
      <c r="N445">
        <v>20</v>
      </c>
      <c r="O445" s="1" t="s">
        <v>9</v>
      </c>
      <c r="P445" s="1" t="s">
        <v>10</v>
      </c>
      <c r="Q445" s="1" t="s">
        <v>223</v>
      </c>
      <c r="R445" s="1" t="s">
        <v>267</v>
      </c>
    </row>
    <row r="446" spans="1:18" x14ac:dyDescent="0.3">
      <c r="A446">
        <v>734023</v>
      </c>
      <c r="B446" s="1" t="s">
        <v>35</v>
      </c>
      <c r="C446" s="1" t="s">
        <v>275</v>
      </c>
      <c r="D446" s="2">
        <v>41779</v>
      </c>
      <c r="E446" s="1" t="s">
        <v>162</v>
      </c>
      <c r="F446" s="1" t="s">
        <v>37</v>
      </c>
      <c r="G446" s="1" t="s">
        <v>6</v>
      </c>
      <c r="H446" s="1" t="s">
        <v>17</v>
      </c>
      <c r="I446" s="1" t="s">
        <v>6</v>
      </c>
      <c r="J446" s="1" t="s">
        <v>7</v>
      </c>
      <c r="K446" s="1" t="s">
        <v>6</v>
      </c>
      <c r="L446" s="1" t="s">
        <v>26</v>
      </c>
      <c r="M446">
        <v>8</v>
      </c>
      <c r="N446">
        <v>20</v>
      </c>
      <c r="O446" s="1" t="s">
        <v>9</v>
      </c>
      <c r="P446" s="1" t="s">
        <v>10</v>
      </c>
      <c r="Q446" s="1" t="s">
        <v>289</v>
      </c>
      <c r="R446" s="1" t="s">
        <v>243</v>
      </c>
    </row>
    <row r="447" spans="1:18" x14ac:dyDescent="0.3">
      <c r="A447">
        <v>734025</v>
      </c>
      <c r="B447" s="1" t="s">
        <v>13</v>
      </c>
      <c r="C447" s="1" t="s">
        <v>275</v>
      </c>
      <c r="D447" s="2">
        <v>41780</v>
      </c>
      <c r="E447" s="1" t="s">
        <v>292</v>
      </c>
      <c r="F447" s="1" t="s">
        <v>15</v>
      </c>
      <c r="G447" s="1" t="s">
        <v>16</v>
      </c>
      <c r="H447" s="1" t="s">
        <v>32</v>
      </c>
      <c r="I447" s="1" t="s">
        <v>32</v>
      </c>
      <c r="J447" s="1" t="s">
        <v>7</v>
      </c>
      <c r="K447" s="1" t="s">
        <v>32</v>
      </c>
      <c r="L447" s="1" t="s">
        <v>26</v>
      </c>
      <c r="M447">
        <v>7</v>
      </c>
      <c r="N447">
        <v>20</v>
      </c>
      <c r="O447" s="1" t="s">
        <v>9</v>
      </c>
      <c r="P447" s="1" t="s">
        <v>10</v>
      </c>
      <c r="Q447" s="1" t="s">
        <v>113</v>
      </c>
      <c r="R447" s="1" t="s">
        <v>228</v>
      </c>
    </row>
    <row r="448" spans="1:18" x14ac:dyDescent="0.3">
      <c r="A448">
        <v>734027</v>
      </c>
      <c r="B448" s="1" t="s">
        <v>35</v>
      </c>
      <c r="C448" s="1" t="s">
        <v>275</v>
      </c>
      <c r="D448" s="2">
        <v>41781</v>
      </c>
      <c r="E448" s="1" t="s">
        <v>162</v>
      </c>
      <c r="F448" s="1" t="s">
        <v>37</v>
      </c>
      <c r="G448" s="1" t="s">
        <v>6</v>
      </c>
      <c r="H448" s="1" t="s">
        <v>5</v>
      </c>
      <c r="I448" s="1" t="s">
        <v>5</v>
      </c>
      <c r="J448" s="1" t="s">
        <v>7</v>
      </c>
      <c r="K448" s="1" t="s">
        <v>6</v>
      </c>
      <c r="L448" s="1" t="s">
        <v>8</v>
      </c>
      <c r="M448">
        <v>30</v>
      </c>
      <c r="N448">
        <v>20</v>
      </c>
      <c r="O448" s="1" t="s">
        <v>9</v>
      </c>
      <c r="P448" s="1" t="s">
        <v>10</v>
      </c>
      <c r="Q448" s="1" t="s">
        <v>223</v>
      </c>
      <c r="R448" s="1" t="s">
        <v>259</v>
      </c>
    </row>
    <row r="449" spans="1:18" x14ac:dyDescent="0.3">
      <c r="A449">
        <v>734029</v>
      </c>
      <c r="B449" s="1" t="s">
        <v>270</v>
      </c>
      <c r="C449" s="1" t="s">
        <v>275</v>
      </c>
      <c r="D449" s="2">
        <v>41781</v>
      </c>
      <c r="E449" s="1" t="s">
        <v>167</v>
      </c>
      <c r="F449" s="1" t="s">
        <v>271</v>
      </c>
      <c r="G449" s="1" t="s">
        <v>17</v>
      </c>
      <c r="H449" s="1" t="s">
        <v>251</v>
      </c>
      <c r="I449" s="1" t="s">
        <v>251</v>
      </c>
      <c r="J449" s="1" t="s">
        <v>7</v>
      </c>
      <c r="K449" s="1" t="s">
        <v>251</v>
      </c>
      <c r="L449" s="1" t="s">
        <v>26</v>
      </c>
      <c r="M449">
        <v>6</v>
      </c>
      <c r="N449">
        <v>20</v>
      </c>
      <c r="O449" s="1" t="s">
        <v>9</v>
      </c>
      <c r="P449" s="1" t="s">
        <v>10</v>
      </c>
      <c r="Q449" s="1" t="s">
        <v>233</v>
      </c>
      <c r="R449" s="1" t="s">
        <v>243</v>
      </c>
    </row>
    <row r="450" spans="1:18" x14ac:dyDescent="0.3">
      <c r="A450">
        <v>734031</v>
      </c>
      <c r="B450" s="1" t="s">
        <v>29</v>
      </c>
      <c r="C450" s="1" t="s">
        <v>275</v>
      </c>
      <c r="D450" s="2">
        <v>41782</v>
      </c>
      <c r="E450" s="1" t="s">
        <v>14</v>
      </c>
      <c r="F450" s="1" t="s">
        <v>31</v>
      </c>
      <c r="G450" s="1" t="s">
        <v>32</v>
      </c>
      <c r="H450" s="1" t="s">
        <v>24</v>
      </c>
      <c r="I450" s="1" t="s">
        <v>24</v>
      </c>
      <c r="J450" s="1" t="s">
        <v>7</v>
      </c>
      <c r="K450" s="1" t="s">
        <v>32</v>
      </c>
      <c r="L450" s="1" t="s">
        <v>8</v>
      </c>
      <c r="M450">
        <v>15</v>
      </c>
      <c r="N450">
        <v>20</v>
      </c>
      <c r="O450" s="1" t="s">
        <v>9</v>
      </c>
      <c r="P450" s="1" t="s">
        <v>10</v>
      </c>
      <c r="Q450" s="1" t="s">
        <v>126</v>
      </c>
      <c r="R450" s="1" t="s">
        <v>202</v>
      </c>
    </row>
    <row r="451" spans="1:18" x14ac:dyDescent="0.3">
      <c r="A451">
        <v>734033</v>
      </c>
      <c r="B451" s="1" t="s">
        <v>13</v>
      </c>
      <c r="C451" s="1" t="s">
        <v>275</v>
      </c>
      <c r="D451" s="2">
        <v>41782</v>
      </c>
      <c r="E451" s="1" t="s">
        <v>65</v>
      </c>
      <c r="F451" s="1" t="s">
        <v>15</v>
      </c>
      <c r="G451" s="1" t="s">
        <v>16</v>
      </c>
      <c r="H451" s="1" t="s">
        <v>25</v>
      </c>
      <c r="I451" s="1" t="s">
        <v>25</v>
      </c>
      <c r="J451" s="1" t="s">
        <v>7</v>
      </c>
      <c r="K451" s="1" t="s">
        <v>16</v>
      </c>
      <c r="L451" s="1" t="s">
        <v>8</v>
      </c>
      <c r="M451">
        <v>16</v>
      </c>
      <c r="N451">
        <v>20</v>
      </c>
      <c r="O451" s="1" t="s">
        <v>9</v>
      </c>
      <c r="P451" s="1" t="s">
        <v>10</v>
      </c>
      <c r="Q451" s="1" t="s">
        <v>113</v>
      </c>
      <c r="R451" s="1" t="s">
        <v>290</v>
      </c>
    </row>
    <row r="452" spans="1:18" x14ac:dyDescent="0.3">
      <c r="A452">
        <v>734035</v>
      </c>
      <c r="B452" s="1" t="s">
        <v>1</v>
      </c>
      <c r="C452" s="1" t="s">
        <v>275</v>
      </c>
      <c r="D452" s="2">
        <v>41783</v>
      </c>
      <c r="E452" s="1" t="s">
        <v>61</v>
      </c>
      <c r="F452" s="1" t="s">
        <v>4</v>
      </c>
      <c r="G452" s="1" t="s">
        <v>5</v>
      </c>
      <c r="H452" s="1" t="s">
        <v>17</v>
      </c>
      <c r="I452" s="1" t="s">
        <v>17</v>
      </c>
      <c r="J452" s="1" t="s">
        <v>7</v>
      </c>
      <c r="K452" s="1" t="s">
        <v>17</v>
      </c>
      <c r="L452" s="1" t="s">
        <v>26</v>
      </c>
      <c r="M452">
        <v>8</v>
      </c>
      <c r="N452">
        <v>20</v>
      </c>
      <c r="O452" s="1" t="s">
        <v>9</v>
      </c>
      <c r="P452" s="1" t="s">
        <v>10</v>
      </c>
      <c r="Q452" s="1" t="s">
        <v>223</v>
      </c>
      <c r="R452" s="1" t="s">
        <v>267</v>
      </c>
    </row>
    <row r="453" spans="1:18" x14ac:dyDescent="0.3">
      <c r="A453">
        <v>734037</v>
      </c>
      <c r="B453" s="1" t="s">
        <v>35</v>
      </c>
      <c r="C453" s="1" t="s">
        <v>275</v>
      </c>
      <c r="D453" s="2">
        <v>41783</v>
      </c>
      <c r="E453" s="1" t="s">
        <v>53</v>
      </c>
      <c r="F453" s="1" t="s">
        <v>37</v>
      </c>
      <c r="G453" s="1" t="s">
        <v>6</v>
      </c>
      <c r="H453" s="1" t="s">
        <v>251</v>
      </c>
      <c r="I453" s="1" t="s">
        <v>6</v>
      </c>
      <c r="J453" s="1" t="s">
        <v>7</v>
      </c>
      <c r="K453" s="1" t="s">
        <v>6</v>
      </c>
      <c r="L453" s="1" t="s">
        <v>26</v>
      </c>
      <c r="M453">
        <v>4</v>
      </c>
      <c r="N453">
        <v>20</v>
      </c>
      <c r="O453" s="1" t="s">
        <v>9</v>
      </c>
      <c r="P453" s="1" t="s">
        <v>10</v>
      </c>
      <c r="Q453" s="1" t="s">
        <v>289</v>
      </c>
      <c r="R453" s="1" t="s">
        <v>233</v>
      </c>
    </row>
    <row r="454" spans="1:18" x14ac:dyDescent="0.3">
      <c r="A454">
        <v>734039</v>
      </c>
      <c r="B454" s="1" t="s">
        <v>13</v>
      </c>
      <c r="C454" s="1" t="s">
        <v>275</v>
      </c>
      <c r="D454" s="2">
        <v>41784</v>
      </c>
      <c r="E454" s="1" t="s">
        <v>252</v>
      </c>
      <c r="F454" s="1" t="s">
        <v>15</v>
      </c>
      <c r="G454" s="1" t="s">
        <v>16</v>
      </c>
      <c r="H454" s="1" t="s">
        <v>24</v>
      </c>
      <c r="I454" s="1" t="s">
        <v>16</v>
      </c>
      <c r="J454" s="1" t="s">
        <v>7</v>
      </c>
      <c r="K454" s="1" t="s">
        <v>16</v>
      </c>
      <c r="L454" s="1" t="s">
        <v>26</v>
      </c>
      <c r="M454">
        <v>7</v>
      </c>
      <c r="N454">
        <v>20</v>
      </c>
      <c r="O454" s="1" t="s">
        <v>9</v>
      </c>
      <c r="P454" s="1" t="s">
        <v>10</v>
      </c>
      <c r="Q454" s="1" t="s">
        <v>113</v>
      </c>
      <c r="R454" s="1" t="s">
        <v>228</v>
      </c>
    </row>
    <row r="455" spans="1:18" x14ac:dyDescent="0.3">
      <c r="A455">
        <v>734041</v>
      </c>
      <c r="B455" s="1" t="s">
        <v>29</v>
      </c>
      <c r="C455" s="1" t="s">
        <v>275</v>
      </c>
      <c r="D455" s="2">
        <v>41784</v>
      </c>
      <c r="E455" s="1" t="s">
        <v>287</v>
      </c>
      <c r="F455" s="1" t="s">
        <v>31</v>
      </c>
      <c r="G455" s="1" t="s">
        <v>32</v>
      </c>
      <c r="H455" s="1" t="s">
        <v>25</v>
      </c>
      <c r="I455" s="1" t="s">
        <v>32</v>
      </c>
      <c r="J455" s="1" t="s">
        <v>7</v>
      </c>
      <c r="K455" s="1" t="s">
        <v>32</v>
      </c>
      <c r="L455" s="1" t="s">
        <v>26</v>
      </c>
      <c r="M455">
        <v>5</v>
      </c>
      <c r="N455">
        <v>20</v>
      </c>
      <c r="O455" s="1" t="s">
        <v>9</v>
      </c>
      <c r="P455" s="1" t="s">
        <v>10</v>
      </c>
      <c r="Q455" s="1" t="s">
        <v>255</v>
      </c>
      <c r="R455" s="1" t="s">
        <v>202</v>
      </c>
    </row>
    <row r="456" spans="1:18" x14ac:dyDescent="0.3">
      <c r="A456">
        <v>734043</v>
      </c>
      <c r="B456" s="1" t="s">
        <v>35</v>
      </c>
      <c r="C456" s="1" t="s">
        <v>275</v>
      </c>
      <c r="D456" s="2">
        <v>41786</v>
      </c>
      <c r="E456" s="1" t="s">
        <v>248</v>
      </c>
      <c r="F456" s="1" t="s">
        <v>37</v>
      </c>
      <c r="G456" s="1" t="s">
        <v>16</v>
      </c>
      <c r="H456" s="1" t="s">
        <v>6</v>
      </c>
      <c r="I456" s="1" t="s">
        <v>16</v>
      </c>
      <c r="J456" s="1" t="s">
        <v>7</v>
      </c>
      <c r="K456" s="1" t="s">
        <v>6</v>
      </c>
      <c r="L456" s="1" t="s">
        <v>8</v>
      </c>
      <c r="M456">
        <v>28</v>
      </c>
      <c r="N456">
        <v>20</v>
      </c>
      <c r="O456" s="1" t="s">
        <v>9</v>
      </c>
      <c r="P456" s="1" t="s">
        <v>10</v>
      </c>
      <c r="Q456" s="1" t="s">
        <v>267</v>
      </c>
      <c r="R456" s="1" t="s">
        <v>126</v>
      </c>
    </row>
    <row r="457" spans="1:18" x14ac:dyDescent="0.3">
      <c r="A457">
        <v>734045</v>
      </c>
      <c r="B457" s="1" t="s">
        <v>29</v>
      </c>
      <c r="C457" s="1" t="s">
        <v>275</v>
      </c>
      <c r="D457" s="2">
        <v>41787</v>
      </c>
      <c r="E457" s="1" t="s">
        <v>89</v>
      </c>
      <c r="F457" s="1" t="s">
        <v>151</v>
      </c>
      <c r="G457" s="1" t="s">
        <v>17</v>
      </c>
      <c r="H457" s="1" t="s">
        <v>32</v>
      </c>
      <c r="I457" s="1" t="s">
        <v>17</v>
      </c>
      <c r="J457" s="1" t="s">
        <v>7</v>
      </c>
      <c r="K457" s="1" t="s">
        <v>17</v>
      </c>
      <c r="L457" s="1" t="s">
        <v>26</v>
      </c>
      <c r="M457">
        <v>7</v>
      </c>
      <c r="N457">
        <v>20</v>
      </c>
      <c r="O457" s="1" t="s">
        <v>9</v>
      </c>
      <c r="P457" s="1" t="s">
        <v>10</v>
      </c>
      <c r="Q457" s="1" t="s">
        <v>228</v>
      </c>
      <c r="R457" s="1" t="s">
        <v>233</v>
      </c>
    </row>
    <row r="458" spans="1:18" x14ac:dyDescent="0.3">
      <c r="A458">
        <v>734047</v>
      </c>
      <c r="B458" s="1" t="s">
        <v>29</v>
      </c>
      <c r="C458" s="1" t="s">
        <v>275</v>
      </c>
      <c r="D458" s="2">
        <v>41789</v>
      </c>
      <c r="E458" s="1" t="s">
        <v>46</v>
      </c>
      <c r="F458" s="1" t="s">
        <v>31</v>
      </c>
      <c r="G458" s="1" t="s">
        <v>17</v>
      </c>
      <c r="H458" s="1" t="s">
        <v>16</v>
      </c>
      <c r="I458" s="1" t="s">
        <v>17</v>
      </c>
      <c r="J458" s="1" t="s">
        <v>7</v>
      </c>
      <c r="K458" s="1" t="s">
        <v>16</v>
      </c>
      <c r="L458" s="1" t="s">
        <v>8</v>
      </c>
      <c r="M458">
        <v>24</v>
      </c>
      <c r="N458">
        <v>20</v>
      </c>
      <c r="O458" s="1" t="s">
        <v>9</v>
      </c>
      <c r="P458" s="1" t="s">
        <v>10</v>
      </c>
      <c r="Q458" s="1" t="s">
        <v>113</v>
      </c>
      <c r="R458" s="1" t="s">
        <v>202</v>
      </c>
    </row>
    <row r="459" spans="1:18" x14ac:dyDescent="0.3">
      <c r="A459">
        <v>734049</v>
      </c>
      <c r="B459" s="1" t="s">
        <v>1</v>
      </c>
      <c r="C459" s="1" t="s">
        <v>275</v>
      </c>
      <c r="D459" s="2">
        <v>41791</v>
      </c>
      <c r="E459" s="1" t="s">
        <v>148</v>
      </c>
      <c r="F459" s="1" t="s">
        <v>4</v>
      </c>
      <c r="G459" s="1" t="s">
        <v>6</v>
      </c>
      <c r="H459" s="1" t="s">
        <v>16</v>
      </c>
      <c r="I459" s="1" t="s">
        <v>6</v>
      </c>
      <c r="J459" s="1" t="s">
        <v>7</v>
      </c>
      <c r="K459" s="1" t="s">
        <v>6</v>
      </c>
      <c r="L459" s="1" t="s">
        <v>26</v>
      </c>
      <c r="M459">
        <v>3</v>
      </c>
      <c r="N459">
        <v>20</v>
      </c>
      <c r="O459" s="1" t="s">
        <v>9</v>
      </c>
      <c r="P459" s="1" t="s">
        <v>10</v>
      </c>
      <c r="Q459" s="1" t="s">
        <v>113</v>
      </c>
      <c r="R459" s="1" t="s">
        <v>233</v>
      </c>
    </row>
    <row r="460" spans="1:18" x14ac:dyDescent="0.3">
      <c r="A460">
        <v>829705</v>
      </c>
      <c r="B460" s="1" t="s">
        <v>35</v>
      </c>
      <c r="C460" s="1" t="s">
        <v>293</v>
      </c>
      <c r="D460" s="2">
        <v>42102</v>
      </c>
      <c r="E460" s="1" t="s">
        <v>232</v>
      </c>
      <c r="F460" s="1" t="s">
        <v>37</v>
      </c>
      <c r="G460" s="1" t="s">
        <v>6</v>
      </c>
      <c r="H460" s="1" t="s">
        <v>32</v>
      </c>
      <c r="I460" s="1" t="s">
        <v>6</v>
      </c>
      <c r="J460" s="1" t="s">
        <v>7</v>
      </c>
      <c r="K460" s="1" t="s">
        <v>6</v>
      </c>
      <c r="L460" s="1" t="s">
        <v>26</v>
      </c>
      <c r="M460">
        <v>7</v>
      </c>
      <c r="N460">
        <v>20</v>
      </c>
      <c r="O460" s="1" t="s">
        <v>9</v>
      </c>
      <c r="P460" s="1" t="s">
        <v>10</v>
      </c>
      <c r="Q460" s="1" t="s">
        <v>126</v>
      </c>
      <c r="R460" s="1" t="s">
        <v>243</v>
      </c>
    </row>
    <row r="461" spans="1:18" x14ac:dyDescent="0.3">
      <c r="A461">
        <v>829707</v>
      </c>
      <c r="B461" s="1" t="s">
        <v>50</v>
      </c>
      <c r="C461" s="1" t="s">
        <v>293</v>
      </c>
      <c r="D461" s="2">
        <v>42103</v>
      </c>
      <c r="E461" s="1" t="s">
        <v>72</v>
      </c>
      <c r="F461" s="1" t="s">
        <v>52</v>
      </c>
      <c r="G461" s="1" t="s">
        <v>17</v>
      </c>
      <c r="H461" s="1" t="s">
        <v>24</v>
      </c>
      <c r="I461" s="1" t="s">
        <v>24</v>
      </c>
      <c r="J461" s="1" t="s">
        <v>7</v>
      </c>
      <c r="K461" s="1" t="s">
        <v>17</v>
      </c>
      <c r="L461" s="1" t="s">
        <v>8</v>
      </c>
      <c r="M461">
        <v>1</v>
      </c>
      <c r="N461">
        <v>20</v>
      </c>
      <c r="O461" s="1" t="s">
        <v>9</v>
      </c>
      <c r="P461" s="1" t="s">
        <v>10</v>
      </c>
      <c r="Q461" s="1" t="s">
        <v>277</v>
      </c>
      <c r="R461" s="1" t="s">
        <v>228</v>
      </c>
    </row>
    <row r="462" spans="1:18" x14ac:dyDescent="0.3">
      <c r="A462">
        <v>829709</v>
      </c>
      <c r="B462" s="1" t="s">
        <v>229</v>
      </c>
      <c r="C462" s="1" t="s">
        <v>293</v>
      </c>
      <c r="D462" s="2">
        <v>42104</v>
      </c>
      <c r="E462" s="1" t="s">
        <v>257</v>
      </c>
      <c r="F462" s="1" t="s">
        <v>260</v>
      </c>
      <c r="G462" s="1" t="s">
        <v>16</v>
      </c>
      <c r="H462" s="1" t="s">
        <v>25</v>
      </c>
      <c r="I462" s="1" t="s">
        <v>16</v>
      </c>
      <c r="J462" s="1" t="s">
        <v>7</v>
      </c>
      <c r="K462" s="1" t="s">
        <v>25</v>
      </c>
      <c r="L462" s="1" t="s">
        <v>8</v>
      </c>
      <c r="M462">
        <v>26</v>
      </c>
      <c r="N462">
        <v>20</v>
      </c>
      <c r="O462" s="1" t="s">
        <v>9</v>
      </c>
      <c r="P462" s="1" t="s">
        <v>10</v>
      </c>
      <c r="Q462" s="1" t="s">
        <v>294</v>
      </c>
      <c r="R462" s="1" t="s">
        <v>295</v>
      </c>
    </row>
    <row r="463" spans="1:18" x14ac:dyDescent="0.3">
      <c r="A463">
        <v>829711</v>
      </c>
      <c r="B463" s="1" t="s">
        <v>50</v>
      </c>
      <c r="C463" s="1" t="s">
        <v>293</v>
      </c>
      <c r="D463" s="2">
        <v>42105</v>
      </c>
      <c r="E463" s="1" t="s">
        <v>3</v>
      </c>
      <c r="F463" s="1" t="s">
        <v>52</v>
      </c>
      <c r="G463" s="1" t="s">
        <v>17</v>
      </c>
      <c r="H463" s="1" t="s">
        <v>251</v>
      </c>
      <c r="I463" s="1" t="s">
        <v>17</v>
      </c>
      <c r="J463" s="1" t="s">
        <v>18</v>
      </c>
      <c r="K463" s="1" t="s">
        <v>17</v>
      </c>
      <c r="L463" s="1" t="s">
        <v>8</v>
      </c>
      <c r="M463">
        <v>45</v>
      </c>
      <c r="N463">
        <v>20</v>
      </c>
      <c r="O463" s="1" t="s">
        <v>9</v>
      </c>
      <c r="P463" s="1" t="s">
        <v>10</v>
      </c>
      <c r="Q463" s="1" t="s">
        <v>277</v>
      </c>
      <c r="R463" s="1" t="s">
        <v>228</v>
      </c>
    </row>
    <row r="464" spans="1:18" x14ac:dyDescent="0.3">
      <c r="A464">
        <v>829713</v>
      </c>
      <c r="B464" s="1" t="s">
        <v>35</v>
      </c>
      <c r="C464" s="1" t="s">
        <v>293</v>
      </c>
      <c r="D464" s="2">
        <v>42105</v>
      </c>
      <c r="E464" s="1" t="s">
        <v>104</v>
      </c>
      <c r="F464" s="1" t="s">
        <v>37</v>
      </c>
      <c r="G464" s="1" t="s">
        <v>6</v>
      </c>
      <c r="H464" s="1" t="s">
        <v>5</v>
      </c>
      <c r="I464" s="1" t="s">
        <v>5</v>
      </c>
      <c r="J464" s="1" t="s">
        <v>7</v>
      </c>
      <c r="K464" s="1" t="s">
        <v>5</v>
      </c>
      <c r="L464" s="1" t="s">
        <v>26</v>
      </c>
      <c r="M464">
        <v>3</v>
      </c>
      <c r="N464">
        <v>20</v>
      </c>
      <c r="O464" s="1" t="s">
        <v>9</v>
      </c>
      <c r="P464" s="1" t="s">
        <v>10</v>
      </c>
      <c r="Q464" s="1" t="s">
        <v>126</v>
      </c>
      <c r="R464" s="1" t="s">
        <v>243</v>
      </c>
    </row>
    <row r="465" spans="1:18" x14ac:dyDescent="0.3">
      <c r="A465">
        <v>829715</v>
      </c>
      <c r="B465" s="1" t="s">
        <v>21</v>
      </c>
      <c r="C465" s="1" t="s">
        <v>293</v>
      </c>
      <c r="D465" s="2">
        <v>42106</v>
      </c>
      <c r="E465" s="1" t="s">
        <v>296</v>
      </c>
      <c r="F465" s="1" t="s">
        <v>23</v>
      </c>
      <c r="G465" s="1" t="s">
        <v>24</v>
      </c>
      <c r="H465" s="1" t="s">
        <v>25</v>
      </c>
      <c r="I465" s="1" t="s">
        <v>25</v>
      </c>
      <c r="J465" s="1" t="s">
        <v>7</v>
      </c>
      <c r="K465" s="1" t="s">
        <v>25</v>
      </c>
      <c r="L465" s="1" t="s">
        <v>26</v>
      </c>
      <c r="M465">
        <v>3</v>
      </c>
      <c r="N465">
        <v>20</v>
      </c>
      <c r="O465" s="1" t="s">
        <v>9</v>
      </c>
      <c r="P465" s="1" t="s">
        <v>10</v>
      </c>
      <c r="Q465" s="1" t="s">
        <v>294</v>
      </c>
      <c r="R465" s="1" t="s">
        <v>295</v>
      </c>
    </row>
    <row r="466" spans="1:18" x14ac:dyDescent="0.3">
      <c r="A466">
        <v>829717</v>
      </c>
      <c r="B466" s="1" t="s">
        <v>29</v>
      </c>
      <c r="C466" s="1" t="s">
        <v>293</v>
      </c>
      <c r="D466" s="2">
        <v>42106</v>
      </c>
      <c r="E466" s="1" t="s">
        <v>297</v>
      </c>
      <c r="F466" s="1" t="s">
        <v>31</v>
      </c>
      <c r="G466" s="1" t="s">
        <v>32</v>
      </c>
      <c r="H466" s="1" t="s">
        <v>16</v>
      </c>
      <c r="I466" s="1" t="s">
        <v>32</v>
      </c>
      <c r="J466" s="1" t="s">
        <v>7</v>
      </c>
      <c r="K466" s="1" t="s">
        <v>16</v>
      </c>
      <c r="L466" s="1" t="s">
        <v>8</v>
      </c>
      <c r="M466">
        <v>18</v>
      </c>
      <c r="N466">
        <v>20</v>
      </c>
      <c r="O466" s="1" t="s">
        <v>9</v>
      </c>
      <c r="P466" s="1" t="s">
        <v>10</v>
      </c>
      <c r="Q466" s="1" t="s">
        <v>223</v>
      </c>
      <c r="R466" s="1" t="s">
        <v>298</v>
      </c>
    </row>
    <row r="467" spans="1:18" x14ac:dyDescent="0.3">
      <c r="A467">
        <v>829719</v>
      </c>
      <c r="B467" s="1" t="s">
        <v>1</v>
      </c>
      <c r="C467" s="1" t="s">
        <v>293</v>
      </c>
      <c r="D467" s="2">
        <v>42107</v>
      </c>
      <c r="E467" s="1" t="s">
        <v>167</v>
      </c>
      <c r="F467" s="1" t="s">
        <v>4</v>
      </c>
      <c r="G467" s="1" t="s">
        <v>5</v>
      </c>
      <c r="H467" s="1" t="s">
        <v>251</v>
      </c>
      <c r="I467" s="1" t="s">
        <v>251</v>
      </c>
      <c r="J467" s="1" t="s">
        <v>7</v>
      </c>
      <c r="K467" s="1" t="s">
        <v>251</v>
      </c>
      <c r="L467" s="1" t="s">
        <v>26</v>
      </c>
      <c r="M467">
        <v>8</v>
      </c>
      <c r="N467">
        <v>20</v>
      </c>
      <c r="O467" s="1" t="s">
        <v>9</v>
      </c>
      <c r="P467" s="1" t="s">
        <v>10</v>
      </c>
      <c r="Q467" s="1" t="s">
        <v>289</v>
      </c>
      <c r="R467" s="1" t="s">
        <v>277</v>
      </c>
    </row>
    <row r="468" spans="1:18" x14ac:dyDescent="0.3">
      <c r="A468">
        <v>829721</v>
      </c>
      <c r="B468" s="1" t="s">
        <v>154</v>
      </c>
      <c r="C468" s="1" t="s">
        <v>293</v>
      </c>
      <c r="D468" s="2">
        <v>42108</v>
      </c>
      <c r="E468" s="1" t="s">
        <v>222</v>
      </c>
      <c r="F468" s="1" t="s">
        <v>155</v>
      </c>
      <c r="G468" s="1" t="s">
        <v>25</v>
      </c>
      <c r="H468" s="1" t="s">
        <v>32</v>
      </c>
      <c r="I468" s="1" t="s">
        <v>32</v>
      </c>
      <c r="J468" s="1" t="s">
        <v>18</v>
      </c>
      <c r="K468" s="1" t="s">
        <v>25</v>
      </c>
      <c r="L468" s="1" t="s">
        <v>26</v>
      </c>
      <c r="M468">
        <v>7</v>
      </c>
      <c r="N468">
        <v>20</v>
      </c>
      <c r="O468" s="1" t="s">
        <v>9</v>
      </c>
      <c r="P468" s="1" t="s">
        <v>10</v>
      </c>
      <c r="Q468" s="1" t="s">
        <v>223</v>
      </c>
      <c r="R468" s="1" t="s">
        <v>294</v>
      </c>
    </row>
    <row r="469" spans="1:18" x14ac:dyDescent="0.3">
      <c r="A469">
        <v>829725</v>
      </c>
      <c r="B469" s="1" t="s">
        <v>229</v>
      </c>
      <c r="C469" s="1" t="s">
        <v>293</v>
      </c>
      <c r="D469" s="2">
        <v>42109</v>
      </c>
      <c r="E469" s="1" t="s">
        <v>299</v>
      </c>
      <c r="F469" s="1" t="s">
        <v>260</v>
      </c>
      <c r="G469" s="1" t="s">
        <v>16</v>
      </c>
      <c r="H469" s="1" t="s">
        <v>24</v>
      </c>
      <c r="I469" s="1" t="s">
        <v>16</v>
      </c>
      <c r="J469" s="1" t="s">
        <v>18</v>
      </c>
      <c r="K469" s="1" t="s">
        <v>24</v>
      </c>
      <c r="L469" s="1" t="s">
        <v>26</v>
      </c>
      <c r="M469">
        <v>5</v>
      </c>
      <c r="N469">
        <v>20</v>
      </c>
      <c r="O469" s="1" t="s">
        <v>9</v>
      </c>
      <c r="P469" s="1" t="s">
        <v>10</v>
      </c>
      <c r="Q469" s="1" t="s">
        <v>295</v>
      </c>
      <c r="R469" s="1" t="s">
        <v>255</v>
      </c>
    </row>
    <row r="470" spans="1:18" x14ac:dyDescent="0.3">
      <c r="A470">
        <v>829727</v>
      </c>
      <c r="B470" s="1" t="s">
        <v>225</v>
      </c>
      <c r="C470" s="1" t="s">
        <v>293</v>
      </c>
      <c r="D470" s="2">
        <v>42110</v>
      </c>
      <c r="E470" s="1" t="s">
        <v>224</v>
      </c>
      <c r="F470" s="1" t="s">
        <v>227</v>
      </c>
      <c r="G470" s="1" t="s">
        <v>251</v>
      </c>
      <c r="H470" s="1" t="s">
        <v>25</v>
      </c>
      <c r="I470" s="1" t="s">
        <v>25</v>
      </c>
      <c r="J470" s="1" t="s">
        <v>7</v>
      </c>
      <c r="K470" s="1" t="s">
        <v>25</v>
      </c>
      <c r="L470" s="1" t="s">
        <v>26</v>
      </c>
      <c r="M470">
        <v>6</v>
      </c>
      <c r="N470">
        <v>20</v>
      </c>
      <c r="O470" s="1" t="s">
        <v>9</v>
      </c>
      <c r="P470" s="1" t="s">
        <v>10</v>
      </c>
      <c r="Q470" s="1" t="s">
        <v>290</v>
      </c>
      <c r="R470" s="1" t="s">
        <v>126</v>
      </c>
    </row>
    <row r="471" spans="1:18" x14ac:dyDescent="0.3">
      <c r="A471">
        <v>829729</v>
      </c>
      <c r="B471" s="1" t="s">
        <v>29</v>
      </c>
      <c r="C471" s="1" t="s">
        <v>293</v>
      </c>
      <c r="D471" s="2">
        <v>42111</v>
      </c>
      <c r="E471" s="1" t="s">
        <v>72</v>
      </c>
      <c r="F471" s="1" t="s">
        <v>31</v>
      </c>
      <c r="G471" s="1" t="s">
        <v>32</v>
      </c>
      <c r="H471" s="1" t="s">
        <v>17</v>
      </c>
      <c r="I471" s="1" t="s">
        <v>32</v>
      </c>
      <c r="J471" s="1" t="s">
        <v>18</v>
      </c>
      <c r="K471" s="1" t="s">
        <v>17</v>
      </c>
      <c r="L471" s="1" t="s">
        <v>26</v>
      </c>
      <c r="M471">
        <v>6</v>
      </c>
      <c r="N471">
        <v>20</v>
      </c>
      <c r="O471" s="1" t="s">
        <v>9</v>
      </c>
      <c r="P471" s="1" t="s">
        <v>10</v>
      </c>
      <c r="Q471" s="1" t="s">
        <v>223</v>
      </c>
      <c r="R471" s="1" t="s">
        <v>106</v>
      </c>
    </row>
    <row r="472" spans="1:18" x14ac:dyDescent="0.3">
      <c r="A472">
        <v>829731</v>
      </c>
      <c r="B472" s="1" t="s">
        <v>225</v>
      </c>
      <c r="C472" s="1" t="s">
        <v>293</v>
      </c>
      <c r="D472" s="2">
        <v>42112</v>
      </c>
      <c r="E472" s="1" t="s">
        <v>122</v>
      </c>
      <c r="F472" s="1" t="s">
        <v>227</v>
      </c>
      <c r="G472" s="1" t="s">
        <v>251</v>
      </c>
      <c r="H472" s="1" t="s">
        <v>24</v>
      </c>
      <c r="I472" s="1" t="s">
        <v>24</v>
      </c>
      <c r="J472" s="1" t="s">
        <v>18</v>
      </c>
      <c r="K472" s="1" t="s">
        <v>24</v>
      </c>
      <c r="L472" s="1" t="s">
        <v>8</v>
      </c>
      <c r="M472">
        <v>4</v>
      </c>
      <c r="N472">
        <v>20</v>
      </c>
      <c r="O472" s="1" t="s">
        <v>9</v>
      </c>
      <c r="P472" s="1" t="s">
        <v>10</v>
      </c>
      <c r="Q472" s="1" t="s">
        <v>290</v>
      </c>
      <c r="R472" s="1" t="s">
        <v>126</v>
      </c>
    </row>
    <row r="473" spans="1:18" x14ac:dyDescent="0.3">
      <c r="A473">
        <v>829733</v>
      </c>
      <c r="B473" s="1" t="s">
        <v>229</v>
      </c>
      <c r="C473" s="1" t="s">
        <v>293</v>
      </c>
      <c r="D473" s="2">
        <v>42112</v>
      </c>
      <c r="E473" s="1" t="s">
        <v>300</v>
      </c>
      <c r="F473" s="1" t="s">
        <v>260</v>
      </c>
      <c r="G473" s="1" t="s">
        <v>16</v>
      </c>
      <c r="H473" s="1" t="s">
        <v>6</v>
      </c>
      <c r="I473" s="1" t="s">
        <v>6</v>
      </c>
      <c r="J473" s="1" t="s">
        <v>7</v>
      </c>
      <c r="K473" s="1" t="s">
        <v>6</v>
      </c>
      <c r="L473" s="1" t="s">
        <v>26</v>
      </c>
      <c r="M473">
        <v>4</v>
      </c>
      <c r="N473">
        <v>20</v>
      </c>
      <c r="O473" s="1" t="s">
        <v>9</v>
      </c>
      <c r="P473" s="1" t="s">
        <v>10</v>
      </c>
      <c r="Q473" s="1" t="s">
        <v>294</v>
      </c>
      <c r="R473" s="1" t="s">
        <v>259</v>
      </c>
    </row>
    <row r="474" spans="1:18" x14ac:dyDescent="0.3">
      <c r="A474">
        <v>829735</v>
      </c>
      <c r="B474" s="1" t="s">
        <v>154</v>
      </c>
      <c r="C474" s="1" t="s">
        <v>293</v>
      </c>
      <c r="D474" s="2">
        <v>42113</v>
      </c>
      <c r="E474" s="1" t="s">
        <v>224</v>
      </c>
      <c r="F474" s="1" t="s">
        <v>155</v>
      </c>
      <c r="G474" s="1" t="s">
        <v>25</v>
      </c>
      <c r="H474" s="1" t="s">
        <v>17</v>
      </c>
      <c r="I474" s="1" t="s">
        <v>17</v>
      </c>
      <c r="J474" s="1" t="s">
        <v>18</v>
      </c>
      <c r="K474" s="1" t="s">
        <v>25</v>
      </c>
      <c r="L474" s="1" t="s">
        <v>26</v>
      </c>
      <c r="M474">
        <v>8</v>
      </c>
      <c r="N474">
        <v>20</v>
      </c>
      <c r="O474" s="1" t="s">
        <v>9</v>
      </c>
      <c r="P474" s="1" t="s">
        <v>10</v>
      </c>
      <c r="Q474" s="1" t="s">
        <v>223</v>
      </c>
      <c r="R474" s="1" t="s">
        <v>106</v>
      </c>
    </row>
    <row r="475" spans="1:18" x14ac:dyDescent="0.3">
      <c r="A475">
        <v>829737</v>
      </c>
      <c r="B475" s="1" t="s">
        <v>1</v>
      </c>
      <c r="C475" s="1" t="s">
        <v>293</v>
      </c>
      <c r="D475" s="2">
        <v>42113</v>
      </c>
      <c r="E475" s="1" t="s">
        <v>140</v>
      </c>
      <c r="F475" s="1" t="s">
        <v>4</v>
      </c>
      <c r="G475" s="1" t="s">
        <v>5</v>
      </c>
      <c r="H475" s="1" t="s">
        <v>32</v>
      </c>
      <c r="I475" s="1" t="s">
        <v>5</v>
      </c>
      <c r="J475" s="1" t="s">
        <v>7</v>
      </c>
      <c r="K475" s="1" t="s">
        <v>32</v>
      </c>
      <c r="L475" s="1" t="s">
        <v>8</v>
      </c>
      <c r="M475">
        <v>18</v>
      </c>
      <c r="N475">
        <v>20</v>
      </c>
      <c r="O475" s="1" t="s">
        <v>9</v>
      </c>
      <c r="P475" s="1" t="s">
        <v>10</v>
      </c>
      <c r="Q475" s="1" t="s">
        <v>277</v>
      </c>
      <c r="R475" s="1" t="s">
        <v>228</v>
      </c>
    </row>
    <row r="476" spans="1:18" x14ac:dyDescent="0.3">
      <c r="A476">
        <v>829739</v>
      </c>
      <c r="B476" s="1" t="s">
        <v>21</v>
      </c>
      <c r="C476" s="1" t="s">
        <v>293</v>
      </c>
      <c r="D476" s="2">
        <v>42114</v>
      </c>
      <c r="E476" s="1" t="s">
        <v>248</v>
      </c>
      <c r="F476" s="1" t="s">
        <v>23</v>
      </c>
      <c r="G476" s="1" t="s">
        <v>24</v>
      </c>
      <c r="H476" s="1" t="s">
        <v>6</v>
      </c>
      <c r="I476" s="1" t="s">
        <v>6</v>
      </c>
      <c r="J476" s="1" t="s">
        <v>7</v>
      </c>
      <c r="K476" s="1" t="s">
        <v>6</v>
      </c>
      <c r="L476" s="1" t="s">
        <v>26</v>
      </c>
      <c r="M476">
        <v>6</v>
      </c>
      <c r="N476">
        <v>20</v>
      </c>
      <c r="O476" s="1" t="s">
        <v>9</v>
      </c>
      <c r="P476" s="1" t="s">
        <v>10</v>
      </c>
      <c r="Q476" s="1" t="s">
        <v>294</v>
      </c>
      <c r="R476" s="1" t="s">
        <v>295</v>
      </c>
    </row>
    <row r="477" spans="1:18" x14ac:dyDescent="0.3">
      <c r="A477">
        <v>829741</v>
      </c>
      <c r="B477" s="1" t="s">
        <v>154</v>
      </c>
      <c r="C477" s="1" t="s">
        <v>293</v>
      </c>
      <c r="D477" s="2">
        <v>42115</v>
      </c>
      <c r="E477" s="1" t="s">
        <v>65</v>
      </c>
      <c r="F477" s="1" t="s">
        <v>155</v>
      </c>
      <c r="G477" s="1" t="s">
        <v>25</v>
      </c>
      <c r="H477" s="1" t="s">
        <v>16</v>
      </c>
      <c r="I477" s="1" t="s">
        <v>16</v>
      </c>
      <c r="J477" s="1" t="s">
        <v>7</v>
      </c>
      <c r="K477" s="1" t="s">
        <v>16</v>
      </c>
      <c r="L477" s="1" t="s">
        <v>108</v>
      </c>
      <c r="M477" t="s">
        <v>10</v>
      </c>
      <c r="N477">
        <v>20</v>
      </c>
      <c r="O477" s="1" t="s">
        <v>109</v>
      </c>
      <c r="P477" s="1" t="s">
        <v>10</v>
      </c>
      <c r="Q477" s="1" t="s">
        <v>106</v>
      </c>
      <c r="R477" s="1" t="s">
        <v>126</v>
      </c>
    </row>
    <row r="478" spans="1:18" x14ac:dyDescent="0.3">
      <c r="A478">
        <v>829743</v>
      </c>
      <c r="B478" s="1" t="s">
        <v>225</v>
      </c>
      <c r="C478" s="1" t="s">
        <v>293</v>
      </c>
      <c r="D478" s="2">
        <v>42116</v>
      </c>
      <c r="E478" s="1" t="s">
        <v>167</v>
      </c>
      <c r="F478" s="1" t="s">
        <v>227</v>
      </c>
      <c r="G478" s="1" t="s">
        <v>251</v>
      </c>
      <c r="H478" s="1" t="s">
        <v>6</v>
      </c>
      <c r="I478" s="1" t="s">
        <v>6</v>
      </c>
      <c r="J478" s="1" t="s">
        <v>7</v>
      </c>
      <c r="K478" s="1" t="s">
        <v>251</v>
      </c>
      <c r="L478" s="1" t="s">
        <v>8</v>
      </c>
      <c r="M478">
        <v>16</v>
      </c>
      <c r="N478">
        <v>12</v>
      </c>
      <c r="O478" s="1" t="s">
        <v>9</v>
      </c>
      <c r="P478" s="1" t="s">
        <v>79</v>
      </c>
      <c r="Q478" s="1" t="s">
        <v>277</v>
      </c>
      <c r="R478" s="1" t="s">
        <v>228</v>
      </c>
    </row>
    <row r="479" spans="1:18" x14ac:dyDescent="0.3">
      <c r="A479">
        <v>829745</v>
      </c>
      <c r="B479" s="1" t="s">
        <v>1</v>
      </c>
      <c r="C479" s="1" t="s">
        <v>293</v>
      </c>
      <c r="D479" s="2">
        <v>42116</v>
      </c>
      <c r="E479" s="1" t="s">
        <v>89</v>
      </c>
      <c r="F479" s="1" t="s">
        <v>4</v>
      </c>
      <c r="G479" s="1" t="s">
        <v>5</v>
      </c>
      <c r="H479" s="1" t="s">
        <v>17</v>
      </c>
      <c r="I479" s="1" t="s">
        <v>5</v>
      </c>
      <c r="J479" s="1" t="s">
        <v>7</v>
      </c>
      <c r="K479" s="1" t="s">
        <v>17</v>
      </c>
      <c r="L479" s="1" t="s">
        <v>8</v>
      </c>
      <c r="M479">
        <v>27</v>
      </c>
      <c r="N479">
        <v>20</v>
      </c>
      <c r="O479" s="1" t="s">
        <v>9</v>
      </c>
      <c r="P479" s="1" t="s">
        <v>10</v>
      </c>
      <c r="Q479" s="1" t="s">
        <v>221</v>
      </c>
      <c r="R479" s="1" t="s">
        <v>243</v>
      </c>
    </row>
    <row r="480" spans="1:18" x14ac:dyDescent="0.3">
      <c r="A480">
        <v>829747</v>
      </c>
      <c r="B480" s="1" t="s">
        <v>21</v>
      </c>
      <c r="C480" s="1" t="s">
        <v>293</v>
      </c>
      <c r="D480" s="2">
        <v>42117</v>
      </c>
      <c r="E480" s="1" t="s">
        <v>301</v>
      </c>
      <c r="F480" s="1" t="s">
        <v>23</v>
      </c>
      <c r="G480" s="1" t="s">
        <v>24</v>
      </c>
      <c r="H480" s="1" t="s">
        <v>32</v>
      </c>
      <c r="I480" s="1" t="s">
        <v>32</v>
      </c>
      <c r="J480" s="1" t="s">
        <v>7</v>
      </c>
      <c r="K480" s="1" t="s">
        <v>24</v>
      </c>
      <c r="L480" s="1" t="s">
        <v>8</v>
      </c>
      <c r="M480">
        <v>37</v>
      </c>
      <c r="N480">
        <v>20</v>
      </c>
      <c r="O480" s="1" t="s">
        <v>9</v>
      </c>
      <c r="P480" s="1" t="s">
        <v>10</v>
      </c>
      <c r="Q480" s="1" t="s">
        <v>294</v>
      </c>
      <c r="R480" s="1" t="s">
        <v>259</v>
      </c>
    </row>
    <row r="481" spans="1:18" x14ac:dyDescent="0.3">
      <c r="A481">
        <v>829749</v>
      </c>
      <c r="B481" s="1" t="s">
        <v>154</v>
      </c>
      <c r="C481" s="1" t="s">
        <v>293</v>
      </c>
      <c r="D481" s="2">
        <v>42118</v>
      </c>
      <c r="E481" s="1" t="s">
        <v>302</v>
      </c>
      <c r="F481" s="1" t="s">
        <v>155</v>
      </c>
      <c r="G481" s="1" t="s">
        <v>25</v>
      </c>
      <c r="H481" s="1" t="s">
        <v>5</v>
      </c>
      <c r="I481" s="1" t="s">
        <v>5</v>
      </c>
      <c r="J481" s="1" t="s">
        <v>7</v>
      </c>
      <c r="K481" s="1" t="s">
        <v>5</v>
      </c>
      <c r="L481" s="1" t="s">
        <v>26</v>
      </c>
      <c r="M481">
        <v>9</v>
      </c>
      <c r="N481">
        <v>20</v>
      </c>
      <c r="O481" s="1" t="s">
        <v>9</v>
      </c>
      <c r="P481" s="1" t="s">
        <v>10</v>
      </c>
      <c r="Q481" s="1" t="s">
        <v>106</v>
      </c>
      <c r="R481" s="1" t="s">
        <v>126</v>
      </c>
    </row>
    <row r="482" spans="1:18" x14ac:dyDescent="0.3">
      <c r="A482">
        <v>829751</v>
      </c>
      <c r="B482" s="1" t="s">
        <v>29</v>
      </c>
      <c r="C482" s="1" t="s">
        <v>293</v>
      </c>
      <c r="D482" s="2">
        <v>42119</v>
      </c>
      <c r="E482" s="1" t="s">
        <v>168</v>
      </c>
      <c r="F482" s="1" t="s">
        <v>31</v>
      </c>
      <c r="G482" s="1" t="s">
        <v>32</v>
      </c>
      <c r="H482" s="1" t="s">
        <v>251</v>
      </c>
      <c r="I482" s="1" t="s">
        <v>32</v>
      </c>
      <c r="J482" s="1" t="s">
        <v>18</v>
      </c>
      <c r="K482" s="1" t="s">
        <v>32</v>
      </c>
      <c r="L482" s="1" t="s">
        <v>8</v>
      </c>
      <c r="M482">
        <v>20</v>
      </c>
      <c r="N482">
        <v>20</v>
      </c>
      <c r="O482" s="1" t="s">
        <v>9</v>
      </c>
      <c r="P482" s="1" t="s">
        <v>10</v>
      </c>
      <c r="Q482" s="1" t="s">
        <v>113</v>
      </c>
      <c r="R482" s="1" t="s">
        <v>295</v>
      </c>
    </row>
    <row r="483" spans="1:18" x14ac:dyDescent="0.3">
      <c r="A483">
        <v>829753</v>
      </c>
      <c r="B483" s="1" t="s">
        <v>50</v>
      </c>
      <c r="C483" s="1" t="s">
        <v>293</v>
      </c>
      <c r="D483" s="2">
        <v>42119</v>
      </c>
      <c r="E483" s="1" t="s">
        <v>3</v>
      </c>
      <c r="F483" s="1" t="s">
        <v>52</v>
      </c>
      <c r="G483" s="1" t="s">
        <v>17</v>
      </c>
      <c r="H483" s="1" t="s">
        <v>16</v>
      </c>
      <c r="I483" s="1" t="s">
        <v>17</v>
      </c>
      <c r="J483" s="1" t="s">
        <v>18</v>
      </c>
      <c r="K483" s="1" t="s">
        <v>17</v>
      </c>
      <c r="L483" s="1" t="s">
        <v>8</v>
      </c>
      <c r="M483">
        <v>97</v>
      </c>
      <c r="N483">
        <v>20</v>
      </c>
      <c r="O483" s="1" t="s">
        <v>9</v>
      </c>
      <c r="P483" s="1" t="s">
        <v>10</v>
      </c>
      <c r="Q483" s="1" t="s">
        <v>221</v>
      </c>
      <c r="R483" s="1" t="s">
        <v>243</v>
      </c>
    </row>
    <row r="484" spans="1:18" x14ac:dyDescent="0.3">
      <c r="A484">
        <v>829757</v>
      </c>
      <c r="B484" s="1" t="s">
        <v>21</v>
      </c>
      <c r="C484" s="1" t="s">
        <v>293</v>
      </c>
      <c r="D484" s="2">
        <v>42120</v>
      </c>
      <c r="E484" s="1" t="s">
        <v>303</v>
      </c>
      <c r="F484" s="1" t="s">
        <v>23</v>
      </c>
      <c r="G484" s="1" t="s">
        <v>24</v>
      </c>
      <c r="H484" s="1" t="s">
        <v>5</v>
      </c>
      <c r="I484" s="1" t="s">
        <v>5</v>
      </c>
      <c r="J484" s="1" t="s">
        <v>7</v>
      </c>
      <c r="K484" s="1" t="s">
        <v>5</v>
      </c>
      <c r="L484" s="1" t="s">
        <v>26</v>
      </c>
      <c r="M484">
        <v>10</v>
      </c>
      <c r="N484">
        <v>20</v>
      </c>
      <c r="O484" s="1" t="s">
        <v>9</v>
      </c>
      <c r="P484" s="1" t="s">
        <v>10</v>
      </c>
      <c r="Q484" s="1" t="s">
        <v>106</v>
      </c>
      <c r="R484" s="1" t="s">
        <v>126</v>
      </c>
    </row>
    <row r="485" spans="1:18" x14ac:dyDescent="0.3">
      <c r="A485">
        <v>829759</v>
      </c>
      <c r="B485" s="1" t="s">
        <v>13</v>
      </c>
      <c r="C485" s="1" t="s">
        <v>293</v>
      </c>
      <c r="D485" s="2">
        <v>42121</v>
      </c>
      <c r="E485" s="1" t="s">
        <v>304</v>
      </c>
      <c r="F485" s="1" t="s">
        <v>15</v>
      </c>
      <c r="G485" s="1" t="s">
        <v>16</v>
      </c>
      <c r="H485" s="1" t="s">
        <v>251</v>
      </c>
      <c r="I485" s="1" t="s">
        <v>16</v>
      </c>
      <c r="J485" s="1" t="s">
        <v>7</v>
      </c>
      <c r="K485" s="1" t="s">
        <v>251</v>
      </c>
      <c r="L485" s="1" t="s">
        <v>8</v>
      </c>
      <c r="M485">
        <v>20</v>
      </c>
      <c r="N485">
        <v>20</v>
      </c>
      <c r="O485" s="1" t="s">
        <v>9</v>
      </c>
      <c r="P485" s="1" t="s">
        <v>10</v>
      </c>
      <c r="Q485" s="1" t="s">
        <v>113</v>
      </c>
      <c r="R485" s="1" t="s">
        <v>295</v>
      </c>
    </row>
    <row r="486" spans="1:18" x14ac:dyDescent="0.3">
      <c r="A486">
        <v>829765</v>
      </c>
      <c r="B486" s="1" t="s">
        <v>50</v>
      </c>
      <c r="C486" s="1" t="s">
        <v>293</v>
      </c>
      <c r="D486" s="2">
        <v>42122</v>
      </c>
      <c r="E486" s="1" t="s">
        <v>81</v>
      </c>
      <c r="F486" s="1" t="s">
        <v>52</v>
      </c>
      <c r="G486" s="1" t="s">
        <v>17</v>
      </c>
      <c r="H486" s="1" t="s">
        <v>6</v>
      </c>
      <c r="I486" s="1" t="s">
        <v>6</v>
      </c>
      <c r="J486" s="1" t="s">
        <v>7</v>
      </c>
      <c r="K486" s="1" t="s">
        <v>17</v>
      </c>
      <c r="L486" s="1" t="s">
        <v>8</v>
      </c>
      <c r="M486">
        <v>2</v>
      </c>
      <c r="N486">
        <v>20</v>
      </c>
      <c r="O486" s="1" t="s">
        <v>9</v>
      </c>
      <c r="P486" s="1" t="s">
        <v>10</v>
      </c>
      <c r="Q486" s="1" t="s">
        <v>289</v>
      </c>
      <c r="R486" s="1" t="s">
        <v>228</v>
      </c>
    </row>
    <row r="487" spans="1:18" x14ac:dyDescent="0.3">
      <c r="A487">
        <v>829763</v>
      </c>
      <c r="B487" s="1" t="s">
        <v>1</v>
      </c>
      <c r="C487" s="1" t="s">
        <v>293</v>
      </c>
      <c r="D487" s="2">
        <v>42123</v>
      </c>
      <c r="E487" s="1" t="s">
        <v>10</v>
      </c>
      <c r="F487" s="1" t="s">
        <v>4</v>
      </c>
      <c r="G487" s="1" t="s">
        <v>5</v>
      </c>
      <c r="H487" s="1" t="s">
        <v>25</v>
      </c>
      <c r="I487" s="1" t="s">
        <v>25</v>
      </c>
      <c r="J487" s="1" t="s">
        <v>7</v>
      </c>
      <c r="K487" s="1" t="s">
        <v>10</v>
      </c>
      <c r="L487" s="1" t="s">
        <v>217</v>
      </c>
      <c r="M487" t="s">
        <v>10</v>
      </c>
      <c r="O487" s="1" t="s">
        <v>9</v>
      </c>
      <c r="P487" s="1" t="s">
        <v>10</v>
      </c>
      <c r="Q487" s="1" t="s">
        <v>221</v>
      </c>
      <c r="R487" s="1" t="s">
        <v>290</v>
      </c>
    </row>
    <row r="488" spans="1:18" x14ac:dyDescent="0.3">
      <c r="A488">
        <v>829723</v>
      </c>
      <c r="B488" s="1" t="s">
        <v>35</v>
      </c>
      <c r="C488" s="1" t="s">
        <v>293</v>
      </c>
      <c r="D488" s="2">
        <v>42124</v>
      </c>
      <c r="E488" s="1" t="s">
        <v>300</v>
      </c>
      <c r="F488" s="1" t="s">
        <v>37</v>
      </c>
      <c r="G488" s="1" t="s">
        <v>6</v>
      </c>
      <c r="H488" s="1" t="s">
        <v>17</v>
      </c>
      <c r="I488" s="1" t="s">
        <v>6</v>
      </c>
      <c r="J488" s="1" t="s">
        <v>7</v>
      </c>
      <c r="K488" s="1" t="s">
        <v>6</v>
      </c>
      <c r="L488" s="1" t="s">
        <v>26</v>
      </c>
      <c r="M488">
        <v>7</v>
      </c>
      <c r="N488">
        <v>20</v>
      </c>
      <c r="O488" s="1" t="s">
        <v>9</v>
      </c>
      <c r="P488" s="1" t="s">
        <v>10</v>
      </c>
      <c r="Q488" s="1" t="s">
        <v>223</v>
      </c>
      <c r="R488" s="1" t="s">
        <v>106</v>
      </c>
    </row>
    <row r="489" spans="1:18" x14ac:dyDescent="0.3">
      <c r="A489">
        <v>829767</v>
      </c>
      <c r="B489" s="1" t="s">
        <v>21</v>
      </c>
      <c r="C489" s="1" t="s">
        <v>293</v>
      </c>
      <c r="D489" s="2">
        <v>42125</v>
      </c>
      <c r="E489" s="1" t="s">
        <v>305</v>
      </c>
      <c r="F489" s="1" t="s">
        <v>23</v>
      </c>
      <c r="G489" s="1" t="s">
        <v>24</v>
      </c>
      <c r="H489" s="1" t="s">
        <v>16</v>
      </c>
      <c r="I489" s="1" t="s">
        <v>24</v>
      </c>
      <c r="J489" s="1" t="s">
        <v>7</v>
      </c>
      <c r="K489" s="1" t="s">
        <v>24</v>
      </c>
      <c r="L489" s="1" t="s">
        <v>26</v>
      </c>
      <c r="M489">
        <v>9</v>
      </c>
      <c r="N489">
        <v>20</v>
      </c>
      <c r="O489" s="1" t="s">
        <v>9</v>
      </c>
      <c r="P489" s="1" t="s">
        <v>10</v>
      </c>
      <c r="Q489" s="1" t="s">
        <v>277</v>
      </c>
      <c r="R489" s="1" t="s">
        <v>126</v>
      </c>
    </row>
    <row r="490" spans="1:18" x14ac:dyDescent="0.3">
      <c r="A490">
        <v>829769</v>
      </c>
      <c r="B490" s="1" t="s">
        <v>29</v>
      </c>
      <c r="C490" s="1" t="s">
        <v>293</v>
      </c>
      <c r="D490" s="2">
        <v>42125</v>
      </c>
      <c r="E490" s="1" t="s">
        <v>171</v>
      </c>
      <c r="F490" s="1" t="s">
        <v>31</v>
      </c>
      <c r="G490" s="1" t="s">
        <v>32</v>
      </c>
      <c r="H490" s="1" t="s">
        <v>25</v>
      </c>
      <c r="I490" s="1" t="s">
        <v>25</v>
      </c>
      <c r="J490" s="1" t="s">
        <v>7</v>
      </c>
      <c r="K490" s="1" t="s">
        <v>32</v>
      </c>
      <c r="L490" s="1" t="s">
        <v>8</v>
      </c>
      <c r="M490">
        <v>8</v>
      </c>
      <c r="N490">
        <v>20</v>
      </c>
      <c r="O490" s="1" t="s">
        <v>9</v>
      </c>
      <c r="P490" s="1" t="s">
        <v>10</v>
      </c>
      <c r="Q490" s="1" t="s">
        <v>113</v>
      </c>
      <c r="R490" s="1" t="s">
        <v>259</v>
      </c>
    </row>
    <row r="491" spans="1:18" x14ac:dyDescent="0.3">
      <c r="A491">
        <v>829771</v>
      </c>
      <c r="B491" s="1" t="s">
        <v>1</v>
      </c>
      <c r="C491" s="1" t="s">
        <v>293</v>
      </c>
      <c r="D491" s="2">
        <v>42126</v>
      </c>
      <c r="E491" s="1" t="s">
        <v>242</v>
      </c>
      <c r="F491" s="1" t="s">
        <v>4</v>
      </c>
      <c r="G491" s="1" t="s">
        <v>5</v>
      </c>
      <c r="H491" s="1" t="s">
        <v>6</v>
      </c>
      <c r="I491" s="1" t="s">
        <v>5</v>
      </c>
      <c r="J491" s="1" t="s">
        <v>7</v>
      </c>
      <c r="K491" s="1" t="s">
        <v>5</v>
      </c>
      <c r="L491" s="1" t="s">
        <v>26</v>
      </c>
      <c r="M491">
        <v>7</v>
      </c>
      <c r="N491">
        <v>10</v>
      </c>
      <c r="O491" s="1" t="s">
        <v>9</v>
      </c>
      <c r="P491" s="1" t="s">
        <v>10</v>
      </c>
      <c r="Q491" s="1" t="s">
        <v>221</v>
      </c>
      <c r="R491" s="1" t="s">
        <v>290</v>
      </c>
    </row>
    <row r="492" spans="1:18" x14ac:dyDescent="0.3">
      <c r="A492">
        <v>829773</v>
      </c>
      <c r="B492" s="1" t="s">
        <v>45</v>
      </c>
      <c r="C492" s="1" t="s">
        <v>293</v>
      </c>
      <c r="D492" s="2">
        <v>42126</v>
      </c>
      <c r="E492" s="1" t="s">
        <v>167</v>
      </c>
      <c r="F492" s="1" t="s">
        <v>47</v>
      </c>
      <c r="G492" s="1" t="s">
        <v>251</v>
      </c>
      <c r="H492" s="1" t="s">
        <v>17</v>
      </c>
      <c r="I492" s="1" t="s">
        <v>17</v>
      </c>
      <c r="J492" s="1" t="s">
        <v>7</v>
      </c>
      <c r="K492" s="1" t="s">
        <v>251</v>
      </c>
      <c r="L492" s="1" t="s">
        <v>8</v>
      </c>
      <c r="M492">
        <v>22</v>
      </c>
      <c r="N492">
        <v>20</v>
      </c>
      <c r="O492" s="1" t="s">
        <v>9</v>
      </c>
      <c r="P492" s="1" t="s">
        <v>10</v>
      </c>
      <c r="Q492" s="1" t="s">
        <v>223</v>
      </c>
      <c r="R492" s="1" t="s">
        <v>298</v>
      </c>
    </row>
    <row r="493" spans="1:18" x14ac:dyDescent="0.3">
      <c r="A493">
        <v>829775</v>
      </c>
      <c r="B493" s="1" t="s">
        <v>13</v>
      </c>
      <c r="C493" s="1" t="s">
        <v>293</v>
      </c>
      <c r="D493" s="2">
        <v>42127</v>
      </c>
      <c r="E493" s="1" t="s">
        <v>292</v>
      </c>
      <c r="F493" s="1" t="s">
        <v>15</v>
      </c>
      <c r="G493" s="1" t="s">
        <v>16</v>
      </c>
      <c r="H493" s="1" t="s">
        <v>32</v>
      </c>
      <c r="I493" s="1" t="s">
        <v>32</v>
      </c>
      <c r="J493" s="1" t="s">
        <v>18</v>
      </c>
      <c r="K493" s="1" t="s">
        <v>32</v>
      </c>
      <c r="L493" s="1" t="s">
        <v>8</v>
      </c>
      <c r="M493">
        <v>23</v>
      </c>
      <c r="N493">
        <v>20</v>
      </c>
      <c r="O493" s="1" t="s">
        <v>9</v>
      </c>
      <c r="P493" s="1" t="s">
        <v>10</v>
      </c>
      <c r="Q493" s="1" t="s">
        <v>277</v>
      </c>
      <c r="R493" s="1" t="s">
        <v>228</v>
      </c>
    </row>
    <row r="494" spans="1:18" x14ac:dyDescent="0.3">
      <c r="A494">
        <v>829777</v>
      </c>
      <c r="B494" s="1" t="s">
        <v>29</v>
      </c>
      <c r="C494" s="1" t="s">
        <v>293</v>
      </c>
      <c r="D494" s="2">
        <v>42127</v>
      </c>
      <c r="E494" s="1" t="s">
        <v>224</v>
      </c>
      <c r="F494" s="1" t="s">
        <v>151</v>
      </c>
      <c r="G494" s="1" t="s">
        <v>25</v>
      </c>
      <c r="H494" s="1" t="s">
        <v>24</v>
      </c>
      <c r="I494" s="1" t="s">
        <v>24</v>
      </c>
      <c r="J494" s="1" t="s">
        <v>7</v>
      </c>
      <c r="K494" s="1" t="s">
        <v>25</v>
      </c>
      <c r="L494" s="1" t="s">
        <v>8</v>
      </c>
      <c r="M494">
        <v>14</v>
      </c>
      <c r="N494">
        <v>20</v>
      </c>
      <c r="O494" s="1" t="s">
        <v>9</v>
      </c>
      <c r="P494" s="1" t="s">
        <v>10</v>
      </c>
      <c r="Q494" s="1" t="s">
        <v>113</v>
      </c>
      <c r="R494" s="1" t="s">
        <v>295</v>
      </c>
    </row>
    <row r="495" spans="1:18" x14ac:dyDescent="0.3">
      <c r="A495">
        <v>829779</v>
      </c>
      <c r="B495" s="1" t="s">
        <v>50</v>
      </c>
      <c r="C495" s="1" t="s">
        <v>293</v>
      </c>
      <c r="D495" s="2">
        <v>42128</v>
      </c>
      <c r="E495" s="1" t="s">
        <v>89</v>
      </c>
      <c r="F495" s="1" t="s">
        <v>52</v>
      </c>
      <c r="G495" s="1" t="s">
        <v>17</v>
      </c>
      <c r="H495" s="1" t="s">
        <v>5</v>
      </c>
      <c r="I495" s="1" t="s">
        <v>17</v>
      </c>
      <c r="J495" s="1" t="s">
        <v>18</v>
      </c>
      <c r="K495" s="1" t="s">
        <v>17</v>
      </c>
      <c r="L495" s="1" t="s">
        <v>8</v>
      </c>
      <c r="M495">
        <v>24</v>
      </c>
      <c r="N495">
        <v>20</v>
      </c>
      <c r="O495" s="1" t="s">
        <v>9</v>
      </c>
      <c r="P495" s="1" t="s">
        <v>10</v>
      </c>
      <c r="Q495" s="1" t="s">
        <v>243</v>
      </c>
      <c r="R495" s="1" t="s">
        <v>255</v>
      </c>
    </row>
    <row r="496" spans="1:18" x14ac:dyDescent="0.3">
      <c r="A496">
        <v>829781</v>
      </c>
      <c r="B496" s="1" t="s">
        <v>35</v>
      </c>
      <c r="C496" s="1" t="s">
        <v>293</v>
      </c>
      <c r="D496" s="2">
        <v>42128</v>
      </c>
      <c r="E496" s="1" t="s">
        <v>248</v>
      </c>
      <c r="F496" s="1" t="s">
        <v>37</v>
      </c>
      <c r="G496" s="1" t="s">
        <v>6</v>
      </c>
      <c r="H496" s="1" t="s">
        <v>251</v>
      </c>
      <c r="I496" s="1" t="s">
        <v>251</v>
      </c>
      <c r="J496" s="1" t="s">
        <v>7</v>
      </c>
      <c r="K496" s="1" t="s">
        <v>6</v>
      </c>
      <c r="L496" s="1" t="s">
        <v>8</v>
      </c>
      <c r="M496">
        <v>35</v>
      </c>
      <c r="N496">
        <v>20</v>
      </c>
      <c r="O496" s="1" t="s">
        <v>9</v>
      </c>
      <c r="P496" s="1" t="s">
        <v>10</v>
      </c>
      <c r="Q496" s="1" t="s">
        <v>223</v>
      </c>
      <c r="R496" s="1" t="s">
        <v>106</v>
      </c>
    </row>
    <row r="497" spans="1:18" x14ac:dyDescent="0.3">
      <c r="A497">
        <v>829783</v>
      </c>
      <c r="B497" s="1" t="s">
        <v>29</v>
      </c>
      <c r="C497" s="1" t="s">
        <v>293</v>
      </c>
      <c r="D497" s="2">
        <v>42129</v>
      </c>
      <c r="E497" s="1" t="s">
        <v>140</v>
      </c>
      <c r="F497" s="1" t="s">
        <v>31</v>
      </c>
      <c r="G497" s="1" t="s">
        <v>32</v>
      </c>
      <c r="H497" s="1" t="s">
        <v>24</v>
      </c>
      <c r="I497" s="1" t="s">
        <v>24</v>
      </c>
      <c r="J497" s="1" t="s">
        <v>18</v>
      </c>
      <c r="K497" s="1" t="s">
        <v>32</v>
      </c>
      <c r="L497" s="1" t="s">
        <v>26</v>
      </c>
      <c r="M497">
        <v>5</v>
      </c>
      <c r="N497">
        <v>20</v>
      </c>
      <c r="O497" s="1" t="s">
        <v>9</v>
      </c>
      <c r="P497" s="1" t="s">
        <v>10</v>
      </c>
      <c r="Q497" s="1" t="s">
        <v>113</v>
      </c>
      <c r="R497" s="1" t="s">
        <v>295</v>
      </c>
    </row>
    <row r="498" spans="1:18" x14ac:dyDescent="0.3">
      <c r="A498">
        <v>829785</v>
      </c>
      <c r="B498" s="1" t="s">
        <v>1</v>
      </c>
      <c r="C498" s="1" t="s">
        <v>293</v>
      </c>
      <c r="D498" s="2">
        <v>42130</v>
      </c>
      <c r="E498" s="1" t="s">
        <v>104</v>
      </c>
      <c r="F498" s="1" t="s">
        <v>4</v>
      </c>
      <c r="G498" s="1" t="s">
        <v>5</v>
      </c>
      <c r="H498" s="1" t="s">
        <v>16</v>
      </c>
      <c r="I498" s="1" t="s">
        <v>16</v>
      </c>
      <c r="J498" s="1" t="s">
        <v>7</v>
      </c>
      <c r="K498" s="1" t="s">
        <v>5</v>
      </c>
      <c r="L498" s="1" t="s">
        <v>8</v>
      </c>
      <c r="M498">
        <v>138</v>
      </c>
      <c r="N498">
        <v>20</v>
      </c>
      <c r="O498" s="1" t="s">
        <v>9</v>
      </c>
      <c r="P498" s="1" t="s">
        <v>10</v>
      </c>
      <c r="Q498" s="1" t="s">
        <v>277</v>
      </c>
      <c r="R498" s="1" t="s">
        <v>228</v>
      </c>
    </row>
    <row r="499" spans="1:18" x14ac:dyDescent="0.3">
      <c r="A499">
        <v>829761</v>
      </c>
      <c r="B499" s="1" t="s">
        <v>35</v>
      </c>
      <c r="C499" s="1" t="s">
        <v>293</v>
      </c>
      <c r="D499" s="2">
        <v>42131</v>
      </c>
      <c r="E499" s="1" t="s">
        <v>178</v>
      </c>
      <c r="F499" s="1" t="s">
        <v>37</v>
      </c>
      <c r="G499" s="1" t="s">
        <v>6</v>
      </c>
      <c r="H499" s="1" t="s">
        <v>24</v>
      </c>
      <c r="I499" s="1" t="s">
        <v>6</v>
      </c>
      <c r="J499" s="1" t="s">
        <v>18</v>
      </c>
      <c r="K499" s="1" t="s">
        <v>6</v>
      </c>
      <c r="L499" s="1" t="s">
        <v>8</v>
      </c>
      <c r="M499">
        <v>13</v>
      </c>
      <c r="N499">
        <v>20</v>
      </c>
      <c r="O499" s="1" t="s">
        <v>9</v>
      </c>
      <c r="P499" s="1" t="s">
        <v>10</v>
      </c>
      <c r="Q499" s="1" t="s">
        <v>223</v>
      </c>
      <c r="R499" s="1" t="s">
        <v>106</v>
      </c>
    </row>
    <row r="500" spans="1:18" x14ac:dyDescent="0.3">
      <c r="A500">
        <v>829787</v>
      </c>
      <c r="B500" s="1" t="s">
        <v>29</v>
      </c>
      <c r="C500" s="1" t="s">
        <v>293</v>
      </c>
      <c r="D500" s="2">
        <v>42131</v>
      </c>
      <c r="E500" s="1" t="s">
        <v>306</v>
      </c>
      <c r="F500" s="1" t="s">
        <v>151</v>
      </c>
      <c r="G500" s="1" t="s">
        <v>25</v>
      </c>
      <c r="H500" s="1" t="s">
        <v>251</v>
      </c>
      <c r="I500" s="1" t="s">
        <v>25</v>
      </c>
      <c r="J500" s="1" t="s">
        <v>7</v>
      </c>
      <c r="K500" s="1" t="s">
        <v>251</v>
      </c>
      <c r="L500" s="1" t="s">
        <v>8</v>
      </c>
      <c r="M500">
        <v>7</v>
      </c>
      <c r="N500">
        <v>20</v>
      </c>
      <c r="O500" s="1" t="s">
        <v>9</v>
      </c>
      <c r="P500" s="1" t="s">
        <v>10</v>
      </c>
      <c r="Q500" s="1" t="s">
        <v>221</v>
      </c>
      <c r="R500" s="1" t="s">
        <v>243</v>
      </c>
    </row>
    <row r="501" spans="1:18" x14ac:dyDescent="0.3">
      <c r="A501">
        <v>829789</v>
      </c>
      <c r="B501" s="1" t="s">
        <v>50</v>
      </c>
      <c r="C501" s="1" t="s">
        <v>293</v>
      </c>
      <c r="D501" s="2">
        <v>42132</v>
      </c>
      <c r="E501" s="1" t="s">
        <v>307</v>
      </c>
      <c r="F501" s="1" t="s">
        <v>52</v>
      </c>
      <c r="G501" s="1" t="s">
        <v>17</v>
      </c>
      <c r="H501" s="1" t="s">
        <v>32</v>
      </c>
      <c r="I501" s="1" t="s">
        <v>17</v>
      </c>
      <c r="J501" s="1" t="s">
        <v>18</v>
      </c>
      <c r="K501" s="1" t="s">
        <v>32</v>
      </c>
      <c r="L501" s="1" t="s">
        <v>26</v>
      </c>
      <c r="M501">
        <v>6</v>
      </c>
      <c r="N501">
        <v>20</v>
      </c>
      <c r="O501" s="1" t="s">
        <v>9</v>
      </c>
      <c r="P501" s="1" t="s">
        <v>10</v>
      </c>
      <c r="Q501" s="1" t="s">
        <v>295</v>
      </c>
      <c r="R501" s="1" t="s">
        <v>259</v>
      </c>
    </row>
    <row r="502" spans="1:18" x14ac:dyDescent="0.3">
      <c r="A502">
        <v>829791</v>
      </c>
      <c r="B502" s="1" t="s">
        <v>35</v>
      </c>
      <c r="C502" s="1" t="s">
        <v>293</v>
      </c>
      <c r="D502" s="2">
        <v>42133</v>
      </c>
      <c r="E502" s="1" t="s">
        <v>300</v>
      </c>
      <c r="F502" s="1" t="s">
        <v>37</v>
      </c>
      <c r="G502" s="1" t="s">
        <v>6</v>
      </c>
      <c r="H502" s="1" t="s">
        <v>16</v>
      </c>
      <c r="I502" s="1" t="s">
        <v>16</v>
      </c>
      <c r="J502" s="1" t="s">
        <v>18</v>
      </c>
      <c r="K502" s="1" t="s">
        <v>6</v>
      </c>
      <c r="L502" s="1" t="s">
        <v>26</v>
      </c>
      <c r="M502">
        <v>1</v>
      </c>
      <c r="N502">
        <v>20</v>
      </c>
      <c r="O502" s="1" t="s">
        <v>9</v>
      </c>
      <c r="P502" s="1" t="s">
        <v>10</v>
      </c>
      <c r="Q502" s="1" t="s">
        <v>223</v>
      </c>
      <c r="R502" s="1" t="s">
        <v>113</v>
      </c>
    </row>
    <row r="503" spans="1:18" x14ac:dyDescent="0.3">
      <c r="A503">
        <v>829793</v>
      </c>
      <c r="B503" s="1" t="s">
        <v>262</v>
      </c>
      <c r="C503" s="1" t="s">
        <v>293</v>
      </c>
      <c r="D503" s="2">
        <v>42133</v>
      </c>
      <c r="E503" s="1" t="s">
        <v>308</v>
      </c>
      <c r="F503" s="1" t="s">
        <v>263</v>
      </c>
      <c r="G503" s="1" t="s">
        <v>24</v>
      </c>
      <c r="H503" s="1" t="s">
        <v>251</v>
      </c>
      <c r="I503" s="1" t="s">
        <v>251</v>
      </c>
      <c r="J503" s="1" t="s">
        <v>18</v>
      </c>
      <c r="K503" s="1" t="s">
        <v>251</v>
      </c>
      <c r="L503" s="1" t="s">
        <v>8</v>
      </c>
      <c r="M503">
        <v>6</v>
      </c>
      <c r="N503">
        <v>20</v>
      </c>
      <c r="O503" s="1" t="s">
        <v>9</v>
      </c>
      <c r="P503" s="1" t="s">
        <v>10</v>
      </c>
      <c r="Q503" s="1" t="s">
        <v>228</v>
      </c>
      <c r="R503" s="1" t="s">
        <v>126</v>
      </c>
    </row>
    <row r="504" spans="1:18" x14ac:dyDescent="0.3">
      <c r="A504">
        <v>829795</v>
      </c>
      <c r="B504" s="1" t="s">
        <v>29</v>
      </c>
      <c r="C504" s="1" t="s">
        <v>293</v>
      </c>
      <c r="D504" s="2">
        <v>42134</v>
      </c>
      <c r="E504" s="1" t="s">
        <v>107</v>
      </c>
      <c r="F504" s="1" t="s">
        <v>31</v>
      </c>
      <c r="G504" s="1" t="s">
        <v>32</v>
      </c>
      <c r="H504" s="1" t="s">
        <v>5</v>
      </c>
      <c r="I504" s="1" t="s">
        <v>5</v>
      </c>
      <c r="J504" s="1" t="s">
        <v>18</v>
      </c>
      <c r="K504" s="1" t="s">
        <v>5</v>
      </c>
      <c r="L504" s="1" t="s">
        <v>8</v>
      </c>
      <c r="M504">
        <v>39</v>
      </c>
      <c r="N504">
        <v>20</v>
      </c>
      <c r="O504" s="1" t="s">
        <v>9</v>
      </c>
      <c r="P504" s="1" t="s">
        <v>10</v>
      </c>
      <c r="Q504" s="1" t="s">
        <v>221</v>
      </c>
      <c r="R504" s="1" t="s">
        <v>243</v>
      </c>
    </row>
    <row r="505" spans="1:18" x14ac:dyDescent="0.3">
      <c r="A505">
        <v>829797</v>
      </c>
      <c r="B505" s="1" t="s">
        <v>50</v>
      </c>
      <c r="C505" s="1" t="s">
        <v>293</v>
      </c>
      <c r="D505" s="2">
        <v>42134</v>
      </c>
      <c r="E505" s="1" t="s">
        <v>226</v>
      </c>
      <c r="F505" s="1" t="s">
        <v>52</v>
      </c>
      <c r="G505" s="1" t="s">
        <v>17</v>
      </c>
      <c r="H505" s="1" t="s">
        <v>25</v>
      </c>
      <c r="I505" s="1" t="s">
        <v>17</v>
      </c>
      <c r="J505" s="1" t="s">
        <v>18</v>
      </c>
      <c r="K505" s="1" t="s">
        <v>17</v>
      </c>
      <c r="L505" s="1" t="s">
        <v>8</v>
      </c>
      <c r="M505">
        <v>12</v>
      </c>
      <c r="N505">
        <v>20</v>
      </c>
      <c r="O505" s="1" t="s">
        <v>9</v>
      </c>
      <c r="P505" s="1" t="s">
        <v>10</v>
      </c>
      <c r="Q505" s="1" t="s">
        <v>106</v>
      </c>
      <c r="R505" s="1" t="s">
        <v>259</v>
      </c>
    </row>
    <row r="506" spans="1:18" x14ac:dyDescent="0.3">
      <c r="A506">
        <v>829799</v>
      </c>
      <c r="B506" s="1" t="s">
        <v>45</v>
      </c>
      <c r="C506" s="1" t="s">
        <v>293</v>
      </c>
      <c r="D506" s="2">
        <v>42135</v>
      </c>
      <c r="E506" s="1" t="s">
        <v>167</v>
      </c>
      <c r="F506" s="1" t="s">
        <v>47</v>
      </c>
      <c r="G506" s="1" t="s">
        <v>251</v>
      </c>
      <c r="H506" s="1" t="s">
        <v>16</v>
      </c>
      <c r="I506" s="1" t="s">
        <v>251</v>
      </c>
      <c r="J506" s="1" t="s">
        <v>18</v>
      </c>
      <c r="K506" s="1" t="s">
        <v>251</v>
      </c>
      <c r="L506" s="1" t="s">
        <v>8</v>
      </c>
      <c r="M506">
        <v>5</v>
      </c>
      <c r="N506">
        <v>20</v>
      </c>
      <c r="O506" s="1" t="s">
        <v>9</v>
      </c>
      <c r="P506" s="1" t="s">
        <v>10</v>
      </c>
      <c r="Q506" s="1" t="s">
        <v>223</v>
      </c>
      <c r="R506" s="1" t="s">
        <v>113</v>
      </c>
    </row>
    <row r="507" spans="1:18" x14ac:dyDescent="0.3">
      <c r="A507">
        <v>829801</v>
      </c>
      <c r="B507" s="1" t="s">
        <v>262</v>
      </c>
      <c r="C507" s="1" t="s">
        <v>293</v>
      </c>
      <c r="D507" s="2">
        <v>42136</v>
      </c>
      <c r="E507" s="1" t="s">
        <v>309</v>
      </c>
      <c r="F507" s="1" t="s">
        <v>263</v>
      </c>
      <c r="G507" s="1" t="s">
        <v>24</v>
      </c>
      <c r="H507" s="1" t="s">
        <v>17</v>
      </c>
      <c r="I507" s="1" t="s">
        <v>17</v>
      </c>
      <c r="J507" s="1" t="s">
        <v>18</v>
      </c>
      <c r="K507" s="1" t="s">
        <v>24</v>
      </c>
      <c r="L507" s="1" t="s">
        <v>26</v>
      </c>
      <c r="M507">
        <v>6</v>
      </c>
      <c r="N507">
        <v>20</v>
      </c>
      <c r="O507" s="1" t="s">
        <v>9</v>
      </c>
      <c r="P507" s="1" t="s">
        <v>10</v>
      </c>
      <c r="Q507" s="1" t="s">
        <v>277</v>
      </c>
      <c r="R507" s="1" t="s">
        <v>228</v>
      </c>
    </row>
    <row r="508" spans="1:18" x14ac:dyDescent="0.3">
      <c r="A508">
        <v>829803</v>
      </c>
      <c r="B508" s="1" t="s">
        <v>13</v>
      </c>
      <c r="C508" s="1" t="s">
        <v>293</v>
      </c>
      <c r="D508" s="2">
        <v>42137</v>
      </c>
      <c r="E508" s="1" t="s">
        <v>291</v>
      </c>
      <c r="F508" s="1" t="s">
        <v>15</v>
      </c>
      <c r="G508" s="1" t="s">
        <v>16</v>
      </c>
      <c r="H508" s="1" t="s">
        <v>5</v>
      </c>
      <c r="I508" s="1" t="s">
        <v>5</v>
      </c>
      <c r="J508" s="1" t="s">
        <v>7</v>
      </c>
      <c r="K508" s="1" t="s">
        <v>16</v>
      </c>
      <c r="L508" s="1" t="s">
        <v>8</v>
      </c>
      <c r="M508">
        <v>22</v>
      </c>
      <c r="N508">
        <v>10</v>
      </c>
      <c r="O508" s="1" t="s">
        <v>9</v>
      </c>
      <c r="P508" s="1" t="s">
        <v>10</v>
      </c>
      <c r="Q508" s="1" t="s">
        <v>221</v>
      </c>
      <c r="R508" s="1" t="s">
        <v>243</v>
      </c>
    </row>
    <row r="509" spans="1:18" x14ac:dyDescent="0.3">
      <c r="A509">
        <v>829805</v>
      </c>
      <c r="B509" s="1" t="s">
        <v>29</v>
      </c>
      <c r="C509" s="1" t="s">
        <v>293</v>
      </c>
      <c r="D509" s="2">
        <v>42138</v>
      </c>
      <c r="E509" s="1" t="s">
        <v>307</v>
      </c>
      <c r="F509" s="1" t="s">
        <v>31</v>
      </c>
      <c r="G509" s="1" t="s">
        <v>32</v>
      </c>
      <c r="H509" s="1" t="s">
        <v>6</v>
      </c>
      <c r="I509" s="1" t="s">
        <v>6</v>
      </c>
      <c r="J509" s="1" t="s">
        <v>7</v>
      </c>
      <c r="K509" s="1" t="s">
        <v>32</v>
      </c>
      <c r="L509" s="1" t="s">
        <v>8</v>
      </c>
      <c r="M509">
        <v>5</v>
      </c>
      <c r="N509">
        <v>20</v>
      </c>
      <c r="O509" s="1" t="s">
        <v>9</v>
      </c>
      <c r="P509" s="1" t="s">
        <v>10</v>
      </c>
      <c r="Q509" s="1" t="s">
        <v>277</v>
      </c>
      <c r="R509" s="1" t="s">
        <v>228</v>
      </c>
    </row>
    <row r="510" spans="1:18" x14ac:dyDescent="0.3">
      <c r="A510">
        <v>829807</v>
      </c>
      <c r="B510" s="1" t="s">
        <v>45</v>
      </c>
      <c r="C510" s="1" t="s">
        <v>293</v>
      </c>
      <c r="D510" s="2">
        <v>42139</v>
      </c>
      <c r="E510" s="1" t="s">
        <v>204</v>
      </c>
      <c r="F510" s="1" t="s">
        <v>47</v>
      </c>
      <c r="G510" s="1" t="s">
        <v>251</v>
      </c>
      <c r="H510" s="1" t="s">
        <v>5</v>
      </c>
      <c r="I510" s="1" t="s">
        <v>251</v>
      </c>
      <c r="J510" s="1" t="s">
        <v>18</v>
      </c>
      <c r="K510" s="1" t="s">
        <v>5</v>
      </c>
      <c r="L510" s="1" t="s">
        <v>26</v>
      </c>
      <c r="M510">
        <v>6</v>
      </c>
      <c r="N510">
        <v>6</v>
      </c>
      <c r="O510" s="1" t="s">
        <v>9</v>
      </c>
      <c r="P510" s="1" t="s">
        <v>79</v>
      </c>
      <c r="Q510" s="1" t="s">
        <v>223</v>
      </c>
      <c r="R510" s="1" t="s">
        <v>113</v>
      </c>
    </row>
    <row r="511" spans="1:18" x14ac:dyDescent="0.3">
      <c r="A511">
        <v>829809</v>
      </c>
      <c r="B511" s="1" t="s">
        <v>13</v>
      </c>
      <c r="C511" s="1" t="s">
        <v>293</v>
      </c>
      <c r="D511" s="2">
        <v>42140</v>
      </c>
      <c r="E511" s="1" t="s">
        <v>244</v>
      </c>
      <c r="F511" s="1" t="s">
        <v>15</v>
      </c>
      <c r="G511" s="1" t="s">
        <v>16</v>
      </c>
      <c r="H511" s="1" t="s">
        <v>17</v>
      </c>
      <c r="I511" s="1" t="s">
        <v>16</v>
      </c>
      <c r="J511" s="1" t="s">
        <v>18</v>
      </c>
      <c r="K511" s="1" t="s">
        <v>17</v>
      </c>
      <c r="L511" s="1" t="s">
        <v>26</v>
      </c>
      <c r="M511">
        <v>7</v>
      </c>
      <c r="N511">
        <v>20</v>
      </c>
      <c r="O511" s="1" t="s">
        <v>9</v>
      </c>
      <c r="P511" s="1" t="s">
        <v>10</v>
      </c>
      <c r="Q511" s="1" t="s">
        <v>259</v>
      </c>
      <c r="R511" s="1" t="s">
        <v>243</v>
      </c>
    </row>
    <row r="512" spans="1:18" x14ac:dyDescent="0.3">
      <c r="A512">
        <v>829811</v>
      </c>
      <c r="B512" s="1" t="s">
        <v>29</v>
      </c>
      <c r="C512" s="1" t="s">
        <v>293</v>
      </c>
      <c r="D512" s="2">
        <v>42140</v>
      </c>
      <c r="E512" s="1" t="s">
        <v>42</v>
      </c>
      <c r="F512" s="1" t="s">
        <v>151</v>
      </c>
      <c r="G512" s="1" t="s">
        <v>25</v>
      </c>
      <c r="H512" s="1" t="s">
        <v>6</v>
      </c>
      <c r="I512" s="1" t="s">
        <v>25</v>
      </c>
      <c r="J512" s="1" t="s">
        <v>18</v>
      </c>
      <c r="K512" s="1" t="s">
        <v>25</v>
      </c>
      <c r="L512" s="1" t="s">
        <v>8</v>
      </c>
      <c r="M512">
        <v>9</v>
      </c>
      <c r="N512">
        <v>20</v>
      </c>
      <c r="O512" s="1" t="s">
        <v>9</v>
      </c>
      <c r="P512" s="1" t="s">
        <v>10</v>
      </c>
      <c r="Q512" s="1" t="s">
        <v>289</v>
      </c>
      <c r="R512" s="1" t="s">
        <v>277</v>
      </c>
    </row>
    <row r="513" spans="1:18" x14ac:dyDescent="0.3">
      <c r="A513">
        <v>829813</v>
      </c>
      <c r="B513" s="1" t="s">
        <v>1</v>
      </c>
      <c r="C513" s="1" t="s">
        <v>293</v>
      </c>
      <c r="D513" s="2">
        <v>42141</v>
      </c>
      <c r="E513" s="1" t="s">
        <v>10</v>
      </c>
      <c r="F513" s="1" t="s">
        <v>4</v>
      </c>
      <c r="G513" s="1" t="s">
        <v>5</v>
      </c>
      <c r="H513" s="1" t="s">
        <v>24</v>
      </c>
      <c r="I513" s="1" t="s">
        <v>5</v>
      </c>
      <c r="J513" s="1" t="s">
        <v>7</v>
      </c>
      <c r="K513" s="1" t="s">
        <v>10</v>
      </c>
      <c r="L513" s="1" t="s">
        <v>217</v>
      </c>
      <c r="M513" t="s">
        <v>10</v>
      </c>
      <c r="N513">
        <v>20</v>
      </c>
      <c r="O513" s="1" t="s">
        <v>9</v>
      </c>
      <c r="P513" s="1" t="s">
        <v>10</v>
      </c>
      <c r="Q513" s="1" t="s">
        <v>113</v>
      </c>
      <c r="R513" s="1" t="s">
        <v>298</v>
      </c>
    </row>
    <row r="514" spans="1:18" x14ac:dyDescent="0.3">
      <c r="A514">
        <v>829815</v>
      </c>
      <c r="B514" s="1" t="s">
        <v>45</v>
      </c>
      <c r="C514" s="1" t="s">
        <v>293</v>
      </c>
      <c r="D514" s="2">
        <v>42141</v>
      </c>
      <c r="E514" s="1" t="s">
        <v>310</v>
      </c>
      <c r="F514" s="1" t="s">
        <v>47</v>
      </c>
      <c r="G514" s="1" t="s">
        <v>251</v>
      </c>
      <c r="H514" s="1" t="s">
        <v>32</v>
      </c>
      <c r="I514" s="1" t="s">
        <v>251</v>
      </c>
      <c r="J514" s="1" t="s">
        <v>18</v>
      </c>
      <c r="K514" s="1" t="s">
        <v>32</v>
      </c>
      <c r="L514" s="1" t="s">
        <v>26</v>
      </c>
      <c r="M514">
        <v>9</v>
      </c>
      <c r="N514">
        <v>20</v>
      </c>
      <c r="O514" s="1" t="s">
        <v>9</v>
      </c>
      <c r="P514" s="1" t="s">
        <v>10</v>
      </c>
      <c r="Q514" s="1" t="s">
        <v>295</v>
      </c>
      <c r="R514" s="1" t="s">
        <v>255</v>
      </c>
    </row>
    <row r="515" spans="1:18" x14ac:dyDescent="0.3">
      <c r="A515">
        <v>829817</v>
      </c>
      <c r="B515" s="1" t="s">
        <v>29</v>
      </c>
      <c r="C515" s="1" t="s">
        <v>293</v>
      </c>
      <c r="D515" s="2">
        <v>42143</v>
      </c>
      <c r="E515" s="1" t="s">
        <v>180</v>
      </c>
      <c r="F515" s="1" t="s">
        <v>31</v>
      </c>
      <c r="G515" s="1" t="s">
        <v>17</v>
      </c>
      <c r="H515" s="1" t="s">
        <v>32</v>
      </c>
      <c r="I515" s="1" t="s">
        <v>32</v>
      </c>
      <c r="J515" s="1" t="s">
        <v>18</v>
      </c>
      <c r="K515" s="1" t="s">
        <v>32</v>
      </c>
      <c r="L515" s="1" t="s">
        <v>8</v>
      </c>
      <c r="M515">
        <v>25</v>
      </c>
      <c r="N515">
        <v>20</v>
      </c>
      <c r="O515" s="1" t="s">
        <v>9</v>
      </c>
      <c r="P515" s="1" t="s">
        <v>10</v>
      </c>
      <c r="Q515" s="1" t="s">
        <v>113</v>
      </c>
      <c r="R515" s="1" t="s">
        <v>277</v>
      </c>
    </row>
    <row r="516" spans="1:18" x14ac:dyDescent="0.3">
      <c r="A516">
        <v>829819</v>
      </c>
      <c r="B516" s="1" t="s">
        <v>229</v>
      </c>
      <c r="C516" s="1" t="s">
        <v>293</v>
      </c>
      <c r="D516" s="2">
        <v>42144</v>
      </c>
      <c r="E516" s="1" t="s">
        <v>107</v>
      </c>
      <c r="F516" s="1" t="s">
        <v>260</v>
      </c>
      <c r="G516" s="1" t="s">
        <v>5</v>
      </c>
      <c r="H516" s="1" t="s">
        <v>25</v>
      </c>
      <c r="I516" s="1" t="s">
        <v>5</v>
      </c>
      <c r="J516" s="1" t="s">
        <v>18</v>
      </c>
      <c r="K516" s="1" t="s">
        <v>5</v>
      </c>
      <c r="L516" s="1" t="s">
        <v>8</v>
      </c>
      <c r="M516">
        <v>71</v>
      </c>
      <c r="N516">
        <v>20</v>
      </c>
      <c r="O516" s="1" t="s">
        <v>9</v>
      </c>
      <c r="P516" s="1" t="s">
        <v>10</v>
      </c>
      <c r="Q516" s="1" t="s">
        <v>223</v>
      </c>
      <c r="R516" s="1" t="s">
        <v>243</v>
      </c>
    </row>
    <row r="517" spans="1:18" x14ac:dyDescent="0.3">
      <c r="A517">
        <v>829821</v>
      </c>
      <c r="B517" s="1" t="s">
        <v>270</v>
      </c>
      <c r="C517" s="1" t="s">
        <v>293</v>
      </c>
      <c r="D517" s="2">
        <v>42146</v>
      </c>
      <c r="E517" s="1" t="s">
        <v>72</v>
      </c>
      <c r="F517" s="1" t="s">
        <v>271</v>
      </c>
      <c r="G517" s="1" t="s">
        <v>17</v>
      </c>
      <c r="H517" s="1" t="s">
        <v>5</v>
      </c>
      <c r="I517" s="1" t="s">
        <v>17</v>
      </c>
      <c r="J517" s="1" t="s">
        <v>7</v>
      </c>
      <c r="K517" s="1" t="s">
        <v>17</v>
      </c>
      <c r="L517" s="1" t="s">
        <v>26</v>
      </c>
      <c r="M517">
        <v>3</v>
      </c>
      <c r="N517">
        <v>20</v>
      </c>
      <c r="O517" s="1" t="s">
        <v>9</v>
      </c>
      <c r="P517" s="1" t="s">
        <v>10</v>
      </c>
      <c r="Q517" s="1" t="s">
        <v>223</v>
      </c>
      <c r="R517" s="1" t="s">
        <v>295</v>
      </c>
    </row>
    <row r="518" spans="1:18" x14ac:dyDescent="0.3">
      <c r="A518">
        <v>829823</v>
      </c>
      <c r="B518" s="1" t="s">
        <v>35</v>
      </c>
      <c r="C518" s="1" t="s">
        <v>293</v>
      </c>
      <c r="D518" s="2">
        <v>42148</v>
      </c>
      <c r="E518" s="1" t="s">
        <v>133</v>
      </c>
      <c r="F518" s="1" t="s">
        <v>37</v>
      </c>
      <c r="G518" s="1" t="s">
        <v>32</v>
      </c>
      <c r="H518" s="1" t="s">
        <v>17</v>
      </c>
      <c r="I518" s="1" t="s">
        <v>17</v>
      </c>
      <c r="J518" s="1" t="s">
        <v>7</v>
      </c>
      <c r="K518" s="1" t="s">
        <v>32</v>
      </c>
      <c r="L518" s="1" t="s">
        <v>8</v>
      </c>
      <c r="M518">
        <v>41</v>
      </c>
      <c r="N518">
        <v>20</v>
      </c>
      <c r="O518" s="1" t="s">
        <v>9</v>
      </c>
      <c r="P518" s="1" t="s">
        <v>10</v>
      </c>
      <c r="Q518" s="1" t="s">
        <v>113</v>
      </c>
      <c r="R518" s="1" t="s">
        <v>277</v>
      </c>
    </row>
    <row r="519" spans="1:18" x14ac:dyDescent="0.3">
      <c r="A519">
        <v>980901</v>
      </c>
      <c r="B519" s="1" t="s">
        <v>29</v>
      </c>
      <c r="C519" s="1" t="s">
        <v>311</v>
      </c>
      <c r="D519" s="2">
        <v>42469</v>
      </c>
      <c r="E519" s="1" t="s">
        <v>224</v>
      </c>
      <c r="F519" s="1" t="s">
        <v>31</v>
      </c>
      <c r="G519" s="1" t="s">
        <v>32</v>
      </c>
      <c r="H519" s="1" t="s">
        <v>312</v>
      </c>
      <c r="I519" s="1" t="s">
        <v>32</v>
      </c>
      <c r="J519" s="1" t="s">
        <v>18</v>
      </c>
      <c r="K519" s="1" t="s">
        <v>312</v>
      </c>
      <c r="L519" s="1" t="s">
        <v>26</v>
      </c>
      <c r="M519">
        <v>9</v>
      </c>
      <c r="N519">
        <v>20</v>
      </c>
      <c r="O519" s="1" t="s">
        <v>9</v>
      </c>
      <c r="P519" s="1" t="s">
        <v>10</v>
      </c>
      <c r="Q519" s="1" t="s">
        <v>113</v>
      </c>
      <c r="R519" s="1" t="s">
        <v>259</v>
      </c>
    </row>
    <row r="520" spans="1:18" x14ac:dyDescent="0.3">
      <c r="A520">
        <v>980903</v>
      </c>
      <c r="B520" s="1" t="s">
        <v>35</v>
      </c>
      <c r="C520" s="1" t="s">
        <v>311</v>
      </c>
      <c r="D520" s="2">
        <v>42470</v>
      </c>
      <c r="E520" s="1" t="s">
        <v>300</v>
      </c>
      <c r="F520" s="1" t="s">
        <v>37</v>
      </c>
      <c r="G520" s="1" t="s">
        <v>6</v>
      </c>
      <c r="H520" s="1" t="s">
        <v>24</v>
      </c>
      <c r="I520" s="1" t="s">
        <v>6</v>
      </c>
      <c r="J520" s="1" t="s">
        <v>7</v>
      </c>
      <c r="K520" s="1" t="s">
        <v>6</v>
      </c>
      <c r="L520" s="1" t="s">
        <v>26</v>
      </c>
      <c r="M520">
        <v>9</v>
      </c>
      <c r="N520">
        <v>20</v>
      </c>
      <c r="O520" s="1" t="s">
        <v>9</v>
      </c>
      <c r="P520" s="1" t="s">
        <v>10</v>
      </c>
      <c r="Q520" s="1" t="s">
        <v>126</v>
      </c>
      <c r="R520" s="1" t="s">
        <v>243</v>
      </c>
    </row>
    <row r="521" spans="1:18" x14ac:dyDescent="0.3">
      <c r="A521">
        <v>980905</v>
      </c>
      <c r="B521" s="1" t="s">
        <v>13</v>
      </c>
      <c r="C521" s="1" t="s">
        <v>311</v>
      </c>
      <c r="D521" s="2">
        <v>42471</v>
      </c>
      <c r="E521" s="1" t="s">
        <v>254</v>
      </c>
      <c r="F521" s="1" t="s">
        <v>313</v>
      </c>
      <c r="G521" s="1" t="s">
        <v>16</v>
      </c>
      <c r="H521" s="1" t="s">
        <v>314</v>
      </c>
      <c r="I521" s="1" t="s">
        <v>314</v>
      </c>
      <c r="J521" s="1" t="s">
        <v>7</v>
      </c>
      <c r="K521" s="1" t="s">
        <v>314</v>
      </c>
      <c r="L521" s="1" t="s">
        <v>26</v>
      </c>
      <c r="M521">
        <v>5</v>
      </c>
      <c r="N521">
        <v>20</v>
      </c>
      <c r="O521" s="1" t="s">
        <v>9</v>
      </c>
      <c r="P521" s="1" t="s">
        <v>10</v>
      </c>
      <c r="Q521" s="1" t="s">
        <v>223</v>
      </c>
      <c r="R521" s="1" t="s">
        <v>228</v>
      </c>
    </row>
    <row r="522" spans="1:18" x14ac:dyDescent="0.3">
      <c r="A522">
        <v>980907</v>
      </c>
      <c r="B522" s="1" t="s">
        <v>1</v>
      </c>
      <c r="C522" s="1" t="s">
        <v>311</v>
      </c>
      <c r="D522" s="2">
        <v>42472</v>
      </c>
      <c r="E522" s="1" t="s">
        <v>107</v>
      </c>
      <c r="F522" s="1" t="s">
        <v>4</v>
      </c>
      <c r="G522" s="1" t="s">
        <v>5</v>
      </c>
      <c r="H522" s="1" t="s">
        <v>251</v>
      </c>
      <c r="I522" s="1" t="s">
        <v>251</v>
      </c>
      <c r="J522" s="1" t="s">
        <v>7</v>
      </c>
      <c r="K522" s="1" t="s">
        <v>5</v>
      </c>
      <c r="L522" s="1" t="s">
        <v>8</v>
      </c>
      <c r="M522">
        <v>45</v>
      </c>
      <c r="N522">
        <v>20</v>
      </c>
      <c r="O522" s="1" t="s">
        <v>9</v>
      </c>
      <c r="P522" s="1" t="s">
        <v>10</v>
      </c>
      <c r="Q522" s="1" t="s">
        <v>113</v>
      </c>
      <c r="R522" s="1" t="s">
        <v>315</v>
      </c>
    </row>
    <row r="523" spans="1:18" x14ac:dyDescent="0.3">
      <c r="A523">
        <v>980909</v>
      </c>
      <c r="B523" s="1" t="s">
        <v>35</v>
      </c>
      <c r="C523" s="1" t="s">
        <v>311</v>
      </c>
      <c r="D523" s="2">
        <v>42473</v>
      </c>
      <c r="E523" s="1" t="s">
        <v>133</v>
      </c>
      <c r="F523" s="1" t="s">
        <v>37</v>
      </c>
      <c r="G523" s="1" t="s">
        <v>6</v>
      </c>
      <c r="H523" s="1" t="s">
        <v>32</v>
      </c>
      <c r="I523" s="1" t="s">
        <v>32</v>
      </c>
      <c r="J523" s="1" t="s">
        <v>7</v>
      </c>
      <c r="K523" s="1" t="s">
        <v>32</v>
      </c>
      <c r="L523" s="1" t="s">
        <v>26</v>
      </c>
      <c r="M523">
        <v>6</v>
      </c>
      <c r="N523">
        <v>20</v>
      </c>
      <c r="O523" s="1" t="s">
        <v>9</v>
      </c>
      <c r="P523" s="1" t="s">
        <v>10</v>
      </c>
      <c r="Q523" s="1" t="s">
        <v>316</v>
      </c>
      <c r="R523" s="1" t="s">
        <v>126</v>
      </c>
    </row>
    <row r="524" spans="1:18" x14ac:dyDescent="0.3">
      <c r="A524">
        <v>980911</v>
      </c>
      <c r="B524" s="1" t="s">
        <v>317</v>
      </c>
      <c r="C524" s="1" t="s">
        <v>311</v>
      </c>
      <c r="D524" s="2">
        <v>42474</v>
      </c>
      <c r="E524" s="1" t="s">
        <v>254</v>
      </c>
      <c r="F524" s="1" t="s">
        <v>318</v>
      </c>
      <c r="G524" s="1" t="s">
        <v>314</v>
      </c>
      <c r="H524" s="1" t="s">
        <v>312</v>
      </c>
      <c r="I524" s="1" t="s">
        <v>312</v>
      </c>
      <c r="J524" s="1" t="s">
        <v>18</v>
      </c>
      <c r="K524" s="1" t="s">
        <v>314</v>
      </c>
      <c r="L524" s="1" t="s">
        <v>26</v>
      </c>
      <c r="M524">
        <v>7</v>
      </c>
      <c r="N524">
        <v>20</v>
      </c>
      <c r="O524" s="1" t="s">
        <v>9</v>
      </c>
      <c r="P524" s="1" t="s">
        <v>10</v>
      </c>
      <c r="Q524" s="1" t="s">
        <v>228</v>
      </c>
      <c r="R524" s="1" t="s">
        <v>259</v>
      </c>
    </row>
    <row r="525" spans="1:18" x14ac:dyDescent="0.3">
      <c r="A525">
        <v>980913</v>
      </c>
      <c r="B525" s="1" t="s">
        <v>21</v>
      </c>
      <c r="C525" s="1" t="s">
        <v>311</v>
      </c>
      <c r="D525" s="2">
        <v>42475</v>
      </c>
      <c r="E525" s="1" t="s">
        <v>77</v>
      </c>
      <c r="F525" s="1" t="s">
        <v>23</v>
      </c>
      <c r="G525" s="1" t="s">
        <v>24</v>
      </c>
      <c r="H525" s="1" t="s">
        <v>16</v>
      </c>
      <c r="I525" s="1" t="s">
        <v>24</v>
      </c>
      <c r="J525" s="1" t="s">
        <v>7</v>
      </c>
      <c r="K525" s="1" t="s">
        <v>24</v>
      </c>
      <c r="L525" s="1" t="s">
        <v>26</v>
      </c>
      <c r="M525">
        <v>8</v>
      </c>
      <c r="N525">
        <v>20</v>
      </c>
      <c r="O525" s="1" t="s">
        <v>9</v>
      </c>
      <c r="P525" s="1" t="s">
        <v>10</v>
      </c>
      <c r="Q525" s="1" t="s">
        <v>126</v>
      </c>
      <c r="R525" s="1" t="s">
        <v>243</v>
      </c>
    </row>
    <row r="526" spans="1:18" x14ac:dyDescent="0.3">
      <c r="A526">
        <v>980915</v>
      </c>
      <c r="B526" s="1" t="s">
        <v>45</v>
      </c>
      <c r="C526" s="1" t="s">
        <v>311</v>
      </c>
      <c r="D526" s="2">
        <v>42476</v>
      </c>
      <c r="E526" s="1" t="s">
        <v>132</v>
      </c>
      <c r="F526" s="1" t="s">
        <v>47</v>
      </c>
      <c r="G526" s="1" t="s">
        <v>251</v>
      </c>
      <c r="H526" s="1" t="s">
        <v>6</v>
      </c>
      <c r="I526" s="1" t="s">
        <v>251</v>
      </c>
      <c r="J526" s="1" t="s">
        <v>18</v>
      </c>
      <c r="K526" s="1" t="s">
        <v>6</v>
      </c>
      <c r="L526" s="1" t="s">
        <v>26</v>
      </c>
      <c r="M526">
        <v>8</v>
      </c>
      <c r="N526">
        <v>20</v>
      </c>
      <c r="O526" s="1" t="s">
        <v>9</v>
      </c>
      <c r="P526" s="1" t="s">
        <v>10</v>
      </c>
      <c r="Q526" s="1" t="s">
        <v>223</v>
      </c>
      <c r="R526" s="1" t="s">
        <v>259</v>
      </c>
    </row>
    <row r="527" spans="1:18" x14ac:dyDescent="0.3">
      <c r="A527">
        <v>980917</v>
      </c>
      <c r="B527" s="1" t="s">
        <v>29</v>
      </c>
      <c r="C527" s="1" t="s">
        <v>311</v>
      </c>
      <c r="D527" s="2">
        <v>42476</v>
      </c>
      <c r="E527" s="1" t="s">
        <v>254</v>
      </c>
      <c r="F527" s="1" t="s">
        <v>31</v>
      </c>
      <c r="G527" s="1" t="s">
        <v>32</v>
      </c>
      <c r="H527" s="1" t="s">
        <v>314</v>
      </c>
      <c r="I527" s="1" t="s">
        <v>314</v>
      </c>
      <c r="J527" s="1" t="s">
        <v>7</v>
      </c>
      <c r="K527" s="1" t="s">
        <v>314</v>
      </c>
      <c r="L527" s="1" t="s">
        <v>26</v>
      </c>
      <c r="M527">
        <v>3</v>
      </c>
      <c r="N527">
        <v>20</v>
      </c>
      <c r="O527" s="1" t="s">
        <v>9</v>
      </c>
      <c r="P527" s="1" t="s">
        <v>10</v>
      </c>
      <c r="Q527" s="1" t="s">
        <v>113</v>
      </c>
      <c r="R527" s="1" t="s">
        <v>315</v>
      </c>
    </row>
    <row r="528" spans="1:18" x14ac:dyDescent="0.3">
      <c r="A528">
        <v>980919</v>
      </c>
      <c r="B528" s="1" t="s">
        <v>13</v>
      </c>
      <c r="C528" s="1" t="s">
        <v>311</v>
      </c>
      <c r="D528" s="2">
        <v>42477</v>
      </c>
      <c r="E528" s="1" t="s">
        <v>252</v>
      </c>
      <c r="F528" s="1" t="s">
        <v>313</v>
      </c>
      <c r="G528" s="1" t="s">
        <v>16</v>
      </c>
      <c r="H528" s="1" t="s">
        <v>312</v>
      </c>
      <c r="I528" s="1" t="s">
        <v>312</v>
      </c>
      <c r="J528" s="1" t="s">
        <v>18</v>
      </c>
      <c r="K528" s="1" t="s">
        <v>16</v>
      </c>
      <c r="L528" s="1" t="s">
        <v>26</v>
      </c>
      <c r="M528">
        <v>6</v>
      </c>
      <c r="N528">
        <v>20</v>
      </c>
      <c r="O528" s="1" t="s">
        <v>9</v>
      </c>
      <c r="P528" s="1" t="s">
        <v>10</v>
      </c>
      <c r="Q528" s="1" t="s">
        <v>126</v>
      </c>
      <c r="R528" s="1" t="s">
        <v>243</v>
      </c>
    </row>
    <row r="529" spans="1:18" x14ac:dyDescent="0.3">
      <c r="A529">
        <v>980921</v>
      </c>
      <c r="B529" s="1" t="s">
        <v>1</v>
      </c>
      <c r="C529" s="1" t="s">
        <v>311</v>
      </c>
      <c r="D529" s="2">
        <v>42477</v>
      </c>
      <c r="E529" s="1" t="s">
        <v>319</v>
      </c>
      <c r="F529" s="1" t="s">
        <v>4</v>
      </c>
      <c r="G529" s="1" t="s">
        <v>5</v>
      </c>
      <c r="H529" s="1" t="s">
        <v>24</v>
      </c>
      <c r="I529" s="1" t="s">
        <v>24</v>
      </c>
      <c r="J529" s="1" t="s">
        <v>7</v>
      </c>
      <c r="K529" s="1" t="s">
        <v>24</v>
      </c>
      <c r="L529" s="1" t="s">
        <v>26</v>
      </c>
      <c r="M529">
        <v>7</v>
      </c>
      <c r="N529">
        <v>20</v>
      </c>
      <c r="O529" s="1" t="s">
        <v>9</v>
      </c>
      <c r="P529" s="1" t="s">
        <v>10</v>
      </c>
      <c r="Q529" s="1" t="s">
        <v>228</v>
      </c>
      <c r="R529" s="1" t="s">
        <v>320</v>
      </c>
    </row>
    <row r="530" spans="1:18" x14ac:dyDescent="0.3">
      <c r="A530">
        <v>980923</v>
      </c>
      <c r="B530" s="1" t="s">
        <v>45</v>
      </c>
      <c r="C530" s="1" t="s">
        <v>311</v>
      </c>
      <c r="D530" s="2">
        <v>42478</v>
      </c>
      <c r="E530" s="1" t="s">
        <v>167</v>
      </c>
      <c r="F530" s="1" t="s">
        <v>47</v>
      </c>
      <c r="G530" s="1" t="s">
        <v>251</v>
      </c>
      <c r="H530" s="1" t="s">
        <v>32</v>
      </c>
      <c r="I530" s="1" t="s">
        <v>251</v>
      </c>
      <c r="J530" s="1" t="s">
        <v>7</v>
      </c>
      <c r="K530" s="1" t="s">
        <v>251</v>
      </c>
      <c r="L530" s="1" t="s">
        <v>26</v>
      </c>
      <c r="M530">
        <v>7</v>
      </c>
      <c r="N530">
        <v>20</v>
      </c>
      <c r="O530" s="1" t="s">
        <v>9</v>
      </c>
      <c r="P530" s="1" t="s">
        <v>10</v>
      </c>
      <c r="Q530" s="1" t="s">
        <v>113</v>
      </c>
      <c r="R530" s="1" t="s">
        <v>315</v>
      </c>
    </row>
    <row r="531" spans="1:18" x14ac:dyDescent="0.3">
      <c r="A531">
        <v>980925</v>
      </c>
      <c r="B531" s="1" t="s">
        <v>13</v>
      </c>
      <c r="C531" s="1" t="s">
        <v>311</v>
      </c>
      <c r="D531" s="2">
        <v>42479</v>
      </c>
      <c r="E531" s="1" t="s">
        <v>162</v>
      </c>
      <c r="F531" s="1" t="s">
        <v>313</v>
      </c>
      <c r="G531" s="1" t="s">
        <v>16</v>
      </c>
      <c r="H531" s="1" t="s">
        <v>6</v>
      </c>
      <c r="I531" s="1" t="s">
        <v>6</v>
      </c>
      <c r="J531" s="1" t="s">
        <v>7</v>
      </c>
      <c r="K531" s="1" t="s">
        <v>6</v>
      </c>
      <c r="L531" s="1" t="s">
        <v>26</v>
      </c>
      <c r="M531">
        <v>6</v>
      </c>
      <c r="N531">
        <v>20</v>
      </c>
      <c r="O531" s="1" t="s">
        <v>9</v>
      </c>
      <c r="P531" s="1" t="s">
        <v>10</v>
      </c>
      <c r="Q531" s="1" t="s">
        <v>126</v>
      </c>
      <c r="R531" s="1" t="s">
        <v>243</v>
      </c>
    </row>
    <row r="532" spans="1:18" x14ac:dyDescent="0.3">
      <c r="A532">
        <v>980927</v>
      </c>
      <c r="B532" s="1" t="s">
        <v>29</v>
      </c>
      <c r="C532" s="1" t="s">
        <v>311</v>
      </c>
      <c r="D532" s="2">
        <v>42480</v>
      </c>
      <c r="E532" s="1" t="s">
        <v>133</v>
      </c>
      <c r="F532" s="1" t="s">
        <v>31</v>
      </c>
      <c r="G532" s="1" t="s">
        <v>32</v>
      </c>
      <c r="H532" s="1" t="s">
        <v>5</v>
      </c>
      <c r="I532" s="1" t="s">
        <v>32</v>
      </c>
      <c r="J532" s="1" t="s">
        <v>7</v>
      </c>
      <c r="K532" s="1" t="s">
        <v>32</v>
      </c>
      <c r="L532" s="1" t="s">
        <v>26</v>
      </c>
      <c r="M532">
        <v>6</v>
      </c>
      <c r="N532">
        <v>20</v>
      </c>
      <c r="O532" s="1" t="s">
        <v>9</v>
      </c>
      <c r="P532" s="1" t="s">
        <v>10</v>
      </c>
      <c r="Q532" s="1" t="s">
        <v>223</v>
      </c>
      <c r="R532" s="1" t="s">
        <v>259</v>
      </c>
    </row>
    <row r="533" spans="1:18" x14ac:dyDescent="0.3">
      <c r="A533">
        <v>980929</v>
      </c>
      <c r="B533" s="1" t="s">
        <v>317</v>
      </c>
      <c r="C533" s="1" t="s">
        <v>311</v>
      </c>
      <c r="D533" s="2">
        <v>42481</v>
      </c>
      <c r="E533" s="1" t="s">
        <v>286</v>
      </c>
      <c r="F533" s="1" t="s">
        <v>318</v>
      </c>
      <c r="G533" s="1" t="s">
        <v>314</v>
      </c>
      <c r="H533" s="1" t="s">
        <v>251</v>
      </c>
      <c r="I533" s="1" t="s">
        <v>251</v>
      </c>
      <c r="J533" s="1" t="s">
        <v>7</v>
      </c>
      <c r="K533" s="1" t="s">
        <v>251</v>
      </c>
      <c r="L533" s="1" t="s">
        <v>26</v>
      </c>
      <c r="M533">
        <v>10</v>
      </c>
      <c r="N533">
        <v>20</v>
      </c>
      <c r="O533" s="1" t="s">
        <v>9</v>
      </c>
      <c r="P533" s="1" t="s">
        <v>10</v>
      </c>
      <c r="Q533" s="1" t="s">
        <v>321</v>
      </c>
      <c r="R533" s="1" t="s">
        <v>113</v>
      </c>
    </row>
    <row r="534" spans="1:18" x14ac:dyDescent="0.3">
      <c r="A534">
        <v>980931</v>
      </c>
      <c r="B534" s="1" t="s">
        <v>229</v>
      </c>
      <c r="C534" s="1" t="s">
        <v>311</v>
      </c>
      <c r="D534" s="2">
        <v>42482</v>
      </c>
      <c r="E534" s="1" t="s">
        <v>107</v>
      </c>
      <c r="F534" s="1" t="s">
        <v>260</v>
      </c>
      <c r="G534" s="1" t="s">
        <v>312</v>
      </c>
      <c r="H534" s="1" t="s">
        <v>5</v>
      </c>
      <c r="I534" s="1" t="s">
        <v>312</v>
      </c>
      <c r="J534" s="1" t="s">
        <v>7</v>
      </c>
      <c r="K534" s="1" t="s">
        <v>5</v>
      </c>
      <c r="L534" s="1" t="s">
        <v>8</v>
      </c>
      <c r="M534">
        <v>13</v>
      </c>
      <c r="N534">
        <v>20</v>
      </c>
      <c r="O534" s="1" t="s">
        <v>9</v>
      </c>
      <c r="P534" s="1" t="s">
        <v>10</v>
      </c>
      <c r="Q534" s="1" t="s">
        <v>295</v>
      </c>
      <c r="R534" s="1" t="s">
        <v>315</v>
      </c>
    </row>
    <row r="535" spans="1:18" x14ac:dyDescent="0.3">
      <c r="A535">
        <v>980933</v>
      </c>
      <c r="B535" s="1" t="s">
        <v>21</v>
      </c>
      <c r="C535" s="1" t="s">
        <v>311</v>
      </c>
      <c r="D535" s="2">
        <v>42483</v>
      </c>
      <c r="E535" s="1" t="s">
        <v>264</v>
      </c>
      <c r="F535" s="1" t="s">
        <v>23</v>
      </c>
      <c r="G535" s="1" t="s">
        <v>24</v>
      </c>
      <c r="H535" s="1" t="s">
        <v>32</v>
      </c>
      <c r="I535" s="1" t="s">
        <v>32</v>
      </c>
      <c r="J535" s="1" t="s">
        <v>7</v>
      </c>
      <c r="K535" s="1" t="s">
        <v>24</v>
      </c>
      <c r="L535" s="1" t="s">
        <v>8</v>
      </c>
      <c r="M535">
        <v>10</v>
      </c>
      <c r="N535">
        <v>20</v>
      </c>
      <c r="O535" s="1" t="s">
        <v>9</v>
      </c>
      <c r="P535" s="1" t="s">
        <v>10</v>
      </c>
      <c r="Q535" s="1" t="s">
        <v>126</v>
      </c>
      <c r="R535" s="1" t="s">
        <v>243</v>
      </c>
    </row>
    <row r="536" spans="1:18" x14ac:dyDescent="0.3">
      <c r="A536">
        <v>980935</v>
      </c>
      <c r="B536" s="1" t="s">
        <v>45</v>
      </c>
      <c r="C536" s="1" t="s">
        <v>311</v>
      </c>
      <c r="D536" s="2">
        <v>42483</v>
      </c>
      <c r="E536" s="1" t="s">
        <v>322</v>
      </c>
      <c r="F536" s="1" t="s">
        <v>47</v>
      </c>
      <c r="G536" s="1" t="s">
        <v>251</v>
      </c>
      <c r="H536" s="1" t="s">
        <v>16</v>
      </c>
      <c r="I536" s="1" t="s">
        <v>251</v>
      </c>
      <c r="J536" s="1" t="s">
        <v>7</v>
      </c>
      <c r="K536" s="1" t="s">
        <v>251</v>
      </c>
      <c r="L536" s="1" t="s">
        <v>26</v>
      </c>
      <c r="M536">
        <v>5</v>
      </c>
      <c r="N536">
        <v>20</v>
      </c>
      <c r="O536" s="1" t="s">
        <v>9</v>
      </c>
      <c r="P536" s="1" t="s">
        <v>10</v>
      </c>
      <c r="Q536" s="1" t="s">
        <v>223</v>
      </c>
      <c r="R536" s="1" t="s">
        <v>259</v>
      </c>
    </row>
    <row r="537" spans="1:18" x14ac:dyDescent="0.3">
      <c r="A537">
        <v>980937</v>
      </c>
      <c r="B537" s="1" t="s">
        <v>317</v>
      </c>
      <c r="C537" s="1" t="s">
        <v>311</v>
      </c>
      <c r="D537" s="2">
        <v>42484</v>
      </c>
      <c r="E537" s="1" t="s">
        <v>204</v>
      </c>
      <c r="F537" s="1" t="s">
        <v>318</v>
      </c>
      <c r="G537" s="1" t="s">
        <v>314</v>
      </c>
      <c r="H537" s="1" t="s">
        <v>5</v>
      </c>
      <c r="I537" s="1" t="s">
        <v>5</v>
      </c>
      <c r="J537" s="1" t="s">
        <v>18</v>
      </c>
      <c r="K537" s="1" t="s">
        <v>314</v>
      </c>
      <c r="L537" s="1" t="s">
        <v>26</v>
      </c>
      <c r="M537">
        <v>6</v>
      </c>
      <c r="N537">
        <v>20</v>
      </c>
      <c r="O537" s="1" t="s">
        <v>9</v>
      </c>
      <c r="P537" s="1" t="s">
        <v>10</v>
      </c>
      <c r="Q537" s="1" t="s">
        <v>321</v>
      </c>
      <c r="R537" s="1" t="s">
        <v>233</v>
      </c>
    </row>
    <row r="538" spans="1:18" x14ac:dyDescent="0.3">
      <c r="A538">
        <v>980939</v>
      </c>
      <c r="B538" s="1" t="s">
        <v>229</v>
      </c>
      <c r="C538" s="1" t="s">
        <v>311</v>
      </c>
      <c r="D538" s="2">
        <v>42484</v>
      </c>
      <c r="E538" s="1" t="s">
        <v>323</v>
      </c>
      <c r="F538" s="1" t="s">
        <v>260</v>
      </c>
      <c r="G538" s="1" t="s">
        <v>312</v>
      </c>
      <c r="H538" s="1" t="s">
        <v>6</v>
      </c>
      <c r="I538" s="1" t="s">
        <v>6</v>
      </c>
      <c r="J538" s="1" t="s">
        <v>7</v>
      </c>
      <c r="K538" s="1" t="s">
        <v>6</v>
      </c>
      <c r="L538" s="1" t="s">
        <v>26</v>
      </c>
      <c r="M538">
        <v>2</v>
      </c>
      <c r="N538">
        <v>20</v>
      </c>
      <c r="O538" s="1" t="s">
        <v>9</v>
      </c>
      <c r="P538" s="1" t="s">
        <v>10</v>
      </c>
      <c r="Q538" s="1" t="s">
        <v>295</v>
      </c>
      <c r="R538" s="1" t="s">
        <v>320</v>
      </c>
    </row>
    <row r="539" spans="1:18" x14ac:dyDescent="0.3">
      <c r="A539">
        <v>980941</v>
      </c>
      <c r="B539" s="1" t="s">
        <v>13</v>
      </c>
      <c r="C539" s="1" t="s">
        <v>311</v>
      </c>
      <c r="D539" s="2">
        <v>42485</v>
      </c>
      <c r="E539" s="1" t="s">
        <v>269</v>
      </c>
      <c r="F539" s="1" t="s">
        <v>313</v>
      </c>
      <c r="G539" s="1" t="s">
        <v>16</v>
      </c>
      <c r="H539" s="1" t="s">
        <v>32</v>
      </c>
      <c r="I539" s="1" t="s">
        <v>16</v>
      </c>
      <c r="J539" s="1" t="s">
        <v>7</v>
      </c>
      <c r="K539" s="1" t="s">
        <v>32</v>
      </c>
      <c r="L539" s="1" t="s">
        <v>8</v>
      </c>
      <c r="M539">
        <v>25</v>
      </c>
      <c r="N539">
        <v>20</v>
      </c>
      <c r="O539" s="1" t="s">
        <v>9</v>
      </c>
      <c r="P539" s="1" t="s">
        <v>10</v>
      </c>
      <c r="Q539" s="1" t="s">
        <v>316</v>
      </c>
      <c r="R539" s="1" t="s">
        <v>202</v>
      </c>
    </row>
    <row r="540" spans="1:18" x14ac:dyDescent="0.3">
      <c r="A540">
        <v>980943</v>
      </c>
      <c r="B540" s="1" t="s">
        <v>45</v>
      </c>
      <c r="C540" s="1" t="s">
        <v>311</v>
      </c>
      <c r="D540" s="2">
        <v>42486</v>
      </c>
      <c r="E540" s="1" t="s">
        <v>324</v>
      </c>
      <c r="F540" s="1" t="s">
        <v>47</v>
      </c>
      <c r="G540" s="1" t="s">
        <v>251</v>
      </c>
      <c r="H540" s="1" t="s">
        <v>312</v>
      </c>
      <c r="I540" s="1" t="s">
        <v>312</v>
      </c>
      <c r="J540" s="1" t="s">
        <v>7</v>
      </c>
      <c r="K540" s="1" t="s">
        <v>312</v>
      </c>
      <c r="L540" s="1" t="s">
        <v>8</v>
      </c>
      <c r="M540">
        <v>34</v>
      </c>
      <c r="N540">
        <v>11</v>
      </c>
      <c r="O540" s="1" t="s">
        <v>9</v>
      </c>
      <c r="P540" s="1" t="s">
        <v>79</v>
      </c>
      <c r="Q540" s="1" t="s">
        <v>325</v>
      </c>
      <c r="R540" s="1" t="s">
        <v>259</v>
      </c>
    </row>
    <row r="541" spans="1:18" x14ac:dyDescent="0.3">
      <c r="A541">
        <v>980945</v>
      </c>
      <c r="B541" s="1" t="s">
        <v>21</v>
      </c>
      <c r="C541" s="1" t="s">
        <v>311</v>
      </c>
      <c r="D541" s="2">
        <v>42487</v>
      </c>
      <c r="E541" s="1" t="s">
        <v>326</v>
      </c>
      <c r="F541" s="1" t="s">
        <v>23</v>
      </c>
      <c r="G541" s="1" t="s">
        <v>24</v>
      </c>
      <c r="H541" s="1" t="s">
        <v>314</v>
      </c>
      <c r="I541" s="1" t="s">
        <v>24</v>
      </c>
      <c r="J541" s="1" t="s">
        <v>7</v>
      </c>
      <c r="K541" s="1" t="s">
        <v>314</v>
      </c>
      <c r="L541" s="1" t="s">
        <v>8</v>
      </c>
      <c r="M541">
        <v>1</v>
      </c>
      <c r="N541">
        <v>20</v>
      </c>
      <c r="O541" s="1" t="s">
        <v>9</v>
      </c>
      <c r="P541" s="1" t="s">
        <v>10</v>
      </c>
      <c r="Q541" s="1" t="s">
        <v>106</v>
      </c>
      <c r="R541" s="1" t="s">
        <v>126</v>
      </c>
    </row>
    <row r="542" spans="1:18" x14ac:dyDescent="0.3">
      <c r="A542">
        <v>980947</v>
      </c>
      <c r="B542" s="1" t="s">
        <v>29</v>
      </c>
      <c r="C542" s="1" t="s">
        <v>311</v>
      </c>
      <c r="D542" s="2">
        <v>42488</v>
      </c>
      <c r="E542" s="1" t="s">
        <v>133</v>
      </c>
      <c r="F542" s="1" t="s">
        <v>31</v>
      </c>
      <c r="G542" s="1" t="s">
        <v>32</v>
      </c>
      <c r="H542" s="1" t="s">
        <v>6</v>
      </c>
      <c r="I542" s="1" t="s">
        <v>32</v>
      </c>
      <c r="J542" s="1" t="s">
        <v>7</v>
      </c>
      <c r="K542" s="1" t="s">
        <v>32</v>
      </c>
      <c r="L542" s="1" t="s">
        <v>26</v>
      </c>
      <c r="M542">
        <v>6</v>
      </c>
      <c r="N542">
        <v>20</v>
      </c>
      <c r="O542" s="1" t="s">
        <v>9</v>
      </c>
      <c r="P542" s="1" t="s">
        <v>10</v>
      </c>
      <c r="Q542" s="1" t="s">
        <v>316</v>
      </c>
      <c r="R542" s="1" t="s">
        <v>202</v>
      </c>
    </row>
    <row r="543" spans="1:18" x14ac:dyDescent="0.3">
      <c r="A543">
        <v>980949</v>
      </c>
      <c r="B543" s="1" t="s">
        <v>229</v>
      </c>
      <c r="C543" s="1" t="s">
        <v>311</v>
      </c>
      <c r="D543" s="2">
        <v>42489</v>
      </c>
      <c r="E543" s="1" t="s">
        <v>138</v>
      </c>
      <c r="F543" s="1" t="s">
        <v>260</v>
      </c>
      <c r="G543" s="1" t="s">
        <v>312</v>
      </c>
      <c r="H543" s="1" t="s">
        <v>314</v>
      </c>
      <c r="I543" s="1" t="s">
        <v>314</v>
      </c>
      <c r="J543" s="1" t="s">
        <v>7</v>
      </c>
      <c r="K543" s="1" t="s">
        <v>314</v>
      </c>
      <c r="L543" s="1" t="s">
        <v>26</v>
      </c>
      <c r="M543">
        <v>3</v>
      </c>
      <c r="N543">
        <v>20</v>
      </c>
      <c r="O543" s="1" t="s">
        <v>9</v>
      </c>
      <c r="P543" s="1" t="s">
        <v>10</v>
      </c>
      <c r="Q543" s="1" t="s">
        <v>295</v>
      </c>
      <c r="R543" s="1" t="s">
        <v>233</v>
      </c>
    </row>
    <row r="544" spans="1:18" x14ac:dyDescent="0.3">
      <c r="A544">
        <v>980951</v>
      </c>
      <c r="B544" s="1" t="s">
        <v>21</v>
      </c>
      <c r="C544" s="1" t="s">
        <v>311</v>
      </c>
      <c r="D544" s="2">
        <v>42490</v>
      </c>
      <c r="E544" s="1" t="s">
        <v>327</v>
      </c>
      <c r="F544" s="1" t="s">
        <v>23</v>
      </c>
      <c r="G544" s="1" t="s">
        <v>24</v>
      </c>
      <c r="H544" s="1" t="s">
        <v>6</v>
      </c>
      <c r="I544" s="1" t="s">
        <v>6</v>
      </c>
      <c r="J544" s="1" t="s">
        <v>7</v>
      </c>
      <c r="K544" s="1" t="s">
        <v>24</v>
      </c>
      <c r="L544" s="1" t="s">
        <v>8</v>
      </c>
      <c r="M544">
        <v>27</v>
      </c>
      <c r="N544">
        <v>20</v>
      </c>
      <c r="O544" s="1" t="s">
        <v>9</v>
      </c>
      <c r="P544" s="1" t="s">
        <v>10</v>
      </c>
      <c r="Q544" s="1" t="s">
        <v>328</v>
      </c>
      <c r="R544" s="1" t="s">
        <v>106</v>
      </c>
    </row>
    <row r="545" spans="1:18" x14ac:dyDescent="0.3">
      <c r="A545">
        <v>980953</v>
      </c>
      <c r="B545" s="1" t="s">
        <v>45</v>
      </c>
      <c r="C545" s="1" t="s">
        <v>311</v>
      </c>
      <c r="D545" s="2">
        <v>42490</v>
      </c>
      <c r="E545" s="1" t="s">
        <v>167</v>
      </c>
      <c r="F545" s="1" t="s">
        <v>47</v>
      </c>
      <c r="G545" s="1" t="s">
        <v>251</v>
      </c>
      <c r="H545" s="1" t="s">
        <v>5</v>
      </c>
      <c r="I545" s="1" t="s">
        <v>5</v>
      </c>
      <c r="J545" s="1" t="s">
        <v>7</v>
      </c>
      <c r="K545" s="1" t="s">
        <v>251</v>
      </c>
      <c r="L545" s="1" t="s">
        <v>8</v>
      </c>
      <c r="M545">
        <v>15</v>
      </c>
      <c r="N545">
        <v>20</v>
      </c>
      <c r="O545" s="1" t="s">
        <v>9</v>
      </c>
      <c r="P545" s="1" t="s">
        <v>10</v>
      </c>
      <c r="Q545" s="1" t="s">
        <v>223</v>
      </c>
      <c r="R545" s="1" t="s">
        <v>113</v>
      </c>
    </row>
    <row r="546" spans="1:18" x14ac:dyDescent="0.3">
      <c r="A546">
        <v>980955</v>
      </c>
      <c r="B546" s="1" t="s">
        <v>317</v>
      </c>
      <c r="C546" s="1" t="s">
        <v>311</v>
      </c>
      <c r="D546" s="2">
        <v>42491</v>
      </c>
      <c r="E546" s="1" t="s">
        <v>291</v>
      </c>
      <c r="F546" s="1" t="s">
        <v>318</v>
      </c>
      <c r="G546" s="1" t="s">
        <v>314</v>
      </c>
      <c r="H546" s="1" t="s">
        <v>16</v>
      </c>
      <c r="I546" s="1" t="s">
        <v>314</v>
      </c>
      <c r="J546" s="1" t="s">
        <v>7</v>
      </c>
      <c r="K546" s="1" t="s">
        <v>16</v>
      </c>
      <c r="L546" s="1" t="s">
        <v>8</v>
      </c>
      <c r="M546">
        <v>23</v>
      </c>
      <c r="N546">
        <v>20</v>
      </c>
      <c r="O546" s="1" t="s">
        <v>9</v>
      </c>
      <c r="P546" s="1" t="s">
        <v>10</v>
      </c>
      <c r="Q546" s="1" t="s">
        <v>233</v>
      </c>
      <c r="R546" s="1" t="s">
        <v>315</v>
      </c>
    </row>
    <row r="547" spans="1:18" x14ac:dyDescent="0.3">
      <c r="A547">
        <v>980957</v>
      </c>
      <c r="B547" s="1" t="s">
        <v>229</v>
      </c>
      <c r="C547" s="1" t="s">
        <v>311</v>
      </c>
      <c r="D547" s="2">
        <v>42491</v>
      </c>
      <c r="E547" s="1" t="s">
        <v>133</v>
      </c>
      <c r="F547" s="1" t="s">
        <v>260</v>
      </c>
      <c r="G547" s="1" t="s">
        <v>312</v>
      </c>
      <c r="H547" s="1" t="s">
        <v>32</v>
      </c>
      <c r="I547" s="1" t="s">
        <v>32</v>
      </c>
      <c r="J547" s="1" t="s">
        <v>7</v>
      </c>
      <c r="K547" s="1" t="s">
        <v>32</v>
      </c>
      <c r="L547" s="1" t="s">
        <v>26</v>
      </c>
      <c r="M547">
        <v>8</v>
      </c>
      <c r="N547">
        <v>20</v>
      </c>
      <c r="O547" s="1" t="s">
        <v>9</v>
      </c>
      <c r="P547" s="1" t="s">
        <v>10</v>
      </c>
      <c r="Q547" s="1" t="s">
        <v>325</v>
      </c>
      <c r="R547" s="1" t="s">
        <v>202</v>
      </c>
    </row>
    <row r="548" spans="1:18" x14ac:dyDescent="0.3">
      <c r="A548">
        <v>980959</v>
      </c>
      <c r="B548" s="1" t="s">
        <v>1</v>
      </c>
      <c r="C548" s="1" t="s">
        <v>311</v>
      </c>
      <c r="D548" s="2">
        <v>42492</v>
      </c>
      <c r="E548" s="1" t="s">
        <v>300</v>
      </c>
      <c r="F548" s="1" t="s">
        <v>4</v>
      </c>
      <c r="G548" s="1" t="s">
        <v>5</v>
      </c>
      <c r="H548" s="1" t="s">
        <v>6</v>
      </c>
      <c r="I548" s="1" t="s">
        <v>6</v>
      </c>
      <c r="J548" s="1" t="s">
        <v>7</v>
      </c>
      <c r="K548" s="1" t="s">
        <v>6</v>
      </c>
      <c r="L548" s="1" t="s">
        <v>26</v>
      </c>
      <c r="M548">
        <v>5</v>
      </c>
      <c r="N548">
        <v>20</v>
      </c>
      <c r="O548" s="1" t="s">
        <v>9</v>
      </c>
      <c r="P548" s="1" t="s">
        <v>10</v>
      </c>
      <c r="Q548" s="1" t="s">
        <v>106</v>
      </c>
      <c r="R548" s="1" t="s">
        <v>126</v>
      </c>
    </row>
    <row r="549" spans="1:18" x14ac:dyDescent="0.3">
      <c r="A549">
        <v>980961</v>
      </c>
      <c r="B549" s="1" t="s">
        <v>317</v>
      </c>
      <c r="C549" s="1" t="s">
        <v>311</v>
      </c>
      <c r="D549" s="2">
        <v>42493</v>
      </c>
      <c r="E549" s="1" t="s">
        <v>329</v>
      </c>
      <c r="F549" s="1" t="s">
        <v>318</v>
      </c>
      <c r="G549" s="1" t="s">
        <v>314</v>
      </c>
      <c r="H549" s="1" t="s">
        <v>24</v>
      </c>
      <c r="I549" s="1" t="s">
        <v>24</v>
      </c>
      <c r="J549" s="1" t="s">
        <v>7</v>
      </c>
      <c r="K549" s="1" t="s">
        <v>24</v>
      </c>
      <c r="L549" s="1" t="s">
        <v>26</v>
      </c>
      <c r="M549">
        <v>8</v>
      </c>
      <c r="N549">
        <v>20</v>
      </c>
      <c r="O549" s="1" t="s">
        <v>9</v>
      </c>
      <c r="P549" s="1" t="s">
        <v>10</v>
      </c>
      <c r="Q549" s="1" t="s">
        <v>295</v>
      </c>
      <c r="R549" s="1" t="s">
        <v>233</v>
      </c>
    </row>
    <row r="550" spans="1:18" x14ac:dyDescent="0.3">
      <c r="A550">
        <v>980963</v>
      </c>
      <c r="B550" s="1" t="s">
        <v>35</v>
      </c>
      <c r="C550" s="1" t="s">
        <v>311</v>
      </c>
      <c r="D550" s="2">
        <v>42494</v>
      </c>
      <c r="E550" s="1" t="s">
        <v>300</v>
      </c>
      <c r="F550" s="1" t="s">
        <v>37</v>
      </c>
      <c r="G550" s="1" t="s">
        <v>6</v>
      </c>
      <c r="H550" s="1" t="s">
        <v>16</v>
      </c>
      <c r="I550" s="1" t="s">
        <v>16</v>
      </c>
      <c r="J550" s="1" t="s">
        <v>7</v>
      </c>
      <c r="K550" s="1" t="s">
        <v>6</v>
      </c>
      <c r="L550" s="1" t="s">
        <v>8</v>
      </c>
      <c r="M550">
        <v>7</v>
      </c>
      <c r="N550">
        <v>20</v>
      </c>
      <c r="O550" s="1" t="s">
        <v>9</v>
      </c>
      <c r="P550" s="1" t="s">
        <v>10</v>
      </c>
      <c r="Q550" s="1" t="s">
        <v>223</v>
      </c>
      <c r="R550" s="1" t="s">
        <v>113</v>
      </c>
    </row>
    <row r="551" spans="1:18" x14ac:dyDescent="0.3">
      <c r="A551">
        <v>980965</v>
      </c>
      <c r="B551" s="1" t="s">
        <v>21</v>
      </c>
      <c r="C551" s="1" t="s">
        <v>311</v>
      </c>
      <c r="D551" s="2">
        <v>42495</v>
      </c>
      <c r="E551" s="1" t="s">
        <v>224</v>
      </c>
      <c r="F551" s="1" t="s">
        <v>23</v>
      </c>
      <c r="G551" s="1" t="s">
        <v>24</v>
      </c>
      <c r="H551" s="1" t="s">
        <v>312</v>
      </c>
      <c r="I551" s="1" t="s">
        <v>312</v>
      </c>
      <c r="J551" s="1" t="s">
        <v>7</v>
      </c>
      <c r="K551" s="1" t="s">
        <v>312</v>
      </c>
      <c r="L551" s="1" t="s">
        <v>26</v>
      </c>
      <c r="M551">
        <v>7</v>
      </c>
      <c r="N551">
        <v>20</v>
      </c>
      <c r="O551" s="1" t="s">
        <v>9</v>
      </c>
      <c r="P551" s="1" t="s">
        <v>10</v>
      </c>
      <c r="Q551" s="1" t="s">
        <v>243</v>
      </c>
      <c r="R551" s="1" t="s">
        <v>202</v>
      </c>
    </row>
    <row r="552" spans="1:18" x14ac:dyDescent="0.3">
      <c r="A552">
        <v>980967</v>
      </c>
      <c r="B552" s="1" t="s">
        <v>45</v>
      </c>
      <c r="C552" s="1" t="s">
        <v>311</v>
      </c>
      <c r="D552" s="2">
        <v>42496</v>
      </c>
      <c r="E552" s="1" t="s">
        <v>286</v>
      </c>
      <c r="F552" s="1" t="s">
        <v>47</v>
      </c>
      <c r="G552" s="1" t="s">
        <v>251</v>
      </c>
      <c r="H552" s="1" t="s">
        <v>314</v>
      </c>
      <c r="I552" s="1" t="s">
        <v>251</v>
      </c>
      <c r="J552" s="1" t="s">
        <v>7</v>
      </c>
      <c r="K552" s="1" t="s">
        <v>251</v>
      </c>
      <c r="L552" s="1" t="s">
        <v>26</v>
      </c>
      <c r="M552">
        <v>5</v>
      </c>
      <c r="N552">
        <v>20</v>
      </c>
      <c r="O552" s="1" t="s">
        <v>9</v>
      </c>
      <c r="P552" s="1" t="s">
        <v>10</v>
      </c>
      <c r="Q552" s="1" t="s">
        <v>106</v>
      </c>
      <c r="R552" s="1" t="s">
        <v>126</v>
      </c>
    </row>
    <row r="553" spans="1:18" x14ac:dyDescent="0.3">
      <c r="A553">
        <v>980969</v>
      </c>
      <c r="B553" s="1" t="s">
        <v>1</v>
      </c>
      <c r="C553" s="1" t="s">
        <v>311</v>
      </c>
      <c r="D553" s="2">
        <v>42497</v>
      </c>
      <c r="E553" s="1" t="s">
        <v>204</v>
      </c>
      <c r="F553" s="1" t="s">
        <v>4</v>
      </c>
      <c r="G553" s="1" t="s">
        <v>5</v>
      </c>
      <c r="H553" s="1" t="s">
        <v>312</v>
      </c>
      <c r="I553" s="1" t="s">
        <v>5</v>
      </c>
      <c r="J553" s="1" t="s">
        <v>7</v>
      </c>
      <c r="K553" s="1" t="s">
        <v>5</v>
      </c>
      <c r="L553" s="1" t="s">
        <v>26</v>
      </c>
      <c r="M553">
        <v>7</v>
      </c>
      <c r="N553">
        <v>20</v>
      </c>
      <c r="O553" s="1" t="s">
        <v>9</v>
      </c>
      <c r="P553" s="1" t="s">
        <v>10</v>
      </c>
      <c r="Q553" s="1" t="s">
        <v>295</v>
      </c>
      <c r="R553" s="1" t="s">
        <v>233</v>
      </c>
    </row>
    <row r="554" spans="1:18" x14ac:dyDescent="0.3">
      <c r="A554">
        <v>980971</v>
      </c>
      <c r="B554" s="1" t="s">
        <v>13</v>
      </c>
      <c r="C554" s="1" t="s">
        <v>311</v>
      </c>
      <c r="D554" s="2">
        <v>42497</v>
      </c>
      <c r="E554" s="1" t="s">
        <v>330</v>
      </c>
      <c r="F554" s="1" t="s">
        <v>313</v>
      </c>
      <c r="G554" s="1" t="s">
        <v>16</v>
      </c>
      <c r="H554" s="1" t="s">
        <v>24</v>
      </c>
      <c r="I554" s="1" t="s">
        <v>24</v>
      </c>
      <c r="J554" s="1" t="s">
        <v>7</v>
      </c>
      <c r="K554" s="1" t="s">
        <v>16</v>
      </c>
      <c r="L554" s="1" t="s">
        <v>8</v>
      </c>
      <c r="M554">
        <v>9</v>
      </c>
      <c r="N554">
        <v>20</v>
      </c>
      <c r="O554" s="1" t="s">
        <v>9</v>
      </c>
      <c r="P554" s="1" t="s">
        <v>10</v>
      </c>
      <c r="Q554" s="1" t="s">
        <v>113</v>
      </c>
      <c r="R554" s="1" t="s">
        <v>259</v>
      </c>
    </row>
    <row r="555" spans="1:18" x14ac:dyDescent="0.3">
      <c r="A555">
        <v>980973</v>
      </c>
      <c r="B555" s="1" t="s">
        <v>225</v>
      </c>
      <c r="C555" s="1" t="s">
        <v>311</v>
      </c>
      <c r="D555" s="2">
        <v>42498</v>
      </c>
      <c r="E555" s="1" t="s">
        <v>72</v>
      </c>
      <c r="F555" s="1" t="s">
        <v>227</v>
      </c>
      <c r="G555" s="1" t="s">
        <v>32</v>
      </c>
      <c r="H555" s="1" t="s">
        <v>251</v>
      </c>
      <c r="I555" s="1" t="s">
        <v>32</v>
      </c>
      <c r="J555" s="1" t="s">
        <v>7</v>
      </c>
      <c r="K555" s="1" t="s">
        <v>251</v>
      </c>
      <c r="L555" s="1" t="s">
        <v>8</v>
      </c>
      <c r="M555">
        <v>85</v>
      </c>
      <c r="N555">
        <v>20</v>
      </c>
      <c r="O555" s="1" t="s">
        <v>9</v>
      </c>
      <c r="P555" s="1" t="s">
        <v>10</v>
      </c>
      <c r="Q555" s="1" t="s">
        <v>126</v>
      </c>
      <c r="R555" s="1" t="s">
        <v>243</v>
      </c>
    </row>
    <row r="556" spans="1:18" x14ac:dyDescent="0.3">
      <c r="A556">
        <v>980975</v>
      </c>
      <c r="B556" s="1" t="s">
        <v>35</v>
      </c>
      <c r="C556" s="1" t="s">
        <v>311</v>
      </c>
      <c r="D556" s="2">
        <v>42498</v>
      </c>
      <c r="E556" s="1" t="s">
        <v>68</v>
      </c>
      <c r="F556" s="1" t="s">
        <v>37</v>
      </c>
      <c r="G556" s="1" t="s">
        <v>6</v>
      </c>
      <c r="H556" s="1" t="s">
        <v>314</v>
      </c>
      <c r="I556" s="1" t="s">
        <v>314</v>
      </c>
      <c r="J556" s="1" t="s">
        <v>7</v>
      </c>
      <c r="K556" s="1" t="s">
        <v>314</v>
      </c>
      <c r="L556" s="1" t="s">
        <v>26</v>
      </c>
      <c r="M556">
        <v>5</v>
      </c>
      <c r="N556">
        <v>20</v>
      </c>
      <c r="O556" s="1" t="s">
        <v>9</v>
      </c>
      <c r="P556" s="1" t="s">
        <v>10</v>
      </c>
      <c r="Q556" s="1" t="s">
        <v>106</v>
      </c>
      <c r="R556" s="1" t="s">
        <v>202</v>
      </c>
    </row>
    <row r="557" spans="1:18" x14ac:dyDescent="0.3">
      <c r="A557">
        <v>980977</v>
      </c>
      <c r="B557" s="1" t="s">
        <v>13</v>
      </c>
      <c r="C557" s="1" t="s">
        <v>311</v>
      </c>
      <c r="D557" s="2">
        <v>42499</v>
      </c>
      <c r="E557" s="1" t="s">
        <v>42</v>
      </c>
      <c r="F557" s="1" t="s">
        <v>313</v>
      </c>
      <c r="G557" s="1" t="s">
        <v>16</v>
      </c>
      <c r="H557" s="1" t="s">
        <v>5</v>
      </c>
      <c r="I557" s="1" t="s">
        <v>16</v>
      </c>
      <c r="J557" s="1" t="s">
        <v>7</v>
      </c>
      <c r="K557" s="1" t="s">
        <v>5</v>
      </c>
      <c r="L557" s="1" t="s">
        <v>8</v>
      </c>
      <c r="M557">
        <v>1</v>
      </c>
      <c r="N557">
        <v>20</v>
      </c>
      <c r="O557" s="1" t="s">
        <v>9</v>
      </c>
      <c r="P557" s="1" t="s">
        <v>10</v>
      </c>
      <c r="Q557" s="1" t="s">
        <v>223</v>
      </c>
      <c r="R557" s="1" t="s">
        <v>113</v>
      </c>
    </row>
    <row r="558" spans="1:18" x14ac:dyDescent="0.3">
      <c r="A558">
        <v>980979</v>
      </c>
      <c r="B558" s="1" t="s">
        <v>225</v>
      </c>
      <c r="C558" s="1" t="s">
        <v>311</v>
      </c>
      <c r="D558" s="2">
        <v>42500</v>
      </c>
      <c r="E558" s="1" t="s">
        <v>331</v>
      </c>
      <c r="F558" s="1" t="s">
        <v>227</v>
      </c>
      <c r="G558" s="1" t="s">
        <v>312</v>
      </c>
      <c r="H558" s="1" t="s">
        <v>251</v>
      </c>
      <c r="I558" s="1" t="s">
        <v>251</v>
      </c>
      <c r="J558" s="1" t="s">
        <v>18</v>
      </c>
      <c r="K558" s="1" t="s">
        <v>251</v>
      </c>
      <c r="L558" s="1" t="s">
        <v>8</v>
      </c>
      <c r="M558">
        <v>4</v>
      </c>
      <c r="N558">
        <v>20</v>
      </c>
      <c r="O558" s="1" t="s">
        <v>9</v>
      </c>
      <c r="P558" s="1" t="s">
        <v>10</v>
      </c>
      <c r="Q558" s="1" t="s">
        <v>295</v>
      </c>
      <c r="R558" s="1" t="s">
        <v>315</v>
      </c>
    </row>
    <row r="559" spans="1:18" x14ac:dyDescent="0.3">
      <c r="A559">
        <v>980981</v>
      </c>
      <c r="B559" s="1" t="s">
        <v>1</v>
      </c>
      <c r="C559" s="1" t="s">
        <v>311</v>
      </c>
      <c r="D559" s="2">
        <v>42501</v>
      </c>
      <c r="E559" s="1" t="s">
        <v>332</v>
      </c>
      <c r="F559" s="1" t="s">
        <v>4</v>
      </c>
      <c r="G559" s="1" t="s">
        <v>5</v>
      </c>
      <c r="H559" s="1" t="s">
        <v>32</v>
      </c>
      <c r="I559" s="1" t="s">
        <v>32</v>
      </c>
      <c r="J559" s="1" t="s">
        <v>7</v>
      </c>
      <c r="K559" s="1" t="s">
        <v>32</v>
      </c>
      <c r="L559" s="1" t="s">
        <v>26</v>
      </c>
      <c r="M559">
        <v>6</v>
      </c>
      <c r="N559">
        <v>20</v>
      </c>
      <c r="O559" s="1" t="s">
        <v>9</v>
      </c>
      <c r="P559" s="1" t="s">
        <v>10</v>
      </c>
      <c r="Q559" s="1" t="s">
        <v>325</v>
      </c>
      <c r="R559" s="1" t="s">
        <v>243</v>
      </c>
    </row>
    <row r="560" spans="1:18" x14ac:dyDescent="0.3">
      <c r="A560">
        <v>980983</v>
      </c>
      <c r="B560" s="1" t="s">
        <v>45</v>
      </c>
      <c r="C560" s="1" t="s">
        <v>311</v>
      </c>
      <c r="D560" s="2">
        <v>42502</v>
      </c>
      <c r="E560" s="1" t="s">
        <v>326</v>
      </c>
      <c r="F560" s="1" t="s">
        <v>47</v>
      </c>
      <c r="G560" s="1" t="s">
        <v>251</v>
      </c>
      <c r="H560" s="1" t="s">
        <v>24</v>
      </c>
      <c r="I560" s="1" t="s">
        <v>24</v>
      </c>
      <c r="J560" s="1" t="s">
        <v>7</v>
      </c>
      <c r="K560" s="1" t="s">
        <v>24</v>
      </c>
      <c r="L560" s="1" t="s">
        <v>26</v>
      </c>
      <c r="M560">
        <v>7</v>
      </c>
      <c r="N560">
        <v>20</v>
      </c>
      <c r="O560" s="1" t="s">
        <v>9</v>
      </c>
      <c r="P560" s="1" t="s">
        <v>10</v>
      </c>
      <c r="Q560" s="1" t="s">
        <v>321</v>
      </c>
      <c r="R560" s="1" t="s">
        <v>106</v>
      </c>
    </row>
    <row r="561" spans="1:18" x14ac:dyDescent="0.3">
      <c r="A561">
        <v>980985</v>
      </c>
      <c r="B561" s="1" t="s">
        <v>225</v>
      </c>
      <c r="C561" s="1" t="s">
        <v>311</v>
      </c>
      <c r="D561" s="2">
        <v>42503</v>
      </c>
      <c r="E561" s="1" t="s">
        <v>330</v>
      </c>
      <c r="F561" s="1" t="s">
        <v>227</v>
      </c>
      <c r="G561" s="1" t="s">
        <v>32</v>
      </c>
      <c r="H561" s="1" t="s">
        <v>16</v>
      </c>
      <c r="I561" s="1" t="s">
        <v>32</v>
      </c>
      <c r="J561" s="1" t="s">
        <v>18</v>
      </c>
      <c r="K561" s="1" t="s">
        <v>16</v>
      </c>
      <c r="L561" s="1" t="s">
        <v>26</v>
      </c>
      <c r="M561">
        <v>7</v>
      </c>
      <c r="N561">
        <v>20</v>
      </c>
      <c r="O561" s="1" t="s">
        <v>9</v>
      </c>
      <c r="P561" s="1" t="s">
        <v>10</v>
      </c>
      <c r="Q561" s="1" t="s">
        <v>113</v>
      </c>
      <c r="R561" s="1" t="s">
        <v>259</v>
      </c>
    </row>
    <row r="562" spans="1:18" x14ac:dyDescent="0.3">
      <c r="A562">
        <v>980987</v>
      </c>
      <c r="B562" s="1" t="s">
        <v>1</v>
      </c>
      <c r="C562" s="1" t="s">
        <v>311</v>
      </c>
      <c r="D562" s="2">
        <v>42504</v>
      </c>
      <c r="E562" s="1" t="s">
        <v>107</v>
      </c>
      <c r="F562" s="1" t="s">
        <v>4</v>
      </c>
      <c r="G562" s="1" t="s">
        <v>5</v>
      </c>
      <c r="H562" s="1" t="s">
        <v>314</v>
      </c>
      <c r="I562" s="1" t="s">
        <v>314</v>
      </c>
      <c r="J562" s="1" t="s">
        <v>7</v>
      </c>
      <c r="K562" s="1" t="s">
        <v>5</v>
      </c>
      <c r="L562" s="1" t="s">
        <v>8</v>
      </c>
      <c r="M562">
        <v>144</v>
      </c>
      <c r="N562">
        <v>20</v>
      </c>
      <c r="O562" s="1" t="s">
        <v>9</v>
      </c>
      <c r="P562" s="1" t="s">
        <v>10</v>
      </c>
      <c r="Q562" s="1" t="s">
        <v>325</v>
      </c>
      <c r="R562" s="1" t="s">
        <v>315</v>
      </c>
    </row>
    <row r="563" spans="1:18" x14ac:dyDescent="0.3">
      <c r="A563">
        <v>980989</v>
      </c>
      <c r="B563" s="1" t="s">
        <v>35</v>
      </c>
      <c r="C563" s="1" t="s">
        <v>311</v>
      </c>
      <c r="D563" s="2">
        <v>42504</v>
      </c>
      <c r="E563" s="1" t="s">
        <v>53</v>
      </c>
      <c r="F563" s="1" t="s">
        <v>37</v>
      </c>
      <c r="G563" s="1" t="s">
        <v>6</v>
      </c>
      <c r="H563" s="1" t="s">
        <v>312</v>
      </c>
      <c r="I563" s="1" t="s">
        <v>312</v>
      </c>
      <c r="J563" s="1" t="s">
        <v>18</v>
      </c>
      <c r="K563" s="1" t="s">
        <v>6</v>
      </c>
      <c r="L563" s="1" t="s">
        <v>26</v>
      </c>
      <c r="M563">
        <v>8</v>
      </c>
      <c r="N563">
        <v>9</v>
      </c>
      <c r="O563" s="1" t="s">
        <v>9</v>
      </c>
      <c r="P563" s="1" t="s">
        <v>79</v>
      </c>
      <c r="Q563" s="1" t="s">
        <v>320</v>
      </c>
      <c r="R563" s="1" t="s">
        <v>233</v>
      </c>
    </row>
    <row r="564" spans="1:18" x14ac:dyDescent="0.3">
      <c r="A564">
        <v>980991</v>
      </c>
      <c r="B564" s="1" t="s">
        <v>13</v>
      </c>
      <c r="C564" s="1" t="s">
        <v>311</v>
      </c>
      <c r="D564" s="2">
        <v>42505</v>
      </c>
      <c r="E564" s="1" t="s">
        <v>333</v>
      </c>
      <c r="F564" s="1" t="s">
        <v>313</v>
      </c>
      <c r="G564" s="1" t="s">
        <v>16</v>
      </c>
      <c r="H564" s="1" t="s">
        <v>251</v>
      </c>
      <c r="I564" s="1" t="s">
        <v>16</v>
      </c>
      <c r="J564" s="1" t="s">
        <v>18</v>
      </c>
      <c r="K564" s="1" t="s">
        <v>251</v>
      </c>
      <c r="L564" s="1" t="s">
        <v>26</v>
      </c>
      <c r="M564">
        <v>7</v>
      </c>
      <c r="N564">
        <v>20</v>
      </c>
      <c r="O564" s="1" t="s">
        <v>9</v>
      </c>
      <c r="P564" s="1" t="s">
        <v>10</v>
      </c>
      <c r="Q564" s="1" t="s">
        <v>328</v>
      </c>
      <c r="R564" s="1" t="s">
        <v>106</v>
      </c>
    </row>
    <row r="565" spans="1:18" x14ac:dyDescent="0.3">
      <c r="A565">
        <v>980993</v>
      </c>
      <c r="B565" s="1" t="s">
        <v>225</v>
      </c>
      <c r="C565" s="1" t="s">
        <v>311</v>
      </c>
      <c r="D565" s="2">
        <v>42505</v>
      </c>
      <c r="E565" s="1" t="s">
        <v>332</v>
      </c>
      <c r="F565" s="1" t="s">
        <v>227</v>
      </c>
      <c r="G565" s="1" t="s">
        <v>32</v>
      </c>
      <c r="H565" s="1" t="s">
        <v>24</v>
      </c>
      <c r="I565" s="1" t="s">
        <v>24</v>
      </c>
      <c r="J565" s="1" t="s">
        <v>7</v>
      </c>
      <c r="K565" s="1" t="s">
        <v>32</v>
      </c>
      <c r="L565" s="1" t="s">
        <v>8</v>
      </c>
      <c r="M565">
        <v>80</v>
      </c>
      <c r="N565">
        <v>20</v>
      </c>
      <c r="O565" s="1" t="s">
        <v>9</v>
      </c>
      <c r="P565" s="1" t="s">
        <v>10</v>
      </c>
      <c r="Q565" s="1" t="s">
        <v>316</v>
      </c>
      <c r="R565" s="1" t="s">
        <v>259</v>
      </c>
    </row>
    <row r="566" spans="1:18" x14ac:dyDescent="0.3">
      <c r="A566">
        <v>980995</v>
      </c>
      <c r="B566" s="1" t="s">
        <v>35</v>
      </c>
      <c r="C566" s="1" t="s">
        <v>311</v>
      </c>
      <c r="D566" s="2">
        <v>42506</v>
      </c>
      <c r="E566" s="1" t="s">
        <v>204</v>
      </c>
      <c r="F566" s="1" t="s">
        <v>37</v>
      </c>
      <c r="G566" s="1" t="s">
        <v>6</v>
      </c>
      <c r="H566" s="1" t="s">
        <v>5</v>
      </c>
      <c r="I566" s="1" t="s">
        <v>5</v>
      </c>
      <c r="J566" s="1" t="s">
        <v>7</v>
      </c>
      <c r="K566" s="1" t="s">
        <v>5</v>
      </c>
      <c r="L566" s="1" t="s">
        <v>26</v>
      </c>
      <c r="M566">
        <v>9</v>
      </c>
      <c r="N566">
        <v>20</v>
      </c>
      <c r="O566" s="1" t="s">
        <v>9</v>
      </c>
      <c r="P566" s="1" t="s">
        <v>10</v>
      </c>
      <c r="Q566" s="1" t="s">
        <v>295</v>
      </c>
      <c r="R566" s="1" t="s">
        <v>320</v>
      </c>
    </row>
    <row r="567" spans="1:18" x14ac:dyDescent="0.3">
      <c r="A567">
        <v>980997</v>
      </c>
      <c r="B567" s="1" t="s">
        <v>225</v>
      </c>
      <c r="C567" s="1" t="s">
        <v>311</v>
      </c>
      <c r="D567" s="2">
        <v>42507</v>
      </c>
      <c r="E567" s="1" t="s">
        <v>324</v>
      </c>
      <c r="F567" s="1" t="s">
        <v>227</v>
      </c>
      <c r="G567" s="1" t="s">
        <v>312</v>
      </c>
      <c r="H567" s="1" t="s">
        <v>24</v>
      </c>
      <c r="I567" s="1" t="s">
        <v>312</v>
      </c>
      <c r="J567" s="1" t="s">
        <v>7</v>
      </c>
      <c r="K567" s="1" t="s">
        <v>312</v>
      </c>
      <c r="L567" s="1" t="s">
        <v>8</v>
      </c>
      <c r="M567">
        <v>19</v>
      </c>
      <c r="N567">
        <v>11</v>
      </c>
      <c r="O567" s="1" t="s">
        <v>9</v>
      </c>
      <c r="P567" s="1" t="s">
        <v>79</v>
      </c>
      <c r="Q567" s="1" t="s">
        <v>316</v>
      </c>
      <c r="R567" s="1" t="s">
        <v>243</v>
      </c>
    </row>
    <row r="568" spans="1:18" x14ac:dyDescent="0.3">
      <c r="A568">
        <v>980999</v>
      </c>
      <c r="B568" s="1" t="s">
        <v>1</v>
      </c>
      <c r="C568" s="1" t="s">
        <v>311</v>
      </c>
      <c r="D568" s="2">
        <v>42508</v>
      </c>
      <c r="E568" s="1" t="s">
        <v>204</v>
      </c>
      <c r="F568" s="1" t="s">
        <v>4</v>
      </c>
      <c r="G568" s="1" t="s">
        <v>5</v>
      </c>
      <c r="H568" s="1" t="s">
        <v>16</v>
      </c>
      <c r="I568" s="1" t="s">
        <v>16</v>
      </c>
      <c r="J568" s="1" t="s">
        <v>7</v>
      </c>
      <c r="K568" s="1" t="s">
        <v>5</v>
      </c>
      <c r="L568" s="1" t="s">
        <v>8</v>
      </c>
      <c r="M568">
        <v>82</v>
      </c>
      <c r="N568">
        <v>14</v>
      </c>
      <c r="O568" s="1" t="s">
        <v>9</v>
      </c>
      <c r="P568" s="1" t="s">
        <v>79</v>
      </c>
      <c r="Q568" s="1" t="s">
        <v>328</v>
      </c>
      <c r="R568" s="1" t="s">
        <v>106</v>
      </c>
    </row>
    <row r="569" spans="1:18" x14ac:dyDescent="0.3">
      <c r="A569">
        <v>981001</v>
      </c>
      <c r="B569" s="1" t="s">
        <v>334</v>
      </c>
      <c r="C569" s="1" t="s">
        <v>311</v>
      </c>
      <c r="D569" s="2">
        <v>42509</v>
      </c>
      <c r="E569" s="1" t="s">
        <v>138</v>
      </c>
      <c r="F569" s="1" t="s">
        <v>335</v>
      </c>
      <c r="G569" s="1" t="s">
        <v>314</v>
      </c>
      <c r="H569" s="1" t="s">
        <v>6</v>
      </c>
      <c r="I569" s="1" t="s">
        <v>314</v>
      </c>
      <c r="J569" s="1" t="s">
        <v>7</v>
      </c>
      <c r="K569" s="1" t="s">
        <v>314</v>
      </c>
      <c r="L569" s="1" t="s">
        <v>26</v>
      </c>
      <c r="M569">
        <v>6</v>
      </c>
      <c r="N569">
        <v>20</v>
      </c>
      <c r="O569" s="1" t="s">
        <v>9</v>
      </c>
      <c r="P569" s="1" t="s">
        <v>10</v>
      </c>
      <c r="Q569" s="1" t="s">
        <v>223</v>
      </c>
      <c r="R569" s="1" t="s">
        <v>259</v>
      </c>
    </row>
    <row r="570" spans="1:18" x14ac:dyDescent="0.3">
      <c r="A570">
        <v>981003</v>
      </c>
      <c r="B570" s="1" t="s">
        <v>262</v>
      </c>
      <c r="C570" s="1" t="s">
        <v>311</v>
      </c>
      <c r="D570" s="2">
        <v>42510</v>
      </c>
      <c r="E570" s="1" t="s">
        <v>288</v>
      </c>
      <c r="F570" s="1" t="s">
        <v>263</v>
      </c>
      <c r="G570" s="1" t="s">
        <v>24</v>
      </c>
      <c r="H570" s="1" t="s">
        <v>251</v>
      </c>
      <c r="I570" s="1" t="s">
        <v>24</v>
      </c>
      <c r="J570" s="1" t="s">
        <v>7</v>
      </c>
      <c r="K570" s="1" t="s">
        <v>24</v>
      </c>
      <c r="L570" s="1" t="s">
        <v>26</v>
      </c>
      <c r="M570">
        <v>6</v>
      </c>
      <c r="N570">
        <v>20</v>
      </c>
      <c r="O570" s="1" t="s">
        <v>9</v>
      </c>
      <c r="P570" s="1" t="s">
        <v>10</v>
      </c>
      <c r="Q570" s="1" t="s">
        <v>320</v>
      </c>
      <c r="R570" s="1" t="s">
        <v>233</v>
      </c>
    </row>
    <row r="571" spans="1:18" x14ac:dyDescent="0.3">
      <c r="A571">
        <v>981005</v>
      </c>
      <c r="B571" s="1" t="s">
        <v>225</v>
      </c>
      <c r="C571" s="1" t="s">
        <v>311</v>
      </c>
      <c r="D571" s="2">
        <v>42511</v>
      </c>
      <c r="E571" s="1" t="s">
        <v>61</v>
      </c>
      <c r="F571" s="1" t="s">
        <v>227</v>
      </c>
      <c r="G571" s="1" t="s">
        <v>312</v>
      </c>
      <c r="H571" s="1" t="s">
        <v>16</v>
      </c>
      <c r="I571" s="1" t="s">
        <v>16</v>
      </c>
      <c r="J571" s="1" t="s">
        <v>18</v>
      </c>
      <c r="K571" s="1" t="s">
        <v>312</v>
      </c>
      <c r="L571" s="1" t="s">
        <v>26</v>
      </c>
      <c r="M571">
        <v>4</v>
      </c>
      <c r="N571">
        <v>20</v>
      </c>
      <c r="O571" s="1" t="s">
        <v>9</v>
      </c>
      <c r="P571" s="1" t="s">
        <v>10</v>
      </c>
      <c r="Q571" s="1" t="s">
        <v>113</v>
      </c>
      <c r="R571" s="1" t="s">
        <v>316</v>
      </c>
    </row>
    <row r="572" spans="1:18" x14ac:dyDescent="0.3">
      <c r="A572">
        <v>981007</v>
      </c>
      <c r="B572" s="1" t="s">
        <v>334</v>
      </c>
      <c r="C572" s="1" t="s">
        <v>311</v>
      </c>
      <c r="D572" s="2">
        <v>42511</v>
      </c>
      <c r="E572" s="1" t="s">
        <v>89</v>
      </c>
      <c r="F572" s="1" t="s">
        <v>335</v>
      </c>
      <c r="G572" s="1" t="s">
        <v>314</v>
      </c>
      <c r="H572" s="1" t="s">
        <v>32</v>
      </c>
      <c r="I572" s="1" t="s">
        <v>314</v>
      </c>
      <c r="J572" s="1" t="s">
        <v>7</v>
      </c>
      <c r="K572" s="1" t="s">
        <v>314</v>
      </c>
      <c r="L572" s="1" t="s">
        <v>26</v>
      </c>
      <c r="M572">
        <v>6</v>
      </c>
      <c r="N572">
        <v>20</v>
      </c>
      <c r="O572" s="1" t="s">
        <v>9</v>
      </c>
      <c r="P572" s="1" t="s">
        <v>10</v>
      </c>
      <c r="Q572" s="1" t="s">
        <v>223</v>
      </c>
      <c r="R572" s="1" t="s">
        <v>259</v>
      </c>
    </row>
    <row r="573" spans="1:18" x14ac:dyDescent="0.3">
      <c r="A573">
        <v>981009</v>
      </c>
      <c r="B573" s="1" t="s">
        <v>35</v>
      </c>
      <c r="C573" s="1" t="s">
        <v>311</v>
      </c>
      <c r="D573" s="2">
        <v>42512</v>
      </c>
      <c r="E573" s="1" t="s">
        <v>53</v>
      </c>
      <c r="F573" s="1" t="s">
        <v>37</v>
      </c>
      <c r="G573" s="1" t="s">
        <v>6</v>
      </c>
      <c r="H573" s="1" t="s">
        <v>251</v>
      </c>
      <c r="I573" s="1" t="s">
        <v>251</v>
      </c>
      <c r="J573" s="1" t="s">
        <v>7</v>
      </c>
      <c r="K573" s="1" t="s">
        <v>6</v>
      </c>
      <c r="L573" s="1" t="s">
        <v>8</v>
      </c>
      <c r="M573">
        <v>22</v>
      </c>
      <c r="N573">
        <v>20</v>
      </c>
      <c r="O573" s="1" t="s">
        <v>9</v>
      </c>
      <c r="P573" s="1" t="s">
        <v>10</v>
      </c>
      <c r="Q573" s="1" t="s">
        <v>328</v>
      </c>
      <c r="R573" s="1" t="s">
        <v>106</v>
      </c>
    </row>
    <row r="574" spans="1:18" x14ac:dyDescent="0.3">
      <c r="A574">
        <v>981011</v>
      </c>
      <c r="B574" s="1" t="s">
        <v>262</v>
      </c>
      <c r="C574" s="1" t="s">
        <v>311</v>
      </c>
      <c r="D574" s="2">
        <v>42512</v>
      </c>
      <c r="E574" s="1" t="s">
        <v>204</v>
      </c>
      <c r="F574" s="1" t="s">
        <v>263</v>
      </c>
      <c r="G574" s="1" t="s">
        <v>24</v>
      </c>
      <c r="H574" s="1" t="s">
        <v>5</v>
      </c>
      <c r="I574" s="1" t="s">
        <v>5</v>
      </c>
      <c r="J574" s="1" t="s">
        <v>7</v>
      </c>
      <c r="K574" s="1" t="s">
        <v>5</v>
      </c>
      <c r="L574" s="1" t="s">
        <v>26</v>
      </c>
      <c r="M574">
        <v>6</v>
      </c>
      <c r="N574">
        <v>20</v>
      </c>
      <c r="O574" s="1" t="s">
        <v>9</v>
      </c>
      <c r="P574" s="1" t="s">
        <v>10</v>
      </c>
      <c r="Q574" s="1" t="s">
        <v>320</v>
      </c>
      <c r="R574" s="1" t="s">
        <v>233</v>
      </c>
    </row>
    <row r="575" spans="1:18" x14ac:dyDescent="0.3">
      <c r="A575">
        <v>981013</v>
      </c>
      <c r="B575" s="1" t="s">
        <v>1</v>
      </c>
      <c r="C575" s="1" t="s">
        <v>311</v>
      </c>
      <c r="D575" s="2">
        <v>42514</v>
      </c>
      <c r="E575" s="1" t="s">
        <v>107</v>
      </c>
      <c r="F575" s="1" t="s">
        <v>4</v>
      </c>
      <c r="G575" s="1" t="s">
        <v>314</v>
      </c>
      <c r="H575" s="1" t="s">
        <v>5</v>
      </c>
      <c r="I575" s="1" t="s">
        <v>5</v>
      </c>
      <c r="J575" s="1" t="s">
        <v>7</v>
      </c>
      <c r="K575" s="1" t="s">
        <v>5</v>
      </c>
      <c r="L575" s="1" t="s">
        <v>26</v>
      </c>
      <c r="M575">
        <v>4</v>
      </c>
      <c r="N575">
        <v>20</v>
      </c>
      <c r="O575" s="1" t="s">
        <v>9</v>
      </c>
      <c r="P575" s="1" t="s">
        <v>10</v>
      </c>
      <c r="Q575" s="1" t="s">
        <v>223</v>
      </c>
      <c r="R575" s="1" t="s">
        <v>113</v>
      </c>
    </row>
    <row r="576" spans="1:18" x14ac:dyDescent="0.3">
      <c r="A576">
        <v>981015</v>
      </c>
      <c r="B576" s="1" t="s">
        <v>21</v>
      </c>
      <c r="C576" s="1" t="s">
        <v>311</v>
      </c>
      <c r="D576" s="2">
        <v>42515</v>
      </c>
      <c r="E576" s="1" t="s">
        <v>308</v>
      </c>
      <c r="F576" s="1" t="s">
        <v>23</v>
      </c>
      <c r="G576" s="1" t="s">
        <v>251</v>
      </c>
      <c r="H576" s="1" t="s">
        <v>6</v>
      </c>
      <c r="I576" s="1" t="s">
        <v>6</v>
      </c>
      <c r="J576" s="1" t="s">
        <v>7</v>
      </c>
      <c r="K576" s="1" t="s">
        <v>251</v>
      </c>
      <c r="L576" s="1" t="s">
        <v>8</v>
      </c>
      <c r="M576">
        <v>22</v>
      </c>
      <c r="N576">
        <v>20</v>
      </c>
      <c r="O576" s="1" t="s">
        <v>9</v>
      </c>
      <c r="P576" s="1" t="s">
        <v>10</v>
      </c>
      <c r="Q576" s="1" t="s">
        <v>106</v>
      </c>
      <c r="R576" s="1" t="s">
        <v>243</v>
      </c>
    </row>
    <row r="577" spans="1:18" x14ac:dyDescent="0.3">
      <c r="A577">
        <v>981017</v>
      </c>
      <c r="B577" s="1" t="s">
        <v>21</v>
      </c>
      <c r="C577" s="1" t="s">
        <v>311</v>
      </c>
      <c r="D577" s="2">
        <v>42517</v>
      </c>
      <c r="E577" s="1" t="s">
        <v>167</v>
      </c>
      <c r="F577" s="1" t="s">
        <v>23</v>
      </c>
      <c r="G577" s="1" t="s">
        <v>314</v>
      </c>
      <c r="H577" s="1" t="s">
        <v>251</v>
      </c>
      <c r="I577" s="1" t="s">
        <v>251</v>
      </c>
      <c r="J577" s="1" t="s">
        <v>7</v>
      </c>
      <c r="K577" s="1" t="s">
        <v>251</v>
      </c>
      <c r="L577" s="1" t="s">
        <v>26</v>
      </c>
      <c r="M577">
        <v>4</v>
      </c>
      <c r="N577">
        <v>20</v>
      </c>
      <c r="O577" s="1" t="s">
        <v>9</v>
      </c>
      <c r="P577" s="1" t="s">
        <v>10</v>
      </c>
      <c r="Q577" s="1" t="s">
        <v>106</v>
      </c>
      <c r="R577" s="1" t="s">
        <v>259</v>
      </c>
    </row>
    <row r="578" spans="1:18" x14ac:dyDescent="0.3">
      <c r="A578">
        <v>981019</v>
      </c>
      <c r="B578" s="1" t="s">
        <v>1</v>
      </c>
      <c r="C578" s="1" t="s">
        <v>311</v>
      </c>
      <c r="D578" s="2">
        <v>42519</v>
      </c>
      <c r="E578" s="1" t="s">
        <v>336</v>
      </c>
      <c r="F578" s="1" t="s">
        <v>4</v>
      </c>
      <c r="G578" s="1" t="s">
        <v>5</v>
      </c>
      <c r="H578" s="1" t="s">
        <v>251</v>
      </c>
      <c r="I578" s="1" t="s">
        <v>251</v>
      </c>
      <c r="J578" s="1" t="s">
        <v>18</v>
      </c>
      <c r="K578" s="1" t="s">
        <v>251</v>
      </c>
      <c r="L578" s="1" t="s">
        <v>8</v>
      </c>
      <c r="M578">
        <v>8</v>
      </c>
      <c r="N578">
        <v>20</v>
      </c>
      <c r="O578" s="1" t="s">
        <v>9</v>
      </c>
      <c r="P578" s="1" t="s">
        <v>10</v>
      </c>
      <c r="Q578" s="1" t="s">
        <v>113</v>
      </c>
      <c r="R578" s="1" t="s">
        <v>233</v>
      </c>
    </row>
    <row r="579" spans="1:18" x14ac:dyDescent="0.3">
      <c r="A579">
        <v>1082591</v>
      </c>
      <c r="B579" s="1" t="s">
        <v>45</v>
      </c>
      <c r="C579" s="1" t="s">
        <v>337</v>
      </c>
      <c r="D579" s="2">
        <v>42830</v>
      </c>
      <c r="E579" s="1" t="s">
        <v>125</v>
      </c>
      <c r="F579" s="1" t="s">
        <v>47</v>
      </c>
      <c r="G579" s="1" t="s">
        <v>251</v>
      </c>
      <c r="H579" s="1" t="s">
        <v>5</v>
      </c>
      <c r="I579" s="1" t="s">
        <v>5</v>
      </c>
      <c r="J579" s="1" t="s">
        <v>7</v>
      </c>
      <c r="K579" s="1" t="s">
        <v>251</v>
      </c>
      <c r="L579" s="1" t="s">
        <v>8</v>
      </c>
      <c r="M579">
        <v>35</v>
      </c>
      <c r="N579">
        <v>20</v>
      </c>
      <c r="O579" s="1" t="s">
        <v>9</v>
      </c>
      <c r="P579" s="1" t="s">
        <v>10</v>
      </c>
      <c r="Q579" s="1" t="s">
        <v>325</v>
      </c>
      <c r="R579" s="1" t="s">
        <v>267</v>
      </c>
    </row>
    <row r="580" spans="1:18" x14ac:dyDescent="0.3">
      <c r="A580">
        <v>1082592</v>
      </c>
      <c r="B580" s="1" t="s">
        <v>229</v>
      </c>
      <c r="C580" s="1" t="s">
        <v>337</v>
      </c>
      <c r="D580" s="2">
        <v>42831</v>
      </c>
      <c r="E580" s="1" t="s">
        <v>222</v>
      </c>
      <c r="F580" s="1" t="s">
        <v>260</v>
      </c>
      <c r="G580" s="1" t="s">
        <v>338</v>
      </c>
      <c r="H580" s="1" t="s">
        <v>32</v>
      </c>
      <c r="I580" s="1" t="s">
        <v>338</v>
      </c>
      <c r="J580" s="1" t="s">
        <v>7</v>
      </c>
      <c r="K580" s="1" t="s">
        <v>338</v>
      </c>
      <c r="L580" s="1" t="s">
        <v>26</v>
      </c>
      <c r="M580">
        <v>7</v>
      </c>
      <c r="N580">
        <v>20</v>
      </c>
      <c r="O580" s="1" t="s">
        <v>9</v>
      </c>
      <c r="P580" s="1" t="s">
        <v>10</v>
      </c>
      <c r="Q580" s="1" t="s">
        <v>320</v>
      </c>
      <c r="R580" s="1" t="s">
        <v>126</v>
      </c>
    </row>
    <row r="581" spans="1:18" x14ac:dyDescent="0.3">
      <c r="A581">
        <v>1082593</v>
      </c>
      <c r="B581" s="1" t="s">
        <v>317</v>
      </c>
      <c r="C581" s="1" t="s">
        <v>337</v>
      </c>
      <c r="D581" s="2">
        <v>42832</v>
      </c>
      <c r="E581" s="1" t="s">
        <v>282</v>
      </c>
      <c r="F581" s="1" t="s">
        <v>318</v>
      </c>
      <c r="G581" s="1" t="s">
        <v>314</v>
      </c>
      <c r="H581" s="1" t="s">
        <v>6</v>
      </c>
      <c r="I581" s="1" t="s">
        <v>6</v>
      </c>
      <c r="J581" s="1" t="s">
        <v>7</v>
      </c>
      <c r="K581" s="1" t="s">
        <v>6</v>
      </c>
      <c r="L581" s="1" t="s">
        <v>26</v>
      </c>
      <c r="M581">
        <v>10</v>
      </c>
      <c r="N581">
        <v>20</v>
      </c>
      <c r="O581" s="1" t="s">
        <v>9</v>
      </c>
      <c r="P581" s="1" t="s">
        <v>10</v>
      </c>
      <c r="Q581" s="1" t="s">
        <v>316</v>
      </c>
      <c r="R581" s="1" t="s">
        <v>259</v>
      </c>
    </row>
    <row r="582" spans="1:18" x14ac:dyDescent="0.3">
      <c r="A582">
        <v>1082594</v>
      </c>
      <c r="B582" s="1" t="s">
        <v>213</v>
      </c>
      <c r="C582" s="1" t="s">
        <v>337</v>
      </c>
      <c r="D582" s="2">
        <v>42833</v>
      </c>
      <c r="E582" s="1" t="s">
        <v>280</v>
      </c>
      <c r="F582" s="1" t="s">
        <v>214</v>
      </c>
      <c r="G582" s="1" t="s">
        <v>16</v>
      </c>
      <c r="H582" s="1" t="s">
        <v>338</v>
      </c>
      <c r="I582" s="1" t="s">
        <v>16</v>
      </c>
      <c r="J582" s="1" t="s">
        <v>7</v>
      </c>
      <c r="K582" s="1" t="s">
        <v>16</v>
      </c>
      <c r="L582" s="1" t="s">
        <v>26</v>
      </c>
      <c r="M582">
        <v>6</v>
      </c>
      <c r="N582">
        <v>20</v>
      </c>
      <c r="O582" s="1" t="s">
        <v>9</v>
      </c>
      <c r="P582" s="1" t="s">
        <v>10</v>
      </c>
      <c r="Q582" s="1" t="s">
        <v>223</v>
      </c>
      <c r="R582" s="1" t="s">
        <v>243</v>
      </c>
    </row>
    <row r="583" spans="1:18" x14ac:dyDescent="0.3">
      <c r="A583">
        <v>1082595</v>
      </c>
      <c r="B583" s="1" t="s">
        <v>339</v>
      </c>
      <c r="C583" s="1" t="s">
        <v>337</v>
      </c>
      <c r="D583" s="2">
        <v>42833</v>
      </c>
      <c r="E583" s="1" t="s">
        <v>165</v>
      </c>
      <c r="F583" s="1" t="s">
        <v>340</v>
      </c>
      <c r="G583" s="1" t="s">
        <v>5</v>
      </c>
      <c r="H583" s="1" t="s">
        <v>24</v>
      </c>
      <c r="I583" s="1" t="s">
        <v>5</v>
      </c>
      <c r="J583" s="1" t="s">
        <v>18</v>
      </c>
      <c r="K583" s="1" t="s">
        <v>5</v>
      </c>
      <c r="L583" s="1" t="s">
        <v>8</v>
      </c>
      <c r="M583">
        <v>15</v>
      </c>
      <c r="N583">
        <v>20</v>
      </c>
      <c r="O583" s="1" t="s">
        <v>9</v>
      </c>
      <c r="P583" s="1" t="s">
        <v>10</v>
      </c>
      <c r="Q583" s="1" t="s">
        <v>126</v>
      </c>
      <c r="R583" s="1" t="s">
        <v>315</v>
      </c>
    </row>
    <row r="584" spans="1:18" x14ac:dyDescent="0.3">
      <c r="A584">
        <v>1082596</v>
      </c>
      <c r="B584" s="1" t="s">
        <v>45</v>
      </c>
      <c r="C584" s="1" t="s">
        <v>337</v>
      </c>
      <c r="D584" s="2">
        <v>42834</v>
      </c>
      <c r="E584" s="1" t="s">
        <v>341</v>
      </c>
      <c r="F584" s="1" t="s">
        <v>47</v>
      </c>
      <c r="G584" s="1" t="s">
        <v>251</v>
      </c>
      <c r="H584" s="1" t="s">
        <v>314</v>
      </c>
      <c r="I584" s="1" t="s">
        <v>251</v>
      </c>
      <c r="J584" s="1" t="s">
        <v>7</v>
      </c>
      <c r="K584" s="1" t="s">
        <v>251</v>
      </c>
      <c r="L584" s="1" t="s">
        <v>26</v>
      </c>
      <c r="M584">
        <v>9</v>
      </c>
      <c r="N584">
        <v>20</v>
      </c>
      <c r="O584" s="1" t="s">
        <v>9</v>
      </c>
      <c r="P584" s="1" t="s">
        <v>10</v>
      </c>
      <c r="Q584" s="1" t="s">
        <v>342</v>
      </c>
      <c r="R584" s="1" t="s">
        <v>267</v>
      </c>
    </row>
    <row r="585" spans="1:18" x14ac:dyDescent="0.3">
      <c r="A585">
        <v>1082597</v>
      </c>
      <c r="B585" s="1" t="s">
        <v>29</v>
      </c>
      <c r="C585" s="1" t="s">
        <v>337</v>
      </c>
      <c r="D585" s="2">
        <v>42834</v>
      </c>
      <c r="E585" s="1" t="s">
        <v>343</v>
      </c>
      <c r="F585" s="1" t="s">
        <v>31</v>
      </c>
      <c r="G585" s="1" t="s">
        <v>32</v>
      </c>
      <c r="H585" s="1" t="s">
        <v>6</v>
      </c>
      <c r="I585" s="1" t="s">
        <v>32</v>
      </c>
      <c r="J585" s="1" t="s">
        <v>7</v>
      </c>
      <c r="K585" s="1" t="s">
        <v>32</v>
      </c>
      <c r="L585" s="1" t="s">
        <v>26</v>
      </c>
      <c r="M585">
        <v>4</v>
      </c>
      <c r="N585">
        <v>20</v>
      </c>
      <c r="O585" s="1" t="s">
        <v>9</v>
      </c>
      <c r="P585" s="1" t="s">
        <v>10</v>
      </c>
      <c r="Q585" s="1" t="s">
        <v>316</v>
      </c>
      <c r="R585" s="1" t="s">
        <v>259</v>
      </c>
    </row>
    <row r="586" spans="1:18" x14ac:dyDescent="0.3">
      <c r="A586">
        <v>1082598</v>
      </c>
      <c r="B586" s="1" t="s">
        <v>213</v>
      </c>
      <c r="C586" s="1" t="s">
        <v>337</v>
      </c>
      <c r="D586" s="2">
        <v>42835</v>
      </c>
      <c r="E586" s="1" t="s">
        <v>291</v>
      </c>
      <c r="F586" s="1" t="s">
        <v>214</v>
      </c>
      <c r="G586" s="1" t="s">
        <v>16</v>
      </c>
      <c r="H586" s="1" t="s">
        <v>5</v>
      </c>
      <c r="I586" s="1" t="s">
        <v>5</v>
      </c>
      <c r="J586" s="1" t="s">
        <v>18</v>
      </c>
      <c r="K586" s="1" t="s">
        <v>16</v>
      </c>
      <c r="L586" s="1" t="s">
        <v>26</v>
      </c>
      <c r="M586">
        <v>8</v>
      </c>
      <c r="N586">
        <v>20</v>
      </c>
      <c r="O586" s="1" t="s">
        <v>9</v>
      </c>
      <c r="P586" s="1" t="s">
        <v>10</v>
      </c>
      <c r="Q586" s="1" t="s">
        <v>223</v>
      </c>
      <c r="R586" s="1" t="s">
        <v>243</v>
      </c>
    </row>
    <row r="587" spans="1:18" x14ac:dyDescent="0.3">
      <c r="A587">
        <v>1082599</v>
      </c>
      <c r="B587" s="1" t="s">
        <v>229</v>
      </c>
      <c r="C587" s="1" t="s">
        <v>337</v>
      </c>
      <c r="D587" s="2">
        <v>42836</v>
      </c>
      <c r="E587" s="1" t="s">
        <v>264</v>
      </c>
      <c r="F587" s="1" t="s">
        <v>260</v>
      </c>
      <c r="G587" s="1" t="s">
        <v>338</v>
      </c>
      <c r="H587" s="1" t="s">
        <v>24</v>
      </c>
      <c r="I587" s="1" t="s">
        <v>338</v>
      </c>
      <c r="J587" s="1" t="s">
        <v>7</v>
      </c>
      <c r="K587" s="1" t="s">
        <v>24</v>
      </c>
      <c r="L587" s="1" t="s">
        <v>8</v>
      </c>
      <c r="M587">
        <v>97</v>
      </c>
      <c r="N587">
        <v>20</v>
      </c>
      <c r="O587" s="1" t="s">
        <v>9</v>
      </c>
      <c r="P587" s="1" t="s">
        <v>10</v>
      </c>
      <c r="Q587" s="1" t="s">
        <v>325</v>
      </c>
      <c r="R587" s="1" t="s">
        <v>126</v>
      </c>
    </row>
    <row r="588" spans="1:18" x14ac:dyDescent="0.3">
      <c r="A588">
        <v>1082600</v>
      </c>
      <c r="B588" s="1" t="s">
        <v>29</v>
      </c>
      <c r="C588" s="1" t="s">
        <v>337</v>
      </c>
      <c r="D588" s="2">
        <v>42837</v>
      </c>
      <c r="E588" s="1" t="s">
        <v>344</v>
      </c>
      <c r="F588" s="1" t="s">
        <v>31</v>
      </c>
      <c r="G588" s="1" t="s">
        <v>32</v>
      </c>
      <c r="H588" s="1" t="s">
        <v>251</v>
      </c>
      <c r="I588" s="1" t="s">
        <v>32</v>
      </c>
      <c r="J588" s="1" t="s">
        <v>7</v>
      </c>
      <c r="K588" s="1" t="s">
        <v>32</v>
      </c>
      <c r="L588" s="1" t="s">
        <v>26</v>
      </c>
      <c r="M588">
        <v>4</v>
      </c>
      <c r="N588">
        <v>20</v>
      </c>
      <c r="O588" s="1" t="s">
        <v>9</v>
      </c>
      <c r="P588" s="1" t="s">
        <v>10</v>
      </c>
      <c r="Q588" s="1" t="s">
        <v>316</v>
      </c>
      <c r="R588" s="1" t="s">
        <v>259</v>
      </c>
    </row>
    <row r="589" spans="1:18" x14ac:dyDescent="0.3">
      <c r="A589">
        <v>1082601</v>
      </c>
      <c r="B589" s="1" t="s">
        <v>35</v>
      </c>
      <c r="C589" s="1" t="s">
        <v>337</v>
      </c>
      <c r="D589" s="2">
        <v>42838</v>
      </c>
      <c r="E589" s="1" t="s">
        <v>238</v>
      </c>
      <c r="F589" s="1" t="s">
        <v>37</v>
      </c>
      <c r="G589" s="1" t="s">
        <v>6</v>
      </c>
      <c r="H589" s="1" t="s">
        <v>16</v>
      </c>
      <c r="I589" s="1" t="s">
        <v>6</v>
      </c>
      <c r="J589" s="1" t="s">
        <v>7</v>
      </c>
      <c r="K589" s="1" t="s">
        <v>6</v>
      </c>
      <c r="L589" s="1" t="s">
        <v>26</v>
      </c>
      <c r="M589">
        <v>8</v>
      </c>
      <c r="N589">
        <v>20</v>
      </c>
      <c r="O589" s="1" t="s">
        <v>9</v>
      </c>
      <c r="P589" s="1" t="s">
        <v>10</v>
      </c>
      <c r="Q589" s="1" t="s">
        <v>342</v>
      </c>
      <c r="R589" s="1" t="s">
        <v>267</v>
      </c>
    </row>
    <row r="590" spans="1:18" x14ac:dyDescent="0.3">
      <c r="A590">
        <v>1082602</v>
      </c>
      <c r="B590" s="1" t="s">
        <v>1</v>
      </c>
      <c r="C590" s="1" t="s">
        <v>337</v>
      </c>
      <c r="D590" s="2">
        <v>42839</v>
      </c>
      <c r="E590" s="1" t="s">
        <v>180</v>
      </c>
      <c r="F590" s="1" t="s">
        <v>4</v>
      </c>
      <c r="G590" s="1" t="s">
        <v>5</v>
      </c>
      <c r="H590" s="1" t="s">
        <v>32</v>
      </c>
      <c r="I590" s="1" t="s">
        <v>32</v>
      </c>
      <c r="J590" s="1" t="s">
        <v>7</v>
      </c>
      <c r="K590" s="1" t="s">
        <v>32</v>
      </c>
      <c r="L590" s="1" t="s">
        <v>26</v>
      </c>
      <c r="M590">
        <v>4</v>
      </c>
      <c r="N590">
        <v>20</v>
      </c>
      <c r="O590" s="1" t="s">
        <v>9</v>
      </c>
      <c r="P590" s="1" t="s">
        <v>10</v>
      </c>
      <c r="Q590" s="1" t="s">
        <v>328</v>
      </c>
      <c r="R590" s="1" t="s">
        <v>223</v>
      </c>
    </row>
    <row r="591" spans="1:18" x14ac:dyDescent="0.3">
      <c r="A591">
        <v>1082603</v>
      </c>
      <c r="B591" s="1" t="s">
        <v>317</v>
      </c>
      <c r="C591" s="1" t="s">
        <v>337</v>
      </c>
      <c r="D591" s="2">
        <v>42839</v>
      </c>
      <c r="E591" s="1" t="s">
        <v>345</v>
      </c>
      <c r="F591" s="1" t="s">
        <v>318</v>
      </c>
      <c r="G591" s="1" t="s">
        <v>314</v>
      </c>
      <c r="H591" s="1" t="s">
        <v>338</v>
      </c>
      <c r="I591" s="1" t="s">
        <v>314</v>
      </c>
      <c r="J591" s="1" t="s">
        <v>7</v>
      </c>
      <c r="K591" s="1" t="s">
        <v>314</v>
      </c>
      <c r="L591" s="1" t="s">
        <v>26</v>
      </c>
      <c r="M591">
        <v>7</v>
      </c>
      <c r="N591">
        <v>20</v>
      </c>
      <c r="O591" s="1" t="s">
        <v>9</v>
      </c>
      <c r="P591" s="1" t="s">
        <v>10</v>
      </c>
      <c r="Q591" s="1" t="s">
        <v>320</v>
      </c>
      <c r="R591" s="1" t="s">
        <v>126</v>
      </c>
    </row>
    <row r="592" spans="1:18" x14ac:dyDescent="0.3">
      <c r="A592">
        <v>1082604</v>
      </c>
      <c r="B592" s="1" t="s">
        <v>35</v>
      </c>
      <c r="C592" s="1" t="s">
        <v>337</v>
      </c>
      <c r="D592" s="2">
        <v>42840</v>
      </c>
      <c r="E592" s="1" t="s">
        <v>162</v>
      </c>
      <c r="F592" s="1" t="s">
        <v>37</v>
      </c>
      <c r="G592" s="1" t="s">
        <v>6</v>
      </c>
      <c r="H592" s="1" t="s">
        <v>251</v>
      </c>
      <c r="I592" s="1" t="s">
        <v>251</v>
      </c>
      <c r="J592" s="1" t="s">
        <v>7</v>
      </c>
      <c r="K592" s="1" t="s">
        <v>6</v>
      </c>
      <c r="L592" s="1" t="s">
        <v>8</v>
      </c>
      <c r="M592">
        <v>17</v>
      </c>
      <c r="N592">
        <v>20</v>
      </c>
      <c r="O592" s="1" t="s">
        <v>9</v>
      </c>
      <c r="P592" s="1" t="s">
        <v>10</v>
      </c>
      <c r="Q592" s="1" t="s">
        <v>325</v>
      </c>
      <c r="R592" s="1" t="s">
        <v>267</v>
      </c>
    </row>
    <row r="593" spans="1:18" x14ac:dyDescent="0.3">
      <c r="A593">
        <v>1082605</v>
      </c>
      <c r="B593" s="1" t="s">
        <v>21</v>
      </c>
      <c r="C593" s="1" t="s">
        <v>337</v>
      </c>
      <c r="D593" s="2">
        <v>42840</v>
      </c>
      <c r="E593" s="1" t="s">
        <v>287</v>
      </c>
      <c r="F593" s="1" t="s">
        <v>23</v>
      </c>
      <c r="G593" s="1" t="s">
        <v>24</v>
      </c>
      <c r="H593" s="1" t="s">
        <v>16</v>
      </c>
      <c r="I593" s="1" t="s">
        <v>24</v>
      </c>
      <c r="J593" s="1" t="s">
        <v>18</v>
      </c>
      <c r="K593" s="1" t="s">
        <v>24</v>
      </c>
      <c r="L593" s="1" t="s">
        <v>8</v>
      </c>
      <c r="M593">
        <v>51</v>
      </c>
      <c r="N593">
        <v>20</v>
      </c>
      <c r="O593" s="1" t="s">
        <v>9</v>
      </c>
      <c r="P593" s="1" t="s">
        <v>10</v>
      </c>
      <c r="Q593" s="1" t="s">
        <v>346</v>
      </c>
      <c r="R593" s="1" t="s">
        <v>316</v>
      </c>
    </row>
    <row r="594" spans="1:18" x14ac:dyDescent="0.3">
      <c r="A594">
        <v>1082606</v>
      </c>
      <c r="B594" s="1" t="s">
        <v>29</v>
      </c>
      <c r="C594" s="1" t="s">
        <v>337</v>
      </c>
      <c r="D594" s="2">
        <v>42841</v>
      </c>
      <c r="E594" s="1" t="s">
        <v>343</v>
      </c>
      <c r="F594" s="1" t="s">
        <v>31</v>
      </c>
      <c r="G594" s="1" t="s">
        <v>32</v>
      </c>
      <c r="H594" s="1" t="s">
        <v>314</v>
      </c>
      <c r="I594" s="1" t="s">
        <v>32</v>
      </c>
      <c r="J594" s="1" t="s">
        <v>7</v>
      </c>
      <c r="K594" s="1" t="s">
        <v>32</v>
      </c>
      <c r="L594" s="1" t="s">
        <v>26</v>
      </c>
      <c r="M594">
        <v>6</v>
      </c>
      <c r="N594">
        <v>20</v>
      </c>
      <c r="O594" s="1" t="s">
        <v>9</v>
      </c>
      <c r="P594" s="1" t="s">
        <v>10</v>
      </c>
      <c r="Q594" s="1" t="s">
        <v>320</v>
      </c>
      <c r="R594" s="1" t="s">
        <v>126</v>
      </c>
    </row>
    <row r="595" spans="1:18" x14ac:dyDescent="0.3">
      <c r="A595">
        <v>1082607</v>
      </c>
      <c r="B595" s="1" t="s">
        <v>1</v>
      </c>
      <c r="C595" s="1" t="s">
        <v>337</v>
      </c>
      <c r="D595" s="2">
        <v>42841</v>
      </c>
      <c r="E595" s="1" t="s">
        <v>347</v>
      </c>
      <c r="F595" s="1" t="s">
        <v>4</v>
      </c>
      <c r="G595" s="1" t="s">
        <v>5</v>
      </c>
      <c r="H595" s="1" t="s">
        <v>338</v>
      </c>
      <c r="I595" s="1" t="s">
        <v>5</v>
      </c>
      <c r="J595" s="1" t="s">
        <v>7</v>
      </c>
      <c r="K595" s="1" t="s">
        <v>338</v>
      </c>
      <c r="L595" s="1" t="s">
        <v>8</v>
      </c>
      <c r="M595">
        <v>27</v>
      </c>
      <c r="N595">
        <v>20</v>
      </c>
      <c r="O595" s="1" t="s">
        <v>9</v>
      </c>
      <c r="P595" s="1" t="s">
        <v>10</v>
      </c>
      <c r="Q595" s="1" t="s">
        <v>328</v>
      </c>
      <c r="R595" s="1" t="s">
        <v>243</v>
      </c>
    </row>
    <row r="596" spans="1:18" x14ac:dyDescent="0.3">
      <c r="A596">
        <v>1082608</v>
      </c>
      <c r="B596" s="1" t="s">
        <v>21</v>
      </c>
      <c r="C596" s="1" t="s">
        <v>337</v>
      </c>
      <c r="D596" s="2">
        <v>42842</v>
      </c>
      <c r="E596" s="1" t="s">
        <v>305</v>
      </c>
      <c r="F596" s="1" t="s">
        <v>23</v>
      </c>
      <c r="G596" s="1" t="s">
        <v>24</v>
      </c>
      <c r="H596" s="1" t="s">
        <v>6</v>
      </c>
      <c r="I596" s="1" t="s">
        <v>24</v>
      </c>
      <c r="J596" s="1" t="s">
        <v>18</v>
      </c>
      <c r="K596" s="1" t="s">
        <v>6</v>
      </c>
      <c r="L596" s="1" t="s">
        <v>26</v>
      </c>
      <c r="M596">
        <v>4</v>
      </c>
      <c r="N596">
        <v>20</v>
      </c>
      <c r="O596" s="1" t="s">
        <v>9</v>
      </c>
      <c r="P596" s="1" t="s">
        <v>10</v>
      </c>
      <c r="Q596" s="1" t="s">
        <v>316</v>
      </c>
      <c r="R596" s="1" t="s">
        <v>259</v>
      </c>
    </row>
    <row r="597" spans="1:18" x14ac:dyDescent="0.3">
      <c r="A597">
        <v>1082609</v>
      </c>
      <c r="B597" s="1" t="s">
        <v>45</v>
      </c>
      <c r="C597" s="1" t="s">
        <v>337</v>
      </c>
      <c r="D597" s="2">
        <v>42842</v>
      </c>
      <c r="E597" s="1" t="s">
        <v>286</v>
      </c>
      <c r="F597" s="1" t="s">
        <v>47</v>
      </c>
      <c r="G597" s="1" t="s">
        <v>251</v>
      </c>
      <c r="H597" s="1" t="s">
        <v>16</v>
      </c>
      <c r="I597" s="1" t="s">
        <v>16</v>
      </c>
      <c r="J597" s="1" t="s">
        <v>7</v>
      </c>
      <c r="K597" s="1" t="s">
        <v>251</v>
      </c>
      <c r="L597" s="1" t="s">
        <v>8</v>
      </c>
      <c r="M597">
        <v>5</v>
      </c>
      <c r="N597">
        <v>20</v>
      </c>
      <c r="O597" s="1" t="s">
        <v>9</v>
      </c>
      <c r="P597" s="1" t="s">
        <v>10</v>
      </c>
      <c r="Q597" s="1" t="s">
        <v>325</v>
      </c>
      <c r="R597" s="1" t="s">
        <v>342</v>
      </c>
    </row>
    <row r="598" spans="1:18" x14ac:dyDescent="0.3">
      <c r="A598">
        <v>1082610</v>
      </c>
      <c r="B598" s="1" t="s">
        <v>317</v>
      </c>
      <c r="C598" s="1" t="s">
        <v>337</v>
      </c>
      <c r="D598" s="2">
        <v>42843</v>
      </c>
      <c r="E598" s="1" t="s">
        <v>104</v>
      </c>
      <c r="F598" s="1" t="s">
        <v>318</v>
      </c>
      <c r="G598" s="1" t="s">
        <v>314</v>
      </c>
      <c r="H598" s="1" t="s">
        <v>5</v>
      </c>
      <c r="I598" s="1" t="s">
        <v>314</v>
      </c>
      <c r="J598" s="1" t="s">
        <v>7</v>
      </c>
      <c r="K598" s="1" t="s">
        <v>5</v>
      </c>
      <c r="L598" s="1" t="s">
        <v>8</v>
      </c>
      <c r="M598">
        <v>21</v>
      </c>
      <c r="N598">
        <v>20</v>
      </c>
      <c r="O598" s="1" t="s">
        <v>9</v>
      </c>
      <c r="P598" s="1" t="s">
        <v>10</v>
      </c>
      <c r="Q598" s="1" t="s">
        <v>126</v>
      </c>
      <c r="R598" s="1" t="s">
        <v>315</v>
      </c>
    </row>
    <row r="599" spans="1:18" x14ac:dyDescent="0.3">
      <c r="A599">
        <v>1082611</v>
      </c>
      <c r="B599" s="1" t="s">
        <v>45</v>
      </c>
      <c r="C599" s="1" t="s">
        <v>337</v>
      </c>
      <c r="D599" s="2">
        <v>42844</v>
      </c>
      <c r="E599" s="1" t="s">
        <v>348</v>
      </c>
      <c r="F599" s="1" t="s">
        <v>47</v>
      </c>
      <c r="G599" s="1" t="s">
        <v>251</v>
      </c>
      <c r="H599" s="1" t="s">
        <v>24</v>
      </c>
      <c r="I599" s="1" t="s">
        <v>251</v>
      </c>
      <c r="J599" s="1" t="s">
        <v>18</v>
      </c>
      <c r="K599" s="1" t="s">
        <v>251</v>
      </c>
      <c r="L599" s="1" t="s">
        <v>8</v>
      </c>
      <c r="M599">
        <v>15</v>
      </c>
      <c r="N599">
        <v>20</v>
      </c>
      <c r="O599" s="1" t="s">
        <v>9</v>
      </c>
      <c r="P599" s="1" t="s">
        <v>10</v>
      </c>
      <c r="Q599" s="1" t="s">
        <v>295</v>
      </c>
      <c r="R599" s="1" t="s">
        <v>267</v>
      </c>
    </row>
    <row r="600" spans="1:18" x14ac:dyDescent="0.3">
      <c r="A600">
        <v>1082612</v>
      </c>
      <c r="B600" s="1" t="s">
        <v>213</v>
      </c>
      <c r="C600" s="1" t="s">
        <v>337</v>
      </c>
      <c r="D600" s="2">
        <v>42845</v>
      </c>
      <c r="E600" s="1" t="s">
        <v>349</v>
      </c>
      <c r="F600" s="1" t="s">
        <v>214</v>
      </c>
      <c r="G600" s="1" t="s">
        <v>16</v>
      </c>
      <c r="H600" s="1" t="s">
        <v>32</v>
      </c>
      <c r="I600" s="1" t="s">
        <v>32</v>
      </c>
      <c r="J600" s="1" t="s">
        <v>7</v>
      </c>
      <c r="K600" s="1" t="s">
        <v>32</v>
      </c>
      <c r="L600" s="1" t="s">
        <v>26</v>
      </c>
      <c r="M600">
        <v>8</v>
      </c>
      <c r="N600">
        <v>20</v>
      </c>
      <c r="O600" s="1" t="s">
        <v>9</v>
      </c>
      <c r="P600" s="1" t="s">
        <v>10</v>
      </c>
      <c r="Q600" s="1" t="s">
        <v>106</v>
      </c>
      <c r="R600" s="1" t="s">
        <v>243</v>
      </c>
    </row>
    <row r="601" spans="1:18" x14ac:dyDescent="0.3">
      <c r="A601">
        <v>1082613</v>
      </c>
      <c r="B601" s="1" t="s">
        <v>35</v>
      </c>
      <c r="C601" s="1" t="s">
        <v>337</v>
      </c>
      <c r="D601" s="2">
        <v>42846</v>
      </c>
      <c r="E601" s="1" t="s">
        <v>89</v>
      </c>
      <c r="F601" s="1" t="s">
        <v>37</v>
      </c>
      <c r="G601" s="1" t="s">
        <v>6</v>
      </c>
      <c r="H601" s="1" t="s">
        <v>314</v>
      </c>
      <c r="I601" s="1" t="s">
        <v>314</v>
      </c>
      <c r="J601" s="1" t="s">
        <v>7</v>
      </c>
      <c r="K601" s="1" t="s">
        <v>314</v>
      </c>
      <c r="L601" s="1" t="s">
        <v>26</v>
      </c>
      <c r="M601">
        <v>4</v>
      </c>
      <c r="N601">
        <v>20</v>
      </c>
      <c r="O601" s="1" t="s">
        <v>9</v>
      </c>
      <c r="P601" s="1" t="s">
        <v>10</v>
      </c>
      <c r="Q601" s="1" t="s">
        <v>295</v>
      </c>
      <c r="R601" s="1" t="s">
        <v>316</v>
      </c>
    </row>
    <row r="602" spans="1:18" x14ac:dyDescent="0.3">
      <c r="A602">
        <v>1082614</v>
      </c>
      <c r="B602" s="1" t="s">
        <v>29</v>
      </c>
      <c r="C602" s="1" t="s">
        <v>337</v>
      </c>
      <c r="D602" s="2">
        <v>42847</v>
      </c>
      <c r="E602" s="1" t="s">
        <v>310</v>
      </c>
      <c r="F602" s="1" t="s">
        <v>31</v>
      </c>
      <c r="G602" s="1" t="s">
        <v>32</v>
      </c>
      <c r="H602" s="1" t="s">
        <v>24</v>
      </c>
      <c r="I602" s="1" t="s">
        <v>24</v>
      </c>
      <c r="J602" s="1" t="s">
        <v>7</v>
      </c>
      <c r="K602" s="1" t="s">
        <v>32</v>
      </c>
      <c r="L602" s="1" t="s">
        <v>8</v>
      </c>
      <c r="M602">
        <v>14</v>
      </c>
      <c r="N602">
        <v>20</v>
      </c>
      <c r="O602" s="1" t="s">
        <v>9</v>
      </c>
      <c r="P602" s="1" t="s">
        <v>10</v>
      </c>
      <c r="Q602" s="1" t="s">
        <v>320</v>
      </c>
      <c r="R602" s="1" t="s">
        <v>126</v>
      </c>
    </row>
    <row r="603" spans="1:18" x14ac:dyDescent="0.3">
      <c r="A603">
        <v>1082615</v>
      </c>
      <c r="B603" s="1" t="s">
        <v>229</v>
      </c>
      <c r="C603" s="1" t="s">
        <v>337</v>
      </c>
      <c r="D603" s="2">
        <v>42847</v>
      </c>
      <c r="E603" s="1" t="s">
        <v>61</v>
      </c>
      <c r="F603" s="1" t="s">
        <v>260</v>
      </c>
      <c r="G603" s="1" t="s">
        <v>338</v>
      </c>
      <c r="H603" s="1" t="s">
        <v>251</v>
      </c>
      <c r="I603" s="1" t="s">
        <v>338</v>
      </c>
      <c r="J603" s="1" t="s">
        <v>7</v>
      </c>
      <c r="K603" s="1" t="s">
        <v>338</v>
      </c>
      <c r="L603" s="1" t="s">
        <v>26</v>
      </c>
      <c r="M603">
        <v>6</v>
      </c>
      <c r="N603">
        <v>20</v>
      </c>
      <c r="O603" s="1" t="s">
        <v>9</v>
      </c>
      <c r="P603" s="1" t="s">
        <v>10</v>
      </c>
      <c r="Q603" s="1" t="s">
        <v>325</v>
      </c>
      <c r="R603" s="1" t="s">
        <v>342</v>
      </c>
    </row>
    <row r="604" spans="1:18" x14ac:dyDescent="0.3">
      <c r="A604">
        <v>1082616</v>
      </c>
      <c r="B604" s="1" t="s">
        <v>317</v>
      </c>
      <c r="C604" s="1" t="s">
        <v>337</v>
      </c>
      <c r="D604" s="2">
        <v>42848</v>
      </c>
      <c r="E604" s="1" t="s">
        <v>333</v>
      </c>
      <c r="F604" s="1" t="s">
        <v>318</v>
      </c>
      <c r="G604" s="1" t="s">
        <v>314</v>
      </c>
      <c r="H604" s="1" t="s">
        <v>16</v>
      </c>
      <c r="I604" s="1" t="s">
        <v>314</v>
      </c>
      <c r="J604" s="1" t="s">
        <v>7</v>
      </c>
      <c r="K604" s="1" t="s">
        <v>16</v>
      </c>
      <c r="L604" s="1" t="s">
        <v>8</v>
      </c>
      <c r="M604">
        <v>26</v>
      </c>
      <c r="N604">
        <v>20</v>
      </c>
      <c r="O604" s="1" t="s">
        <v>9</v>
      </c>
      <c r="P604" s="1" t="s">
        <v>10</v>
      </c>
      <c r="Q604" s="1" t="s">
        <v>223</v>
      </c>
      <c r="R604" s="1" t="s">
        <v>106</v>
      </c>
    </row>
    <row r="605" spans="1:18" x14ac:dyDescent="0.3">
      <c r="A605">
        <v>1082617</v>
      </c>
      <c r="B605" s="1" t="s">
        <v>35</v>
      </c>
      <c r="C605" s="1" t="s">
        <v>337</v>
      </c>
      <c r="D605" s="2">
        <v>42848</v>
      </c>
      <c r="E605" s="1" t="s">
        <v>305</v>
      </c>
      <c r="F605" s="1" t="s">
        <v>37</v>
      </c>
      <c r="G605" s="1" t="s">
        <v>6</v>
      </c>
      <c r="H605" s="1" t="s">
        <v>5</v>
      </c>
      <c r="I605" s="1" t="s">
        <v>5</v>
      </c>
      <c r="J605" s="1" t="s">
        <v>7</v>
      </c>
      <c r="K605" s="1" t="s">
        <v>6</v>
      </c>
      <c r="L605" s="1" t="s">
        <v>8</v>
      </c>
      <c r="M605">
        <v>82</v>
      </c>
      <c r="N605">
        <v>20</v>
      </c>
      <c r="O605" s="1" t="s">
        <v>9</v>
      </c>
      <c r="P605" s="1" t="s">
        <v>10</v>
      </c>
      <c r="Q605" s="1" t="s">
        <v>295</v>
      </c>
      <c r="R605" s="1" t="s">
        <v>259</v>
      </c>
    </row>
    <row r="606" spans="1:18" x14ac:dyDescent="0.3">
      <c r="A606">
        <v>1082618</v>
      </c>
      <c r="B606" s="1" t="s">
        <v>29</v>
      </c>
      <c r="C606" s="1" t="s">
        <v>337</v>
      </c>
      <c r="D606" s="2">
        <v>42849</v>
      </c>
      <c r="E606" s="1" t="s">
        <v>347</v>
      </c>
      <c r="F606" s="1" t="s">
        <v>31</v>
      </c>
      <c r="G606" s="1" t="s">
        <v>32</v>
      </c>
      <c r="H606" s="1" t="s">
        <v>338</v>
      </c>
      <c r="I606" s="1" t="s">
        <v>32</v>
      </c>
      <c r="J606" s="1" t="s">
        <v>7</v>
      </c>
      <c r="K606" s="1" t="s">
        <v>338</v>
      </c>
      <c r="L606" s="1" t="s">
        <v>8</v>
      </c>
      <c r="M606">
        <v>3</v>
      </c>
      <c r="N606">
        <v>20</v>
      </c>
      <c r="O606" s="1" t="s">
        <v>9</v>
      </c>
      <c r="P606" s="1" t="s">
        <v>10</v>
      </c>
      <c r="Q606" s="1" t="s">
        <v>320</v>
      </c>
      <c r="R606" s="1" t="s">
        <v>126</v>
      </c>
    </row>
    <row r="607" spans="1:18" x14ac:dyDescent="0.3">
      <c r="A607">
        <v>1082620</v>
      </c>
      <c r="B607" s="1" t="s">
        <v>229</v>
      </c>
      <c r="C607" s="1" t="s">
        <v>337</v>
      </c>
      <c r="D607" s="2">
        <v>42851</v>
      </c>
      <c r="E607" s="1" t="s">
        <v>162</v>
      </c>
      <c r="F607" s="1" t="s">
        <v>260</v>
      </c>
      <c r="G607" s="1" t="s">
        <v>338</v>
      </c>
      <c r="H607" s="1" t="s">
        <v>6</v>
      </c>
      <c r="I607" s="1" t="s">
        <v>6</v>
      </c>
      <c r="J607" s="1" t="s">
        <v>7</v>
      </c>
      <c r="K607" s="1" t="s">
        <v>6</v>
      </c>
      <c r="L607" s="1" t="s">
        <v>26</v>
      </c>
      <c r="M607">
        <v>7</v>
      </c>
      <c r="N607">
        <v>20</v>
      </c>
      <c r="O607" s="1" t="s">
        <v>9</v>
      </c>
      <c r="P607" s="1" t="s">
        <v>10</v>
      </c>
      <c r="Q607" s="1" t="s">
        <v>325</v>
      </c>
      <c r="R607" s="1" t="s">
        <v>267</v>
      </c>
    </row>
    <row r="608" spans="1:18" x14ac:dyDescent="0.3">
      <c r="A608">
        <v>1082621</v>
      </c>
      <c r="B608" s="1" t="s">
        <v>1</v>
      </c>
      <c r="C608" s="1" t="s">
        <v>337</v>
      </c>
      <c r="D608" s="2">
        <v>42852</v>
      </c>
      <c r="E608" s="1" t="s">
        <v>345</v>
      </c>
      <c r="F608" s="1" t="s">
        <v>4</v>
      </c>
      <c r="G608" s="1" t="s">
        <v>5</v>
      </c>
      <c r="H608" s="1" t="s">
        <v>314</v>
      </c>
      <c r="I608" s="1" t="s">
        <v>314</v>
      </c>
      <c r="J608" s="1" t="s">
        <v>7</v>
      </c>
      <c r="K608" s="1" t="s">
        <v>314</v>
      </c>
      <c r="L608" s="1" t="s">
        <v>26</v>
      </c>
      <c r="M608">
        <v>7</v>
      </c>
      <c r="N608">
        <v>20</v>
      </c>
      <c r="O608" s="1" t="s">
        <v>9</v>
      </c>
      <c r="P608" s="1" t="s">
        <v>10</v>
      </c>
      <c r="Q608" s="1" t="s">
        <v>223</v>
      </c>
      <c r="R608" s="1" t="s">
        <v>243</v>
      </c>
    </row>
    <row r="609" spans="1:18" x14ac:dyDescent="0.3">
      <c r="A609">
        <v>1082622</v>
      </c>
      <c r="B609" s="1" t="s">
        <v>35</v>
      </c>
      <c r="C609" s="1" t="s">
        <v>337</v>
      </c>
      <c r="D609" s="2">
        <v>42853</v>
      </c>
      <c r="E609" s="1" t="s">
        <v>132</v>
      </c>
      <c r="F609" s="1" t="s">
        <v>37</v>
      </c>
      <c r="G609" s="1" t="s">
        <v>6</v>
      </c>
      <c r="H609" s="1" t="s">
        <v>24</v>
      </c>
      <c r="I609" s="1" t="s">
        <v>6</v>
      </c>
      <c r="J609" s="1" t="s">
        <v>7</v>
      </c>
      <c r="K609" s="1" t="s">
        <v>6</v>
      </c>
      <c r="L609" s="1" t="s">
        <v>26</v>
      </c>
      <c r="M609">
        <v>7</v>
      </c>
      <c r="N609">
        <v>20</v>
      </c>
      <c r="O609" s="1" t="s">
        <v>9</v>
      </c>
      <c r="P609" s="1" t="s">
        <v>10</v>
      </c>
      <c r="Q609" s="1" t="s">
        <v>267</v>
      </c>
      <c r="R609" s="1" t="s">
        <v>126</v>
      </c>
    </row>
    <row r="610" spans="1:18" x14ac:dyDescent="0.3">
      <c r="A610">
        <v>1082623</v>
      </c>
      <c r="B610" s="1" t="s">
        <v>13</v>
      </c>
      <c r="C610" s="1" t="s">
        <v>337</v>
      </c>
      <c r="D610" s="2">
        <v>42853</v>
      </c>
      <c r="E610" s="1" t="s">
        <v>341</v>
      </c>
      <c r="F610" s="1" t="s">
        <v>313</v>
      </c>
      <c r="G610" s="1" t="s">
        <v>16</v>
      </c>
      <c r="H610" s="1" t="s">
        <v>251</v>
      </c>
      <c r="I610" s="1" t="s">
        <v>16</v>
      </c>
      <c r="J610" s="1" t="s">
        <v>7</v>
      </c>
      <c r="K610" s="1" t="s">
        <v>251</v>
      </c>
      <c r="L610" s="1" t="s">
        <v>8</v>
      </c>
      <c r="M610">
        <v>26</v>
      </c>
      <c r="N610">
        <v>20</v>
      </c>
      <c r="O610" s="1" t="s">
        <v>9</v>
      </c>
      <c r="P610" s="1" t="s">
        <v>10</v>
      </c>
      <c r="Q610" s="1" t="s">
        <v>316</v>
      </c>
      <c r="R610" s="1" t="s">
        <v>259</v>
      </c>
    </row>
    <row r="611" spans="1:18" x14ac:dyDescent="0.3">
      <c r="A611">
        <v>1082624</v>
      </c>
      <c r="B611" s="1" t="s">
        <v>229</v>
      </c>
      <c r="C611" s="1" t="s">
        <v>337</v>
      </c>
      <c r="D611" s="2">
        <v>42854</v>
      </c>
      <c r="E611" s="1" t="s">
        <v>350</v>
      </c>
      <c r="F611" s="1" t="s">
        <v>260</v>
      </c>
      <c r="G611" s="1" t="s">
        <v>338</v>
      </c>
      <c r="H611" s="1" t="s">
        <v>5</v>
      </c>
      <c r="I611" s="1" t="s">
        <v>5</v>
      </c>
      <c r="J611" s="1" t="s">
        <v>7</v>
      </c>
      <c r="K611" s="1" t="s">
        <v>338</v>
      </c>
      <c r="L611" s="1" t="s">
        <v>8</v>
      </c>
      <c r="M611">
        <v>61</v>
      </c>
      <c r="N611">
        <v>20</v>
      </c>
      <c r="O611" s="1" t="s">
        <v>9</v>
      </c>
      <c r="P611" s="1" t="s">
        <v>10</v>
      </c>
      <c r="Q611" s="1" t="s">
        <v>328</v>
      </c>
      <c r="R611" s="1" t="s">
        <v>106</v>
      </c>
    </row>
    <row r="612" spans="1:18" x14ac:dyDescent="0.3">
      <c r="A612">
        <v>1082625</v>
      </c>
      <c r="B612" s="1" t="s">
        <v>317</v>
      </c>
      <c r="C612" s="1" t="s">
        <v>337</v>
      </c>
      <c r="D612" s="2">
        <v>42854</v>
      </c>
      <c r="E612" s="1" t="s">
        <v>332</v>
      </c>
      <c r="F612" s="1" t="s">
        <v>318</v>
      </c>
      <c r="G612" s="1" t="s">
        <v>314</v>
      </c>
      <c r="H612" s="1" t="s">
        <v>32</v>
      </c>
      <c r="I612" s="1" t="s">
        <v>314</v>
      </c>
      <c r="J612" s="1" t="s">
        <v>18</v>
      </c>
      <c r="K612" s="1" t="s">
        <v>32</v>
      </c>
      <c r="L612" s="1" t="s">
        <v>108</v>
      </c>
      <c r="M612" t="s">
        <v>10</v>
      </c>
      <c r="N612">
        <v>20</v>
      </c>
      <c r="O612" s="1" t="s">
        <v>109</v>
      </c>
      <c r="P612" s="1" t="s">
        <v>10</v>
      </c>
      <c r="Q612" s="1" t="s">
        <v>223</v>
      </c>
      <c r="R612" s="1" t="s">
        <v>295</v>
      </c>
    </row>
    <row r="613" spans="1:18" x14ac:dyDescent="0.3">
      <c r="A613">
        <v>1082626</v>
      </c>
      <c r="B613" s="1" t="s">
        <v>13</v>
      </c>
      <c r="C613" s="1" t="s">
        <v>337</v>
      </c>
      <c r="D613" s="2">
        <v>42855</v>
      </c>
      <c r="E613" s="1" t="s">
        <v>285</v>
      </c>
      <c r="F613" s="1" t="s">
        <v>313</v>
      </c>
      <c r="G613" s="1" t="s">
        <v>16</v>
      </c>
      <c r="H613" s="1" t="s">
        <v>24</v>
      </c>
      <c r="I613" s="1" t="s">
        <v>16</v>
      </c>
      <c r="J613" s="1" t="s">
        <v>7</v>
      </c>
      <c r="K613" s="1" t="s">
        <v>16</v>
      </c>
      <c r="L613" s="1" t="s">
        <v>26</v>
      </c>
      <c r="M613">
        <v>10</v>
      </c>
      <c r="N613">
        <v>20</v>
      </c>
      <c r="O613" s="1" t="s">
        <v>9</v>
      </c>
      <c r="P613" s="1" t="s">
        <v>10</v>
      </c>
      <c r="Q613" s="1" t="s">
        <v>346</v>
      </c>
      <c r="R613" s="1" t="s">
        <v>259</v>
      </c>
    </row>
    <row r="614" spans="1:18" x14ac:dyDescent="0.3">
      <c r="A614">
        <v>1082627</v>
      </c>
      <c r="B614" s="1" t="s">
        <v>45</v>
      </c>
      <c r="C614" s="1" t="s">
        <v>337</v>
      </c>
      <c r="D614" s="2">
        <v>42855</v>
      </c>
      <c r="E614" s="1" t="s">
        <v>167</v>
      </c>
      <c r="F614" s="1" t="s">
        <v>47</v>
      </c>
      <c r="G614" s="1" t="s">
        <v>251</v>
      </c>
      <c r="H614" s="1" t="s">
        <v>6</v>
      </c>
      <c r="I614" s="1" t="s">
        <v>6</v>
      </c>
      <c r="J614" s="1" t="s">
        <v>7</v>
      </c>
      <c r="K614" s="1" t="s">
        <v>251</v>
      </c>
      <c r="L614" s="1" t="s">
        <v>8</v>
      </c>
      <c r="M614">
        <v>48</v>
      </c>
      <c r="N614">
        <v>20</v>
      </c>
      <c r="O614" s="1" t="s">
        <v>9</v>
      </c>
      <c r="P614" s="1" t="s">
        <v>10</v>
      </c>
      <c r="Q614" s="1" t="s">
        <v>325</v>
      </c>
      <c r="R614" s="1" t="s">
        <v>126</v>
      </c>
    </row>
    <row r="615" spans="1:18" x14ac:dyDescent="0.3">
      <c r="A615">
        <v>1082628</v>
      </c>
      <c r="B615" s="1" t="s">
        <v>29</v>
      </c>
      <c r="C615" s="1" t="s">
        <v>337</v>
      </c>
      <c r="D615" s="2">
        <v>42856</v>
      </c>
      <c r="E615" s="1" t="s">
        <v>133</v>
      </c>
      <c r="F615" s="1" t="s">
        <v>31</v>
      </c>
      <c r="G615" s="1" t="s">
        <v>32</v>
      </c>
      <c r="H615" s="1" t="s">
        <v>5</v>
      </c>
      <c r="I615" s="1" t="s">
        <v>5</v>
      </c>
      <c r="J615" s="1" t="s">
        <v>18</v>
      </c>
      <c r="K615" s="1" t="s">
        <v>32</v>
      </c>
      <c r="L615" s="1" t="s">
        <v>26</v>
      </c>
      <c r="M615">
        <v>5</v>
      </c>
      <c r="N615">
        <v>20</v>
      </c>
      <c r="O615" s="1" t="s">
        <v>9</v>
      </c>
      <c r="P615" s="1" t="s">
        <v>10</v>
      </c>
      <c r="Q615" s="1" t="s">
        <v>223</v>
      </c>
      <c r="R615" s="1" t="s">
        <v>295</v>
      </c>
    </row>
    <row r="616" spans="1:18" x14ac:dyDescent="0.3">
      <c r="A616">
        <v>1082629</v>
      </c>
      <c r="B616" s="1" t="s">
        <v>229</v>
      </c>
      <c r="C616" s="1" t="s">
        <v>337</v>
      </c>
      <c r="D616" s="2">
        <v>42856</v>
      </c>
      <c r="E616" s="1" t="s">
        <v>347</v>
      </c>
      <c r="F616" s="1" t="s">
        <v>260</v>
      </c>
      <c r="G616" s="1" t="s">
        <v>338</v>
      </c>
      <c r="H616" s="1" t="s">
        <v>314</v>
      </c>
      <c r="I616" s="1" t="s">
        <v>338</v>
      </c>
      <c r="J616" s="1" t="s">
        <v>7</v>
      </c>
      <c r="K616" s="1" t="s">
        <v>338</v>
      </c>
      <c r="L616" s="1" t="s">
        <v>26</v>
      </c>
      <c r="M616">
        <v>5</v>
      </c>
      <c r="N616">
        <v>20</v>
      </c>
      <c r="O616" s="1" t="s">
        <v>9</v>
      </c>
      <c r="P616" s="1" t="s">
        <v>10</v>
      </c>
      <c r="Q616" s="1" t="s">
        <v>106</v>
      </c>
      <c r="R616" s="1" t="s">
        <v>243</v>
      </c>
    </row>
    <row r="617" spans="1:18" x14ac:dyDescent="0.3">
      <c r="A617">
        <v>1082630</v>
      </c>
      <c r="B617" s="1" t="s">
        <v>21</v>
      </c>
      <c r="C617" s="1" t="s">
        <v>337</v>
      </c>
      <c r="D617" s="2">
        <v>42857</v>
      </c>
      <c r="E617" s="1" t="s">
        <v>351</v>
      </c>
      <c r="F617" s="1" t="s">
        <v>23</v>
      </c>
      <c r="G617" s="1" t="s">
        <v>24</v>
      </c>
      <c r="H617" s="1" t="s">
        <v>251</v>
      </c>
      <c r="I617" s="1" t="s">
        <v>24</v>
      </c>
      <c r="J617" s="1" t="s">
        <v>7</v>
      </c>
      <c r="K617" s="1" t="s">
        <v>24</v>
      </c>
      <c r="L617" s="1" t="s">
        <v>26</v>
      </c>
      <c r="M617">
        <v>6</v>
      </c>
      <c r="N617">
        <v>20</v>
      </c>
      <c r="O617" s="1" t="s">
        <v>9</v>
      </c>
      <c r="P617" s="1" t="s">
        <v>10</v>
      </c>
      <c r="Q617" s="1" t="s">
        <v>346</v>
      </c>
      <c r="R617" s="1" t="s">
        <v>316</v>
      </c>
    </row>
    <row r="618" spans="1:18" x14ac:dyDescent="0.3">
      <c r="A618">
        <v>1082631</v>
      </c>
      <c r="B618" s="1" t="s">
        <v>35</v>
      </c>
      <c r="C618" s="1" t="s">
        <v>337</v>
      </c>
      <c r="D618" s="2">
        <v>42858</v>
      </c>
      <c r="E618" s="1" t="s">
        <v>352</v>
      </c>
      <c r="F618" s="1" t="s">
        <v>37</v>
      </c>
      <c r="G618" s="1" t="s">
        <v>6</v>
      </c>
      <c r="H618" s="1" t="s">
        <v>338</v>
      </c>
      <c r="I618" s="1" t="s">
        <v>338</v>
      </c>
      <c r="J618" s="1" t="s">
        <v>7</v>
      </c>
      <c r="K618" s="1" t="s">
        <v>338</v>
      </c>
      <c r="L618" s="1" t="s">
        <v>26</v>
      </c>
      <c r="M618">
        <v>4</v>
      </c>
      <c r="N618">
        <v>20</v>
      </c>
      <c r="O618" s="1" t="s">
        <v>9</v>
      </c>
      <c r="P618" s="1" t="s">
        <v>10</v>
      </c>
      <c r="Q618" s="1" t="s">
        <v>328</v>
      </c>
      <c r="R618" s="1" t="s">
        <v>320</v>
      </c>
    </row>
    <row r="619" spans="1:18" x14ac:dyDescent="0.3">
      <c r="A619">
        <v>1082632</v>
      </c>
      <c r="B619" s="1" t="s">
        <v>21</v>
      </c>
      <c r="C619" s="1" t="s">
        <v>337</v>
      </c>
      <c r="D619" s="2">
        <v>42859</v>
      </c>
      <c r="E619" s="1" t="s">
        <v>329</v>
      </c>
      <c r="F619" s="1" t="s">
        <v>23</v>
      </c>
      <c r="G619" s="1" t="s">
        <v>24</v>
      </c>
      <c r="H619" s="1" t="s">
        <v>314</v>
      </c>
      <c r="I619" s="1" t="s">
        <v>24</v>
      </c>
      <c r="J619" s="1" t="s">
        <v>7</v>
      </c>
      <c r="K619" s="1" t="s">
        <v>24</v>
      </c>
      <c r="L619" s="1" t="s">
        <v>26</v>
      </c>
      <c r="M619">
        <v>7</v>
      </c>
      <c r="N619">
        <v>20</v>
      </c>
      <c r="O619" s="1" t="s">
        <v>9</v>
      </c>
      <c r="P619" s="1" t="s">
        <v>10</v>
      </c>
      <c r="Q619" s="1" t="s">
        <v>106</v>
      </c>
      <c r="R619" s="1" t="s">
        <v>316</v>
      </c>
    </row>
    <row r="620" spans="1:18" x14ac:dyDescent="0.3">
      <c r="A620">
        <v>1082633</v>
      </c>
      <c r="B620" s="1" t="s">
        <v>1</v>
      </c>
      <c r="C620" s="1" t="s">
        <v>337</v>
      </c>
      <c r="D620" s="2">
        <v>42860</v>
      </c>
      <c r="E620" s="1" t="s">
        <v>285</v>
      </c>
      <c r="F620" s="1" t="s">
        <v>4</v>
      </c>
      <c r="G620" s="1" t="s">
        <v>5</v>
      </c>
      <c r="H620" s="1" t="s">
        <v>16</v>
      </c>
      <c r="I620" s="1" t="s">
        <v>5</v>
      </c>
      <c r="J620" s="1" t="s">
        <v>7</v>
      </c>
      <c r="K620" s="1" t="s">
        <v>16</v>
      </c>
      <c r="L620" s="1" t="s">
        <v>8</v>
      </c>
      <c r="M620">
        <v>19</v>
      </c>
      <c r="N620">
        <v>20</v>
      </c>
      <c r="O620" s="1" t="s">
        <v>9</v>
      </c>
      <c r="P620" s="1" t="s">
        <v>10</v>
      </c>
      <c r="Q620" s="1" t="s">
        <v>295</v>
      </c>
      <c r="R620" s="1" t="s">
        <v>243</v>
      </c>
    </row>
    <row r="621" spans="1:18" x14ac:dyDescent="0.3">
      <c r="A621">
        <v>1082634</v>
      </c>
      <c r="B621" s="1" t="s">
        <v>45</v>
      </c>
      <c r="C621" s="1" t="s">
        <v>337</v>
      </c>
      <c r="D621" s="2">
        <v>42861</v>
      </c>
      <c r="E621" s="1" t="s">
        <v>185</v>
      </c>
      <c r="F621" s="1" t="s">
        <v>47</v>
      </c>
      <c r="G621" s="1" t="s">
        <v>251</v>
      </c>
      <c r="H621" s="1" t="s">
        <v>338</v>
      </c>
      <c r="I621" s="1" t="s">
        <v>251</v>
      </c>
      <c r="J621" s="1" t="s">
        <v>7</v>
      </c>
      <c r="K621" s="1" t="s">
        <v>338</v>
      </c>
      <c r="L621" s="1" t="s">
        <v>8</v>
      </c>
      <c r="M621">
        <v>12</v>
      </c>
      <c r="N621">
        <v>20</v>
      </c>
      <c r="O621" s="1" t="s">
        <v>9</v>
      </c>
      <c r="P621" s="1" t="s">
        <v>10</v>
      </c>
      <c r="Q621" s="1" t="s">
        <v>328</v>
      </c>
      <c r="R621" s="1" t="s">
        <v>223</v>
      </c>
    </row>
    <row r="622" spans="1:18" x14ac:dyDescent="0.3">
      <c r="A622">
        <v>1082635</v>
      </c>
      <c r="B622" s="1" t="s">
        <v>21</v>
      </c>
      <c r="C622" s="1" t="s">
        <v>337</v>
      </c>
      <c r="D622" s="2">
        <v>42861</v>
      </c>
      <c r="E622" s="1" t="s">
        <v>292</v>
      </c>
      <c r="F622" s="1" t="s">
        <v>23</v>
      </c>
      <c r="G622" s="1" t="s">
        <v>24</v>
      </c>
      <c r="H622" s="1" t="s">
        <v>32</v>
      </c>
      <c r="I622" s="1" t="s">
        <v>24</v>
      </c>
      <c r="J622" s="1" t="s">
        <v>7</v>
      </c>
      <c r="K622" s="1" t="s">
        <v>32</v>
      </c>
      <c r="L622" s="1" t="s">
        <v>8</v>
      </c>
      <c r="M622">
        <v>146</v>
      </c>
      <c r="N622">
        <v>20</v>
      </c>
      <c r="O622" s="1" t="s">
        <v>9</v>
      </c>
      <c r="P622" s="1" t="s">
        <v>10</v>
      </c>
      <c r="Q622" s="1" t="s">
        <v>316</v>
      </c>
      <c r="R622" s="1" t="s">
        <v>259</v>
      </c>
    </row>
    <row r="623" spans="1:18" x14ac:dyDescent="0.3">
      <c r="A623">
        <v>1082636</v>
      </c>
      <c r="B623" s="1" t="s">
        <v>1</v>
      </c>
      <c r="C623" s="1" t="s">
        <v>337</v>
      </c>
      <c r="D623" s="2">
        <v>42862</v>
      </c>
      <c r="E623" s="1" t="s">
        <v>238</v>
      </c>
      <c r="F623" s="1" t="s">
        <v>4</v>
      </c>
      <c r="G623" s="1" t="s">
        <v>5</v>
      </c>
      <c r="H623" s="1" t="s">
        <v>6</v>
      </c>
      <c r="I623" s="1" t="s">
        <v>6</v>
      </c>
      <c r="J623" s="1" t="s">
        <v>7</v>
      </c>
      <c r="K623" s="1" t="s">
        <v>6</v>
      </c>
      <c r="L623" s="1" t="s">
        <v>26</v>
      </c>
      <c r="M623">
        <v>6</v>
      </c>
      <c r="N623">
        <v>20</v>
      </c>
      <c r="O623" s="1" t="s">
        <v>9</v>
      </c>
      <c r="P623" s="1" t="s">
        <v>10</v>
      </c>
      <c r="Q623" s="1" t="s">
        <v>325</v>
      </c>
      <c r="R623" s="1" t="s">
        <v>243</v>
      </c>
    </row>
    <row r="624" spans="1:18" x14ac:dyDescent="0.3">
      <c r="A624">
        <v>1082637</v>
      </c>
      <c r="B624" s="1" t="s">
        <v>13</v>
      </c>
      <c r="C624" s="1" t="s">
        <v>337</v>
      </c>
      <c r="D624" s="2">
        <v>42862</v>
      </c>
      <c r="E624" s="1" t="s">
        <v>138</v>
      </c>
      <c r="F624" s="1" t="s">
        <v>313</v>
      </c>
      <c r="G624" s="1" t="s">
        <v>16</v>
      </c>
      <c r="H624" s="1" t="s">
        <v>314</v>
      </c>
      <c r="I624" s="1" t="s">
        <v>314</v>
      </c>
      <c r="J624" s="1" t="s">
        <v>7</v>
      </c>
      <c r="K624" s="1" t="s">
        <v>314</v>
      </c>
      <c r="L624" s="1" t="s">
        <v>26</v>
      </c>
      <c r="M624">
        <v>6</v>
      </c>
      <c r="N624">
        <v>20</v>
      </c>
      <c r="O624" s="1" t="s">
        <v>9</v>
      </c>
      <c r="P624" s="1" t="s">
        <v>10</v>
      </c>
      <c r="Q624" s="1" t="s">
        <v>320</v>
      </c>
      <c r="R624" s="1" t="s">
        <v>315</v>
      </c>
    </row>
    <row r="625" spans="1:18" x14ac:dyDescent="0.3">
      <c r="A625">
        <v>1082638</v>
      </c>
      <c r="B625" s="1" t="s">
        <v>45</v>
      </c>
      <c r="C625" s="1" t="s">
        <v>337</v>
      </c>
      <c r="D625" s="2">
        <v>42863</v>
      </c>
      <c r="E625" s="1" t="s">
        <v>216</v>
      </c>
      <c r="F625" s="1" t="s">
        <v>47</v>
      </c>
      <c r="G625" s="1" t="s">
        <v>251</v>
      </c>
      <c r="H625" s="1" t="s">
        <v>32</v>
      </c>
      <c r="I625" s="1" t="s">
        <v>32</v>
      </c>
      <c r="J625" s="1" t="s">
        <v>18</v>
      </c>
      <c r="K625" s="1" t="s">
        <v>251</v>
      </c>
      <c r="L625" s="1" t="s">
        <v>26</v>
      </c>
      <c r="M625">
        <v>7</v>
      </c>
      <c r="N625">
        <v>20</v>
      </c>
      <c r="O625" s="1" t="s">
        <v>9</v>
      </c>
      <c r="P625" s="1" t="s">
        <v>10</v>
      </c>
      <c r="Q625" s="1" t="s">
        <v>328</v>
      </c>
      <c r="R625" s="1" t="s">
        <v>106</v>
      </c>
    </row>
    <row r="626" spans="1:18" x14ac:dyDescent="0.3">
      <c r="A626">
        <v>1082639</v>
      </c>
      <c r="B626" s="1" t="s">
        <v>13</v>
      </c>
      <c r="C626" s="1" t="s">
        <v>337</v>
      </c>
      <c r="D626" s="2">
        <v>42864</v>
      </c>
      <c r="E626" s="1" t="s">
        <v>283</v>
      </c>
      <c r="F626" s="1" t="s">
        <v>313</v>
      </c>
      <c r="G626" s="1" t="s">
        <v>16</v>
      </c>
      <c r="H626" s="1" t="s">
        <v>6</v>
      </c>
      <c r="I626" s="1" t="s">
        <v>6</v>
      </c>
      <c r="J626" s="1" t="s">
        <v>7</v>
      </c>
      <c r="K626" s="1" t="s">
        <v>16</v>
      </c>
      <c r="L626" s="1" t="s">
        <v>8</v>
      </c>
      <c r="M626">
        <v>14</v>
      </c>
      <c r="N626">
        <v>20</v>
      </c>
      <c r="O626" s="1" t="s">
        <v>9</v>
      </c>
      <c r="P626" s="1" t="s">
        <v>10</v>
      </c>
      <c r="Q626" s="1" t="s">
        <v>320</v>
      </c>
      <c r="R626" s="1" t="s">
        <v>126</v>
      </c>
    </row>
    <row r="627" spans="1:18" x14ac:dyDescent="0.3">
      <c r="A627">
        <v>1082640</v>
      </c>
      <c r="B627" s="1" t="s">
        <v>334</v>
      </c>
      <c r="C627" s="1" t="s">
        <v>337</v>
      </c>
      <c r="D627" s="2">
        <v>42865</v>
      </c>
      <c r="E627" s="1" t="s">
        <v>301</v>
      </c>
      <c r="F627" s="1" t="s">
        <v>335</v>
      </c>
      <c r="G627" s="1" t="s">
        <v>314</v>
      </c>
      <c r="H627" s="1" t="s">
        <v>24</v>
      </c>
      <c r="I627" s="1" t="s">
        <v>24</v>
      </c>
      <c r="J627" s="1" t="s">
        <v>7</v>
      </c>
      <c r="K627" s="1" t="s">
        <v>24</v>
      </c>
      <c r="L627" s="1" t="s">
        <v>26</v>
      </c>
      <c r="M627">
        <v>2</v>
      </c>
      <c r="N627">
        <v>20</v>
      </c>
      <c r="O627" s="1" t="s">
        <v>9</v>
      </c>
      <c r="P627" s="1" t="s">
        <v>10</v>
      </c>
      <c r="Q627" s="1" t="s">
        <v>346</v>
      </c>
      <c r="R627" s="1" t="s">
        <v>223</v>
      </c>
    </row>
    <row r="628" spans="1:18" x14ac:dyDescent="0.3">
      <c r="A628">
        <v>1082641</v>
      </c>
      <c r="B628" s="1" t="s">
        <v>29</v>
      </c>
      <c r="C628" s="1" t="s">
        <v>337</v>
      </c>
      <c r="D628" s="2">
        <v>42866</v>
      </c>
      <c r="E628" s="1" t="s">
        <v>215</v>
      </c>
      <c r="F628" s="1" t="s">
        <v>31</v>
      </c>
      <c r="G628" s="1" t="s">
        <v>32</v>
      </c>
      <c r="H628" s="1" t="s">
        <v>16</v>
      </c>
      <c r="I628" s="1" t="s">
        <v>32</v>
      </c>
      <c r="J628" s="1" t="s">
        <v>7</v>
      </c>
      <c r="K628" s="1" t="s">
        <v>16</v>
      </c>
      <c r="L628" s="1" t="s">
        <v>8</v>
      </c>
      <c r="M628">
        <v>7</v>
      </c>
      <c r="N628">
        <v>20</v>
      </c>
      <c r="O628" s="1" t="s">
        <v>9</v>
      </c>
      <c r="P628" s="1" t="s">
        <v>10</v>
      </c>
      <c r="Q628" s="1" t="s">
        <v>342</v>
      </c>
      <c r="R628" s="1" t="s">
        <v>320</v>
      </c>
    </row>
    <row r="629" spans="1:18" x14ac:dyDescent="0.3">
      <c r="A629">
        <v>1082642</v>
      </c>
      <c r="B629" s="1" t="s">
        <v>21</v>
      </c>
      <c r="C629" s="1" t="s">
        <v>337</v>
      </c>
      <c r="D629" s="2">
        <v>42867</v>
      </c>
      <c r="E629" s="1" t="s">
        <v>288</v>
      </c>
      <c r="F629" s="1" t="s">
        <v>23</v>
      </c>
      <c r="G629" s="1" t="s">
        <v>24</v>
      </c>
      <c r="H629" s="1" t="s">
        <v>338</v>
      </c>
      <c r="I629" s="1" t="s">
        <v>24</v>
      </c>
      <c r="J629" s="1" t="s">
        <v>18</v>
      </c>
      <c r="K629" s="1" t="s">
        <v>24</v>
      </c>
      <c r="L629" s="1" t="s">
        <v>8</v>
      </c>
      <c r="M629">
        <v>7</v>
      </c>
      <c r="N629">
        <v>20</v>
      </c>
      <c r="O629" s="1" t="s">
        <v>9</v>
      </c>
      <c r="P629" s="1" t="s">
        <v>10</v>
      </c>
      <c r="Q629" s="1" t="s">
        <v>328</v>
      </c>
      <c r="R629" s="1" t="s">
        <v>259</v>
      </c>
    </row>
    <row r="630" spans="1:18" x14ac:dyDescent="0.3">
      <c r="A630">
        <v>1082643</v>
      </c>
      <c r="B630" s="1" t="s">
        <v>334</v>
      </c>
      <c r="C630" s="1" t="s">
        <v>337</v>
      </c>
      <c r="D630" s="2">
        <v>42868</v>
      </c>
      <c r="E630" s="1" t="s">
        <v>353</v>
      </c>
      <c r="F630" s="1" t="s">
        <v>335</v>
      </c>
      <c r="G630" s="1" t="s">
        <v>314</v>
      </c>
      <c r="H630" s="1" t="s">
        <v>251</v>
      </c>
      <c r="I630" s="1" t="s">
        <v>251</v>
      </c>
      <c r="J630" s="1" t="s">
        <v>7</v>
      </c>
      <c r="K630" s="1" t="s">
        <v>251</v>
      </c>
      <c r="L630" s="1" t="s">
        <v>26</v>
      </c>
      <c r="M630">
        <v>8</v>
      </c>
      <c r="N630">
        <v>20</v>
      </c>
      <c r="O630" s="1" t="s">
        <v>9</v>
      </c>
      <c r="P630" s="1" t="s">
        <v>10</v>
      </c>
      <c r="Q630" s="1" t="s">
        <v>223</v>
      </c>
      <c r="R630" s="1" t="s">
        <v>316</v>
      </c>
    </row>
    <row r="631" spans="1:18" x14ac:dyDescent="0.3">
      <c r="A631">
        <v>1082644</v>
      </c>
      <c r="B631" s="1" t="s">
        <v>35</v>
      </c>
      <c r="C631" s="1" t="s">
        <v>337</v>
      </c>
      <c r="D631" s="2">
        <v>42868</v>
      </c>
      <c r="E631" s="1" t="s">
        <v>171</v>
      </c>
      <c r="F631" s="1" t="s">
        <v>37</v>
      </c>
      <c r="G631" s="1" t="s">
        <v>6</v>
      </c>
      <c r="H631" s="1" t="s">
        <v>32</v>
      </c>
      <c r="I631" s="1" t="s">
        <v>6</v>
      </c>
      <c r="J631" s="1" t="s">
        <v>7</v>
      </c>
      <c r="K631" s="1" t="s">
        <v>32</v>
      </c>
      <c r="L631" s="1" t="s">
        <v>8</v>
      </c>
      <c r="M631">
        <v>9</v>
      </c>
      <c r="N631">
        <v>20</v>
      </c>
      <c r="O631" s="1" t="s">
        <v>9</v>
      </c>
      <c r="P631" s="1" t="s">
        <v>10</v>
      </c>
      <c r="Q631" s="1" t="s">
        <v>320</v>
      </c>
      <c r="R631" s="1" t="s">
        <v>126</v>
      </c>
    </row>
    <row r="632" spans="1:18" x14ac:dyDescent="0.3">
      <c r="A632">
        <v>1082645</v>
      </c>
      <c r="B632" s="1" t="s">
        <v>229</v>
      </c>
      <c r="C632" s="1" t="s">
        <v>337</v>
      </c>
      <c r="D632" s="2">
        <v>42869</v>
      </c>
      <c r="E632" s="1" t="s">
        <v>185</v>
      </c>
      <c r="F632" s="1" t="s">
        <v>260</v>
      </c>
      <c r="G632" s="1" t="s">
        <v>338</v>
      </c>
      <c r="H632" s="1" t="s">
        <v>16</v>
      </c>
      <c r="I632" s="1" t="s">
        <v>338</v>
      </c>
      <c r="J632" s="1" t="s">
        <v>7</v>
      </c>
      <c r="K632" s="1" t="s">
        <v>338</v>
      </c>
      <c r="L632" s="1" t="s">
        <v>26</v>
      </c>
      <c r="M632">
        <v>9</v>
      </c>
      <c r="N632">
        <v>20</v>
      </c>
      <c r="O632" s="1" t="s">
        <v>9</v>
      </c>
      <c r="P632" s="1" t="s">
        <v>10</v>
      </c>
      <c r="Q632" s="1" t="s">
        <v>325</v>
      </c>
      <c r="R632" s="1" t="s">
        <v>342</v>
      </c>
    </row>
    <row r="633" spans="1:18" x14ac:dyDescent="0.3">
      <c r="A633">
        <v>1082646</v>
      </c>
      <c r="B633" s="1" t="s">
        <v>21</v>
      </c>
      <c r="C633" s="1" t="s">
        <v>337</v>
      </c>
      <c r="D633" s="2">
        <v>42869</v>
      </c>
      <c r="E633" s="1" t="s">
        <v>354</v>
      </c>
      <c r="F633" s="1" t="s">
        <v>23</v>
      </c>
      <c r="G633" s="1" t="s">
        <v>24</v>
      </c>
      <c r="H633" s="1" t="s">
        <v>5</v>
      </c>
      <c r="I633" s="1" t="s">
        <v>5</v>
      </c>
      <c r="J633" s="1" t="s">
        <v>18</v>
      </c>
      <c r="K633" s="1" t="s">
        <v>5</v>
      </c>
      <c r="L633" s="1" t="s">
        <v>8</v>
      </c>
      <c r="M633">
        <v>10</v>
      </c>
      <c r="N633">
        <v>20</v>
      </c>
      <c r="O633" s="1" t="s">
        <v>9</v>
      </c>
      <c r="P633" s="1" t="s">
        <v>10</v>
      </c>
      <c r="Q633" s="1" t="s">
        <v>259</v>
      </c>
      <c r="R633" s="1" t="s">
        <v>243</v>
      </c>
    </row>
    <row r="634" spans="1:18" x14ac:dyDescent="0.3">
      <c r="A634">
        <v>1082647</v>
      </c>
      <c r="B634" s="1" t="s">
        <v>29</v>
      </c>
      <c r="C634" s="1" t="s">
        <v>337</v>
      </c>
      <c r="D634" s="2">
        <v>42871</v>
      </c>
      <c r="E634" s="1" t="s">
        <v>355</v>
      </c>
      <c r="F634" s="1" t="s">
        <v>31</v>
      </c>
      <c r="G634" s="1" t="s">
        <v>32</v>
      </c>
      <c r="H634" s="1" t="s">
        <v>338</v>
      </c>
      <c r="I634" s="1" t="s">
        <v>32</v>
      </c>
      <c r="J634" s="1" t="s">
        <v>7</v>
      </c>
      <c r="K634" s="1" t="s">
        <v>338</v>
      </c>
      <c r="L634" s="1" t="s">
        <v>8</v>
      </c>
      <c r="M634">
        <v>20</v>
      </c>
      <c r="N634">
        <v>20</v>
      </c>
      <c r="O634" s="1" t="s">
        <v>9</v>
      </c>
      <c r="P634" s="1" t="s">
        <v>10</v>
      </c>
      <c r="Q634" s="1" t="s">
        <v>126</v>
      </c>
      <c r="R634" s="1" t="s">
        <v>243</v>
      </c>
    </row>
    <row r="635" spans="1:18" x14ac:dyDescent="0.3">
      <c r="A635">
        <v>1082648</v>
      </c>
      <c r="B635" s="1" t="s">
        <v>1</v>
      </c>
      <c r="C635" s="1" t="s">
        <v>337</v>
      </c>
      <c r="D635" s="2">
        <v>42872</v>
      </c>
      <c r="E635" s="1" t="s">
        <v>305</v>
      </c>
      <c r="F635" s="1" t="s">
        <v>4</v>
      </c>
      <c r="G635" s="1" t="s">
        <v>251</v>
      </c>
      <c r="H635" s="1" t="s">
        <v>6</v>
      </c>
      <c r="I635" s="1" t="s">
        <v>6</v>
      </c>
      <c r="J635" s="1" t="s">
        <v>7</v>
      </c>
      <c r="K635" s="1" t="s">
        <v>6</v>
      </c>
      <c r="L635" s="1" t="s">
        <v>26</v>
      </c>
      <c r="M635">
        <v>7</v>
      </c>
      <c r="N635">
        <v>6</v>
      </c>
      <c r="O635" s="1" t="s">
        <v>9</v>
      </c>
      <c r="P635" s="1" t="s">
        <v>79</v>
      </c>
      <c r="Q635" s="1" t="s">
        <v>223</v>
      </c>
      <c r="R635" s="1" t="s">
        <v>316</v>
      </c>
    </row>
    <row r="636" spans="1:18" x14ac:dyDescent="0.3">
      <c r="A636">
        <v>1082649</v>
      </c>
      <c r="B636" s="1" t="s">
        <v>1</v>
      </c>
      <c r="C636" s="1" t="s">
        <v>337</v>
      </c>
      <c r="D636" s="2">
        <v>42874</v>
      </c>
      <c r="E636" s="1" t="s">
        <v>356</v>
      </c>
      <c r="F636" s="1" t="s">
        <v>4</v>
      </c>
      <c r="G636" s="1" t="s">
        <v>32</v>
      </c>
      <c r="H636" s="1" t="s">
        <v>6</v>
      </c>
      <c r="I636" s="1" t="s">
        <v>32</v>
      </c>
      <c r="J636" s="1" t="s">
        <v>7</v>
      </c>
      <c r="K636" s="1" t="s">
        <v>32</v>
      </c>
      <c r="L636" s="1" t="s">
        <v>26</v>
      </c>
      <c r="M636">
        <v>6</v>
      </c>
      <c r="N636">
        <v>20</v>
      </c>
      <c r="O636" s="1" t="s">
        <v>9</v>
      </c>
      <c r="P636" s="1" t="s">
        <v>10</v>
      </c>
      <c r="Q636" s="1" t="s">
        <v>267</v>
      </c>
      <c r="R636" s="1" t="s">
        <v>316</v>
      </c>
    </row>
    <row r="637" spans="1:18" x14ac:dyDescent="0.3">
      <c r="A637">
        <v>1082650</v>
      </c>
      <c r="B637" s="1" t="s">
        <v>45</v>
      </c>
      <c r="C637" s="1" t="s">
        <v>337</v>
      </c>
      <c r="D637" s="2">
        <v>42876</v>
      </c>
      <c r="E637" s="1" t="s">
        <v>332</v>
      </c>
      <c r="F637" s="1" t="s">
        <v>47</v>
      </c>
      <c r="G637" s="1" t="s">
        <v>32</v>
      </c>
      <c r="H637" s="1" t="s">
        <v>338</v>
      </c>
      <c r="I637" s="1" t="s">
        <v>32</v>
      </c>
      <c r="J637" s="1" t="s">
        <v>18</v>
      </c>
      <c r="K637" s="1" t="s">
        <v>32</v>
      </c>
      <c r="L637" s="1" t="s">
        <v>8</v>
      </c>
      <c r="M637">
        <v>1</v>
      </c>
      <c r="N637">
        <v>20</v>
      </c>
      <c r="O637" s="1" t="s">
        <v>9</v>
      </c>
      <c r="P637" s="1" t="s">
        <v>10</v>
      </c>
      <c r="Q637" s="1" t="s">
        <v>267</v>
      </c>
      <c r="R637" s="1" t="s">
        <v>126</v>
      </c>
    </row>
    <row r="638" spans="1:18" x14ac:dyDescent="0.3">
      <c r="A638">
        <v>1136561</v>
      </c>
      <c r="B638" s="1" t="s">
        <v>29</v>
      </c>
      <c r="C638" s="1" t="s">
        <v>357</v>
      </c>
      <c r="D638" s="2">
        <v>43197</v>
      </c>
      <c r="E638" s="1" t="s">
        <v>81</v>
      </c>
      <c r="F638" s="1" t="s">
        <v>31</v>
      </c>
      <c r="G638" s="1" t="s">
        <v>32</v>
      </c>
      <c r="H638" s="1" t="s">
        <v>17</v>
      </c>
      <c r="I638" s="1" t="s">
        <v>17</v>
      </c>
      <c r="J638" s="1" t="s">
        <v>7</v>
      </c>
      <c r="K638" s="1" t="s">
        <v>17</v>
      </c>
      <c r="L638" s="1" t="s">
        <v>26</v>
      </c>
      <c r="M638">
        <v>1</v>
      </c>
      <c r="N638">
        <v>20</v>
      </c>
      <c r="O638" s="1" t="s">
        <v>9</v>
      </c>
      <c r="P638" s="1" t="s">
        <v>10</v>
      </c>
      <c r="Q638" s="1" t="s">
        <v>295</v>
      </c>
      <c r="R638" s="1" t="s">
        <v>320</v>
      </c>
    </row>
    <row r="639" spans="1:18" x14ac:dyDescent="0.3">
      <c r="A639">
        <v>1136562</v>
      </c>
      <c r="B639" s="1" t="s">
        <v>13</v>
      </c>
      <c r="C639" s="1" t="s">
        <v>357</v>
      </c>
      <c r="D639" s="2">
        <v>43198</v>
      </c>
      <c r="E639" s="1" t="s">
        <v>358</v>
      </c>
      <c r="F639" s="1" t="s">
        <v>359</v>
      </c>
      <c r="G639" s="1" t="s">
        <v>24</v>
      </c>
      <c r="H639" s="1" t="s">
        <v>16</v>
      </c>
      <c r="I639" s="1" t="s">
        <v>16</v>
      </c>
      <c r="J639" s="1" t="s">
        <v>7</v>
      </c>
      <c r="K639" s="1" t="s">
        <v>16</v>
      </c>
      <c r="L639" s="1" t="s">
        <v>26</v>
      </c>
      <c r="M639">
        <v>6</v>
      </c>
      <c r="N639">
        <v>20</v>
      </c>
      <c r="O639" s="1" t="s">
        <v>9</v>
      </c>
      <c r="P639" s="1" t="s">
        <v>10</v>
      </c>
      <c r="Q639" s="1" t="s">
        <v>328</v>
      </c>
      <c r="R639" s="1" t="s">
        <v>202</v>
      </c>
    </row>
    <row r="640" spans="1:18" x14ac:dyDescent="0.3">
      <c r="A640">
        <v>1136563</v>
      </c>
      <c r="B640" s="1" t="s">
        <v>35</v>
      </c>
      <c r="C640" s="1" t="s">
        <v>357</v>
      </c>
      <c r="D640" s="2">
        <v>43198</v>
      </c>
      <c r="E640" s="1" t="s">
        <v>238</v>
      </c>
      <c r="F640" s="1" t="s">
        <v>37</v>
      </c>
      <c r="G640" s="1" t="s">
        <v>5</v>
      </c>
      <c r="H640" s="1" t="s">
        <v>6</v>
      </c>
      <c r="I640" s="1" t="s">
        <v>6</v>
      </c>
      <c r="J640" s="1" t="s">
        <v>7</v>
      </c>
      <c r="K640" s="1" t="s">
        <v>6</v>
      </c>
      <c r="L640" s="1" t="s">
        <v>26</v>
      </c>
      <c r="M640">
        <v>4</v>
      </c>
      <c r="N640">
        <v>20</v>
      </c>
      <c r="O640" s="1" t="s">
        <v>9</v>
      </c>
      <c r="P640" s="1" t="s">
        <v>10</v>
      </c>
      <c r="Q640" s="1" t="s">
        <v>342</v>
      </c>
      <c r="R640" s="1" t="s">
        <v>243</v>
      </c>
    </row>
    <row r="641" spans="1:18" x14ac:dyDescent="0.3">
      <c r="A641">
        <v>1136564</v>
      </c>
      <c r="B641" s="1" t="s">
        <v>45</v>
      </c>
      <c r="C641" s="1" t="s">
        <v>357</v>
      </c>
      <c r="D641" s="2">
        <v>43199</v>
      </c>
      <c r="E641" s="1" t="s">
        <v>216</v>
      </c>
      <c r="F641" s="1" t="s">
        <v>360</v>
      </c>
      <c r="G641" s="1" t="s">
        <v>25</v>
      </c>
      <c r="H641" s="1" t="s">
        <v>251</v>
      </c>
      <c r="I641" s="1" t="s">
        <v>251</v>
      </c>
      <c r="J641" s="1" t="s">
        <v>7</v>
      </c>
      <c r="K641" s="1" t="s">
        <v>251</v>
      </c>
      <c r="L641" s="1" t="s">
        <v>26</v>
      </c>
      <c r="M641">
        <v>9</v>
      </c>
      <c r="N641">
        <v>20</v>
      </c>
      <c r="O641" s="1" t="s">
        <v>9</v>
      </c>
      <c r="P641" s="1" t="s">
        <v>10</v>
      </c>
      <c r="Q641" s="1" t="s">
        <v>267</v>
      </c>
      <c r="R641" s="1" t="s">
        <v>228</v>
      </c>
    </row>
    <row r="642" spans="1:18" x14ac:dyDescent="0.3">
      <c r="A642">
        <v>1136565</v>
      </c>
      <c r="B642" s="1" t="s">
        <v>50</v>
      </c>
      <c r="C642" s="1" t="s">
        <v>357</v>
      </c>
      <c r="D642" s="2">
        <v>43200</v>
      </c>
      <c r="E642" s="1" t="s">
        <v>361</v>
      </c>
      <c r="F642" s="1" t="s">
        <v>362</v>
      </c>
      <c r="G642" s="1" t="s">
        <v>6</v>
      </c>
      <c r="H642" s="1" t="s">
        <v>17</v>
      </c>
      <c r="I642" s="1" t="s">
        <v>17</v>
      </c>
      <c r="J642" s="1" t="s">
        <v>7</v>
      </c>
      <c r="K642" s="1" t="s">
        <v>17</v>
      </c>
      <c r="L642" s="1" t="s">
        <v>26</v>
      </c>
      <c r="M642">
        <v>5</v>
      </c>
      <c r="N642">
        <v>20</v>
      </c>
      <c r="O642" s="1" t="s">
        <v>9</v>
      </c>
      <c r="P642" s="1" t="s">
        <v>10</v>
      </c>
      <c r="Q642" s="1" t="s">
        <v>223</v>
      </c>
      <c r="R642" s="1" t="s">
        <v>295</v>
      </c>
    </row>
    <row r="643" spans="1:18" x14ac:dyDescent="0.3">
      <c r="A643">
        <v>1136566</v>
      </c>
      <c r="B643" s="1" t="s">
        <v>41</v>
      </c>
      <c r="C643" s="1" t="s">
        <v>357</v>
      </c>
      <c r="D643" s="2">
        <v>43201</v>
      </c>
      <c r="E643" s="1" t="s">
        <v>264</v>
      </c>
      <c r="F643" s="1" t="s">
        <v>43</v>
      </c>
      <c r="G643" s="1" t="s">
        <v>25</v>
      </c>
      <c r="H643" s="1" t="s">
        <v>24</v>
      </c>
      <c r="I643" s="1" t="s">
        <v>24</v>
      </c>
      <c r="J643" s="1" t="s">
        <v>7</v>
      </c>
      <c r="K643" s="1" t="s">
        <v>25</v>
      </c>
      <c r="L643" s="1" t="s">
        <v>8</v>
      </c>
      <c r="M643">
        <v>10</v>
      </c>
      <c r="N643">
        <v>6</v>
      </c>
      <c r="O643" s="1" t="s">
        <v>9</v>
      </c>
      <c r="P643" s="1" t="s">
        <v>79</v>
      </c>
      <c r="Q643" s="1" t="s">
        <v>328</v>
      </c>
      <c r="R643" s="1" t="s">
        <v>316</v>
      </c>
    </row>
    <row r="644" spans="1:18" x14ac:dyDescent="0.3">
      <c r="A644">
        <v>1136567</v>
      </c>
      <c r="B644" s="1" t="s">
        <v>45</v>
      </c>
      <c r="C644" s="1" t="s">
        <v>357</v>
      </c>
      <c r="D644" s="2">
        <v>43202</v>
      </c>
      <c r="E644" s="1" t="s">
        <v>341</v>
      </c>
      <c r="F644" s="1" t="s">
        <v>360</v>
      </c>
      <c r="G644" s="1" t="s">
        <v>32</v>
      </c>
      <c r="H644" s="1" t="s">
        <v>251</v>
      </c>
      <c r="I644" s="1" t="s">
        <v>251</v>
      </c>
      <c r="J644" s="1" t="s">
        <v>7</v>
      </c>
      <c r="K644" s="1" t="s">
        <v>251</v>
      </c>
      <c r="L644" s="1" t="s">
        <v>26</v>
      </c>
      <c r="M644">
        <v>1</v>
      </c>
      <c r="N644">
        <v>20</v>
      </c>
      <c r="O644" s="1" t="s">
        <v>9</v>
      </c>
      <c r="P644" s="1" t="s">
        <v>10</v>
      </c>
      <c r="Q644" s="1" t="s">
        <v>259</v>
      </c>
      <c r="R644" s="1" t="s">
        <v>267</v>
      </c>
    </row>
    <row r="645" spans="1:18" x14ac:dyDescent="0.3">
      <c r="A645">
        <v>1136568</v>
      </c>
      <c r="B645" s="1" t="s">
        <v>339</v>
      </c>
      <c r="C645" s="1" t="s">
        <v>357</v>
      </c>
      <c r="D645" s="2">
        <v>43203</v>
      </c>
      <c r="E645" s="1" t="s">
        <v>248</v>
      </c>
      <c r="F645" s="1" t="s">
        <v>340</v>
      </c>
      <c r="G645" s="1" t="s">
        <v>16</v>
      </c>
      <c r="H645" s="1" t="s">
        <v>5</v>
      </c>
      <c r="I645" s="1" t="s">
        <v>5</v>
      </c>
      <c r="J645" s="1" t="s">
        <v>7</v>
      </c>
      <c r="K645" s="1" t="s">
        <v>5</v>
      </c>
      <c r="L645" s="1" t="s">
        <v>26</v>
      </c>
      <c r="M645">
        <v>4</v>
      </c>
      <c r="N645">
        <v>20</v>
      </c>
      <c r="O645" s="1" t="s">
        <v>9</v>
      </c>
      <c r="P645" s="1" t="s">
        <v>10</v>
      </c>
      <c r="Q645" s="1" t="s">
        <v>342</v>
      </c>
      <c r="R645" s="1" t="s">
        <v>126</v>
      </c>
    </row>
    <row r="646" spans="1:18" x14ac:dyDescent="0.3">
      <c r="A646">
        <v>1136569</v>
      </c>
      <c r="B646" s="1" t="s">
        <v>29</v>
      </c>
      <c r="C646" s="1" t="s">
        <v>357</v>
      </c>
      <c r="D646" s="2">
        <v>43204</v>
      </c>
      <c r="E646" s="1" t="s">
        <v>363</v>
      </c>
      <c r="F646" s="1" t="s">
        <v>31</v>
      </c>
      <c r="G646" s="1" t="s">
        <v>32</v>
      </c>
      <c r="H646" s="1" t="s">
        <v>24</v>
      </c>
      <c r="I646" s="1" t="s">
        <v>24</v>
      </c>
      <c r="J646" s="1" t="s">
        <v>7</v>
      </c>
      <c r="K646" s="1" t="s">
        <v>24</v>
      </c>
      <c r="L646" s="1" t="s">
        <v>26</v>
      </c>
      <c r="M646">
        <v>7</v>
      </c>
      <c r="N646">
        <v>20</v>
      </c>
      <c r="O646" s="1" t="s">
        <v>9</v>
      </c>
      <c r="P646" s="1" t="s">
        <v>10</v>
      </c>
      <c r="Q646" s="1" t="s">
        <v>328</v>
      </c>
      <c r="R646" s="1" t="s">
        <v>316</v>
      </c>
    </row>
    <row r="647" spans="1:18" x14ac:dyDescent="0.3">
      <c r="A647">
        <v>1136570</v>
      </c>
      <c r="B647" s="1" t="s">
        <v>35</v>
      </c>
      <c r="C647" s="1" t="s">
        <v>357</v>
      </c>
      <c r="D647" s="2">
        <v>43204</v>
      </c>
      <c r="E647" s="1" t="s">
        <v>364</v>
      </c>
      <c r="F647" s="1" t="s">
        <v>37</v>
      </c>
      <c r="G647" s="1" t="s">
        <v>6</v>
      </c>
      <c r="H647" s="1" t="s">
        <v>251</v>
      </c>
      <c r="I647" s="1" t="s">
        <v>251</v>
      </c>
      <c r="J647" s="1" t="s">
        <v>7</v>
      </c>
      <c r="K647" s="1" t="s">
        <v>251</v>
      </c>
      <c r="L647" s="1" t="s">
        <v>26</v>
      </c>
      <c r="M647">
        <v>5</v>
      </c>
      <c r="N647">
        <v>20</v>
      </c>
      <c r="O647" s="1" t="s">
        <v>9</v>
      </c>
      <c r="P647" s="1" t="s">
        <v>10</v>
      </c>
      <c r="Q647" s="1" t="s">
        <v>223</v>
      </c>
      <c r="R647" s="1" t="s">
        <v>320</v>
      </c>
    </row>
    <row r="648" spans="1:18" x14ac:dyDescent="0.3">
      <c r="A648">
        <v>1136571</v>
      </c>
      <c r="B648" s="1" t="s">
        <v>339</v>
      </c>
      <c r="C648" s="1" t="s">
        <v>357</v>
      </c>
      <c r="D648" s="2">
        <v>43205</v>
      </c>
      <c r="E648" s="1" t="s">
        <v>264</v>
      </c>
      <c r="F648" s="1" t="s">
        <v>340</v>
      </c>
      <c r="G648" s="1" t="s">
        <v>25</v>
      </c>
      <c r="H648" s="1" t="s">
        <v>5</v>
      </c>
      <c r="I648" s="1" t="s">
        <v>5</v>
      </c>
      <c r="J648" s="1" t="s">
        <v>7</v>
      </c>
      <c r="K648" s="1" t="s">
        <v>25</v>
      </c>
      <c r="L648" s="1" t="s">
        <v>8</v>
      </c>
      <c r="M648">
        <v>19</v>
      </c>
      <c r="N648">
        <v>20</v>
      </c>
      <c r="O648" s="1" t="s">
        <v>9</v>
      </c>
      <c r="P648" s="1" t="s">
        <v>10</v>
      </c>
      <c r="Q648" s="1" t="s">
        <v>243</v>
      </c>
      <c r="R648" s="1" t="s">
        <v>126</v>
      </c>
    </row>
    <row r="649" spans="1:18" x14ac:dyDescent="0.3">
      <c r="A649">
        <v>1136572</v>
      </c>
      <c r="B649" s="1" t="s">
        <v>13</v>
      </c>
      <c r="C649" s="1" t="s">
        <v>357</v>
      </c>
      <c r="D649" s="2">
        <v>43205</v>
      </c>
      <c r="E649" s="1" t="s">
        <v>104</v>
      </c>
      <c r="F649" s="1" t="s">
        <v>359</v>
      </c>
      <c r="G649" s="1" t="s">
        <v>16</v>
      </c>
      <c r="H649" s="1" t="s">
        <v>17</v>
      </c>
      <c r="I649" s="1" t="s">
        <v>17</v>
      </c>
      <c r="J649" s="1" t="s">
        <v>7</v>
      </c>
      <c r="K649" s="1" t="s">
        <v>16</v>
      </c>
      <c r="L649" s="1" t="s">
        <v>8</v>
      </c>
      <c r="M649">
        <v>4</v>
      </c>
      <c r="N649">
        <v>20</v>
      </c>
      <c r="O649" s="1" t="s">
        <v>9</v>
      </c>
      <c r="P649" s="1" t="s">
        <v>10</v>
      </c>
      <c r="Q649" s="1" t="s">
        <v>259</v>
      </c>
      <c r="R649" s="1" t="s">
        <v>228</v>
      </c>
    </row>
    <row r="650" spans="1:18" x14ac:dyDescent="0.3">
      <c r="A650">
        <v>1136573</v>
      </c>
      <c r="B650" s="1" t="s">
        <v>35</v>
      </c>
      <c r="C650" s="1" t="s">
        <v>357</v>
      </c>
      <c r="D650" s="2">
        <v>43206</v>
      </c>
      <c r="E650" s="1" t="s">
        <v>343</v>
      </c>
      <c r="F650" s="1" t="s">
        <v>37</v>
      </c>
      <c r="G650" s="1" t="s">
        <v>6</v>
      </c>
      <c r="H650" s="1" t="s">
        <v>24</v>
      </c>
      <c r="I650" s="1" t="s">
        <v>24</v>
      </c>
      <c r="J650" s="1" t="s">
        <v>7</v>
      </c>
      <c r="K650" s="1" t="s">
        <v>6</v>
      </c>
      <c r="L650" s="1" t="s">
        <v>8</v>
      </c>
      <c r="M650">
        <v>71</v>
      </c>
      <c r="N650">
        <v>20</v>
      </c>
      <c r="O650" s="1" t="s">
        <v>9</v>
      </c>
      <c r="P650" s="1" t="s">
        <v>10</v>
      </c>
      <c r="Q650" s="1" t="s">
        <v>223</v>
      </c>
      <c r="R650" s="1" t="s">
        <v>320</v>
      </c>
    </row>
    <row r="651" spans="1:18" x14ac:dyDescent="0.3">
      <c r="A651">
        <v>1136574</v>
      </c>
      <c r="B651" s="1" t="s">
        <v>29</v>
      </c>
      <c r="C651" s="1" t="s">
        <v>357</v>
      </c>
      <c r="D651" s="2">
        <v>43207</v>
      </c>
      <c r="E651" s="1" t="s">
        <v>133</v>
      </c>
      <c r="F651" s="1" t="s">
        <v>31</v>
      </c>
      <c r="G651" s="1" t="s">
        <v>32</v>
      </c>
      <c r="H651" s="1" t="s">
        <v>5</v>
      </c>
      <c r="I651" s="1" t="s">
        <v>5</v>
      </c>
      <c r="J651" s="1" t="s">
        <v>7</v>
      </c>
      <c r="K651" s="1" t="s">
        <v>32</v>
      </c>
      <c r="L651" s="1" t="s">
        <v>8</v>
      </c>
      <c r="M651">
        <v>46</v>
      </c>
      <c r="N651">
        <v>20</v>
      </c>
      <c r="O651" s="1" t="s">
        <v>9</v>
      </c>
      <c r="P651" s="1" t="s">
        <v>10</v>
      </c>
      <c r="Q651" s="1" t="s">
        <v>316</v>
      </c>
      <c r="R651" s="1" t="s">
        <v>202</v>
      </c>
    </row>
    <row r="652" spans="1:18" x14ac:dyDescent="0.3">
      <c r="A652">
        <v>1136575</v>
      </c>
      <c r="B652" s="1" t="s">
        <v>41</v>
      </c>
      <c r="C652" s="1" t="s">
        <v>357</v>
      </c>
      <c r="D652" s="2">
        <v>43208</v>
      </c>
      <c r="E652" s="1" t="s">
        <v>343</v>
      </c>
      <c r="F652" s="1" t="s">
        <v>43</v>
      </c>
      <c r="G652" s="1" t="s">
        <v>25</v>
      </c>
      <c r="H652" s="1" t="s">
        <v>6</v>
      </c>
      <c r="I652" s="1" t="s">
        <v>6</v>
      </c>
      <c r="J652" s="1" t="s">
        <v>7</v>
      </c>
      <c r="K652" s="1" t="s">
        <v>6</v>
      </c>
      <c r="L652" s="1" t="s">
        <v>26</v>
      </c>
      <c r="M652">
        <v>7</v>
      </c>
      <c r="N652">
        <v>20</v>
      </c>
      <c r="O652" s="1" t="s">
        <v>9</v>
      </c>
      <c r="P652" s="1" t="s">
        <v>10</v>
      </c>
      <c r="Q652" s="1" t="s">
        <v>342</v>
      </c>
      <c r="R652" s="1" t="s">
        <v>126</v>
      </c>
    </row>
    <row r="653" spans="1:18" x14ac:dyDescent="0.3">
      <c r="A653">
        <v>1136576</v>
      </c>
      <c r="B653" s="1" t="s">
        <v>13</v>
      </c>
      <c r="C653" s="1" t="s">
        <v>357</v>
      </c>
      <c r="D653" s="2">
        <v>43209</v>
      </c>
      <c r="E653" s="1" t="s">
        <v>104</v>
      </c>
      <c r="F653" s="1" t="s">
        <v>359</v>
      </c>
      <c r="G653" s="1" t="s">
        <v>16</v>
      </c>
      <c r="H653" s="1" t="s">
        <v>251</v>
      </c>
      <c r="I653" s="1" t="s">
        <v>16</v>
      </c>
      <c r="J653" s="1" t="s">
        <v>18</v>
      </c>
      <c r="K653" s="1" t="s">
        <v>16</v>
      </c>
      <c r="L653" s="1" t="s">
        <v>8</v>
      </c>
      <c r="M653">
        <v>15</v>
      </c>
      <c r="N653">
        <v>20</v>
      </c>
      <c r="O653" s="1" t="s">
        <v>9</v>
      </c>
      <c r="P653" s="1" t="s">
        <v>10</v>
      </c>
      <c r="Q653" s="1" t="s">
        <v>223</v>
      </c>
      <c r="R653" s="1" t="s">
        <v>267</v>
      </c>
    </row>
    <row r="654" spans="1:18" x14ac:dyDescent="0.3">
      <c r="A654">
        <v>1136577</v>
      </c>
      <c r="B654" s="1" t="s">
        <v>229</v>
      </c>
      <c r="C654" s="1" t="s">
        <v>357</v>
      </c>
      <c r="D654" s="2">
        <v>43210</v>
      </c>
      <c r="E654" s="1" t="s">
        <v>42</v>
      </c>
      <c r="F654" s="1" t="s">
        <v>260</v>
      </c>
      <c r="G654" s="1" t="s">
        <v>17</v>
      </c>
      <c r="H654" s="1" t="s">
        <v>25</v>
      </c>
      <c r="I654" s="1" t="s">
        <v>25</v>
      </c>
      <c r="J654" s="1" t="s">
        <v>7</v>
      </c>
      <c r="K654" s="1" t="s">
        <v>17</v>
      </c>
      <c r="L654" s="1" t="s">
        <v>8</v>
      </c>
      <c r="M654">
        <v>64</v>
      </c>
      <c r="N654">
        <v>20</v>
      </c>
      <c r="O654" s="1" t="s">
        <v>9</v>
      </c>
      <c r="P654" s="1" t="s">
        <v>10</v>
      </c>
      <c r="Q654" s="1" t="s">
        <v>328</v>
      </c>
      <c r="R654" s="1" t="s">
        <v>316</v>
      </c>
    </row>
    <row r="655" spans="1:18" x14ac:dyDescent="0.3">
      <c r="A655">
        <v>1136578</v>
      </c>
      <c r="B655" s="1" t="s">
        <v>35</v>
      </c>
      <c r="C655" s="1" t="s">
        <v>357</v>
      </c>
      <c r="D655" s="2">
        <v>43211</v>
      </c>
      <c r="E655" s="1" t="s">
        <v>358</v>
      </c>
      <c r="F655" s="1" t="s">
        <v>37</v>
      </c>
      <c r="G655" s="1" t="s">
        <v>6</v>
      </c>
      <c r="H655" s="1" t="s">
        <v>16</v>
      </c>
      <c r="I655" s="1" t="s">
        <v>16</v>
      </c>
      <c r="J655" s="1" t="s">
        <v>7</v>
      </c>
      <c r="K655" s="1" t="s">
        <v>16</v>
      </c>
      <c r="L655" s="1" t="s">
        <v>26</v>
      </c>
      <c r="M655">
        <v>9</v>
      </c>
      <c r="N655">
        <v>13</v>
      </c>
      <c r="O655" s="1" t="s">
        <v>9</v>
      </c>
      <c r="P655" s="1" t="s">
        <v>79</v>
      </c>
      <c r="Q655" s="1" t="s">
        <v>342</v>
      </c>
      <c r="R655" s="1" t="s">
        <v>243</v>
      </c>
    </row>
    <row r="656" spans="1:18" x14ac:dyDescent="0.3">
      <c r="A656">
        <v>1136579</v>
      </c>
      <c r="B656" s="1" t="s">
        <v>339</v>
      </c>
      <c r="C656" s="1" t="s">
        <v>357</v>
      </c>
      <c r="D656" s="2">
        <v>43211</v>
      </c>
      <c r="E656" s="1" t="s">
        <v>107</v>
      </c>
      <c r="F656" s="1" t="s">
        <v>340</v>
      </c>
      <c r="G656" s="1" t="s">
        <v>24</v>
      </c>
      <c r="H656" s="1" t="s">
        <v>5</v>
      </c>
      <c r="I656" s="1" t="s">
        <v>5</v>
      </c>
      <c r="J656" s="1" t="s">
        <v>7</v>
      </c>
      <c r="K656" s="1" t="s">
        <v>5</v>
      </c>
      <c r="L656" s="1" t="s">
        <v>26</v>
      </c>
      <c r="M656">
        <v>6</v>
      </c>
      <c r="N656">
        <v>20</v>
      </c>
      <c r="O656" s="1" t="s">
        <v>9</v>
      </c>
      <c r="P656" s="1" t="s">
        <v>10</v>
      </c>
      <c r="Q656" s="1" t="s">
        <v>295</v>
      </c>
      <c r="R656" s="1" t="s">
        <v>259</v>
      </c>
    </row>
    <row r="657" spans="1:18" x14ac:dyDescent="0.3">
      <c r="A657">
        <v>1136580</v>
      </c>
      <c r="B657" s="1" t="s">
        <v>45</v>
      </c>
      <c r="C657" s="1" t="s">
        <v>357</v>
      </c>
      <c r="D657" s="2">
        <v>43212</v>
      </c>
      <c r="E657" s="1" t="s">
        <v>171</v>
      </c>
      <c r="F657" s="1" t="s">
        <v>360</v>
      </c>
      <c r="G657" s="1" t="s">
        <v>17</v>
      </c>
      <c r="H657" s="1" t="s">
        <v>251</v>
      </c>
      <c r="I657" s="1" t="s">
        <v>251</v>
      </c>
      <c r="J657" s="1" t="s">
        <v>7</v>
      </c>
      <c r="K657" s="1" t="s">
        <v>17</v>
      </c>
      <c r="L657" s="1" t="s">
        <v>8</v>
      </c>
      <c r="M657">
        <v>4</v>
      </c>
      <c r="N657">
        <v>20</v>
      </c>
      <c r="O657" s="1" t="s">
        <v>9</v>
      </c>
      <c r="P657" s="1" t="s">
        <v>10</v>
      </c>
      <c r="Q657" s="1" t="s">
        <v>223</v>
      </c>
      <c r="R657" s="1" t="s">
        <v>228</v>
      </c>
    </row>
    <row r="658" spans="1:18" x14ac:dyDescent="0.3">
      <c r="A658">
        <v>1136581</v>
      </c>
      <c r="B658" s="1" t="s">
        <v>41</v>
      </c>
      <c r="C658" s="1" t="s">
        <v>357</v>
      </c>
      <c r="D658" s="2">
        <v>43212</v>
      </c>
      <c r="E658" s="1" t="s">
        <v>365</v>
      </c>
      <c r="F658" s="1" t="s">
        <v>43</v>
      </c>
      <c r="G658" s="1" t="s">
        <v>32</v>
      </c>
      <c r="H658" s="1" t="s">
        <v>25</v>
      </c>
      <c r="I658" s="1" t="s">
        <v>32</v>
      </c>
      <c r="J658" s="1" t="s">
        <v>18</v>
      </c>
      <c r="K658" s="1" t="s">
        <v>25</v>
      </c>
      <c r="L658" s="1" t="s">
        <v>26</v>
      </c>
      <c r="M658">
        <v>3</v>
      </c>
      <c r="N658">
        <v>20</v>
      </c>
      <c r="O658" s="1" t="s">
        <v>9</v>
      </c>
      <c r="P658" s="1" t="s">
        <v>10</v>
      </c>
      <c r="Q658" s="1" t="s">
        <v>328</v>
      </c>
      <c r="R658" s="1" t="s">
        <v>202</v>
      </c>
    </row>
    <row r="659" spans="1:18" x14ac:dyDescent="0.3">
      <c r="A659">
        <v>1136582</v>
      </c>
      <c r="B659" s="1" t="s">
        <v>21</v>
      </c>
      <c r="C659" s="1" t="s">
        <v>357</v>
      </c>
      <c r="D659" s="2">
        <v>43213</v>
      </c>
      <c r="E659" s="1" t="s">
        <v>366</v>
      </c>
      <c r="F659" s="1" t="s">
        <v>367</v>
      </c>
      <c r="G659" s="1" t="s">
        <v>16</v>
      </c>
      <c r="H659" s="1" t="s">
        <v>24</v>
      </c>
      <c r="I659" s="1" t="s">
        <v>24</v>
      </c>
      <c r="J659" s="1" t="s">
        <v>7</v>
      </c>
      <c r="K659" s="1" t="s">
        <v>16</v>
      </c>
      <c r="L659" s="1" t="s">
        <v>8</v>
      </c>
      <c r="M659">
        <v>4</v>
      </c>
      <c r="N659">
        <v>20</v>
      </c>
      <c r="O659" s="1" t="s">
        <v>9</v>
      </c>
      <c r="P659" s="1" t="s">
        <v>10</v>
      </c>
      <c r="Q659" s="1" t="s">
        <v>320</v>
      </c>
      <c r="R659" s="1" t="s">
        <v>259</v>
      </c>
    </row>
    <row r="660" spans="1:18" x14ac:dyDescent="0.3">
      <c r="A660">
        <v>1136583</v>
      </c>
      <c r="B660" s="1" t="s">
        <v>29</v>
      </c>
      <c r="C660" s="1" t="s">
        <v>357</v>
      </c>
      <c r="D660" s="2">
        <v>43214</v>
      </c>
      <c r="E660" s="1" t="s">
        <v>341</v>
      </c>
      <c r="F660" s="1" t="s">
        <v>31</v>
      </c>
      <c r="G660" s="1" t="s">
        <v>251</v>
      </c>
      <c r="H660" s="1" t="s">
        <v>32</v>
      </c>
      <c r="I660" s="1" t="s">
        <v>32</v>
      </c>
      <c r="J660" s="1" t="s">
        <v>7</v>
      </c>
      <c r="K660" s="1" t="s">
        <v>251</v>
      </c>
      <c r="L660" s="1" t="s">
        <v>8</v>
      </c>
      <c r="M660">
        <v>31</v>
      </c>
      <c r="N660">
        <v>20</v>
      </c>
      <c r="O660" s="1" t="s">
        <v>9</v>
      </c>
      <c r="P660" s="1" t="s">
        <v>10</v>
      </c>
      <c r="Q660" s="1" t="s">
        <v>243</v>
      </c>
      <c r="R660" s="1" t="s">
        <v>126</v>
      </c>
    </row>
    <row r="661" spans="1:18" x14ac:dyDescent="0.3">
      <c r="A661">
        <v>1136584</v>
      </c>
      <c r="B661" s="1" t="s">
        <v>339</v>
      </c>
      <c r="C661" s="1" t="s">
        <v>357</v>
      </c>
      <c r="D661" s="2">
        <v>43215</v>
      </c>
      <c r="E661" s="1" t="s">
        <v>61</v>
      </c>
      <c r="F661" s="1" t="s">
        <v>340</v>
      </c>
      <c r="G661" s="1" t="s">
        <v>5</v>
      </c>
      <c r="H661" s="1" t="s">
        <v>17</v>
      </c>
      <c r="I661" s="1" t="s">
        <v>17</v>
      </c>
      <c r="J661" s="1" t="s">
        <v>7</v>
      </c>
      <c r="K661" s="1" t="s">
        <v>17</v>
      </c>
      <c r="L661" s="1" t="s">
        <v>26</v>
      </c>
      <c r="M661">
        <v>5</v>
      </c>
      <c r="N661">
        <v>20</v>
      </c>
      <c r="O661" s="1" t="s">
        <v>9</v>
      </c>
      <c r="P661" s="1" t="s">
        <v>10</v>
      </c>
      <c r="Q661" s="1" t="s">
        <v>267</v>
      </c>
      <c r="R661" s="1" t="s">
        <v>315</v>
      </c>
    </row>
    <row r="662" spans="1:18" x14ac:dyDescent="0.3">
      <c r="A662">
        <v>1136585</v>
      </c>
      <c r="B662" s="1" t="s">
        <v>45</v>
      </c>
      <c r="C662" s="1" t="s">
        <v>357</v>
      </c>
      <c r="D662" s="2">
        <v>43216</v>
      </c>
      <c r="E662" s="1" t="s">
        <v>366</v>
      </c>
      <c r="F662" s="1" t="s">
        <v>360</v>
      </c>
      <c r="G662" s="1" t="s">
        <v>251</v>
      </c>
      <c r="H662" s="1" t="s">
        <v>16</v>
      </c>
      <c r="I662" s="1" t="s">
        <v>16</v>
      </c>
      <c r="J662" s="1" t="s">
        <v>7</v>
      </c>
      <c r="K662" s="1" t="s">
        <v>251</v>
      </c>
      <c r="L662" s="1" t="s">
        <v>8</v>
      </c>
      <c r="M662">
        <v>13</v>
      </c>
      <c r="N662">
        <v>20</v>
      </c>
      <c r="O662" s="1" t="s">
        <v>9</v>
      </c>
      <c r="P662" s="1" t="s">
        <v>10</v>
      </c>
      <c r="Q662" s="1" t="s">
        <v>259</v>
      </c>
      <c r="R662" s="1" t="s">
        <v>346</v>
      </c>
    </row>
    <row r="663" spans="1:18" x14ac:dyDescent="0.3">
      <c r="A663">
        <v>1136586</v>
      </c>
      <c r="B663" s="1" t="s">
        <v>21</v>
      </c>
      <c r="C663" s="1" t="s">
        <v>357</v>
      </c>
      <c r="D663" s="2">
        <v>43217</v>
      </c>
      <c r="E663" s="1" t="s">
        <v>301</v>
      </c>
      <c r="F663" s="1" t="s">
        <v>367</v>
      </c>
      <c r="G663" s="1" t="s">
        <v>24</v>
      </c>
      <c r="H663" s="1" t="s">
        <v>6</v>
      </c>
      <c r="I663" s="1" t="s">
        <v>6</v>
      </c>
      <c r="J663" s="1" t="s">
        <v>7</v>
      </c>
      <c r="K663" s="1" t="s">
        <v>24</v>
      </c>
      <c r="L663" s="1" t="s">
        <v>8</v>
      </c>
      <c r="M663">
        <v>55</v>
      </c>
      <c r="N663">
        <v>20</v>
      </c>
      <c r="O663" s="1" t="s">
        <v>9</v>
      </c>
      <c r="P663" s="1" t="s">
        <v>10</v>
      </c>
      <c r="Q663" s="1" t="s">
        <v>243</v>
      </c>
      <c r="R663" s="1" t="s">
        <v>126</v>
      </c>
    </row>
    <row r="664" spans="1:18" x14ac:dyDescent="0.3">
      <c r="A664">
        <v>1136587</v>
      </c>
      <c r="B664" s="1" t="s">
        <v>229</v>
      </c>
      <c r="C664" s="1" t="s">
        <v>357</v>
      </c>
      <c r="D664" s="2">
        <v>43218</v>
      </c>
      <c r="E664" s="1" t="s">
        <v>133</v>
      </c>
      <c r="F664" s="1" t="s">
        <v>260</v>
      </c>
      <c r="G664" s="1" t="s">
        <v>17</v>
      </c>
      <c r="H664" s="1" t="s">
        <v>32</v>
      </c>
      <c r="I664" s="1" t="s">
        <v>32</v>
      </c>
      <c r="J664" s="1" t="s">
        <v>7</v>
      </c>
      <c r="K664" s="1" t="s">
        <v>32</v>
      </c>
      <c r="L664" s="1" t="s">
        <v>26</v>
      </c>
      <c r="M664">
        <v>8</v>
      </c>
      <c r="N664">
        <v>20</v>
      </c>
      <c r="O664" s="1" t="s">
        <v>9</v>
      </c>
      <c r="P664" s="1" t="s">
        <v>10</v>
      </c>
      <c r="Q664" s="1" t="s">
        <v>295</v>
      </c>
      <c r="R664" s="1" t="s">
        <v>316</v>
      </c>
    </row>
    <row r="665" spans="1:18" x14ac:dyDescent="0.3">
      <c r="A665">
        <v>1136588</v>
      </c>
      <c r="B665" s="1" t="s">
        <v>41</v>
      </c>
      <c r="C665" s="1" t="s">
        <v>357</v>
      </c>
      <c r="D665" s="2">
        <v>43219</v>
      </c>
      <c r="E665" s="1" t="s">
        <v>348</v>
      </c>
      <c r="F665" s="1" t="s">
        <v>43</v>
      </c>
      <c r="G665" s="1" t="s">
        <v>251</v>
      </c>
      <c r="H665" s="1" t="s">
        <v>25</v>
      </c>
      <c r="I665" s="1" t="s">
        <v>251</v>
      </c>
      <c r="J665" s="1" t="s">
        <v>18</v>
      </c>
      <c r="K665" s="1" t="s">
        <v>251</v>
      </c>
      <c r="L665" s="1" t="s">
        <v>8</v>
      </c>
      <c r="M665">
        <v>11</v>
      </c>
      <c r="N665">
        <v>20</v>
      </c>
      <c r="O665" s="1" t="s">
        <v>9</v>
      </c>
      <c r="P665" s="1" t="s">
        <v>10</v>
      </c>
      <c r="Q665" s="1" t="s">
        <v>233</v>
      </c>
      <c r="R665" s="1" t="s">
        <v>320</v>
      </c>
    </row>
    <row r="666" spans="1:18" x14ac:dyDescent="0.3">
      <c r="A666">
        <v>1136589</v>
      </c>
      <c r="B666" s="1" t="s">
        <v>339</v>
      </c>
      <c r="C666" s="1" t="s">
        <v>357</v>
      </c>
      <c r="D666" s="2">
        <v>43219</v>
      </c>
      <c r="E666" s="1" t="s">
        <v>282</v>
      </c>
      <c r="F666" s="1" t="s">
        <v>340</v>
      </c>
      <c r="G666" s="1" t="s">
        <v>5</v>
      </c>
      <c r="H666" s="1" t="s">
        <v>6</v>
      </c>
      <c r="I666" s="1" t="s">
        <v>6</v>
      </c>
      <c r="J666" s="1" t="s">
        <v>7</v>
      </c>
      <c r="K666" s="1" t="s">
        <v>6</v>
      </c>
      <c r="L666" s="1" t="s">
        <v>26</v>
      </c>
      <c r="M666">
        <v>6</v>
      </c>
      <c r="N666">
        <v>20</v>
      </c>
      <c r="O666" s="1" t="s">
        <v>9</v>
      </c>
      <c r="P666" s="1" t="s">
        <v>10</v>
      </c>
      <c r="Q666" s="1" t="s">
        <v>223</v>
      </c>
      <c r="R666" s="1" t="s">
        <v>267</v>
      </c>
    </row>
    <row r="667" spans="1:18" x14ac:dyDescent="0.3">
      <c r="A667">
        <v>1136590</v>
      </c>
      <c r="B667" s="1" t="s">
        <v>229</v>
      </c>
      <c r="C667" s="1" t="s">
        <v>357</v>
      </c>
      <c r="D667" s="2">
        <v>43220</v>
      </c>
      <c r="E667" s="1" t="s">
        <v>42</v>
      </c>
      <c r="F667" s="1" t="s">
        <v>260</v>
      </c>
      <c r="G667" s="1" t="s">
        <v>17</v>
      </c>
      <c r="H667" s="1" t="s">
        <v>24</v>
      </c>
      <c r="I667" s="1" t="s">
        <v>24</v>
      </c>
      <c r="J667" s="1" t="s">
        <v>7</v>
      </c>
      <c r="K667" s="1" t="s">
        <v>17</v>
      </c>
      <c r="L667" s="1" t="s">
        <v>8</v>
      </c>
      <c r="M667">
        <v>13</v>
      </c>
      <c r="N667">
        <v>20</v>
      </c>
      <c r="O667" s="1" t="s">
        <v>9</v>
      </c>
      <c r="P667" s="1" t="s">
        <v>10</v>
      </c>
      <c r="Q667" s="1" t="s">
        <v>325</v>
      </c>
      <c r="R667" s="1" t="s">
        <v>243</v>
      </c>
    </row>
    <row r="668" spans="1:18" x14ac:dyDescent="0.3">
      <c r="A668">
        <v>1136591</v>
      </c>
      <c r="B668" s="1" t="s">
        <v>339</v>
      </c>
      <c r="C668" s="1" t="s">
        <v>357</v>
      </c>
      <c r="D668" s="2">
        <v>43221</v>
      </c>
      <c r="E668" s="1" t="s">
        <v>368</v>
      </c>
      <c r="F668" s="1" t="s">
        <v>340</v>
      </c>
      <c r="G668" s="1" t="s">
        <v>5</v>
      </c>
      <c r="H668" s="1" t="s">
        <v>32</v>
      </c>
      <c r="I668" s="1" t="s">
        <v>32</v>
      </c>
      <c r="J668" s="1" t="s">
        <v>7</v>
      </c>
      <c r="K668" s="1" t="s">
        <v>5</v>
      </c>
      <c r="L668" s="1" t="s">
        <v>8</v>
      </c>
      <c r="M668">
        <v>14</v>
      </c>
      <c r="N668">
        <v>20</v>
      </c>
      <c r="O668" s="1" t="s">
        <v>9</v>
      </c>
      <c r="P668" s="1" t="s">
        <v>10</v>
      </c>
      <c r="Q668" s="1" t="s">
        <v>106</v>
      </c>
      <c r="R668" s="1" t="s">
        <v>316</v>
      </c>
    </row>
    <row r="669" spans="1:18" x14ac:dyDescent="0.3">
      <c r="A669">
        <v>1136592</v>
      </c>
      <c r="B669" s="1" t="s">
        <v>21</v>
      </c>
      <c r="C669" s="1" t="s">
        <v>357</v>
      </c>
      <c r="D669" s="2">
        <v>43222</v>
      </c>
      <c r="E669" s="1" t="s">
        <v>329</v>
      </c>
      <c r="F669" s="1" t="s">
        <v>367</v>
      </c>
      <c r="G669" s="1" t="s">
        <v>24</v>
      </c>
      <c r="H669" s="1" t="s">
        <v>25</v>
      </c>
      <c r="I669" s="1" t="s">
        <v>25</v>
      </c>
      <c r="J669" s="1" t="s">
        <v>7</v>
      </c>
      <c r="K669" s="1" t="s">
        <v>24</v>
      </c>
      <c r="L669" s="1" t="s">
        <v>8</v>
      </c>
      <c r="M669">
        <v>4</v>
      </c>
      <c r="N669">
        <v>12</v>
      </c>
      <c r="O669" s="1" t="s">
        <v>9</v>
      </c>
      <c r="P669" s="1" t="s">
        <v>79</v>
      </c>
      <c r="Q669" s="1" t="s">
        <v>259</v>
      </c>
      <c r="R669" s="1" t="s">
        <v>315</v>
      </c>
    </row>
    <row r="670" spans="1:18" x14ac:dyDescent="0.3">
      <c r="A670">
        <v>1136593</v>
      </c>
      <c r="B670" s="1" t="s">
        <v>35</v>
      </c>
      <c r="C670" s="1" t="s">
        <v>357</v>
      </c>
      <c r="D670" s="2">
        <v>43223</v>
      </c>
      <c r="E670" s="1" t="s">
        <v>238</v>
      </c>
      <c r="F670" s="1" t="s">
        <v>37</v>
      </c>
      <c r="G670" s="1" t="s">
        <v>17</v>
      </c>
      <c r="H670" s="1" t="s">
        <v>6</v>
      </c>
      <c r="I670" s="1" t="s">
        <v>6</v>
      </c>
      <c r="J670" s="1" t="s">
        <v>7</v>
      </c>
      <c r="K670" s="1" t="s">
        <v>6</v>
      </c>
      <c r="L670" s="1" t="s">
        <v>26</v>
      </c>
      <c r="M670">
        <v>6</v>
      </c>
      <c r="N670">
        <v>20</v>
      </c>
      <c r="O670" s="1" t="s">
        <v>9</v>
      </c>
      <c r="P670" s="1" t="s">
        <v>10</v>
      </c>
      <c r="Q670" s="1" t="s">
        <v>342</v>
      </c>
      <c r="R670" s="1" t="s">
        <v>113</v>
      </c>
    </row>
    <row r="671" spans="1:18" x14ac:dyDescent="0.3">
      <c r="A671">
        <v>1136594</v>
      </c>
      <c r="B671" s="1" t="s">
        <v>213</v>
      </c>
      <c r="C671" s="1" t="s">
        <v>357</v>
      </c>
      <c r="D671" s="2">
        <v>43224</v>
      </c>
      <c r="E671" s="1" t="s">
        <v>323</v>
      </c>
      <c r="F671" s="1" t="s">
        <v>214</v>
      </c>
      <c r="G671" s="1" t="s">
        <v>16</v>
      </c>
      <c r="H671" s="1" t="s">
        <v>32</v>
      </c>
      <c r="I671" s="1" t="s">
        <v>32</v>
      </c>
      <c r="J671" s="1" t="s">
        <v>7</v>
      </c>
      <c r="K671" s="1" t="s">
        <v>32</v>
      </c>
      <c r="L671" s="1" t="s">
        <v>26</v>
      </c>
      <c r="M671">
        <v>6</v>
      </c>
      <c r="N671">
        <v>20</v>
      </c>
      <c r="O671" s="1" t="s">
        <v>9</v>
      </c>
      <c r="P671" s="1" t="s">
        <v>10</v>
      </c>
      <c r="Q671" s="1" t="s">
        <v>325</v>
      </c>
      <c r="R671" s="1" t="s">
        <v>126</v>
      </c>
    </row>
    <row r="672" spans="1:18" x14ac:dyDescent="0.3">
      <c r="A672">
        <v>1136595</v>
      </c>
      <c r="B672" s="1" t="s">
        <v>229</v>
      </c>
      <c r="C672" s="1" t="s">
        <v>357</v>
      </c>
      <c r="D672" s="2">
        <v>43225</v>
      </c>
      <c r="E672" s="1" t="s">
        <v>226</v>
      </c>
      <c r="F672" s="1" t="s">
        <v>260</v>
      </c>
      <c r="G672" s="1" t="s">
        <v>5</v>
      </c>
      <c r="H672" s="1" t="s">
        <v>17</v>
      </c>
      <c r="I672" s="1" t="s">
        <v>17</v>
      </c>
      <c r="J672" s="1" t="s">
        <v>7</v>
      </c>
      <c r="K672" s="1" t="s">
        <v>17</v>
      </c>
      <c r="L672" s="1" t="s">
        <v>26</v>
      </c>
      <c r="M672">
        <v>6</v>
      </c>
      <c r="N672">
        <v>20</v>
      </c>
      <c r="O672" s="1" t="s">
        <v>9</v>
      </c>
      <c r="P672" s="1" t="s">
        <v>10</v>
      </c>
      <c r="Q672" s="1" t="s">
        <v>316</v>
      </c>
      <c r="R672" s="1" t="s">
        <v>346</v>
      </c>
    </row>
    <row r="673" spans="1:18" x14ac:dyDescent="0.3">
      <c r="A673">
        <v>1136596</v>
      </c>
      <c r="B673" s="1" t="s">
        <v>45</v>
      </c>
      <c r="C673" s="1" t="s">
        <v>357</v>
      </c>
      <c r="D673" s="2">
        <v>43225</v>
      </c>
      <c r="E673" s="1" t="s">
        <v>341</v>
      </c>
      <c r="F673" s="1" t="s">
        <v>360</v>
      </c>
      <c r="G673" s="1" t="s">
        <v>24</v>
      </c>
      <c r="H673" s="1" t="s">
        <v>251</v>
      </c>
      <c r="I673" s="1" t="s">
        <v>24</v>
      </c>
      <c r="J673" s="1" t="s">
        <v>18</v>
      </c>
      <c r="K673" s="1" t="s">
        <v>251</v>
      </c>
      <c r="L673" s="1" t="s">
        <v>26</v>
      </c>
      <c r="M673">
        <v>7</v>
      </c>
      <c r="N673">
        <v>20</v>
      </c>
      <c r="O673" s="1" t="s">
        <v>9</v>
      </c>
      <c r="P673" s="1" t="s">
        <v>10</v>
      </c>
      <c r="Q673" s="1" t="s">
        <v>233</v>
      </c>
      <c r="R673" s="1" t="s">
        <v>259</v>
      </c>
    </row>
    <row r="674" spans="1:18" x14ac:dyDescent="0.3">
      <c r="A674">
        <v>1136597</v>
      </c>
      <c r="B674" s="1" t="s">
        <v>29</v>
      </c>
      <c r="C674" s="1" t="s">
        <v>357</v>
      </c>
      <c r="D674" s="2">
        <v>43226</v>
      </c>
      <c r="E674" s="1" t="s">
        <v>307</v>
      </c>
      <c r="F674" s="1" t="s">
        <v>31</v>
      </c>
      <c r="G674" s="1" t="s">
        <v>32</v>
      </c>
      <c r="H674" s="1" t="s">
        <v>6</v>
      </c>
      <c r="I674" s="1" t="s">
        <v>6</v>
      </c>
      <c r="J674" s="1" t="s">
        <v>7</v>
      </c>
      <c r="K674" s="1" t="s">
        <v>32</v>
      </c>
      <c r="L674" s="1" t="s">
        <v>8</v>
      </c>
      <c r="M674">
        <v>13</v>
      </c>
      <c r="N674">
        <v>20</v>
      </c>
      <c r="O674" s="1" t="s">
        <v>9</v>
      </c>
      <c r="P674" s="1" t="s">
        <v>10</v>
      </c>
      <c r="Q674" s="1" t="s">
        <v>342</v>
      </c>
      <c r="R674" s="1" t="s">
        <v>113</v>
      </c>
    </row>
    <row r="675" spans="1:18" x14ac:dyDescent="0.3">
      <c r="A675">
        <v>1136598</v>
      </c>
      <c r="B675" s="1" t="s">
        <v>213</v>
      </c>
      <c r="C675" s="1" t="s">
        <v>357</v>
      </c>
      <c r="D675" s="2">
        <v>43226</v>
      </c>
      <c r="E675" s="1" t="s">
        <v>369</v>
      </c>
      <c r="F675" s="1" t="s">
        <v>214</v>
      </c>
      <c r="G675" s="1" t="s">
        <v>25</v>
      </c>
      <c r="H675" s="1" t="s">
        <v>16</v>
      </c>
      <c r="I675" s="1" t="s">
        <v>16</v>
      </c>
      <c r="J675" s="1" t="s">
        <v>7</v>
      </c>
      <c r="K675" s="1" t="s">
        <v>16</v>
      </c>
      <c r="L675" s="1" t="s">
        <v>26</v>
      </c>
      <c r="M675">
        <v>6</v>
      </c>
      <c r="N675">
        <v>20</v>
      </c>
      <c r="O675" s="1" t="s">
        <v>9</v>
      </c>
      <c r="P675" s="1" t="s">
        <v>10</v>
      </c>
      <c r="Q675" s="1" t="s">
        <v>243</v>
      </c>
      <c r="R675" s="1" t="s">
        <v>126</v>
      </c>
    </row>
    <row r="676" spans="1:18" x14ac:dyDescent="0.3">
      <c r="A676">
        <v>1136599</v>
      </c>
      <c r="B676" s="1" t="s">
        <v>45</v>
      </c>
      <c r="C676" s="1" t="s">
        <v>357</v>
      </c>
      <c r="D676" s="2">
        <v>43227</v>
      </c>
      <c r="E676" s="1" t="s">
        <v>348</v>
      </c>
      <c r="F676" s="1" t="s">
        <v>360</v>
      </c>
      <c r="G676" s="1" t="s">
        <v>251</v>
      </c>
      <c r="H676" s="1" t="s">
        <v>5</v>
      </c>
      <c r="I676" s="1" t="s">
        <v>5</v>
      </c>
      <c r="J676" s="1" t="s">
        <v>7</v>
      </c>
      <c r="K676" s="1" t="s">
        <v>251</v>
      </c>
      <c r="L676" s="1" t="s">
        <v>8</v>
      </c>
      <c r="M676">
        <v>5</v>
      </c>
      <c r="N676">
        <v>20</v>
      </c>
      <c r="O676" s="1" t="s">
        <v>9</v>
      </c>
      <c r="P676" s="1" t="s">
        <v>10</v>
      </c>
      <c r="Q676" s="1" t="s">
        <v>233</v>
      </c>
      <c r="R676" s="1" t="s">
        <v>315</v>
      </c>
    </row>
    <row r="677" spans="1:18" x14ac:dyDescent="0.3">
      <c r="A677">
        <v>1136600</v>
      </c>
      <c r="B677" s="1" t="s">
        <v>41</v>
      </c>
      <c r="C677" s="1" t="s">
        <v>357</v>
      </c>
      <c r="D677" s="2">
        <v>43228</v>
      </c>
      <c r="E677" s="1" t="s">
        <v>349</v>
      </c>
      <c r="F677" s="1" t="s">
        <v>43</v>
      </c>
      <c r="G677" s="1" t="s">
        <v>25</v>
      </c>
      <c r="H677" s="1" t="s">
        <v>16</v>
      </c>
      <c r="I677" s="1" t="s">
        <v>25</v>
      </c>
      <c r="J677" s="1" t="s">
        <v>18</v>
      </c>
      <c r="K677" s="1" t="s">
        <v>25</v>
      </c>
      <c r="L677" s="1" t="s">
        <v>8</v>
      </c>
      <c r="M677">
        <v>15</v>
      </c>
      <c r="N677">
        <v>20</v>
      </c>
      <c r="O677" s="1" t="s">
        <v>9</v>
      </c>
      <c r="P677" s="1" t="s">
        <v>10</v>
      </c>
      <c r="Q677" s="1" t="s">
        <v>106</v>
      </c>
      <c r="R677" s="1" t="s">
        <v>316</v>
      </c>
    </row>
    <row r="678" spans="1:18" x14ac:dyDescent="0.3">
      <c r="A678">
        <v>1136601</v>
      </c>
      <c r="B678" s="1" t="s">
        <v>35</v>
      </c>
      <c r="C678" s="1" t="s">
        <v>357</v>
      </c>
      <c r="D678" s="2">
        <v>43229</v>
      </c>
      <c r="E678" s="1" t="s">
        <v>370</v>
      </c>
      <c r="F678" s="1" t="s">
        <v>37</v>
      </c>
      <c r="G678" s="1" t="s">
        <v>32</v>
      </c>
      <c r="H678" s="1" t="s">
        <v>6</v>
      </c>
      <c r="I678" s="1" t="s">
        <v>6</v>
      </c>
      <c r="J678" s="1" t="s">
        <v>7</v>
      </c>
      <c r="K678" s="1" t="s">
        <v>32</v>
      </c>
      <c r="L678" s="1" t="s">
        <v>8</v>
      </c>
      <c r="M678">
        <v>102</v>
      </c>
      <c r="N678">
        <v>20</v>
      </c>
      <c r="O678" s="1" t="s">
        <v>9</v>
      </c>
      <c r="P678" s="1" t="s">
        <v>10</v>
      </c>
      <c r="Q678" s="1" t="s">
        <v>328</v>
      </c>
      <c r="R678" s="1" t="s">
        <v>223</v>
      </c>
    </row>
    <row r="679" spans="1:18" x14ac:dyDescent="0.3">
      <c r="A679">
        <v>1136602</v>
      </c>
      <c r="B679" s="1" t="s">
        <v>21</v>
      </c>
      <c r="C679" s="1" t="s">
        <v>357</v>
      </c>
      <c r="D679" s="2">
        <v>43230</v>
      </c>
      <c r="E679" s="1" t="s">
        <v>216</v>
      </c>
      <c r="F679" s="1" t="s">
        <v>367</v>
      </c>
      <c r="G679" s="1" t="s">
        <v>24</v>
      </c>
      <c r="H679" s="1" t="s">
        <v>251</v>
      </c>
      <c r="I679" s="1" t="s">
        <v>24</v>
      </c>
      <c r="J679" s="1" t="s">
        <v>18</v>
      </c>
      <c r="K679" s="1" t="s">
        <v>251</v>
      </c>
      <c r="L679" s="1" t="s">
        <v>26</v>
      </c>
      <c r="M679">
        <v>9</v>
      </c>
      <c r="N679">
        <v>20</v>
      </c>
      <c r="O679" s="1" t="s">
        <v>9</v>
      </c>
      <c r="P679" s="1" t="s">
        <v>10</v>
      </c>
      <c r="Q679" s="1" t="s">
        <v>325</v>
      </c>
      <c r="R679" s="1" t="s">
        <v>243</v>
      </c>
    </row>
    <row r="680" spans="1:18" x14ac:dyDescent="0.3">
      <c r="A680">
        <v>1136603</v>
      </c>
      <c r="B680" s="1" t="s">
        <v>41</v>
      </c>
      <c r="C680" s="1" t="s">
        <v>357</v>
      </c>
      <c r="D680" s="2">
        <v>43231</v>
      </c>
      <c r="E680" s="1" t="s">
        <v>349</v>
      </c>
      <c r="F680" s="1" t="s">
        <v>43</v>
      </c>
      <c r="G680" s="1" t="s">
        <v>17</v>
      </c>
      <c r="H680" s="1" t="s">
        <v>25</v>
      </c>
      <c r="I680" s="1" t="s">
        <v>17</v>
      </c>
      <c r="J680" s="1" t="s">
        <v>18</v>
      </c>
      <c r="K680" s="1" t="s">
        <v>25</v>
      </c>
      <c r="L680" s="1" t="s">
        <v>26</v>
      </c>
      <c r="M680">
        <v>4</v>
      </c>
      <c r="N680">
        <v>20</v>
      </c>
      <c r="O680" s="1" t="s">
        <v>9</v>
      </c>
      <c r="P680" s="1" t="s">
        <v>10</v>
      </c>
      <c r="Q680" s="1" t="s">
        <v>106</v>
      </c>
      <c r="R680" s="1" t="s">
        <v>346</v>
      </c>
    </row>
    <row r="681" spans="1:18" x14ac:dyDescent="0.3">
      <c r="A681">
        <v>1136604</v>
      </c>
      <c r="B681" s="1" t="s">
        <v>213</v>
      </c>
      <c r="C681" s="1" t="s">
        <v>357</v>
      </c>
      <c r="D681" s="2">
        <v>43232</v>
      </c>
      <c r="E681" s="1" t="s">
        <v>238</v>
      </c>
      <c r="F681" s="1" t="s">
        <v>214</v>
      </c>
      <c r="G681" s="1" t="s">
        <v>6</v>
      </c>
      <c r="H681" s="1" t="s">
        <v>16</v>
      </c>
      <c r="I681" s="1" t="s">
        <v>16</v>
      </c>
      <c r="J681" s="1" t="s">
        <v>7</v>
      </c>
      <c r="K681" s="1" t="s">
        <v>6</v>
      </c>
      <c r="L681" s="1" t="s">
        <v>8</v>
      </c>
      <c r="M681">
        <v>31</v>
      </c>
      <c r="N681">
        <v>20</v>
      </c>
      <c r="O681" s="1" t="s">
        <v>9</v>
      </c>
      <c r="P681" s="1" t="s">
        <v>10</v>
      </c>
      <c r="Q681" s="1" t="s">
        <v>259</v>
      </c>
      <c r="R681" s="1" t="s">
        <v>315</v>
      </c>
    </row>
    <row r="682" spans="1:18" x14ac:dyDescent="0.3">
      <c r="A682">
        <v>1136605</v>
      </c>
      <c r="B682" s="1" t="s">
        <v>21</v>
      </c>
      <c r="C682" s="1" t="s">
        <v>357</v>
      </c>
      <c r="D682" s="2">
        <v>43232</v>
      </c>
      <c r="E682" s="1" t="s">
        <v>107</v>
      </c>
      <c r="F682" s="1" t="s">
        <v>367</v>
      </c>
      <c r="G682" s="1" t="s">
        <v>24</v>
      </c>
      <c r="H682" s="1" t="s">
        <v>5</v>
      </c>
      <c r="I682" s="1" t="s">
        <v>5</v>
      </c>
      <c r="J682" s="1" t="s">
        <v>7</v>
      </c>
      <c r="K682" s="1" t="s">
        <v>5</v>
      </c>
      <c r="L682" s="1" t="s">
        <v>26</v>
      </c>
      <c r="M682">
        <v>5</v>
      </c>
      <c r="N682">
        <v>20</v>
      </c>
      <c r="O682" s="1" t="s">
        <v>9</v>
      </c>
      <c r="P682" s="1" t="s">
        <v>10</v>
      </c>
      <c r="Q682" s="1" t="s">
        <v>328</v>
      </c>
      <c r="R682" s="1" t="s">
        <v>113</v>
      </c>
    </row>
    <row r="683" spans="1:18" x14ac:dyDescent="0.3">
      <c r="A683">
        <v>1136606</v>
      </c>
      <c r="B683" s="1" t="s">
        <v>229</v>
      </c>
      <c r="C683" s="1" t="s">
        <v>357</v>
      </c>
      <c r="D683" s="2">
        <v>43233</v>
      </c>
      <c r="E683" s="1" t="s">
        <v>171</v>
      </c>
      <c r="F683" s="1" t="s">
        <v>260</v>
      </c>
      <c r="G683" s="1" t="s">
        <v>251</v>
      </c>
      <c r="H683" s="1" t="s">
        <v>17</v>
      </c>
      <c r="I683" s="1" t="s">
        <v>17</v>
      </c>
      <c r="J683" s="1" t="s">
        <v>7</v>
      </c>
      <c r="K683" s="1" t="s">
        <v>17</v>
      </c>
      <c r="L683" s="1" t="s">
        <v>26</v>
      </c>
      <c r="M683">
        <v>8</v>
      </c>
      <c r="N683">
        <v>20</v>
      </c>
      <c r="O683" s="1" t="s">
        <v>9</v>
      </c>
      <c r="P683" s="1" t="s">
        <v>10</v>
      </c>
      <c r="Q683" s="1" t="s">
        <v>106</v>
      </c>
      <c r="R683" s="1" t="s">
        <v>346</v>
      </c>
    </row>
    <row r="684" spans="1:18" x14ac:dyDescent="0.3">
      <c r="A684">
        <v>1136607</v>
      </c>
      <c r="B684" s="1" t="s">
        <v>29</v>
      </c>
      <c r="C684" s="1" t="s">
        <v>357</v>
      </c>
      <c r="D684" s="2">
        <v>43233</v>
      </c>
      <c r="E684" s="1" t="s">
        <v>349</v>
      </c>
      <c r="F684" s="1" t="s">
        <v>31</v>
      </c>
      <c r="G684" s="1" t="s">
        <v>32</v>
      </c>
      <c r="H684" s="1" t="s">
        <v>25</v>
      </c>
      <c r="I684" s="1" t="s">
        <v>25</v>
      </c>
      <c r="J684" s="1" t="s">
        <v>7</v>
      </c>
      <c r="K684" s="1" t="s">
        <v>25</v>
      </c>
      <c r="L684" s="1" t="s">
        <v>26</v>
      </c>
      <c r="M684">
        <v>7</v>
      </c>
      <c r="N684">
        <v>20</v>
      </c>
      <c r="O684" s="1" t="s">
        <v>9</v>
      </c>
      <c r="P684" s="1" t="s">
        <v>10</v>
      </c>
      <c r="Q684" s="1" t="s">
        <v>316</v>
      </c>
      <c r="R684" s="1" t="s">
        <v>126</v>
      </c>
    </row>
    <row r="685" spans="1:18" x14ac:dyDescent="0.3">
      <c r="A685">
        <v>1136608</v>
      </c>
      <c r="B685" s="1" t="s">
        <v>213</v>
      </c>
      <c r="C685" s="1" t="s">
        <v>357</v>
      </c>
      <c r="D685" s="2">
        <v>43234</v>
      </c>
      <c r="E685" s="1" t="s">
        <v>248</v>
      </c>
      <c r="F685" s="1" t="s">
        <v>214</v>
      </c>
      <c r="G685" s="1" t="s">
        <v>16</v>
      </c>
      <c r="H685" s="1" t="s">
        <v>5</v>
      </c>
      <c r="I685" s="1" t="s">
        <v>5</v>
      </c>
      <c r="J685" s="1" t="s">
        <v>7</v>
      </c>
      <c r="K685" s="1" t="s">
        <v>5</v>
      </c>
      <c r="L685" s="1" t="s">
        <v>26</v>
      </c>
      <c r="M685">
        <v>10</v>
      </c>
      <c r="N685">
        <v>20</v>
      </c>
      <c r="O685" s="1" t="s">
        <v>9</v>
      </c>
      <c r="P685" s="1" t="s">
        <v>10</v>
      </c>
      <c r="Q685" s="1" t="s">
        <v>233</v>
      </c>
      <c r="R685" s="1" t="s">
        <v>315</v>
      </c>
    </row>
    <row r="686" spans="1:18" x14ac:dyDescent="0.3">
      <c r="A686">
        <v>1136609</v>
      </c>
      <c r="B686" s="1" t="s">
        <v>35</v>
      </c>
      <c r="C686" s="1" t="s">
        <v>357</v>
      </c>
      <c r="D686" s="2">
        <v>43235</v>
      </c>
      <c r="E686" s="1" t="s">
        <v>371</v>
      </c>
      <c r="F686" s="1" t="s">
        <v>37</v>
      </c>
      <c r="G686" s="1" t="s">
        <v>25</v>
      </c>
      <c r="H686" s="1" t="s">
        <v>6</v>
      </c>
      <c r="I686" s="1" t="s">
        <v>6</v>
      </c>
      <c r="J686" s="1" t="s">
        <v>7</v>
      </c>
      <c r="K686" s="1" t="s">
        <v>6</v>
      </c>
      <c r="L686" s="1" t="s">
        <v>26</v>
      </c>
      <c r="M686">
        <v>6</v>
      </c>
      <c r="N686">
        <v>20</v>
      </c>
      <c r="O686" s="1" t="s">
        <v>9</v>
      </c>
      <c r="P686" s="1" t="s">
        <v>10</v>
      </c>
      <c r="Q686" s="1" t="s">
        <v>223</v>
      </c>
      <c r="R686" s="1" t="s">
        <v>113</v>
      </c>
    </row>
    <row r="687" spans="1:18" x14ac:dyDescent="0.3">
      <c r="A687">
        <v>1136610</v>
      </c>
      <c r="B687" s="1" t="s">
        <v>29</v>
      </c>
      <c r="C687" s="1" t="s">
        <v>357</v>
      </c>
      <c r="D687" s="2">
        <v>43236</v>
      </c>
      <c r="E687" s="1" t="s">
        <v>344</v>
      </c>
      <c r="F687" s="1" t="s">
        <v>31</v>
      </c>
      <c r="G687" s="1" t="s">
        <v>32</v>
      </c>
      <c r="H687" s="1" t="s">
        <v>16</v>
      </c>
      <c r="I687" s="1" t="s">
        <v>16</v>
      </c>
      <c r="J687" s="1" t="s">
        <v>7</v>
      </c>
      <c r="K687" s="1" t="s">
        <v>32</v>
      </c>
      <c r="L687" s="1" t="s">
        <v>8</v>
      </c>
      <c r="M687">
        <v>3</v>
      </c>
      <c r="N687">
        <v>20</v>
      </c>
      <c r="O687" s="1" t="s">
        <v>9</v>
      </c>
      <c r="P687" s="1" t="s">
        <v>10</v>
      </c>
      <c r="Q687" s="1" t="s">
        <v>106</v>
      </c>
      <c r="R687" s="1" t="s">
        <v>316</v>
      </c>
    </row>
    <row r="688" spans="1:18" x14ac:dyDescent="0.3">
      <c r="A688">
        <v>1136611</v>
      </c>
      <c r="B688" s="1" t="s">
        <v>339</v>
      </c>
      <c r="C688" s="1" t="s">
        <v>357</v>
      </c>
      <c r="D688" s="2">
        <v>43237</v>
      </c>
      <c r="E688" s="1" t="s">
        <v>107</v>
      </c>
      <c r="F688" s="1" t="s">
        <v>340</v>
      </c>
      <c r="G688" s="1" t="s">
        <v>5</v>
      </c>
      <c r="H688" s="1" t="s">
        <v>251</v>
      </c>
      <c r="I688" s="1" t="s">
        <v>251</v>
      </c>
      <c r="J688" s="1" t="s">
        <v>7</v>
      </c>
      <c r="K688" s="1" t="s">
        <v>5</v>
      </c>
      <c r="L688" s="1" t="s">
        <v>8</v>
      </c>
      <c r="M688">
        <v>14</v>
      </c>
      <c r="N688">
        <v>20</v>
      </c>
      <c r="O688" s="1" t="s">
        <v>9</v>
      </c>
      <c r="P688" s="1" t="s">
        <v>10</v>
      </c>
      <c r="Q688" s="1" t="s">
        <v>325</v>
      </c>
      <c r="R688" s="1" t="s">
        <v>126</v>
      </c>
    </row>
    <row r="689" spans="1:18" x14ac:dyDescent="0.3">
      <c r="A689">
        <v>1136612</v>
      </c>
      <c r="B689" s="1" t="s">
        <v>21</v>
      </c>
      <c r="C689" s="1" t="s">
        <v>357</v>
      </c>
      <c r="D689" s="2">
        <v>43238</v>
      </c>
      <c r="E689" s="1" t="s">
        <v>354</v>
      </c>
      <c r="F689" s="1" t="s">
        <v>367</v>
      </c>
      <c r="G689" s="1" t="s">
        <v>24</v>
      </c>
      <c r="H689" s="1" t="s">
        <v>17</v>
      </c>
      <c r="I689" s="1" t="s">
        <v>17</v>
      </c>
      <c r="J689" s="1" t="s">
        <v>7</v>
      </c>
      <c r="K689" s="1" t="s">
        <v>24</v>
      </c>
      <c r="L689" s="1" t="s">
        <v>8</v>
      </c>
      <c r="M689">
        <v>34</v>
      </c>
      <c r="N689">
        <v>20</v>
      </c>
      <c r="O689" s="1" t="s">
        <v>9</v>
      </c>
      <c r="P689" s="1" t="s">
        <v>10</v>
      </c>
      <c r="Q689" s="1" t="s">
        <v>113</v>
      </c>
      <c r="R689" s="1" t="s">
        <v>228</v>
      </c>
    </row>
    <row r="690" spans="1:18" x14ac:dyDescent="0.3">
      <c r="A690">
        <v>1136613</v>
      </c>
      <c r="B690" s="1" t="s">
        <v>41</v>
      </c>
      <c r="C690" s="1" t="s">
        <v>357</v>
      </c>
      <c r="D690" s="2">
        <v>43239</v>
      </c>
      <c r="E690" s="1" t="s">
        <v>372</v>
      </c>
      <c r="F690" s="1" t="s">
        <v>43</v>
      </c>
      <c r="G690" s="1" t="s">
        <v>25</v>
      </c>
      <c r="H690" s="1" t="s">
        <v>5</v>
      </c>
      <c r="I690" s="1" t="s">
        <v>25</v>
      </c>
      <c r="J690" s="1" t="s">
        <v>18</v>
      </c>
      <c r="K690" s="1" t="s">
        <v>25</v>
      </c>
      <c r="L690" s="1" t="s">
        <v>8</v>
      </c>
      <c r="M690">
        <v>30</v>
      </c>
      <c r="N690">
        <v>20</v>
      </c>
      <c r="O690" s="1" t="s">
        <v>9</v>
      </c>
      <c r="P690" s="1" t="s">
        <v>10</v>
      </c>
      <c r="Q690" s="1" t="s">
        <v>233</v>
      </c>
      <c r="R690" s="1" t="s">
        <v>315</v>
      </c>
    </row>
    <row r="691" spans="1:18" x14ac:dyDescent="0.3">
      <c r="A691">
        <v>1136614</v>
      </c>
      <c r="B691" s="1" t="s">
        <v>45</v>
      </c>
      <c r="C691" s="1" t="s">
        <v>357</v>
      </c>
      <c r="D691" s="2">
        <v>43239</v>
      </c>
      <c r="E691" s="1" t="s">
        <v>282</v>
      </c>
      <c r="F691" s="1" t="s">
        <v>360</v>
      </c>
      <c r="G691" s="1" t="s">
        <v>251</v>
      </c>
      <c r="H691" s="1" t="s">
        <v>6</v>
      </c>
      <c r="I691" s="1" t="s">
        <v>251</v>
      </c>
      <c r="J691" s="1" t="s">
        <v>18</v>
      </c>
      <c r="K691" s="1" t="s">
        <v>6</v>
      </c>
      <c r="L691" s="1" t="s">
        <v>26</v>
      </c>
      <c r="M691">
        <v>5</v>
      </c>
      <c r="N691">
        <v>20</v>
      </c>
      <c r="O691" s="1" t="s">
        <v>9</v>
      </c>
      <c r="P691" s="1" t="s">
        <v>10</v>
      </c>
      <c r="Q691" s="1" t="s">
        <v>223</v>
      </c>
      <c r="R691" s="1" t="s">
        <v>126</v>
      </c>
    </row>
    <row r="692" spans="1:18" x14ac:dyDescent="0.3">
      <c r="A692">
        <v>1136615</v>
      </c>
      <c r="B692" s="1" t="s">
        <v>21</v>
      </c>
      <c r="C692" s="1" t="s">
        <v>357</v>
      </c>
      <c r="D692" s="2">
        <v>43240</v>
      </c>
      <c r="E692" s="1" t="s">
        <v>77</v>
      </c>
      <c r="F692" s="1" t="s">
        <v>367</v>
      </c>
      <c r="G692" s="1" t="s">
        <v>24</v>
      </c>
      <c r="H692" s="1" t="s">
        <v>32</v>
      </c>
      <c r="I692" s="1" t="s">
        <v>24</v>
      </c>
      <c r="J692" s="1" t="s">
        <v>18</v>
      </c>
      <c r="K692" s="1" t="s">
        <v>24</v>
      </c>
      <c r="L692" s="1" t="s">
        <v>8</v>
      </c>
      <c r="M692">
        <v>11</v>
      </c>
      <c r="N692">
        <v>20</v>
      </c>
      <c r="O692" s="1" t="s">
        <v>9</v>
      </c>
      <c r="P692" s="1" t="s">
        <v>10</v>
      </c>
      <c r="Q692" s="1" t="s">
        <v>113</v>
      </c>
      <c r="R692" s="1" t="s">
        <v>259</v>
      </c>
    </row>
    <row r="693" spans="1:18" x14ac:dyDescent="0.3">
      <c r="A693">
        <v>1136616</v>
      </c>
      <c r="B693" s="1" t="s">
        <v>229</v>
      </c>
      <c r="C693" s="1" t="s">
        <v>357</v>
      </c>
      <c r="D693" s="2">
        <v>43240</v>
      </c>
      <c r="E693" s="1" t="s">
        <v>373</v>
      </c>
      <c r="F693" s="1" t="s">
        <v>260</v>
      </c>
      <c r="G693" s="1" t="s">
        <v>16</v>
      </c>
      <c r="H693" s="1" t="s">
        <v>17</v>
      </c>
      <c r="I693" s="1" t="s">
        <v>17</v>
      </c>
      <c r="J693" s="1" t="s">
        <v>7</v>
      </c>
      <c r="K693" s="1" t="s">
        <v>17</v>
      </c>
      <c r="L693" s="1" t="s">
        <v>26</v>
      </c>
      <c r="M693">
        <v>5</v>
      </c>
      <c r="N693">
        <v>20</v>
      </c>
      <c r="O693" s="1" t="s">
        <v>9</v>
      </c>
      <c r="P693" s="1" t="s">
        <v>10</v>
      </c>
      <c r="Q693" s="1" t="s">
        <v>316</v>
      </c>
      <c r="R693" s="1" t="s">
        <v>346</v>
      </c>
    </row>
    <row r="694" spans="1:18" x14ac:dyDescent="0.3">
      <c r="A694">
        <v>1136617</v>
      </c>
      <c r="B694" s="1" t="s">
        <v>29</v>
      </c>
      <c r="C694" s="1" t="s">
        <v>357</v>
      </c>
      <c r="D694" s="2">
        <v>43242</v>
      </c>
      <c r="E694" s="1" t="s">
        <v>234</v>
      </c>
      <c r="F694" s="1" t="s">
        <v>31</v>
      </c>
      <c r="G694" s="1" t="s">
        <v>251</v>
      </c>
      <c r="H694" s="1" t="s">
        <v>17</v>
      </c>
      <c r="I694" s="1" t="s">
        <v>17</v>
      </c>
      <c r="J694" s="1" t="s">
        <v>7</v>
      </c>
      <c r="K694" s="1" t="s">
        <v>17</v>
      </c>
      <c r="L694" s="1" t="s">
        <v>26</v>
      </c>
      <c r="M694">
        <v>2</v>
      </c>
      <c r="N694">
        <v>20</v>
      </c>
      <c r="O694" s="1" t="s">
        <v>9</v>
      </c>
      <c r="P694" s="1" t="s">
        <v>10</v>
      </c>
      <c r="Q694" s="1" t="s">
        <v>243</v>
      </c>
      <c r="R694" s="1" t="s">
        <v>106</v>
      </c>
    </row>
    <row r="695" spans="1:18" x14ac:dyDescent="0.3">
      <c r="A695">
        <v>1136618</v>
      </c>
      <c r="B695" s="1" t="s">
        <v>35</v>
      </c>
      <c r="C695" s="1" t="s">
        <v>357</v>
      </c>
      <c r="D695" s="2">
        <v>43243</v>
      </c>
      <c r="E695" s="1" t="s">
        <v>300</v>
      </c>
      <c r="F695" s="1" t="s">
        <v>37</v>
      </c>
      <c r="G695" s="1" t="s">
        <v>6</v>
      </c>
      <c r="H695" s="1" t="s">
        <v>25</v>
      </c>
      <c r="I695" s="1" t="s">
        <v>25</v>
      </c>
      <c r="J695" s="1" t="s">
        <v>7</v>
      </c>
      <c r="K695" s="1" t="s">
        <v>6</v>
      </c>
      <c r="L695" s="1" t="s">
        <v>8</v>
      </c>
      <c r="M695">
        <v>25</v>
      </c>
      <c r="N695">
        <v>20</v>
      </c>
      <c r="O695" s="1" t="s">
        <v>9</v>
      </c>
      <c r="P695" s="1" t="s">
        <v>10</v>
      </c>
      <c r="Q695" s="1" t="s">
        <v>223</v>
      </c>
      <c r="R695" s="1" t="s">
        <v>316</v>
      </c>
    </row>
    <row r="696" spans="1:18" x14ac:dyDescent="0.3">
      <c r="A696">
        <v>1136619</v>
      </c>
      <c r="B696" s="1" t="s">
        <v>35</v>
      </c>
      <c r="C696" s="1" t="s">
        <v>357</v>
      </c>
      <c r="D696" s="2">
        <v>43245</v>
      </c>
      <c r="E696" s="1" t="s">
        <v>341</v>
      </c>
      <c r="F696" s="1" t="s">
        <v>37</v>
      </c>
      <c r="G696" s="1" t="s">
        <v>251</v>
      </c>
      <c r="H696" s="1" t="s">
        <v>6</v>
      </c>
      <c r="I696" s="1" t="s">
        <v>6</v>
      </c>
      <c r="J696" s="1" t="s">
        <v>7</v>
      </c>
      <c r="K696" s="1" t="s">
        <v>251</v>
      </c>
      <c r="L696" s="1" t="s">
        <v>8</v>
      </c>
      <c r="M696">
        <v>14</v>
      </c>
      <c r="N696">
        <v>20</v>
      </c>
      <c r="O696" s="1" t="s">
        <v>9</v>
      </c>
      <c r="P696" s="1" t="s">
        <v>10</v>
      </c>
      <c r="Q696" s="1" t="s">
        <v>113</v>
      </c>
      <c r="R696" s="1" t="s">
        <v>316</v>
      </c>
    </row>
    <row r="697" spans="1:18" x14ac:dyDescent="0.3">
      <c r="A697">
        <v>1136620</v>
      </c>
      <c r="B697" s="1" t="s">
        <v>29</v>
      </c>
      <c r="C697" s="1" t="s">
        <v>357</v>
      </c>
      <c r="D697" s="2">
        <v>43247</v>
      </c>
      <c r="E697" s="1" t="s">
        <v>42</v>
      </c>
      <c r="F697" s="1" t="s">
        <v>31</v>
      </c>
      <c r="G697" s="1" t="s">
        <v>251</v>
      </c>
      <c r="H697" s="1" t="s">
        <v>17</v>
      </c>
      <c r="I697" s="1" t="s">
        <v>17</v>
      </c>
      <c r="J697" s="1" t="s">
        <v>7</v>
      </c>
      <c r="K697" s="1" t="s">
        <v>17</v>
      </c>
      <c r="L697" s="1" t="s">
        <v>26</v>
      </c>
      <c r="M697">
        <v>8</v>
      </c>
      <c r="N697">
        <v>20</v>
      </c>
      <c r="O697" s="1" t="s">
        <v>9</v>
      </c>
      <c r="P697" s="1" t="s">
        <v>10</v>
      </c>
      <c r="Q697" s="1" t="s">
        <v>106</v>
      </c>
      <c r="R697" s="1" t="s">
        <v>126</v>
      </c>
    </row>
    <row r="698" spans="1:18" x14ac:dyDescent="0.3">
      <c r="A698">
        <v>1175356</v>
      </c>
      <c r="B698" s="1" t="s">
        <v>50</v>
      </c>
      <c r="C698" s="1" t="s">
        <v>374</v>
      </c>
      <c r="D698" s="2">
        <v>43547</v>
      </c>
      <c r="E698" s="1" t="s">
        <v>140</v>
      </c>
      <c r="F698" s="1" t="s">
        <v>362</v>
      </c>
      <c r="G698" s="1" t="s">
        <v>5</v>
      </c>
      <c r="H698" s="1" t="s">
        <v>17</v>
      </c>
      <c r="I698" s="1" t="s">
        <v>17</v>
      </c>
      <c r="J698" s="1" t="s">
        <v>7</v>
      </c>
      <c r="K698" s="1" t="s">
        <v>17</v>
      </c>
      <c r="L698" s="1" t="s">
        <v>26</v>
      </c>
      <c r="M698">
        <v>7</v>
      </c>
      <c r="N698">
        <v>20</v>
      </c>
      <c r="O698" s="1" t="s">
        <v>9</v>
      </c>
      <c r="P698" s="1" t="s">
        <v>10</v>
      </c>
      <c r="Q698" s="1" t="s">
        <v>325</v>
      </c>
      <c r="R698" s="1" t="s">
        <v>233</v>
      </c>
    </row>
    <row r="699" spans="1:18" x14ac:dyDescent="0.3">
      <c r="A699">
        <v>1175357</v>
      </c>
      <c r="B699" s="1" t="s">
        <v>35</v>
      </c>
      <c r="C699" s="1" t="s">
        <v>374</v>
      </c>
      <c r="D699" s="2">
        <v>43548</v>
      </c>
      <c r="E699" s="1" t="s">
        <v>300</v>
      </c>
      <c r="F699" s="1" t="s">
        <v>37</v>
      </c>
      <c r="G699" s="1" t="s">
        <v>251</v>
      </c>
      <c r="H699" s="1" t="s">
        <v>6</v>
      </c>
      <c r="I699" s="1" t="s">
        <v>6</v>
      </c>
      <c r="J699" s="1" t="s">
        <v>7</v>
      </c>
      <c r="K699" s="1" t="s">
        <v>6</v>
      </c>
      <c r="L699" s="1" t="s">
        <v>26</v>
      </c>
      <c r="M699">
        <v>6</v>
      </c>
      <c r="N699">
        <v>20</v>
      </c>
      <c r="O699" s="1" t="s">
        <v>9</v>
      </c>
      <c r="P699" s="1" t="s">
        <v>10</v>
      </c>
      <c r="Q699" s="1" t="s">
        <v>223</v>
      </c>
      <c r="R699" s="1" t="s">
        <v>295</v>
      </c>
    </row>
    <row r="700" spans="1:18" x14ac:dyDescent="0.3">
      <c r="A700">
        <v>1175358</v>
      </c>
      <c r="B700" s="1" t="s">
        <v>29</v>
      </c>
      <c r="C700" s="1" t="s">
        <v>374</v>
      </c>
      <c r="D700" s="2">
        <v>43548</v>
      </c>
      <c r="E700" s="1" t="s">
        <v>329</v>
      </c>
      <c r="F700" s="1" t="s">
        <v>31</v>
      </c>
      <c r="G700" s="1" t="s">
        <v>375</v>
      </c>
      <c r="H700" s="1" t="s">
        <v>32</v>
      </c>
      <c r="I700" s="1" t="s">
        <v>32</v>
      </c>
      <c r="J700" s="1" t="s">
        <v>7</v>
      </c>
      <c r="K700" s="1" t="s">
        <v>375</v>
      </c>
      <c r="L700" s="1" t="s">
        <v>8</v>
      </c>
      <c r="M700">
        <v>37</v>
      </c>
      <c r="N700">
        <v>20</v>
      </c>
      <c r="O700" s="1" t="s">
        <v>9</v>
      </c>
      <c r="P700" s="1" t="s">
        <v>10</v>
      </c>
      <c r="Q700" s="1" t="s">
        <v>126</v>
      </c>
      <c r="R700" s="1" t="s">
        <v>346</v>
      </c>
    </row>
    <row r="701" spans="1:18" x14ac:dyDescent="0.3">
      <c r="A701">
        <v>1175359</v>
      </c>
      <c r="B701" s="1" t="s">
        <v>41</v>
      </c>
      <c r="C701" s="1" t="s">
        <v>374</v>
      </c>
      <c r="D701" s="2">
        <v>43549</v>
      </c>
      <c r="E701" s="1" t="s">
        <v>104</v>
      </c>
      <c r="F701" s="1" t="s">
        <v>43</v>
      </c>
      <c r="G701" s="1" t="s">
        <v>16</v>
      </c>
      <c r="H701" s="1" t="s">
        <v>25</v>
      </c>
      <c r="I701" s="1" t="s">
        <v>25</v>
      </c>
      <c r="J701" s="1" t="s">
        <v>7</v>
      </c>
      <c r="K701" s="1" t="s">
        <v>16</v>
      </c>
      <c r="L701" s="1" t="s">
        <v>8</v>
      </c>
      <c r="M701">
        <v>14</v>
      </c>
      <c r="N701">
        <v>20</v>
      </c>
      <c r="O701" s="1" t="s">
        <v>9</v>
      </c>
      <c r="P701" s="1" t="s">
        <v>10</v>
      </c>
      <c r="Q701" s="1" t="s">
        <v>243</v>
      </c>
      <c r="R701" s="1" t="s">
        <v>328</v>
      </c>
    </row>
    <row r="702" spans="1:18" x14ac:dyDescent="0.3">
      <c r="A702">
        <v>1175360</v>
      </c>
      <c r="B702" s="1" t="s">
        <v>21</v>
      </c>
      <c r="C702" s="1" t="s">
        <v>374</v>
      </c>
      <c r="D702" s="2">
        <v>43550</v>
      </c>
      <c r="E702" s="1" t="s">
        <v>42</v>
      </c>
      <c r="F702" s="1" t="s">
        <v>367</v>
      </c>
      <c r="G702" s="1" t="s">
        <v>375</v>
      </c>
      <c r="H702" s="1" t="s">
        <v>17</v>
      </c>
      <c r="I702" s="1" t="s">
        <v>375</v>
      </c>
      <c r="J702" s="1" t="s">
        <v>18</v>
      </c>
      <c r="K702" s="1" t="s">
        <v>17</v>
      </c>
      <c r="L702" s="1" t="s">
        <v>26</v>
      </c>
      <c r="M702">
        <v>6</v>
      </c>
      <c r="N702">
        <v>20</v>
      </c>
      <c r="O702" s="1" t="s">
        <v>9</v>
      </c>
      <c r="P702" s="1" t="s">
        <v>10</v>
      </c>
      <c r="Q702" s="1" t="s">
        <v>106</v>
      </c>
      <c r="R702" s="1" t="s">
        <v>316</v>
      </c>
    </row>
    <row r="703" spans="1:18" x14ac:dyDescent="0.3">
      <c r="A703">
        <v>1175361</v>
      </c>
      <c r="B703" s="1" t="s">
        <v>35</v>
      </c>
      <c r="C703" s="1" t="s">
        <v>374</v>
      </c>
      <c r="D703" s="2">
        <v>43551</v>
      </c>
      <c r="E703" s="1" t="s">
        <v>300</v>
      </c>
      <c r="F703" s="1" t="s">
        <v>37</v>
      </c>
      <c r="G703" s="1" t="s">
        <v>6</v>
      </c>
      <c r="H703" s="1" t="s">
        <v>16</v>
      </c>
      <c r="I703" s="1" t="s">
        <v>16</v>
      </c>
      <c r="J703" s="1" t="s">
        <v>7</v>
      </c>
      <c r="K703" s="1" t="s">
        <v>6</v>
      </c>
      <c r="L703" s="1" t="s">
        <v>8</v>
      </c>
      <c r="M703">
        <v>28</v>
      </c>
      <c r="N703">
        <v>20</v>
      </c>
      <c r="O703" s="1" t="s">
        <v>9</v>
      </c>
      <c r="P703" s="1" t="s">
        <v>10</v>
      </c>
      <c r="Q703" s="1" t="s">
        <v>223</v>
      </c>
      <c r="R703" s="1" t="s">
        <v>228</v>
      </c>
    </row>
    <row r="704" spans="1:18" x14ac:dyDescent="0.3">
      <c r="A704">
        <v>1175362</v>
      </c>
      <c r="B704" s="1" t="s">
        <v>339</v>
      </c>
      <c r="C704" s="1" t="s">
        <v>374</v>
      </c>
      <c r="D704" s="2">
        <v>43552</v>
      </c>
      <c r="E704" s="1" t="s">
        <v>344</v>
      </c>
      <c r="F704" s="1" t="s">
        <v>340</v>
      </c>
      <c r="G704" s="1" t="s">
        <v>32</v>
      </c>
      <c r="H704" s="1" t="s">
        <v>5</v>
      </c>
      <c r="I704" s="1" t="s">
        <v>5</v>
      </c>
      <c r="J704" s="1" t="s">
        <v>7</v>
      </c>
      <c r="K704" s="1" t="s">
        <v>32</v>
      </c>
      <c r="L704" s="1" t="s">
        <v>8</v>
      </c>
      <c r="M704">
        <v>6</v>
      </c>
      <c r="N704">
        <v>20</v>
      </c>
      <c r="O704" s="1" t="s">
        <v>9</v>
      </c>
      <c r="P704" s="1" t="s">
        <v>10</v>
      </c>
      <c r="Q704" s="1" t="s">
        <v>259</v>
      </c>
      <c r="R704" s="1" t="s">
        <v>126</v>
      </c>
    </row>
    <row r="705" spans="1:18" x14ac:dyDescent="0.3">
      <c r="A705">
        <v>1175363</v>
      </c>
      <c r="B705" s="1" t="s">
        <v>45</v>
      </c>
      <c r="C705" s="1" t="s">
        <v>374</v>
      </c>
      <c r="D705" s="2">
        <v>43553</v>
      </c>
      <c r="E705" s="1" t="s">
        <v>341</v>
      </c>
      <c r="F705" s="1" t="s">
        <v>360</v>
      </c>
      <c r="G705" s="1" t="s">
        <v>25</v>
      </c>
      <c r="H705" s="1" t="s">
        <v>251</v>
      </c>
      <c r="I705" s="1" t="s">
        <v>25</v>
      </c>
      <c r="J705" s="1" t="s">
        <v>18</v>
      </c>
      <c r="K705" s="1" t="s">
        <v>251</v>
      </c>
      <c r="L705" s="1" t="s">
        <v>26</v>
      </c>
      <c r="M705">
        <v>5</v>
      </c>
      <c r="N705">
        <v>20</v>
      </c>
      <c r="O705" s="1" t="s">
        <v>9</v>
      </c>
      <c r="P705" s="1" t="s">
        <v>10</v>
      </c>
      <c r="Q705" s="1" t="s">
        <v>233</v>
      </c>
      <c r="R705" s="1" t="s">
        <v>243</v>
      </c>
    </row>
    <row r="706" spans="1:18" x14ac:dyDescent="0.3">
      <c r="A706">
        <v>1175364</v>
      </c>
      <c r="B706" s="1" t="s">
        <v>13</v>
      </c>
      <c r="C706" s="1" t="s">
        <v>374</v>
      </c>
      <c r="D706" s="2">
        <v>43554</v>
      </c>
      <c r="E706" s="1" t="s">
        <v>299</v>
      </c>
      <c r="F706" s="1" t="s">
        <v>359</v>
      </c>
      <c r="G706" s="1" t="s">
        <v>32</v>
      </c>
      <c r="H706" s="1" t="s">
        <v>16</v>
      </c>
      <c r="I706" s="1" t="s">
        <v>16</v>
      </c>
      <c r="J706" s="1" t="s">
        <v>7</v>
      </c>
      <c r="K706" s="1" t="s">
        <v>16</v>
      </c>
      <c r="L706" s="1" t="s">
        <v>26</v>
      </c>
      <c r="M706">
        <v>8</v>
      </c>
      <c r="N706">
        <v>20</v>
      </c>
      <c r="O706" s="1" t="s">
        <v>9</v>
      </c>
      <c r="P706" s="1" t="s">
        <v>10</v>
      </c>
      <c r="Q706" s="1" t="s">
        <v>295</v>
      </c>
      <c r="R706" s="1" t="s">
        <v>228</v>
      </c>
    </row>
    <row r="707" spans="1:18" x14ac:dyDescent="0.3">
      <c r="A707">
        <v>1175365</v>
      </c>
      <c r="B707" s="1" t="s">
        <v>21</v>
      </c>
      <c r="C707" s="1" t="s">
        <v>374</v>
      </c>
      <c r="D707" s="2">
        <v>43554</v>
      </c>
      <c r="E707" s="1" t="s">
        <v>376</v>
      </c>
      <c r="F707" s="1" t="s">
        <v>367</v>
      </c>
      <c r="G707" s="1" t="s">
        <v>6</v>
      </c>
      <c r="H707" s="1" t="s">
        <v>375</v>
      </c>
      <c r="I707" s="1" t="s">
        <v>375</v>
      </c>
      <c r="J707" s="1" t="s">
        <v>7</v>
      </c>
      <c r="K707" s="1" t="s">
        <v>375</v>
      </c>
      <c r="L707" s="1" t="s">
        <v>108</v>
      </c>
      <c r="M707" t="s">
        <v>10</v>
      </c>
      <c r="N707">
        <v>20</v>
      </c>
      <c r="O707" s="1" t="s">
        <v>109</v>
      </c>
      <c r="P707" s="1" t="s">
        <v>10</v>
      </c>
      <c r="Q707" s="1" t="s">
        <v>325</v>
      </c>
      <c r="R707" s="1" t="s">
        <v>316</v>
      </c>
    </row>
    <row r="708" spans="1:18" x14ac:dyDescent="0.3">
      <c r="A708">
        <v>1175366</v>
      </c>
      <c r="B708" s="1" t="s">
        <v>45</v>
      </c>
      <c r="C708" s="1" t="s">
        <v>374</v>
      </c>
      <c r="D708" s="2">
        <v>43555</v>
      </c>
      <c r="E708" s="1" t="s">
        <v>377</v>
      </c>
      <c r="F708" s="1" t="s">
        <v>360</v>
      </c>
      <c r="G708" s="1" t="s">
        <v>251</v>
      </c>
      <c r="H708" s="1" t="s">
        <v>5</v>
      </c>
      <c r="I708" s="1" t="s">
        <v>5</v>
      </c>
      <c r="J708" s="1" t="s">
        <v>7</v>
      </c>
      <c r="K708" s="1" t="s">
        <v>251</v>
      </c>
      <c r="L708" s="1" t="s">
        <v>8</v>
      </c>
      <c r="M708">
        <v>118</v>
      </c>
      <c r="N708">
        <v>20</v>
      </c>
      <c r="O708" s="1" t="s">
        <v>9</v>
      </c>
      <c r="P708" s="1" t="s">
        <v>10</v>
      </c>
      <c r="Q708" s="1" t="s">
        <v>328</v>
      </c>
      <c r="R708" s="1" t="s">
        <v>126</v>
      </c>
    </row>
    <row r="709" spans="1:18" x14ac:dyDescent="0.3">
      <c r="A709">
        <v>1175367</v>
      </c>
      <c r="B709" s="1" t="s">
        <v>50</v>
      </c>
      <c r="C709" s="1" t="s">
        <v>374</v>
      </c>
      <c r="D709" s="2">
        <v>43555</v>
      </c>
      <c r="E709" s="1" t="s">
        <v>61</v>
      </c>
      <c r="F709" s="1" t="s">
        <v>362</v>
      </c>
      <c r="G709" s="1" t="s">
        <v>17</v>
      </c>
      <c r="H709" s="1" t="s">
        <v>25</v>
      </c>
      <c r="I709" s="1" t="s">
        <v>25</v>
      </c>
      <c r="J709" s="1" t="s">
        <v>7</v>
      </c>
      <c r="K709" s="1" t="s">
        <v>17</v>
      </c>
      <c r="L709" s="1" t="s">
        <v>8</v>
      </c>
      <c r="M709">
        <v>8</v>
      </c>
      <c r="N709">
        <v>20</v>
      </c>
      <c r="O709" s="1" t="s">
        <v>9</v>
      </c>
      <c r="P709" s="1" t="s">
        <v>10</v>
      </c>
      <c r="Q709" s="1" t="s">
        <v>259</v>
      </c>
      <c r="R709" s="1" t="s">
        <v>346</v>
      </c>
    </row>
    <row r="710" spans="1:18" x14ac:dyDescent="0.3">
      <c r="A710">
        <v>1175368</v>
      </c>
      <c r="B710" s="1" t="s">
        <v>13</v>
      </c>
      <c r="C710" s="1" t="s">
        <v>374</v>
      </c>
      <c r="D710" s="2">
        <v>43556</v>
      </c>
      <c r="E710" s="1" t="s">
        <v>378</v>
      </c>
      <c r="F710" s="1" t="s">
        <v>359</v>
      </c>
      <c r="G710" s="1" t="s">
        <v>16</v>
      </c>
      <c r="H710" s="1" t="s">
        <v>375</v>
      </c>
      <c r="I710" s="1" t="s">
        <v>375</v>
      </c>
      <c r="J710" s="1" t="s">
        <v>7</v>
      </c>
      <c r="K710" s="1" t="s">
        <v>16</v>
      </c>
      <c r="L710" s="1" t="s">
        <v>8</v>
      </c>
      <c r="M710">
        <v>14</v>
      </c>
      <c r="N710">
        <v>20</v>
      </c>
      <c r="O710" s="1" t="s">
        <v>9</v>
      </c>
      <c r="P710" s="1" t="s">
        <v>10</v>
      </c>
      <c r="Q710" s="1" t="s">
        <v>223</v>
      </c>
      <c r="R710" s="1" t="s">
        <v>295</v>
      </c>
    </row>
    <row r="711" spans="1:18" x14ac:dyDescent="0.3">
      <c r="A711">
        <v>1175369</v>
      </c>
      <c r="B711" s="1" t="s">
        <v>41</v>
      </c>
      <c r="C711" s="1" t="s">
        <v>374</v>
      </c>
      <c r="D711" s="2">
        <v>43557</v>
      </c>
      <c r="E711" s="1" t="s">
        <v>372</v>
      </c>
      <c r="F711" s="1" t="s">
        <v>43</v>
      </c>
      <c r="G711" s="1" t="s">
        <v>5</v>
      </c>
      <c r="H711" s="1" t="s">
        <v>25</v>
      </c>
      <c r="I711" s="1" t="s">
        <v>25</v>
      </c>
      <c r="J711" s="1" t="s">
        <v>7</v>
      </c>
      <c r="K711" s="1" t="s">
        <v>25</v>
      </c>
      <c r="L711" s="1" t="s">
        <v>26</v>
      </c>
      <c r="M711">
        <v>7</v>
      </c>
      <c r="N711">
        <v>20</v>
      </c>
      <c r="O711" s="1" t="s">
        <v>9</v>
      </c>
      <c r="P711" s="1" t="s">
        <v>10</v>
      </c>
      <c r="Q711" s="1" t="s">
        <v>325</v>
      </c>
      <c r="R711" s="1" t="s">
        <v>106</v>
      </c>
    </row>
    <row r="712" spans="1:18" x14ac:dyDescent="0.3">
      <c r="A712">
        <v>1175370</v>
      </c>
      <c r="B712" s="1" t="s">
        <v>29</v>
      </c>
      <c r="C712" s="1" t="s">
        <v>374</v>
      </c>
      <c r="D712" s="2">
        <v>43558</v>
      </c>
      <c r="E712" s="1" t="s">
        <v>307</v>
      </c>
      <c r="F712" s="1" t="s">
        <v>31</v>
      </c>
      <c r="G712" s="1" t="s">
        <v>32</v>
      </c>
      <c r="H712" s="1" t="s">
        <v>17</v>
      </c>
      <c r="I712" s="1" t="s">
        <v>17</v>
      </c>
      <c r="J712" s="1" t="s">
        <v>7</v>
      </c>
      <c r="K712" s="1" t="s">
        <v>32</v>
      </c>
      <c r="L712" s="1" t="s">
        <v>8</v>
      </c>
      <c r="M712">
        <v>37</v>
      </c>
      <c r="N712">
        <v>20</v>
      </c>
      <c r="O712" s="1" t="s">
        <v>9</v>
      </c>
      <c r="P712" s="1" t="s">
        <v>10</v>
      </c>
      <c r="Q712" s="1" t="s">
        <v>233</v>
      </c>
      <c r="R712" s="1" t="s">
        <v>202</v>
      </c>
    </row>
    <row r="713" spans="1:18" x14ac:dyDescent="0.3">
      <c r="A713">
        <v>1175371</v>
      </c>
      <c r="B713" s="1" t="s">
        <v>21</v>
      </c>
      <c r="C713" s="1" t="s">
        <v>374</v>
      </c>
      <c r="D713" s="2">
        <v>43559</v>
      </c>
      <c r="E713" s="1" t="s">
        <v>377</v>
      </c>
      <c r="F713" s="1" t="s">
        <v>367</v>
      </c>
      <c r="G713" s="1" t="s">
        <v>375</v>
      </c>
      <c r="H713" s="1" t="s">
        <v>251</v>
      </c>
      <c r="I713" s="1" t="s">
        <v>251</v>
      </c>
      <c r="J713" s="1" t="s">
        <v>7</v>
      </c>
      <c r="K713" s="1" t="s">
        <v>251</v>
      </c>
      <c r="L713" s="1" t="s">
        <v>26</v>
      </c>
      <c r="M713">
        <v>5</v>
      </c>
      <c r="N713">
        <v>20</v>
      </c>
      <c r="O713" s="1" t="s">
        <v>9</v>
      </c>
      <c r="P713" s="1" t="s">
        <v>10</v>
      </c>
      <c r="Q713" s="1" t="s">
        <v>243</v>
      </c>
      <c r="R713" s="1" t="s">
        <v>328</v>
      </c>
    </row>
    <row r="714" spans="1:18" x14ac:dyDescent="0.3">
      <c r="A714">
        <v>1175372</v>
      </c>
      <c r="B714" s="1" t="s">
        <v>339</v>
      </c>
      <c r="C714" s="1" t="s">
        <v>374</v>
      </c>
      <c r="D714" s="2">
        <v>43560</v>
      </c>
      <c r="E714" s="1" t="s">
        <v>300</v>
      </c>
      <c r="F714" s="1" t="s">
        <v>340</v>
      </c>
      <c r="G714" s="1" t="s">
        <v>5</v>
      </c>
      <c r="H714" s="1" t="s">
        <v>6</v>
      </c>
      <c r="I714" s="1" t="s">
        <v>6</v>
      </c>
      <c r="J714" s="1" t="s">
        <v>7</v>
      </c>
      <c r="K714" s="1" t="s">
        <v>6</v>
      </c>
      <c r="L714" s="1" t="s">
        <v>26</v>
      </c>
      <c r="M714">
        <v>5</v>
      </c>
      <c r="N714">
        <v>20</v>
      </c>
      <c r="O714" s="1" t="s">
        <v>9</v>
      </c>
      <c r="P714" s="1" t="s">
        <v>10</v>
      </c>
      <c r="Q714" s="1" t="s">
        <v>223</v>
      </c>
      <c r="R714" s="1" t="s">
        <v>295</v>
      </c>
    </row>
    <row r="715" spans="1:18" x14ac:dyDescent="0.3">
      <c r="A715">
        <v>1178393</v>
      </c>
      <c r="B715" s="1" t="s">
        <v>50</v>
      </c>
      <c r="C715" s="1" t="s">
        <v>374</v>
      </c>
      <c r="D715" s="2">
        <v>43561</v>
      </c>
      <c r="E715" s="1" t="s">
        <v>140</v>
      </c>
      <c r="F715" s="1" t="s">
        <v>362</v>
      </c>
      <c r="G715" s="1" t="s">
        <v>17</v>
      </c>
      <c r="H715" s="1" t="s">
        <v>16</v>
      </c>
      <c r="I715" s="1" t="s">
        <v>17</v>
      </c>
      <c r="J715" s="1" t="s">
        <v>18</v>
      </c>
      <c r="K715" s="1" t="s">
        <v>17</v>
      </c>
      <c r="L715" s="1" t="s">
        <v>8</v>
      </c>
      <c r="M715">
        <v>22</v>
      </c>
      <c r="N715">
        <v>20</v>
      </c>
      <c r="O715" s="1" t="s">
        <v>9</v>
      </c>
      <c r="P715" s="1" t="s">
        <v>10</v>
      </c>
      <c r="Q715" s="1" t="s">
        <v>328</v>
      </c>
      <c r="R715" s="1" t="s">
        <v>202</v>
      </c>
    </row>
    <row r="716" spans="1:18" x14ac:dyDescent="0.3">
      <c r="A716">
        <v>1178394</v>
      </c>
      <c r="B716" s="1" t="s">
        <v>45</v>
      </c>
      <c r="C716" s="1" t="s">
        <v>374</v>
      </c>
      <c r="D716" s="2">
        <v>43561</v>
      </c>
      <c r="E716" s="1" t="s">
        <v>379</v>
      </c>
      <c r="F716" s="1" t="s">
        <v>360</v>
      </c>
      <c r="G716" s="1" t="s">
        <v>32</v>
      </c>
      <c r="H716" s="1" t="s">
        <v>251</v>
      </c>
      <c r="I716" s="1" t="s">
        <v>251</v>
      </c>
      <c r="J716" s="1" t="s">
        <v>7</v>
      </c>
      <c r="K716" s="1" t="s">
        <v>32</v>
      </c>
      <c r="L716" s="1" t="s">
        <v>8</v>
      </c>
      <c r="M716">
        <v>40</v>
      </c>
      <c r="N716">
        <v>20</v>
      </c>
      <c r="O716" s="1" t="s">
        <v>9</v>
      </c>
      <c r="P716" s="1" t="s">
        <v>10</v>
      </c>
      <c r="Q716" s="1" t="s">
        <v>325</v>
      </c>
      <c r="R716" s="1" t="s">
        <v>316</v>
      </c>
    </row>
    <row r="717" spans="1:18" x14ac:dyDescent="0.3">
      <c r="A717">
        <v>1178395</v>
      </c>
      <c r="B717" s="1" t="s">
        <v>339</v>
      </c>
      <c r="C717" s="1" t="s">
        <v>374</v>
      </c>
      <c r="D717" s="2">
        <v>43562</v>
      </c>
      <c r="E717" s="1" t="s">
        <v>380</v>
      </c>
      <c r="F717" s="1" t="s">
        <v>340</v>
      </c>
      <c r="G717" s="1" t="s">
        <v>5</v>
      </c>
      <c r="H717" s="1" t="s">
        <v>375</v>
      </c>
      <c r="I717" s="1" t="s">
        <v>375</v>
      </c>
      <c r="J717" s="1" t="s">
        <v>7</v>
      </c>
      <c r="K717" s="1" t="s">
        <v>375</v>
      </c>
      <c r="L717" s="1" t="s">
        <v>26</v>
      </c>
      <c r="M717">
        <v>4</v>
      </c>
      <c r="N717">
        <v>20</v>
      </c>
      <c r="O717" s="1" t="s">
        <v>9</v>
      </c>
      <c r="P717" s="1" t="s">
        <v>10</v>
      </c>
      <c r="Q717" s="1" t="s">
        <v>126</v>
      </c>
      <c r="R717" s="1" t="s">
        <v>346</v>
      </c>
    </row>
    <row r="718" spans="1:18" x14ac:dyDescent="0.3">
      <c r="A718">
        <v>1178396</v>
      </c>
      <c r="B718" s="1" t="s">
        <v>41</v>
      </c>
      <c r="C718" s="1" t="s">
        <v>374</v>
      </c>
      <c r="D718" s="2">
        <v>43562</v>
      </c>
      <c r="E718" s="1" t="s">
        <v>381</v>
      </c>
      <c r="F718" s="1" t="s">
        <v>43</v>
      </c>
      <c r="G718" s="1" t="s">
        <v>25</v>
      </c>
      <c r="H718" s="1" t="s">
        <v>6</v>
      </c>
      <c r="I718" s="1" t="s">
        <v>6</v>
      </c>
      <c r="J718" s="1" t="s">
        <v>7</v>
      </c>
      <c r="K718" s="1" t="s">
        <v>6</v>
      </c>
      <c r="L718" s="1" t="s">
        <v>26</v>
      </c>
      <c r="M718">
        <v>8</v>
      </c>
      <c r="N718">
        <v>20</v>
      </c>
      <c r="O718" s="1" t="s">
        <v>9</v>
      </c>
      <c r="P718" s="1" t="s">
        <v>10</v>
      </c>
      <c r="Q718" s="1" t="s">
        <v>223</v>
      </c>
      <c r="R718" s="1" t="s">
        <v>295</v>
      </c>
    </row>
    <row r="719" spans="1:18" x14ac:dyDescent="0.3">
      <c r="A719">
        <v>1178397</v>
      </c>
      <c r="B719" s="1" t="s">
        <v>13</v>
      </c>
      <c r="C719" s="1" t="s">
        <v>374</v>
      </c>
      <c r="D719" s="2">
        <v>43563</v>
      </c>
      <c r="E719" s="1" t="s">
        <v>358</v>
      </c>
      <c r="F719" s="1" t="s">
        <v>359</v>
      </c>
      <c r="G719" s="1" t="s">
        <v>251</v>
      </c>
      <c r="H719" s="1" t="s">
        <v>16</v>
      </c>
      <c r="I719" s="1" t="s">
        <v>16</v>
      </c>
      <c r="J719" s="1" t="s">
        <v>7</v>
      </c>
      <c r="K719" s="1" t="s">
        <v>16</v>
      </c>
      <c r="L719" s="1" t="s">
        <v>26</v>
      </c>
      <c r="M719">
        <v>6</v>
      </c>
      <c r="N719">
        <v>20</v>
      </c>
      <c r="O719" s="1" t="s">
        <v>9</v>
      </c>
      <c r="P719" s="1" t="s">
        <v>10</v>
      </c>
      <c r="Q719" s="1" t="s">
        <v>325</v>
      </c>
      <c r="R719" s="1" t="s">
        <v>106</v>
      </c>
    </row>
    <row r="720" spans="1:18" x14ac:dyDescent="0.3">
      <c r="A720">
        <v>1178398</v>
      </c>
      <c r="B720" s="1" t="s">
        <v>50</v>
      </c>
      <c r="C720" s="1" t="s">
        <v>374</v>
      </c>
      <c r="D720" s="2">
        <v>43564</v>
      </c>
      <c r="E720" s="1" t="s">
        <v>382</v>
      </c>
      <c r="F720" s="1" t="s">
        <v>362</v>
      </c>
      <c r="G720" s="1" t="s">
        <v>6</v>
      </c>
      <c r="H720" s="1" t="s">
        <v>17</v>
      </c>
      <c r="I720" s="1" t="s">
        <v>17</v>
      </c>
      <c r="J720" s="1" t="s">
        <v>7</v>
      </c>
      <c r="K720" s="1" t="s">
        <v>17</v>
      </c>
      <c r="L720" s="1" t="s">
        <v>26</v>
      </c>
      <c r="M720">
        <v>7</v>
      </c>
      <c r="N720">
        <v>20</v>
      </c>
      <c r="O720" s="1" t="s">
        <v>9</v>
      </c>
      <c r="P720" s="1" t="s">
        <v>10</v>
      </c>
      <c r="Q720" s="1" t="s">
        <v>243</v>
      </c>
      <c r="R720" s="1" t="s">
        <v>202</v>
      </c>
    </row>
    <row r="721" spans="1:18" x14ac:dyDescent="0.3">
      <c r="A721">
        <v>1178399</v>
      </c>
      <c r="B721" s="1" t="s">
        <v>29</v>
      </c>
      <c r="C721" s="1" t="s">
        <v>374</v>
      </c>
      <c r="D721" s="2">
        <v>43565</v>
      </c>
      <c r="E721" s="1" t="s">
        <v>180</v>
      </c>
      <c r="F721" s="1" t="s">
        <v>31</v>
      </c>
      <c r="G721" s="1" t="s">
        <v>16</v>
      </c>
      <c r="H721" s="1" t="s">
        <v>32</v>
      </c>
      <c r="I721" s="1" t="s">
        <v>32</v>
      </c>
      <c r="J721" s="1" t="s">
        <v>7</v>
      </c>
      <c r="K721" s="1" t="s">
        <v>32</v>
      </c>
      <c r="L721" s="1" t="s">
        <v>26</v>
      </c>
      <c r="M721">
        <v>3</v>
      </c>
      <c r="N721">
        <v>20</v>
      </c>
      <c r="O721" s="1" t="s">
        <v>9</v>
      </c>
      <c r="P721" s="1" t="s">
        <v>10</v>
      </c>
      <c r="Q721" s="1" t="s">
        <v>126</v>
      </c>
      <c r="R721" s="1" t="s">
        <v>346</v>
      </c>
    </row>
    <row r="722" spans="1:18" x14ac:dyDescent="0.3">
      <c r="A722">
        <v>1178400</v>
      </c>
      <c r="B722" s="1" t="s">
        <v>41</v>
      </c>
      <c r="C722" s="1" t="s">
        <v>374</v>
      </c>
      <c r="D722" s="2">
        <v>43566</v>
      </c>
      <c r="E722" s="1" t="s">
        <v>61</v>
      </c>
      <c r="F722" s="1" t="s">
        <v>43</v>
      </c>
      <c r="G722" s="1" t="s">
        <v>25</v>
      </c>
      <c r="H722" s="1" t="s">
        <v>17</v>
      </c>
      <c r="I722" s="1" t="s">
        <v>17</v>
      </c>
      <c r="J722" s="1" t="s">
        <v>7</v>
      </c>
      <c r="K722" s="1" t="s">
        <v>17</v>
      </c>
      <c r="L722" s="1" t="s">
        <v>26</v>
      </c>
      <c r="M722">
        <v>4</v>
      </c>
      <c r="N722">
        <v>20</v>
      </c>
      <c r="O722" s="1" t="s">
        <v>9</v>
      </c>
      <c r="P722" s="1" t="s">
        <v>10</v>
      </c>
      <c r="Q722" s="1" t="s">
        <v>233</v>
      </c>
      <c r="R722" s="1" t="s">
        <v>383</v>
      </c>
    </row>
    <row r="723" spans="1:18" x14ac:dyDescent="0.3">
      <c r="A723">
        <v>1178401</v>
      </c>
      <c r="B723" s="1" t="s">
        <v>35</v>
      </c>
      <c r="C723" s="1" t="s">
        <v>374</v>
      </c>
      <c r="D723" s="2">
        <v>43567</v>
      </c>
      <c r="E723" s="1" t="s">
        <v>216</v>
      </c>
      <c r="F723" s="1" t="s">
        <v>37</v>
      </c>
      <c r="G723" s="1" t="s">
        <v>6</v>
      </c>
      <c r="H723" s="1" t="s">
        <v>375</v>
      </c>
      <c r="I723" s="1" t="s">
        <v>375</v>
      </c>
      <c r="J723" s="1" t="s">
        <v>7</v>
      </c>
      <c r="K723" s="1" t="s">
        <v>375</v>
      </c>
      <c r="L723" s="1" t="s">
        <v>26</v>
      </c>
      <c r="M723">
        <v>7</v>
      </c>
      <c r="N723">
        <v>20</v>
      </c>
      <c r="O723" s="1" t="s">
        <v>9</v>
      </c>
      <c r="P723" s="1" t="s">
        <v>10</v>
      </c>
      <c r="Q723" s="1" t="s">
        <v>259</v>
      </c>
      <c r="R723" s="1" t="s">
        <v>346</v>
      </c>
    </row>
    <row r="724" spans="1:18" x14ac:dyDescent="0.3">
      <c r="A724">
        <v>1178402</v>
      </c>
      <c r="B724" s="1" t="s">
        <v>29</v>
      </c>
      <c r="C724" s="1" t="s">
        <v>374</v>
      </c>
      <c r="D724" s="2">
        <v>43568</v>
      </c>
      <c r="E724" s="1" t="s">
        <v>349</v>
      </c>
      <c r="F724" s="1" t="s">
        <v>31</v>
      </c>
      <c r="G724" s="1" t="s">
        <v>32</v>
      </c>
      <c r="H724" s="1" t="s">
        <v>25</v>
      </c>
      <c r="I724" s="1" t="s">
        <v>25</v>
      </c>
      <c r="J724" s="1" t="s">
        <v>7</v>
      </c>
      <c r="K724" s="1" t="s">
        <v>25</v>
      </c>
      <c r="L724" s="1" t="s">
        <v>26</v>
      </c>
      <c r="M724">
        <v>4</v>
      </c>
      <c r="N724">
        <v>20</v>
      </c>
      <c r="O724" s="1" t="s">
        <v>9</v>
      </c>
      <c r="P724" s="1" t="s">
        <v>10</v>
      </c>
      <c r="Q724" s="1" t="s">
        <v>320</v>
      </c>
      <c r="R724" s="1" t="s">
        <v>316</v>
      </c>
    </row>
    <row r="725" spans="1:18" x14ac:dyDescent="0.3">
      <c r="A725">
        <v>1178403</v>
      </c>
      <c r="B725" s="1" t="s">
        <v>13</v>
      </c>
      <c r="C725" s="1" t="s">
        <v>374</v>
      </c>
      <c r="D725" s="2">
        <v>43568</v>
      </c>
      <c r="E725" s="1" t="s">
        <v>107</v>
      </c>
      <c r="F725" s="1" t="s">
        <v>359</v>
      </c>
      <c r="G725" s="1" t="s">
        <v>16</v>
      </c>
      <c r="H725" s="1" t="s">
        <v>5</v>
      </c>
      <c r="I725" s="1" t="s">
        <v>5</v>
      </c>
      <c r="J725" s="1" t="s">
        <v>7</v>
      </c>
      <c r="K725" s="1" t="s">
        <v>5</v>
      </c>
      <c r="L725" s="1" t="s">
        <v>26</v>
      </c>
      <c r="M725">
        <v>8</v>
      </c>
      <c r="N725">
        <v>20</v>
      </c>
      <c r="O725" s="1" t="s">
        <v>9</v>
      </c>
      <c r="P725" s="1" t="s">
        <v>10</v>
      </c>
      <c r="Q725" s="1" t="s">
        <v>126</v>
      </c>
      <c r="R725" s="1" t="s">
        <v>383</v>
      </c>
    </row>
    <row r="726" spans="1:18" x14ac:dyDescent="0.3">
      <c r="A726">
        <v>1178404</v>
      </c>
      <c r="B726" s="1" t="s">
        <v>35</v>
      </c>
      <c r="C726" s="1" t="s">
        <v>374</v>
      </c>
      <c r="D726" s="2">
        <v>43569</v>
      </c>
      <c r="E726" s="1" t="s">
        <v>384</v>
      </c>
      <c r="F726" s="1" t="s">
        <v>37</v>
      </c>
      <c r="G726" s="1" t="s">
        <v>6</v>
      </c>
      <c r="H726" s="1" t="s">
        <v>17</v>
      </c>
      <c r="I726" s="1" t="s">
        <v>17</v>
      </c>
      <c r="J726" s="1" t="s">
        <v>7</v>
      </c>
      <c r="K726" s="1" t="s">
        <v>17</v>
      </c>
      <c r="L726" s="1" t="s">
        <v>26</v>
      </c>
      <c r="M726">
        <v>5</v>
      </c>
      <c r="N726">
        <v>20</v>
      </c>
      <c r="O726" s="1" t="s">
        <v>9</v>
      </c>
      <c r="P726" s="1" t="s">
        <v>10</v>
      </c>
      <c r="Q726" s="1" t="s">
        <v>259</v>
      </c>
      <c r="R726" s="1" t="s">
        <v>202</v>
      </c>
    </row>
    <row r="727" spans="1:18" x14ac:dyDescent="0.3">
      <c r="A727">
        <v>1178405</v>
      </c>
      <c r="B727" s="1" t="s">
        <v>45</v>
      </c>
      <c r="C727" s="1" t="s">
        <v>374</v>
      </c>
      <c r="D727" s="2">
        <v>43569</v>
      </c>
      <c r="E727" s="1" t="s">
        <v>385</v>
      </c>
      <c r="F727" s="1" t="s">
        <v>360</v>
      </c>
      <c r="G727" s="1" t="s">
        <v>375</v>
      </c>
      <c r="H727" s="1" t="s">
        <v>251</v>
      </c>
      <c r="I727" s="1" t="s">
        <v>251</v>
      </c>
      <c r="J727" s="1" t="s">
        <v>7</v>
      </c>
      <c r="K727" s="1" t="s">
        <v>375</v>
      </c>
      <c r="L727" s="1" t="s">
        <v>8</v>
      </c>
      <c r="M727">
        <v>39</v>
      </c>
      <c r="N727">
        <v>20</v>
      </c>
      <c r="O727" s="1" t="s">
        <v>9</v>
      </c>
      <c r="P727" s="1" t="s">
        <v>10</v>
      </c>
      <c r="Q727" s="1" t="s">
        <v>223</v>
      </c>
      <c r="R727" s="1" t="s">
        <v>233</v>
      </c>
    </row>
    <row r="728" spans="1:18" x14ac:dyDescent="0.3">
      <c r="A728">
        <v>1178406</v>
      </c>
      <c r="B728" s="1" t="s">
        <v>29</v>
      </c>
      <c r="C728" s="1" t="s">
        <v>374</v>
      </c>
      <c r="D728" s="2">
        <v>43570</v>
      </c>
      <c r="E728" s="1" t="s">
        <v>168</v>
      </c>
      <c r="F728" s="1" t="s">
        <v>31</v>
      </c>
      <c r="G728" s="1" t="s">
        <v>5</v>
      </c>
      <c r="H728" s="1" t="s">
        <v>32</v>
      </c>
      <c r="I728" s="1" t="s">
        <v>32</v>
      </c>
      <c r="J728" s="1" t="s">
        <v>7</v>
      </c>
      <c r="K728" s="1" t="s">
        <v>32</v>
      </c>
      <c r="L728" s="1" t="s">
        <v>26</v>
      </c>
      <c r="M728">
        <v>5</v>
      </c>
      <c r="N728">
        <v>20</v>
      </c>
      <c r="O728" s="1" t="s">
        <v>9</v>
      </c>
      <c r="P728" s="1" t="s">
        <v>10</v>
      </c>
      <c r="Q728" s="1" t="s">
        <v>106</v>
      </c>
      <c r="R728" s="1" t="s">
        <v>316</v>
      </c>
    </row>
    <row r="729" spans="1:18" x14ac:dyDescent="0.3">
      <c r="A729">
        <v>1178407</v>
      </c>
      <c r="B729" s="1" t="s">
        <v>13</v>
      </c>
      <c r="C729" s="1" t="s">
        <v>374</v>
      </c>
      <c r="D729" s="2">
        <v>43571</v>
      </c>
      <c r="E729" s="1" t="s">
        <v>181</v>
      </c>
      <c r="F729" s="1" t="s">
        <v>359</v>
      </c>
      <c r="G729" s="1" t="s">
        <v>16</v>
      </c>
      <c r="H729" s="1" t="s">
        <v>25</v>
      </c>
      <c r="I729" s="1" t="s">
        <v>25</v>
      </c>
      <c r="J729" s="1" t="s">
        <v>7</v>
      </c>
      <c r="K729" s="1" t="s">
        <v>16</v>
      </c>
      <c r="L729" s="1" t="s">
        <v>8</v>
      </c>
      <c r="M729">
        <v>12</v>
      </c>
      <c r="N729">
        <v>20</v>
      </c>
      <c r="O729" s="1" t="s">
        <v>9</v>
      </c>
      <c r="P729" s="1" t="s">
        <v>10</v>
      </c>
      <c r="Q729" s="1" t="s">
        <v>223</v>
      </c>
      <c r="R729" s="1" t="s">
        <v>228</v>
      </c>
    </row>
    <row r="730" spans="1:18" x14ac:dyDescent="0.3">
      <c r="A730">
        <v>1178408</v>
      </c>
      <c r="B730" s="1" t="s">
        <v>45</v>
      </c>
      <c r="C730" s="1" t="s">
        <v>374</v>
      </c>
      <c r="D730" s="2">
        <v>43572</v>
      </c>
      <c r="E730" s="1" t="s">
        <v>167</v>
      </c>
      <c r="F730" s="1" t="s">
        <v>360</v>
      </c>
      <c r="G730" s="1" t="s">
        <v>17</v>
      </c>
      <c r="H730" s="1" t="s">
        <v>251</v>
      </c>
      <c r="I730" s="1" t="s">
        <v>17</v>
      </c>
      <c r="J730" s="1" t="s">
        <v>18</v>
      </c>
      <c r="K730" s="1" t="s">
        <v>251</v>
      </c>
      <c r="L730" s="1" t="s">
        <v>26</v>
      </c>
      <c r="M730">
        <v>6</v>
      </c>
      <c r="N730">
        <v>20</v>
      </c>
      <c r="O730" s="1" t="s">
        <v>9</v>
      </c>
      <c r="P730" s="1" t="s">
        <v>10</v>
      </c>
      <c r="Q730" s="1" t="s">
        <v>386</v>
      </c>
      <c r="R730" s="1" t="s">
        <v>383</v>
      </c>
    </row>
    <row r="731" spans="1:18" x14ac:dyDescent="0.3">
      <c r="A731">
        <v>1178409</v>
      </c>
      <c r="B731" s="1" t="s">
        <v>21</v>
      </c>
      <c r="C731" s="1" t="s">
        <v>374</v>
      </c>
      <c r="D731" s="2">
        <v>43573</v>
      </c>
      <c r="E731" s="1" t="s">
        <v>307</v>
      </c>
      <c r="F731" s="1" t="s">
        <v>367</v>
      </c>
      <c r="G731" s="1" t="s">
        <v>32</v>
      </c>
      <c r="H731" s="1" t="s">
        <v>375</v>
      </c>
      <c r="I731" s="1" t="s">
        <v>32</v>
      </c>
      <c r="J731" s="1" t="s">
        <v>18</v>
      </c>
      <c r="K731" s="1" t="s">
        <v>32</v>
      </c>
      <c r="L731" s="1" t="s">
        <v>8</v>
      </c>
      <c r="M731">
        <v>40</v>
      </c>
      <c r="N731">
        <v>20</v>
      </c>
      <c r="O731" s="1" t="s">
        <v>9</v>
      </c>
      <c r="P731" s="1" t="s">
        <v>10</v>
      </c>
      <c r="Q731" s="1" t="s">
        <v>233</v>
      </c>
      <c r="R731" s="1" t="s">
        <v>267</v>
      </c>
    </row>
    <row r="732" spans="1:18" x14ac:dyDescent="0.3">
      <c r="A732">
        <v>1178410</v>
      </c>
      <c r="B732" s="1" t="s">
        <v>35</v>
      </c>
      <c r="C732" s="1" t="s">
        <v>374</v>
      </c>
      <c r="D732" s="2">
        <v>43574</v>
      </c>
      <c r="E732" s="1" t="s">
        <v>204</v>
      </c>
      <c r="F732" s="1" t="s">
        <v>37</v>
      </c>
      <c r="G732" s="1" t="s">
        <v>5</v>
      </c>
      <c r="H732" s="1" t="s">
        <v>6</v>
      </c>
      <c r="I732" s="1" t="s">
        <v>6</v>
      </c>
      <c r="J732" s="1" t="s">
        <v>7</v>
      </c>
      <c r="K732" s="1" t="s">
        <v>5</v>
      </c>
      <c r="L732" s="1" t="s">
        <v>8</v>
      </c>
      <c r="M732">
        <v>10</v>
      </c>
      <c r="N732">
        <v>20</v>
      </c>
      <c r="O732" s="1" t="s">
        <v>9</v>
      </c>
      <c r="P732" s="1" t="s">
        <v>10</v>
      </c>
      <c r="Q732" s="1" t="s">
        <v>386</v>
      </c>
      <c r="R732" s="1" t="s">
        <v>316</v>
      </c>
    </row>
    <row r="733" spans="1:18" x14ac:dyDescent="0.3">
      <c r="A733">
        <v>1178411</v>
      </c>
      <c r="B733" s="1" t="s">
        <v>41</v>
      </c>
      <c r="C733" s="1" t="s">
        <v>374</v>
      </c>
      <c r="D733" s="2">
        <v>43575</v>
      </c>
      <c r="E733" s="1" t="s">
        <v>222</v>
      </c>
      <c r="F733" s="1" t="s">
        <v>43</v>
      </c>
      <c r="G733" s="1" t="s">
        <v>32</v>
      </c>
      <c r="H733" s="1" t="s">
        <v>25</v>
      </c>
      <c r="I733" s="1" t="s">
        <v>25</v>
      </c>
      <c r="J733" s="1" t="s">
        <v>7</v>
      </c>
      <c r="K733" s="1" t="s">
        <v>25</v>
      </c>
      <c r="L733" s="1" t="s">
        <v>26</v>
      </c>
      <c r="M733">
        <v>5</v>
      </c>
      <c r="N733">
        <v>20</v>
      </c>
      <c r="O733" s="1" t="s">
        <v>9</v>
      </c>
      <c r="P733" s="1" t="s">
        <v>10</v>
      </c>
      <c r="Q733" s="1" t="s">
        <v>126</v>
      </c>
      <c r="R733" s="1" t="s">
        <v>346</v>
      </c>
    </row>
    <row r="734" spans="1:18" x14ac:dyDescent="0.3">
      <c r="A734">
        <v>1178412</v>
      </c>
      <c r="B734" s="1" t="s">
        <v>21</v>
      </c>
      <c r="C734" s="1" t="s">
        <v>374</v>
      </c>
      <c r="D734" s="2">
        <v>43575</v>
      </c>
      <c r="E734" s="1" t="s">
        <v>301</v>
      </c>
      <c r="F734" s="1" t="s">
        <v>367</v>
      </c>
      <c r="G734" s="1" t="s">
        <v>16</v>
      </c>
      <c r="H734" s="1" t="s">
        <v>375</v>
      </c>
      <c r="I734" s="1" t="s">
        <v>375</v>
      </c>
      <c r="J734" s="1" t="s">
        <v>7</v>
      </c>
      <c r="K734" s="1" t="s">
        <v>375</v>
      </c>
      <c r="L734" s="1" t="s">
        <v>26</v>
      </c>
      <c r="M734">
        <v>5</v>
      </c>
      <c r="N734">
        <v>20</v>
      </c>
      <c r="O734" s="1" t="s">
        <v>9</v>
      </c>
      <c r="P734" s="1" t="s">
        <v>10</v>
      </c>
      <c r="Q734" s="1" t="s">
        <v>243</v>
      </c>
      <c r="R734" s="1" t="s">
        <v>383</v>
      </c>
    </row>
    <row r="735" spans="1:18" x14ac:dyDescent="0.3">
      <c r="A735">
        <v>1178413</v>
      </c>
      <c r="B735" s="1" t="s">
        <v>45</v>
      </c>
      <c r="C735" s="1" t="s">
        <v>374</v>
      </c>
      <c r="D735" s="2">
        <v>43576</v>
      </c>
      <c r="E735" s="1" t="s">
        <v>387</v>
      </c>
      <c r="F735" s="1" t="s">
        <v>360</v>
      </c>
      <c r="G735" s="1" t="s">
        <v>6</v>
      </c>
      <c r="H735" s="1" t="s">
        <v>251</v>
      </c>
      <c r="I735" s="1" t="s">
        <v>251</v>
      </c>
      <c r="J735" s="1" t="s">
        <v>7</v>
      </c>
      <c r="K735" s="1" t="s">
        <v>251</v>
      </c>
      <c r="L735" s="1" t="s">
        <v>26</v>
      </c>
      <c r="M735">
        <v>9</v>
      </c>
      <c r="N735">
        <v>20</v>
      </c>
      <c r="O735" s="1" t="s">
        <v>9</v>
      </c>
      <c r="P735" s="1" t="s">
        <v>10</v>
      </c>
      <c r="Q735" s="1" t="s">
        <v>267</v>
      </c>
      <c r="R735" s="1" t="s">
        <v>316</v>
      </c>
    </row>
    <row r="736" spans="1:18" x14ac:dyDescent="0.3">
      <c r="A736">
        <v>1178414</v>
      </c>
      <c r="B736" s="1" t="s">
        <v>339</v>
      </c>
      <c r="C736" s="1" t="s">
        <v>374</v>
      </c>
      <c r="D736" s="2">
        <v>43576</v>
      </c>
      <c r="E736" s="1" t="s">
        <v>269</v>
      </c>
      <c r="F736" s="1" t="s">
        <v>340</v>
      </c>
      <c r="G736" s="1" t="s">
        <v>5</v>
      </c>
      <c r="H736" s="1" t="s">
        <v>17</v>
      </c>
      <c r="I736" s="1" t="s">
        <v>17</v>
      </c>
      <c r="J736" s="1" t="s">
        <v>7</v>
      </c>
      <c r="K736" s="1" t="s">
        <v>5</v>
      </c>
      <c r="L736" s="1" t="s">
        <v>8</v>
      </c>
      <c r="M736">
        <v>1</v>
      </c>
      <c r="N736">
        <v>20</v>
      </c>
      <c r="O736" s="1" t="s">
        <v>9</v>
      </c>
      <c r="P736" s="1" t="s">
        <v>10</v>
      </c>
      <c r="Q736" s="1" t="s">
        <v>202</v>
      </c>
      <c r="R736" s="1" t="s">
        <v>228</v>
      </c>
    </row>
    <row r="737" spans="1:18" x14ac:dyDescent="0.3">
      <c r="A737">
        <v>1178415</v>
      </c>
      <c r="B737" s="1" t="s">
        <v>41</v>
      </c>
      <c r="C737" s="1" t="s">
        <v>374</v>
      </c>
      <c r="D737" s="2">
        <v>43577</v>
      </c>
      <c r="E737" s="1" t="s">
        <v>329</v>
      </c>
      <c r="F737" s="1" t="s">
        <v>43</v>
      </c>
      <c r="G737" s="1" t="s">
        <v>25</v>
      </c>
      <c r="H737" s="1" t="s">
        <v>375</v>
      </c>
      <c r="I737" s="1" t="s">
        <v>375</v>
      </c>
      <c r="J737" s="1" t="s">
        <v>7</v>
      </c>
      <c r="K737" s="1" t="s">
        <v>375</v>
      </c>
      <c r="L737" s="1" t="s">
        <v>26</v>
      </c>
      <c r="M737">
        <v>6</v>
      </c>
      <c r="N737">
        <v>20</v>
      </c>
      <c r="O737" s="1" t="s">
        <v>9</v>
      </c>
      <c r="P737" s="1" t="s">
        <v>10</v>
      </c>
      <c r="Q737" s="1" t="s">
        <v>320</v>
      </c>
      <c r="R737" s="1" t="s">
        <v>126</v>
      </c>
    </row>
    <row r="738" spans="1:18" x14ac:dyDescent="0.3">
      <c r="A738">
        <v>1178416</v>
      </c>
      <c r="B738" s="1" t="s">
        <v>50</v>
      </c>
      <c r="C738" s="1" t="s">
        <v>374</v>
      </c>
      <c r="D738" s="2">
        <v>43578</v>
      </c>
      <c r="E738" s="1" t="s">
        <v>42</v>
      </c>
      <c r="F738" s="1" t="s">
        <v>362</v>
      </c>
      <c r="G738" s="1" t="s">
        <v>251</v>
      </c>
      <c r="H738" s="1" t="s">
        <v>17</v>
      </c>
      <c r="I738" s="1" t="s">
        <v>17</v>
      </c>
      <c r="J738" s="1" t="s">
        <v>7</v>
      </c>
      <c r="K738" s="1" t="s">
        <v>17</v>
      </c>
      <c r="L738" s="1" t="s">
        <v>26</v>
      </c>
      <c r="M738">
        <v>6</v>
      </c>
      <c r="N738">
        <v>20</v>
      </c>
      <c r="O738" s="1" t="s">
        <v>9</v>
      </c>
      <c r="P738" s="1" t="s">
        <v>10</v>
      </c>
      <c r="Q738" s="1" t="s">
        <v>223</v>
      </c>
      <c r="R738" s="1" t="s">
        <v>267</v>
      </c>
    </row>
    <row r="739" spans="1:18" x14ac:dyDescent="0.3">
      <c r="A739">
        <v>1178417</v>
      </c>
      <c r="B739" s="1" t="s">
        <v>339</v>
      </c>
      <c r="C739" s="1" t="s">
        <v>374</v>
      </c>
      <c r="D739" s="2">
        <v>43579</v>
      </c>
      <c r="E739" s="1" t="s">
        <v>107</v>
      </c>
      <c r="F739" s="1" t="s">
        <v>340</v>
      </c>
      <c r="G739" s="1" t="s">
        <v>5</v>
      </c>
      <c r="H739" s="1" t="s">
        <v>16</v>
      </c>
      <c r="I739" s="1" t="s">
        <v>16</v>
      </c>
      <c r="J739" s="1" t="s">
        <v>7</v>
      </c>
      <c r="K739" s="1" t="s">
        <v>5</v>
      </c>
      <c r="L739" s="1" t="s">
        <v>8</v>
      </c>
      <c r="M739">
        <v>17</v>
      </c>
      <c r="N739">
        <v>20</v>
      </c>
      <c r="O739" s="1" t="s">
        <v>9</v>
      </c>
      <c r="P739" s="1" t="s">
        <v>10</v>
      </c>
      <c r="Q739" s="1" t="s">
        <v>233</v>
      </c>
      <c r="R739" s="1" t="s">
        <v>243</v>
      </c>
    </row>
    <row r="740" spans="1:18" x14ac:dyDescent="0.3">
      <c r="A740">
        <v>1178418</v>
      </c>
      <c r="B740" s="1" t="s">
        <v>35</v>
      </c>
      <c r="C740" s="1" t="s">
        <v>374</v>
      </c>
      <c r="D740" s="2">
        <v>43580</v>
      </c>
      <c r="E740" s="1" t="s">
        <v>303</v>
      </c>
      <c r="F740" s="1" t="s">
        <v>37</v>
      </c>
      <c r="G740" s="1" t="s">
        <v>6</v>
      </c>
      <c r="H740" s="1" t="s">
        <v>25</v>
      </c>
      <c r="I740" s="1" t="s">
        <v>25</v>
      </c>
      <c r="J740" s="1" t="s">
        <v>7</v>
      </c>
      <c r="K740" s="1" t="s">
        <v>25</v>
      </c>
      <c r="L740" s="1" t="s">
        <v>26</v>
      </c>
      <c r="M740">
        <v>3</v>
      </c>
      <c r="N740">
        <v>20</v>
      </c>
      <c r="O740" s="1" t="s">
        <v>9</v>
      </c>
      <c r="P740" s="1" t="s">
        <v>10</v>
      </c>
      <c r="Q740" s="1" t="s">
        <v>325</v>
      </c>
      <c r="R740" s="1" t="s">
        <v>386</v>
      </c>
    </row>
    <row r="741" spans="1:18" x14ac:dyDescent="0.3">
      <c r="A741">
        <v>1178419</v>
      </c>
      <c r="B741" s="1" t="s">
        <v>50</v>
      </c>
      <c r="C741" s="1" t="s">
        <v>374</v>
      </c>
      <c r="D741" s="2">
        <v>43581</v>
      </c>
      <c r="E741" s="1" t="s">
        <v>133</v>
      </c>
      <c r="F741" s="1" t="s">
        <v>362</v>
      </c>
      <c r="G741" s="1" t="s">
        <v>32</v>
      </c>
      <c r="H741" s="1" t="s">
        <v>17</v>
      </c>
      <c r="I741" s="1" t="s">
        <v>17</v>
      </c>
      <c r="J741" s="1" t="s">
        <v>7</v>
      </c>
      <c r="K741" s="1" t="s">
        <v>32</v>
      </c>
      <c r="L741" s="1" t="s">
        <v>8</v>
      </c>
      <c r="M741">
        <v>46</v>
      </c>
      <c r="N741">
        <v>20</v>
      </c>
      <c r="O741" s="1" t="s">
        <v>9</v>
      </c>
      <c r="P741" s="1" t="s">
        <v>10</v>
      </c>
      <c r="Q741" s="1" t="s">
        <v>223</v>
      </c>
      <c r="R741" s="1" t="s">
        <v>267</v>
      </c>
    </row>
    <row r="742" spans="1:18" x14ac:dyDescent="0.3">
      <c r="A742">
        <v>1178420</v>
      </c>
      <c r="B742" s="1" t="s">
        <v>41</v>
      </c>
      <c r="C742" s="1" t="s">
        <v>374</v>
      </c>
      <c r="D742" s="2">
        <v>43582</v>
      </c>
      <c r="E742" s="1" t="s">
        <v>185</v>
      </c>
      <c r="F742" s="1" t="s">
        <v>43</v>
      </c>
      <c r="G742" s="1" t="s">
        <v>251</v>
      </c>
      <c r="H742" s="1" t="s">
        <v>25</v>
      </c>
      <c r="I742" s="1" t="s">
        <v>25</v>
      </c>
      <c r="J742" s="1" t="s">
        <v>7</v>
      </c>
      <c r="K742" s="1" t="s">
        <v>25</v>
      </c>
      <c r="L742" s="1" t="s">
        <v>26</v>
      </c>
      <c r="M742">
        <v>7</v>
      </c>
      <c r="N742">
        <v>20</v>
      </c>
      <c r="O742" s="1" t="s">
        <v>9</v>
      </c>
      <c r="P742" s="1" t="s">
        <v>10</v>
      </c>
      <c r="Q742" s="1" t="s">
        <v>320</v>
      </c>
      <c r="R742" s="1" t="s">
        <v>346</v>
      </c>
    </row>
    <row r="743" spans="1:18" x14ac:dyDescent="0.3">
      <c r="A743">
        <v>1178421</v>
      </c>
      <c r="B743" s="1" t="s">
        <v>21</v>
      </c>
      <c r="C743" s="1" t="s">
        <v>374</v>
      </c>
      <c r="D743" s="2">
        <v>43583</v>
      </c>
      <c r="E743" s="1" t="s">
        <v>216</v>
      </c>
      <c r="F743" s="1" t="s">
        <v>367</v>
      </c>
      <c r="G743" s="1" t="s">
        <v>375</v>
      </c>
      <c r="H743" s="1" t="s">
        <v>5</v>
      </c>
      <c r="I743" s="1" t="s">
        <v>375</v>
      </c>
      <c r="J743" s="1" t="s">
        <v>18</v>
      </c>
      <c r="K743" s="1" t="s">
        <v>375</v>
      </c>
      <c r="L743" s="1" t="s">
        <v>8</v>
      </c>
      <c r="M743">
        <v>16</v>
      </c>
      <c r="N743">
        <v>20</v>
      </c>
      <c r="O743" s="1" t="s">
        <v>9</v>
      </c>
      <c r="P743" s="1" t="s">
        <v>10</v>
      </c>
      <c r="Q743" s="1" t="s">
        <v>233</v>
      </c>
      <c r="R743" s="1" t="s">
        <v>328</v>
      </c>
    </row>
    <row r="744" spans="1:18" x14ac:dyDescent="0.3">
      <c r="A744">
        <v>1178422</v>
      </c>
      <c r="B744" s="1" t="s">
        <v>35</v>
      </c>
      <c r="C744" s="1" t="s">
        <v>374</v>
      </c>
      <c r="D744" s="2">
        <v>43583</v>
      </c>
      <c r="E744" s="1" t="s">
        <v>300</v>
      </c>
      <c r="F744" s="1" t="s">
        <v>37</v>
      </c>
      <c r="G744" s="1" t="s">
        <v>6</v>
      </c>
      <c r="H744" s="1" t="s">
        <v>32</v>
      </c>
      <c r="I744" s="1" t="s">
        <v>32</v>
      </c>
      <c r="J744" s="1" t="s">
        <v>7</v>
      </c>
      <c r="K744" s="1" t="s">
        <v>6</v>
      </c>
      <c r="L744" s="1" t="s">
        <v>8</v>
      </c>
      <c r="M744">
        <v>34</v>
      </c>
      <c r="N744">
        <v>20</v>
      </c>
      <c r="O744" s="1" t="s">
        <v>9</v>
      </c>
      <c r="P744" s="1" t="s">
        <v>10</v>
      </c>
      <c r="Q744" s="1" t="s">
        <v>386</v>
      </c>
      <c r="R744" s="1" t="s">
        <v>316</v>
      </c>
    </row>
    <row r="745" spans="1:18" x14ac:dyDescent="0.3">
      <c r="A745">
        <v>1178423</v>
      </c>
      <c r="B745" s="1" t="s">
        <v>45</v>
      </c>
      <c r="C745" s="1" t="s">
        <v>374</v>
      </c>
      <c r="D745" s="2">
        <v>43584</v>
      </c>
      <c r="E745" s="1" t="s">
        <v>167</v>
      </c>
      <c r="F745" s="1" t="s">
        <v>360</v>
      </c>
      <c r="G745" s="1" t="s">
        <v>251</v>
      </c>
      <c r="H745" s="1" t="s">
        <v>16</v>
      </c>
      <c r="I745" s="1" t="s">
        <v>16</v>
      </c>
      <c r="J745" s="1" t="s">
        <v>7</v>
      </c>
      <c r="K745" s="1" t="s">
        <v>251</v>
      </c>
      <c r="L745" s="1" t="s">
        <v>8</v>
      </c>
      <c r="M745">
        <v>45</v>
      </c>
      <c r="N745">
        <v>20</v>
      </c>
      <c r="O745" s="1" t="s">
        <v>9</v>
      </c>
      <c r="P745" s="1" t="s">
        <v>10</v>
      </c>
      <c r="Q745" s="1" t="s">
        <v>259</v>
      </c>
      <c r="R745" s="1" t="s">
        <v>126</v>
      </c>
    </row>
    <row r="746" spans="1:18" x14ac:dyDescent="0.3">
      <c r="A746">
        <v>1178424</v>
      </c>
      <c r="B746" s="1" t="s">
        <v>339</v>
      </c>
      <c r="C746" s="1" t="s">
        <v>374</v>
      </c>
      <c r="D746" s="2">
        <v>43585</v>
      </c>
      <c r="E746" s="1" t="s">
        <v>10</v>
      </c>
      <c r="F746" s="1" t="s">
        <v>340</v>
      </c>
      <c r="G746" s="1" t="s">
        <v>5</v>
      </c>
      <c r="H746" s="1" t="s">
        <v>25</v>
      </c>
      <c r="I746" s="1" t="s">
        <v>25</v>
      </c>
      <c r="J746" s="1" t="s">
        <v>7</v>
      </c>
      <c r="K746" s="1" t="s">
        <v>10</v>
      </c>
      <c r="L746" s="1" t="s">
        <v>217</v>
      </c>
      <c r="M746" t="s">
        <v>10</v>
      </c>
      <c r="N746">
        <v>5</v>
      </c>
      <c r="O746" s="1" t="s">
        <v>9</v>
      </c>
      <c r="P746" s="1" t="s">
        <v>10</v>
      </c>
      <c r="Q746" s="1" t="s">
        <v>267</v>
      </c>
      <c r="R746" s="1" t="s">
        <v>383</v>
      </c>
    </row>
    <row r="747" spans="1:18" x14ac:dyDescent="0.3">
      <c r="A747">
        <v>1178425</v>
      </c>
      <c r="B747" s="1" t="s">
        <v>50</v>
      </c>
      <c r="C747" s="1" t="s">
        <v>374</v>
      </c>
      <c r="D747" s="2">
        <v>43586</v>
      </c>
      <c r="E747" s="1" t="s">
        <v>61</v>
      </c>
      <c r="F747" s="1" t="s">
        <v>362</v>
      </c>
      <c r="G747" s="1" t="s">
        <v>17</v>
      </c>
      <c r="H747" s="1" t="s">
        <v>375</v>
      </c>
      <c r="I747" s="1" t="s">
        <v>375</v>
      </c>
      <c r="J747" s="1" t="s">
        <v>7</v>
      </c>
      <c r="K747" s="1" t="s">
        <v>17</v>
      </c>
      <c r="L747" s="1" t="s">
        <v>8</v>
      </c>
      <c r="M747">
        <v>80</v>
      </c>
      <c r="N747">
        <v>20</v>
      </c>
      <c r="O747" s="1" t="s">
        <v>9</v>
      </c>
      <c r="P747" s="1" t="s">
        <v>10</v>
      </c>
      <c r="Q747" s="1" t="s">
        <v>325</v>
      </c>
      <c r="R747" s="1" t="s">
        <v>316</v>
      </c>
    </row>
    <row r="748" spans="1:18" x14ac:dyDescent="0.3">
      <c r="A748">
        <v>1178426</v>
      </c>
      <c r="B748" s="1" t="s">
        <v>29</v>
      </c>
      <c r="C748" s="1" t="s">
        <v>374</v>
      </c>
      <c r="D748" s="2">
        <v>43587</v>
      </c>
      <c r="E748" s="1" t="s">
        <v>344</v>
      </c>
      <c r="F748" s="1" t="s">
        <v>31</v>
      </c>
      <c r="G748" s="1" t="s">
        <v>32</v>
      </c>
      <c r="H748" s="1" t="s">
        <v>251</v>
      </c>
      <c r="I748" s="1" t="s">
        <v>32</v>
      </c>
      <c r="J748" s="1" t="s">
        <v>18</v>
      </c>
      <c r="K748" s="1" t="s">
        <v>32</v>
      </c>
      <c r="L748" s="1" t="s">
        <v>108</v>
      </c>
      <c r="M748" t="s">
        <v>10</v>
      </c>
      <c r="N748">
        <v>20</v>
      </c>
      <c r="O748" s="1" t="s">
        <v>109</v>
      </c>
      <c r="P748" s="1" t="s">
        <v>10</v>
      </c>
      <c r="Q748" s="1" t="s">
        <v>259</v>
      </c>
      <c r="R748" s="1" t="s">
        <v>126</v>
      </c>
    </row>
    <row r="749" spans="1:18" x14ac:dyDescent="0.3">
      <c r="A749">
        <v>1178427</v>
      </c>
      <c r="B749" s="1" t="s">
        <v>13</v>
      </c>
      <c r="C749" s="1" t="s">
        <v>374</v>
      </c>
      <c r="D749" s="2">
        <v>43588</v>
      </c>
      <c r="E749" s="1" t="s">
        <v>388</v>
      </c>
      <c r="F749" s="1" t="s">
        <v>359</v>
      </c>
      <c r="G749" s="1" t="s">
        <v>16</v>
      </c>
      <c r="H749" s="1" t="s">
        <v>6</v>
      </c>
      <c r="I749" s="1" t="s">
        <v>6</v>
      </c>
      <c r="J749" s="1" t="s">
        <v>7</v>
      </c>
      <c r="K749" s="1" t="s">
        <v>6</v>
      </c>
      <c r="L749" s="1" t="s">
        <v>26</v>
      </c>
      <c r="M749">
        <v>7</v>
      </c>
      <c r="N749">
        <v>20</v>
      </c>
      <c r="O749" s="1" t="s">
        <v>9</v>
      </c>
      <c r="P749" s="1" t="s">
        <v>10</v>
      </c>
      <c r="Q749" s="1" t="s">
        <v>233</v>
      </c>
      <c r="R749" s="1" t="s">
        <v>243</v>
      </c>
    </row>
    <row r="750" spans="1:18" x14ac:dyDescent="0.3">
      <c r="A750">
        <v>1178428</v>
      </c>
      <c r="B750" s="1" t="s">
        <v>21</v>
      </c>
      <c r="C750" s="1" t="s">
        <v>374</v>
      </c>
      <c r="D750" s="2">
        <v>43589</v>
      </c>
      <c r="E750" s="1" t="s">
        <v>77</v>
      </c>
      <c r="F750" s="1" t="s">
        <v>367</v>
      </c>
      <c r="G750" s="1" t="s">
        <v>25</v>
      </c>
      <c r="H750" s="1" t="s">
        <v>375</v>
      </c>
      <c r="I750" s="1" t="s">
        <v>25</v>
      </c>
      <c r="J750" s="1" t="s">
        <v>18</v>
      </c>
      <c r="K750" s="1" t="s">
        <v>375</v>
      </c>
      <c r="L750" s="1" t="s">
        <v>26</v>
      </c>
      <c r="M750">
        <v>5</v>
      </c>
      <c r="N750">
        <v>20</v>
      </c>
      <c r="O750" s="1" t="s">
        <v>9</v>
      </c>
      <c r="P750" s="1" t="s">
        <v>10</v>
      </c>
      <c r="Q750" s="1" t="s">
        <v>325</v>
      </c>
      <c r="R750" s="1" t="s">
        <v>386</v>
      </c>
    </row>
    <row r="751" spans="1:18" x14ac:dyDescent="0.3">
      <c r="A751">
        <v>1178429</v>
      </c>
      <c r="B751" s="1" t="s">
        <v>339</v>
      </c>
      <c r="C751" s="1" t="s">
        <v>374</v>
      </c>
      <c r="D751" s="2">
        <v>43589</v>
      </c>
      <c r="E751" s="1" t="s">
        <v>389</v>
      </c>
      <c r="F751" s="1" t="s">
        <v>340</v>
      </c>
      <c r="G751" s="1" t="s">
        <v>251</v>
      </c>
      <c r="H751" s="1" t="s">
        <v>5</v>
      </c>
      <c r="I751" s="1" t="s">
        <v>5</v>
      </c>
      <c r="J751" s="1" t="s">
        <v>7</v>
      </c>
      <c r="K751" s="1" t="s">
        <v>5</v>
      </c>
      <c r="L751" s="1" t="s">
        <v>26</v>
      </c>
      <c r="M751">
        <v>4</v>
      </c>
      <c r="N751">
        <v>20</v>
      </c>
      <c r="O751" s="1" t="s">
        <v>9</v>
      </c>
      <c r="P751" s="1" t="s">
        <v>10</v>
      </c>
      <c r="Q751" s="1" t="s">
        <v>223</v>
      </c>
      <c r="R751" s="1" t="s">
        <v>267</v>
      </c>
    </row>
    <row r="752" spans="1:18" x14ac:dyDescent="0.3">
      <c r="A752">
        <v>1178430</v>
      </c>
      <c r="B752" s="1" t="s">
        <v>13</v>
      </c>
      <c r="C752" s="1" t="s">
        <v>374</v>
      </c>
      <c r="D752" s="2">
        <v>43590</v>
      </c>
      <c r="E752" s="1" t="s">
        <v>358</v>
      </c>
      <c r="F752" s="1" t="s">
        <v>359</v>
      </c>
      <c r="G752" s="1" t="s">
        <v>17</v>
      </c>
      <c r="H752" s="1" t="s">
        <v>16</v>
      </c>
      <c r="I752" s="1" t="s">
        <v>16</v>
      </c>
      <c r="J752" s="1" t="s">
        <v>7</v>
      </c>
      <c r="K752" s="1" t="s">
        <v>16</v>
      </c>
      <c r="L752" s="1" t="s">
        <v>26</v>
      </c>
      <c r="M752">
        <v>6</v>
      </c>
      <c r="N752">
        <v>20</v>
      </c>
      <c r="O752" s="1" t="s">
        <v>9</v>
      </c>
      <c r="P752" s="1" t="s">
        <v>10</v>
      </c>
      <c r="Q752" s="1" t="s">
        <v>243</v>
      </c>
      <c r="R752" s="1" t="s">
        <v>328</v>
      </c>
    </row>
    <row r="753" spans="1:18" x14ac:dyDescent="0.3">
      <c r="A753">
        <v>1178431</v>
      </c>
      <c r="B753" s="1" t="s">
        <v>29</v>
      </c>
      <c r="C753" s="1" t="s">
        <v>374</v>
      </c>
      <c r="D753" s="2">
        <v>43590</v>
      </c>
      <c r="E753" s="1" t="s">
        <v>307</v>
      </c>
      <c r="F753" s="1" t="s">
        <v>31</v>
      </c>
      <c r="G753" s="1" t="s">
        <v>6</v>
      </c>
      <c r="H753" s="1" t="s">
        <v>32</v>
      </c>
      <c r="I753" s="1" t="s">
        <v>32</v>
      </c>
      <c r="J753" s="1" t="s">
        <v>7</v>
      </c>
      <c r="K753" s="1" t="s">
        <v>32</v>
      </c>
      <c r="L753" s="1" t="s">
        <v>26</v>
      </c>
      <c r="M753">
        <v>9</v>
      </c>
      <c r="N753">
        <v>20</v>
      </c>
      <c r="O753" s="1" t="s">
        <v>9</v>
      </c>
      <c r="P753" s="1" t="s">
        <v>10</v>
      </c>
      <c r="Q753" s="1" t="s">
        <v>320</v>
      </c>
      <c r="R753" s="1" t="s">
        <v>259</v>
      </c>
    </row>
    <row r="754" spans="1:18" x14ac:dyDescent="0.3">
      <c r="A754">
        <v>1181764</v>
      </c>
      <c r="B754" s="1" t="s">
        <v>50</v>
      </c>
      <c r="C754" s="1" t="s">
        <v>374</v>
      </c>
      <c r="D754" s="2">
        <v>43592</v>
      </c>
      <c r="E754" s="1" t="s">
        <v>323</v>
      </c>
      <c r="F754" s="1" t="s">
        <v>362</v>
      </c>
      <c r="G754" s="1" t="s">
        <v>17</v>
      </c>
      <c r="H754" s="1" t="s">
        <v>32</v>
      </c>
      <c r="I754" s="1" t="s">
        <v>17</v>
      </c>
      <c r="J754" s="1" t="s">
        <v>18</v>
      </c>
      <c r="K754" s="1" t="s">
        <v>32</v>
      </c>
      <c r="L754" s="1" t="s">
        <v>26</v>
      </c>
      <c r="M754">
        <v>6</v>
      </c>
      <c r="N754">
        <v>20</v>
      </c>
      <c r="O754" s="1" t="s">
        <v>9</v>
      </c>
      <c r="P754" s="1" t="s">
        <v>10</v>
      </c>
      <c r="Q754" s="1" t="s">
        <v>267</v>
      </c>
      <c r="R754" s="1" t="s">
        <v>316</v>
      </c>
    </row>
    <row r="755" spans="1:18" x14ac:dyDescent="0.3">
      <c r="A755">
        <v>1181766</v>
      </c>
      <c r="B755" s="1" t="s">
        <v>225</v>
      </c>
      <c r="C755" s="1" t="s">
        <v>374</v>
      </c>
      <c r="D755" s="2">
        <v>43593</v>
      </c>
      <c r="E755" s="1" t="s">
        <v>329</v>
      </c>
      <c r="F755" s="1" t="s">
        <v>227</v>
      </c>
      <c r="G755" s="1" t="s">
        <v>251</v>
      </c>
      <c r="H755" s="1" t="s">
        <v>375</v>
      </c>
      <c r="I755" s="1" t="s">
        <v>375</v>
      </c>
      <c r="J755" s="1" t="s">
        <v>7</v>
      </c>
      <c r="K755" s="1" t="s">
        <v>375</v>
      </c>
      <c r="L755" s="1" t="s">
        <v>26</v>
      </c>
      <c r="M755">
        <v>2</v>
      </c>
      <c r="N755">
        <v>20</v>
      </c>
      <c r="O755" s="1" t="s">
        <v>9</v>
      </c>
      <c r="P755" s="1" t="s">
        <v>10</v>
      </c>
      <c r="Q755" s="1" t="s">
        <v>233</v>
      </c>
      <c r="R755" s="1" t="s">
        <v>126</v>
      </c>
    </row>
    <row r="756" spans="1:18" x14ac:dyDescent="0.3">
      <c r="A756">
        <v>1181767</v>
      </c>
      <c r="B756" s="1" t="s">
        <v>225</v>
      </c>
      <c r="C756" s="1" t="s">
        <v>374</v>
      </c>
      <c r="D756" s="2">
        <v>43595</v>
      </c>
      <c r="E756" s="1" t="s">
        <v>234</v>
      </c>
      <c r="F756" s="1" t="s">
        <v>227</v>
      </c>
      <c r="G756" s="1" t="s">
        <v>375</v>
      </c>
      <c r="H756" s="1" t="s">
        <v>17</v>
      </c>
      <c r="I756" s="1" t="s">
        <v>17</v>
      </c>
      <c r="J756" s="1" t="s">
        <v>7</v>
      </c>
      <c r="K756" s="1" t="s">
        <v>17</v>
      </c>
      <c r="L756" s="1" t="s">
        <v>26</v>
      </c>
      <c r="M756">
        <v>6</v>
      </c>
      <c r="N756">
        <v>20</v>
      </c>
      <c r="O756" s="1" t="s">
        <v>9</v>
      </c>
      <c r="P756" s="1" t="s">
        <v>10</v>
      </c>
      <c r="Q756" s="1" t="s">
        <v>233</v>
      </c>
      <c r="R756" s="1" t="s">
        <v>126</v>
      </c>
    </row>
    <row r="757" spans="1:18" x14ac:dyDescent="0.3">
      <c r="A757">
        <v>1181768</v>
      </c>
      <c r="B757" s="1" t="s">
        <v>45</v>
      </c>
      <c r="C757" s="1" t="s">
        <v>374</v>
      </c>
      <c r="D757" s="2">
        <v>43597</v>
      </c>
      <c r="E757" s="1" t="s">
        <v>344</v>
      </c>
      <c r="F757" s="1" t="s">
        <v>360</v>
      </c>
      <c r="G757" s="1" t="s">
        <v>32</v>
      </c>
      <c r="H757" s="1" t="s">
        <v>17</v>
      </c>
      <c r="I757" s="1" t="s">
        <v>32</v>
      </c>
      <c r="J757" s="1" t="s">
        <v>18</v>
      </c>
      <c r="K757" s="1" t="s">
        <v>32</v>
      </c>
      <c r="L757" s="1" t="s">
        <v>8</v>
      </c>
      <c r="M757">
        <v>1</v>
      </c>
      <c r="N757">
        <v>20</v>
      </c>
      <c r="O757" s="1" t="s">
        <v>9</v>
      </c>
      <c r="P757" s="1" t="s">
        <v>10</v>
      </c>
      <c r="Q757" s="1" t="s">
        <v>386</v>
      </c>
      <c r="R757" s="1" t="s">
        <v>316</v>
      </c>
    </row>
    <row r="758" spans="1:18" x14ac:dyDescent="0.3">
      <c r="A758">
        <v>1216492</v>
      </c>
      <c r="B758" s="1" t="s">
        <v>274</v>
      </c>
      <c r="C758" s="1" t="s">
        <v>390</v>
      </c>
      <c r="D758" s="2">
        <v>44093</v>
      </c>
      <c r="E758" s="1" t="s">
        <v>171</v>
      </c>
      <c r="F758" s="1" t="s">
        <v>276</v>
      </c>
      <c r="G758" s="1" t="s">
        <v>32</v>
      </c>
      <c r="H758" s="1" t="s">
        <v>17</v>
      </c>
      <c r="I758" s="1" t="s">
        <v>17</v>
      </c>
      <c r="J758" s="1" t="s">
        <v>7</v>
      </c>
      <c r="K758" s="1" t="s">
        <v>17</v>
      </c>
      <c r="L758" s="1" t="s">
        <v>26</v>
      </c>
      <c r="M758">
        <v>5</v>
      </c>
      <c r="N758">
        <v>20</v>
      </c>
      <c r="O758" s="1" t="s">
        <v>9</v>
      </c>
      <c r="P758" s="1" t="s">
        <v>10</v>
      </c>
      <c r="Q758" s="1" t="s">
        <v>295</v>
      </c>
      <c r="R758" s="1" t="s">
        <v>315</v>
      </c>
    </row>
    <row r="759" spans="1:18" x14ac:dyDescent="0.3">
      <c r="A759">
        <v>1216493</v>
      </c>
      <c r="B759" s="1" t="s">
        <v>10</v>
      </c>
      <c r="C759" s="1" t="s">
        <v>390</v>
      </c>
      <c r="D759" s="2">
        <v>44094</v>
      </c>
      <c r="E759" s="1" t="s">
        <v>330</v>
      </c>
      <c r="F759" s="1" t="s">
        <v>281</v>
      </c>
      <c r="G759" s="1" t="s">
        <v>375</v>
      </c>
      <c r="H759" s="1" t="s">
        <v>16</v>
      </c>
      <c r="I759" s="1" t="s">
        <v>16</v>
      </c>
      <c r="J759" s="1" t="s">
        <v>7</v>
      </c>
      <c r="K759" s="1" t="s">
        <v>375</v>
      </c>
      <c r="L759" s="1" t="s">
        <v>108</v>
      </c>
      <c r="M759" t="s">
        <v>10</v>
      </c>
      <c r="N759">
        <v>20</v>
      </c>
      <c r="O759" s="1" t="s">
        <v>109</v>
      </c>
      <c r="P759" s="1" t="s">
        <v>10</v>
      </c>
      <c r="Q759" s="1" t="s">
        <v>223</v>
      </c>
      <c r="R759" s="1" t="s">
        <v>316</v>
      </c>
    </row>
    <row r="760" spans="1:18" x14ac:dyDescent="0.3">
      <c r="A760">
        <v>1216534</v>
      </c>
      <c r="B760" s="1" t="s">
        <v>10</v>
      </c>
      <c r="C760" s="1" t="s">
        <v>390</v>
      </c>
      <c r="D760" s="2">
        <v>44095</v>
      </c>
      <c r="E760" s="1" t="s">
        <v>278</v>
      </c>
      <c r="F760" s="1" t="s">
        <v>281</v>
      </c>
      <c r="G760" s="1" t="s">
        <v>5</v>
      </c>
      <c r="H760" s="1" t="s">
        <v>251</v>
      </c>
      <c r="I760" s="1" t="s">
        <v>251</v>
      </c>
      <c r="J760" s="1" t="s">
        <v>7</v>
      </c>
      <c r="K760" s="1" t="s">
        <v>5</v>
      </c>
      <c r="L760" s="1" t="s">
        <v>8</v>
      </c>
      <c r="M760">
        <v>10</v>
      </c>
      <c r="N760">
        <v>20</v>
      </c>
      <c r="O760" s="1" t="s">
        <v>9</v>
      </c>
      <c r="P760" s="1" t="s">
        <v>10</v>
      </c>
      <c r="Q760" s="1" t="s">
        <v>325</v>
      </c>
      <c r="R760" s="1" t="s">
        <v>316</v>
      </c>
    </row>
    <row r="761" spans="1:18" x14ac:dyDescent="0.3">
      <c r="A761">
        <v>1216496</v>
      </c>
      <c r="B761" s="1" t="s">
        <v>10</v>
      </c>
      <c r="C761" s="1" t="s">
        <v>390</v>
      </c>
      <c r="D761" s="2">
        <v>44096</v>
      </c>
      <c r="E761" s="1" t="s">
        <v>264</v>
      </c>
      <c r="F761" s="1" t="s">
        <v>279</v>
      </c>
      <c r="G761" s="1" t="s">
        <v>25</v>
      </c>
      <c r="H761" s="1" t="s">
        <v>17</v>
      </c>
      <c r="I761" s="1" t="s">
        <v>17</v>
      </c>
      <c r="J761" s="1" t="s">
        <v>7</v>
      </c>
      <c r="K761" s="1" t="s">
        <v>25</v>
      </c>
      <c r="L761" s="1" t="s">
        <v>8</v>
      </c>
      <c r="M761">
        <v>16</v>
      </c>
      <c r="N761">
        <v>20</v>
      </c>
      <c r="O761" s="1" t="s">
        <v>9</v>
      </c>
      <c r="P761" s="1" t="s">
        <v>10</v>
      </c>
      <c r="Q761" s="1" t="s">
        <v>243</v>
      </c>
      <c r="R761" s="1" t="s">
        <v>228</v>
      </c>
    </row>
    <row r="762" spans="1:18" x14ac:dyDescent="0.3">
      <c r="A762">
        <v>1216508</v>
      </c>
      <c r="B762" s="1" t="s">
        <v>274</v>
      </c>
      <c r="C762" s="1" t="s">
        <v>390</v>
      </c>
      <c r="D762" s="2">
        <v>44097</v>
      </c>
      <c r="E762" s="1" t="s">
        <v>133</v>
      </c>
      <c r="F762" s="1" t="s">
        <v>276</v>
      </c>
      <c r="G762" s="1" t="s">
        <v>32</v>
      </c>
      <c r="H762" s="1" t="s">
        <v>6</v>
      </c>
      <c r="I762" s="1" t="s">
        <v>6</v>
      </c>
      <c r="J762" s="1" t="s">
        <v>7</v>
      </c>
      <c r="K762" s="1" t="s">
        <v>32</v>
      </c>
      <c r="L762" s="1" t="s">
        <v>8</v>
      </c>
      <c r="M762">
        <v>49</v>
      </c>
      <c r="N762">
        <v>20</v>
      </c>
      <c r="O762" s="1" t="s">
        <v>9</v>
      </c>
      <c r="P762" s="1" t="s">
        <v>10</v>
      </c>
      <c r="Q762" s="1" t="s">
        <v>295</v>
      </c>
      <c r="R762" s="1" t="s">
        <v>126</v>
      </c>
    </row>
    <row r="763" spans="1:18" x14ac:dyDescent="0.3">
      <c r="A763">
        <v>1216510</v>
      </c>
      <c r="B763" s="1" t="s">
        <v>10</v>
      </c>
      <c r="C763" s="1" t="s">
        <v>390</v>
      </c>
      <c r="D763" s="2">
        <v>44098</v>
      </c>
      <c r="E763" s="1" t="s">
        <v>358</v>
      </c>
      <c r="F763" s="1" t="s">
        <v>281</v>
      </c>
      <c r="G763" s="1" t="s">
        <v>16</v>
      </c>
      <c r="H763" s="1" t="s">
        <v>5</v>
      </c>
      <c r="I763" s="1" t="s">
        <v>5</v>
      </c>
      <c r="J763" s="1" t="s">
        <v>7</v>
      </c>
      <c r="K763" s="1" t="s">
        <v>16</v>
      </c>
      <c r="L763" s="1" t="s">
        <v>8</v>
      </c>
      <c r="M763">
        <v>97</v>
      </c>
      <c r="N763">
        <v>20</v>
      </c>
      <c r="O763" s="1" t="s">
        <v>9</v>
      </c>
      <c r="P763" s="1" t="s">
        <v>10</v>
      </c>
      <c r="Q763" s="1" t="s">
        <v>223</v>
      </c>
      <c r="R763" s="1" t="s">
        <v>190</v>
      </c>
    </row>
    <row r="764" spans="1:18" x14ac:dyDescent="0.3">
      <c r="A764">
        <v>1216539</v>
      </c>
      <c r="B764" s="1" t="s">
        <v>10</v>
      </c>
      <c r="C764" s="1" t="s">
        <v>390</v>
      </c>
      <c r="D764" s="2">
        <v>44099</v>
      </c>
      <c r="E764" s="1" t="s">
        <v>376</v>
      </c>
      <c r="F764" s="1" t="s">
        <v>281</v>
      </c>
      <c r="G764" s="1" t="s">
        <v>375</v>
      </c>
      <c r="H764" s="1" t="s">
        <v>17</v>
      </c>
      <c r="I764" s="1" t="s">
        <v>17</v>
      </c>
      <c r="J764" s="1" t="s">
        <v>7</v>
      </c>
      <c r="K764" s="1" t="s">
        <v>375</v>
      </c>
      <c r="L764" s="1" t="s">
        <v>8</v>
      </c>
      <c r="M764">
        <v>44</v>
      </c>
      <c r="N764">
        <v>20</v>
      </c>
      <c r="O764" s="1" t="s">
        <v>9</v>
      </c>
      <c r="P764" s="1" t="s">
        <v>10</v>
      </c>
      <c r="Q764" s="1" t="s">
        <v>328</v>
      </c>
      <c r="R764" s="1" t="s">
        <v>277</v>
      </c>
    </row>
    <row r="765" spans="1:18" x14ac:dyDescent="0.3">
      <c r="A765">
        <v>1216545</v>
      </c>
      <c r="B765" s="1" t="s">
        <v>274</v>
      </c>
      <c r="C765" s="1" t="s">
        <v>390</v>
      </c>
      <c r="D765" s="2">
        <v>44100</v>
      </c>
      <c r="E765" s="1" t="s">
        <v>388</v>
      </c>
      <c r="F765" s="1" t="s">
        <v>276</v>
      </c>
      <c r="G765" s="1" t="s">
        <v>251</v>
      </c>
      <c r="H765" s="1" t="s">
        <v>6</v>
      </c>
      <c r="I765" s="1" t="s">
        <v>251</v>
      </c>
      <c r="J765" s="1" t="s">
        <v>18</v>
      </c>
      <c r="K765" s="1" t="s">
        <v>6</v>
      </c>
      <c r="L765" s="1" t="s">
        <v>26</v>
      </c>
      <c r="M765">
        <v>7</v>
      </c>
      <c r="N765">
        <v>20</v>
      </c>
      <c r="O765" s="1" t="s">
        <v>9</v>
      </c>
      <c r="P765" s="1" t="s">
        <v>10</v>
      </c>
      <c r="Q765" s="1" t="s">
        <v>295</v>
      </c>
      <c r="R765" s="1" t="s">
        <v>315</v>
      </c>
    </row>
    <row r="766" spans="1:18" x14ac:dyDescent="0.3">
      <c r="A766">
        <v>1216527</v>
      </c>
      <c r="B766" s="1" t="s">
        <v>10</v>
      </c>
      <c r="C766" s="1" t="s">
        <v>390</v>
      </c>
      <c r="D766" s="2">
        <v>44101</v>
      </c>
      <c r="E766" s="1" t="s">
        <v>264</v>
      </c>
      <c r="F766" s="1" t="s">
        <v>279</v>
      </c>
      <c r="G766" s="1" t="s">
        <v>16</v>
      </c>
      <c r="H766" s="1" t="s">
        <v>25</v>
      </c>
      <c r="I766" s="1" t="s">
        <v>25</v>
      </c>
      <c r="J766" s="1" t="s">
        <v>7</v>
      </c>
      <c r="K766" s="1" t="s">
        <v>25</v>
      </c>
      <c r="L766" s="1" t="s">
        <v>26</v>
      </c>
      <c r="M766">
        <v>4</v>
      </c>
      <c r="N766">
        <v>20</v>
      </c>
      <c r="O766" s="1" t="s">
        <v>9</v>
      </c>
      <c r="P766" s="1" t="s">
        <v>10</v>
      </c>
      <c r="Q766" s="1" t="s">
        <v>277</v>
      </c>
      <c r="R766" s="1" t="s">
        <v>298</v>
      </c>
    </row>
    <row r="767" spans="1:18" x14ac:dyDescent="0.3">
      <c r="A767">
        <v>1216547</v>
      </c>
      <c r="B767" s="1" t="s">
        <v>10</v>
      </c>
      <c r="C767" s="1" t="s">
        <v>390</v>
      </c>
      <c r="D767" s="2">
        <v>44102</v>
      </c>
      <c r="E767" s="1" t="s">
        <v>107</v>
      </c>
      <c r="F767" s="1" t="s">
        <v>281</v>
      </c>
      <c r="G767" s="1" t="s">
        <v>5</v>
      </c>
      <c r="H767" s="1" t="s">
        <v>32</v>
      </c>
      <c r="I767" s="1" t="s">
        <v>32</v>
      </c>
      <c r="J767" s="1" t="s">
        <v>7</v>
      </c>
      <c r="K767" s="1" t="s">
        <v>5</v>
      </c>
      <c r="L767" s="1" t="s">
        <v>108</v>
      </c>
      <c r="M767" t="s">
        <v>10</v>
      </c>
      <c r="N767">
        <v>20</v>
      </c>
      <c r="O767" s="1" t="s">
        <v>109</v>
      </c>
      <c r="P767" s="1" t="s">
        <v>10</v>
      </c>
      <c r="Q767" s="1" t="s">
        <v>316</v>
      </c>
      <c r="R767" s="1" t="s">
        <v>190</v>
      </c>
    </row>
    <row r="768" spans="1:18" x14ac:dyDescent="0.3">
      <c r="A768">
        <v>1216532</v>
      </c>
      <c r="B768" s="1" t="s">
        <v>274</v>
      </c>
      <c r="C768" s="1" t="s">
        <v>390</v>
      </c>
      <c r="D768" s="2">
        <v>44103</v>
      </c>
      <c r="E768" s="1" t="s">
        <v>341</v>
      </c>
      <c r="F768" s="1" t="s">
        <v>276</v>
      </c>
      <c r="G768" s="1" t="s">
        <v>251</v>
      </c>
      <c r="H768" s="1" t="s">
        <v>375</v>
      </c>
      <c r="I768" s="1" t="s">
        <v>375</v>
      </c>
      <c r="J768" s="1" t="s">
        <v>7</v>
      </c>
      <c r="K768" s="1" t="s">
        <v>251</v>
      </c>
      <c r="L768" s="1" t="s">
        <v>8</v>
      </c>
      <c r="M768">
        <v>15</v>
      </c>
      <c r="N768">
        <v>20</v>
      </c>
      <c r="O768" s="1" t="s">
        <v>9</v>
      </c>
      <c r="P768" s="1" t="s">
        <v>10</v>
      </c>
      <c r="Q768" s="1" t="s">
        <v>315</v>
      </c>
      <c r="R768" s="1" t="s">
        <v>126</v>
      </c>
    </row>
    <row r="769" spans="1:18" x14ac:dyDescent="0.3">
      <c r="A769">
        <v>1216504</v>
      </c>
      <c r="B769" s="1" t="s">
        <v>10</v>
      </c>
      <c r="C769" s="1" t="s">
        <v>390</v>
      </c>
      <c r="D769" s="2">
        <v>44104</v>
      </c>
      <c r="E769" s="1" t="s">
        <v>391</v>
      </c>
      <c r="F769" s="1" t="s">
        <v>281</v>
      </c>
      <c r="G769" s="1" t="s">
        <v>6</v>
      </c>
      <c r="H769" s="1" t="s">
        <v>25</v>
      </c>
      <c r="I769" s="1" t="s">
        <v>25</v>
      </c>
      <c r="J769" s="1" t="s">
        <v>7</v>
      </c>
      <c r="K769" s="1" t="s">
        <v>6</v>
      </c>
      <c r="L769" s="1" t="s">
        <v>8</v>
      </c>
      <c r="M769">
        <v>37</v>
      </c>
      <c r="N769">
        <v>20</v>
      </c>
      <c r="O769" s="1" t="s">
        <v>9</v>
      </c>
      <c r="P769" s="1" t="s">
        <v>10</v>
      </c>
      <c r="Q769" s="1" t="s">
        <v>328</v>
      </c>
      <c r="R769" s="1" t="s">
        <v>243</v>
      </c>
    </row>
    <row r="770" spans="1:18" x14ac:dyDescent="0.3">
      <c r="A770">
        <v>1216503</v>
      </c>
      <c r="B770" s="1" t="s">
        <v>274</v>
      </c>
      <c r="C770" s="1" t="s">
        <v>390</v>
      </c>
      <c r="D770" s="2">
        <v>44105</v>
      </c>
      <c r="E770" s="1" t="s">
        <v>180</v>
      </c>
      <c r="F770" s="1" t="s">
        <v>276</v>
      </c>
      <c r="G770" s="1" t="s">
        <v>32</v>
      </c>
      <c r="H770" s="1" t="s">
        <v>16</v>
      </c>
      <c r="I770" s="1" t="s">
        <v>16</v>
      </c>
      <c r="J770" s="1" t="s">
        <v>7</v>
      </c>
      <c r="K770" s="1" t="s">
        <v>32</v>
      </c>
      <c r="L770" s="1" t="s">
        <v>8</v>
      </c>
      <c r="M770">
        <v>48</v>
      </c>
      <c r="N770">
        <v>20</v>
      </c>
      <c r="O770" s="1" t="s">
        <v>9</v>
      </c>
      <c r="P770" s="1" t="s">
        <v>10</v>
      </c>
      <c r="Q770" s="1" t="s">
        <v>315</v>
      </c>
      <c r="R770" s="1" t="s">
        <v>126</v>
      </c>
    </row>
    <row r="771" spans="1:18" x14ac:dyDescent="0.3">
      <c r="A771">
        <v>1216516</v>
      </c>
      <c r="B771" s="1" t="s">
        <v>10</v>
      </c>
      <c r="C771" s="1" t="s">
        <v>390</v>
      </c>
      <c r="D771" s="2">
        <v>44106</v>
      </c>
      <c r="E771" s="1" t="s">
        <v>392</v>
      </c>
      <c r="F771" s="1" t="s">
        <v>281</v>
      </c>
      <c r="G771" s="1" t="s">
        <v>251</v>
      </c>
      <c r="H771" s="1" t="s">
        <v>17</v>
      </c>
      <c r="I771" s="1" t="s">
        <v>251</v>
      </c>
      <c r="J771" s="1" t="s">
        <v>18</v>
      </c>
      <c r="K771" s="1" t="s">
        <v>251</v>
      </c>
      <c r="L771" s="1" t="s">
        <v>8</v>
      </c>
      <c r="M771">
        <v>7</v>
      </c>
      <c r="N771">
        <v>20</v>
      </c>
      <c r="O771" s="1" t="s">
        <v>9</v>
      </c>
      <c r="P771" s="1" t="s">
        <v>10</v>
      </c>
      <c r="Q771" s="1" t="s">
        <v>223</v>
      </c>
      <c r="R771" s="1" t="s">
        <v>190</v>
      </c>
    </row>
    <row r="772" spans="1:18" x14ac:dyDescent="0.3">
      <c r="A772">
        <v>1216514</v>
      </c>
      <c r="B772" s="1" t="s">
        <v>274</v>
      </c>
      <c r="C772" s="1" t="s">
        <v>390</v>
      </c>
      <c r="D772" s="2">
        <v>44107</v>
      </c>
      <c r="E772" s="1" t="s">
        <v>278</v>
      </c>
      <c r="F772" s="1" t="s">
        <v>276</v>
      </c>
      <c r="G772" s="1" t="s">
        <v>25</v>
      </c>
      <c r="H772" s="1" t="s">
        <v>5</v>
      </c>
      <c r="I772" s="1" t="s">
        <v>25</v>
      </c>
      <c r="J772" s="1" t="s">
        <v>18</v>
      </c>
      <c r="K772" s="1" t="s">
        <v>5</v>
      </c>
      <c r="L772" s="1" t="s">
        <v>26</v>
      </c>
      <c r="M772">
        <v>8</v>
      </c>
      <c r="N772">
        <v>20</v>
      </c>
      <c r="O772" s="1" t="s">
        <v>9</v>
      </c>
      <c r="P772" s="1" t="s">
        <v>10</v>
      </c>
      <c r="Q772" s="1" t="s">
        <v>295</v>
      </c>
      <c r="R772" s="1" t="s">
        <v>126</v>
      </c>
    </row>
    <row r="773" spans="1:18" x14ac:dyDescent="0.3">
      <c r="A773">
        <v>1216515</v>
      </c>
      <c r="B773" s="1" t="s">
        <v>10</v>
      </c>
      <c r="C773" s="1" t="s">
        <v>390</v>
      </c>
      <c r="D773" s="2">
        <v>44107</v>
      </c>
      <c r="E773" s="1" t="s">
        <v>301</v>
      </c>
      <c r="F773" s="1" t="s">
        <v>279</v>
      </c>
      <c r="G773" s="1" t="s">
        <v>375</v>
      </c>
      <c r="H773" s="1" t="s">
        <v>6</v>
      </c>
      <c r="I773" s="1" t="s">
        <v>6</v>
      </c>
      <c r="J773" s="1" t="s">
        <v>7</v>
      </c>
      <c r="K773" s="1" t="s">
        <v>375</v>
      </c>
      <c r="L773" s="1" t="s">
        <v>8</v>
      </c>
      <c r="M773">
        <v>18</v>
      </c>
      <c r="N773">
        <v>20</v>
      </c>
      <c r="O773" s="1" t="s">
        <v>9</v>
      </c>
      <c r="P773" s="1" t="s">
        <v>10</v>
      </c>
      <c r="Q773" s="1" t="s">
        <v>228</v>
      </c>
      <c r="R773" s="1" t="s">
        <v>277</v>
      </c>
    </row>
    <row r="774" spans="1:18" x14ac:dyDescent="0.3">
      <c r="A774">
        <v>1216513</v>
      </c>
      <c r="B774" s="1" t="s">
        <v>10</v>
      </c>
      <c r="C774" s="1" t="s">
        <v>390</v>
      </c>
      <c r="D774" s="2">
        <v>44108</v>
      </c>
      <c r="E774" s="1" t="s">
        <v>42</v>
      </c>
      <c r="F774" s="1" t="s">
        <v>281</v>
      </c>
      <c r="G774" s="1" t="s">
        <v>16</v>
      </c>
      <c r="H774" s="1" t="s">
        <v>17</v>
      </c>
      <c r="I774" s="1" t="s">
        <v>16</v>
      </c>
      <c r="J774" s="1" t="s">
        <v>18</v>
      </c>
      <c r="K774" s="1" t="s">
        <v>17</v>
      </c>
      <c r="L774" s="1" t="s">
        <v>26</v>
      </c>
      <c r="M774">
        <v>10</v>
      </c>
      <c r="N774">
        <v>20</v>
      </c>
      <c r="O774" s="1" t="s">
        <v>9</v>
      </c>
      <c r="P774" s="1" t="s">
        <v>10</v>
      </c>
      <c r="Q774" s="1" t="s">
        <v>325</v>
      </c>
      <c r="R774" s="1" t="s">
        <v>316</v>
      </c>
    </row>
    <row r="775" spans="1:18" x14ac:dyDescent="0.3">
      <c r="A775">
        <v>1216538</v>
      </c>
      <c r="B775" s="1" t="s">
        <v>10</v>
      </c>
      <c r="C775" s="1" t="s">
        <v>390</v>
      </c>
      <c r="D775" s="2">
        <v>44108</v>
      </c>
      <c r="E775" s="1" t="s">
        <v>304</v>
      </c>
      <c r="F775" s="1" t="s">
        <v>279</v>
      </c>
      <c r="G775" s="1" t="s">
        <v>32</v>
      </c>
      <c r="H775" s="1" t="s">
        <v>251</v>
      </c>
      <c r="I775" s="1" t="s">
        <v>32</v>
      </c>
      <c r="J775" s="1" t="s">
        <v>18</v>
      </c>
      <c r="K775" s="1" t="s">
        <v>32</v>
      </c>
      <c r="L775" s="1" t="s">
        <v>8</v>
      </c>
      <c r="M775">
        <v>34</v>
      </c>
      <c r="N775">
        <v>20</v>
      </c>
      <c r="O775" s="1" t="s">
        <v>9</v>
      </c>
      <c r="P775" s="1" t="s">
        <v>10</v>
      </c>
      <c r="Q775" s="1" t="s">
        <v>328</v>
      </c>
      <c r="R775" s="1" t="s">
        <v>277</v>
      </c>
    </row>
    <row r="776" spans="1:18" x14ac:dyDescent="0.3">
      <c r="A776">
        <v>1216519</v>
      </c>
      <c r="B776" s="1" t="s">
        <v>10</v>
      </c>
      <c r="C776" s="1" t="s">
        <v>390</v>
      </c>
      <c r="D776" s="2">
        <v>44109</v>
      </c>
      <c r="E776" s="1" t="s">
        <v>291</v>
      </c>
      <c r="F776" s="1" t="s">
        <v>281</v>
      </c>
      <c r="G776" s="1" t="s">
        <v>375</v>
      </c>
      <c r="H776" s="1" t="s">
        <v>5</v>
      </c>
      <c r="I776" s="1" t="s">
        <v>5</v>
      </c>
      <c r="J776" s="1" t="s">
        <v>7</v>
      </c>
      <c r="K776" s="1" t="s">
        <v>375</v>
      </c>
      <c r="L776" s="1" t="s">
        <v>8</v>
      </c>
      <c r="M776">
        <v>59</v>
      </c>
      <c r="N776">
        <v>20</v>
      </c>
      <c r="O776" s="1" t="s">
        <v>9</v>
      </c>
      <c r="P776" s="1" t="s">
        <v>10</v>
      </c>
      <c r="Q776" s="1" t="s">
        <v>316</v>
      </c>
      <c r="R776" s="1" t="s">
        <v>346</v>
      </c>
    </row>
    <row r="777" spans="1:18" x14ac:dyDescent="0.3">
      <c r="A777">
        <v>1216511</v>
      </c>
      <c r="B777" s="1" t="s">
        <v>274</v>
      </c>
      <c r="C777" s="1" t="s">
        <v>390</v>
      </c>
      <c r="D777" s="2">
        <v>44110</v>
      </c>
      <c r="E777" s="1" t="s">
        <v>323</v>
      </c>
      <c r="F777" s="1" t="s">
        <v>276</v>
      </c>
      <c r="G777" s="1" t="s">
        <v>32</v>
      </c>
      <c r="H777" s="1" t="s">
        <v>25</v>
      </c>
      <c r="I777" s="1" t="s">
        <v>32</v>
      </c>
      <c r="J777" s="1" t="s">
        <v>18</v>
      </c>
      <c r="K777" s="1" t="s">
        <v>32</v>
      </c>
      <c r="L777" s="1" t="s">
        <v>8</v>
      </c>
      <c r="M777">
        <v>57</v>
      </c>
      <c r="N777">
        <v>20</v>
      </c>
      <c r="O777" s="1" t="s">
        <v>9</v>
      </c>
      <c r="P777" s="1" t="s">
        <v>10</v>
      </c>
      <c r="Q777" s="1" t="s">
        <v>315</v>
      </c>
      <c r="R777" s="1" t="s">
        <v>126</v>
      </c>
    </row>
    <row r="778" spans="1:18" x14ac:dyDescent="0.3">
      <c r="A778">
        <v>1216501</v>
      </c>
      <c r="B778" s="1" t="s">
        <v>274</v>
      </c>
      <c r="C778" s="1" t="s">
        <v>390</v>
      </c>
      <c r="D778" s="2">
        <v>44111</v>
      </c>
      <c r="E778" s="1" t="s">
        <v>352</v>
      </c>
      <c r="F778" s="1" t="s">
        <v>276</v>
      </c>
      <c r="G778" s="1" t="s">
        <v>6</v>
      </c>
      <c r="H778" s="1" t="s">
        <v>17</v>
      </c>
      <c r="I778" s="1" t="s">
        <v>6</v>
      </c>
      <c r="J778" s="1" t="s">
        <v>18</v>
      </c>
      <c r="K778" s="1" t="s">
        <v>6</v>
      </c>
      <c r="L778" s="1" t="s">
        <v>8</v>
      </c>
      <c r="M778">
        <v>10</v>
      </c>
      <c r="N778">
        <v>20</v>
      </c>
      <c r="O778" s="1" t="s">
        <v>9</v>
      </c>
      <c r="P778" s="1" t="s">
        <v>10</v>
      </c>
      <c r="Q778" s="1" t="s">
        <v>328</v>
      </c>
      <c r="R778" s="1" t="s">
        <v>277</v>
      </c>
    </row>
    <row r="779" spans="1:18" x14ac:dyDescent="0.3">
      <c r="A779">
        <v>1216542</v>
      </c>
      <c r="B779" s="1" t="s">
        <v>10</v>
      </c>
      <c r="C779" s="1" t="s">
        <v>390</v>
      </c>
      <c r="D779" s="2">
        <v>44112</v>
      </c>
      <c r="E779" s="1" t="s">
        <v>377</v>
      </c>
      <c r="F779" s="1" t="s">
        <v>281</v>
      </c>
      <c r="G779" s="1" t="s">
        <v>251</v>
      </c>
      <c r="H779" s="1" t="s">
        <v>16</v>
      </c>
      <c r="I779" s="1" t="s">
        <v>251</v>
      </c>
      <c r="J779" s="1" t="s">
        <v>18</v>
      </c>
      <c r="K779" s="1" t="s">
        <v>251</v>
      </c>
      <c r="L779" s="1" t="s">
        <v>8</v>
      </c>
      <c r="M779">
        <v>69</v>
      </c>
      <c r="N779">
        <v>20</v>
      </c>
      <c r="O779" s="1" t="s">
        <v>9</v>
      </c>
      <c r="P779" s="1" t="s">
        <v>10</v>
      </c>
      <c r="Q779" s="1" t="s">
        <v>223</v>
      </c>
      <c r="R779" s="1" t="s">
        <v>316</v>
      </c>
    </row>
    <row r="780" spans="1:18" x14ac:dyDescent="0.3">
      <c r="A780">
        <v>1216500</v>
      </c>
      <c r="B780" s="1" t="s">
        <v>10</v>
      </c>
      <c r="C780" s="1" t="s">
        <v>390</v>
      </c>
      <c r="D780" s="2">
        <v>44113</v>
      </c>
      <c r="E780" s="1" t="s">
        <v>181</v>
      </c>
      <c r="F780" s="1" t="s">
        <v>279</v>
      </c>
      <c r="G780" s="1" t="s">
        <v>375</v>
      </c>
      <c r="H780" s="1" t="s">
        <v>25</v>
      </c>
      <c r="I780" s="1" t="s">
        <v>25</v>
      </c>
      <c r="J780" s="1" t="s">
        <v>7</v>
      </c>
      <c r="K780" s="1" t="s">
        <v>375</v>
      </c>
      <c r="L780" s="1" t="s">
        <v>8</v>
      </c>
      <c r="M780">
        <v>46</v>
      </c>
      <c r="N780">
        <v>20</v>
      </c>
      <c r="O780" s="1" t="s">
        <v>9</v>
      </c>
      <c r="P780" s="1" t="s">
        <v>10</v>
      </c>
      <c r="Q780" s="1" t="s">
        <v>328</v>
      </c>
      <c r="R780" s="1" t="s">
        <v>243</v>
      </c>
    </row>
    <row r="781" spans="1:18" x14ac:dyDescent="0.3">
      <c r="A781">
        <v>1216523</v>
      </c>
      <c r="B781" s="1" t="s">
        <v>274</v>
      </c>
      <c r="C781" s="1" t="s">
        <v>390</v>
      </c>
      <c r="D781" s="2">
        <v>44114</v>
      </c>
      <c r="E781" s="1" t="s">
        <v>85</v>
      </c>
      <c r="F781" s="1" t="s">
        <v>276</v>
      </c>
      <c r="G781" s="1" t="s">
        <v>6</v>
      </c>
      <c r="H781" s="1" t="s">
        <v>16</v>
      </c>
      <c r="I781" s="1" t="s">
        <v>6</v>
      </c>
      <c r="J781" s="1" t="s">
        <v>18</v>
      </c>
      <c r="K781" s="1" t="s">
        <v>6</v>
      </c>
      <c r="L781" s="1" t="s">
        <v>8</v>
      </c>
      <c r="M781">
        <v>2</v>
      </c>
      <c r="N781">
        <v>20</v>
      </c>
      <c r="O781" s="1" t="s">
        <v>9</v>
      </c>
      <c r="P781" s="1" t="s">
        <v>10</v>
      </c>
      <c r="Q781" s="1" t="s">
        <v>383</v>
      </c>
      <c r="R781" s="1" t="s">
        <v>295</v>
      </c>
    </row>
    <row r="782" spans="1:18" x14ac:dyDescent="0.3">
      <c r="A782">
        <v>1216525</v>
      </c>
      <c r="B782" s="1" t="s">
        <v>10</v>
      </c>
      <c r="C782" s="1" t="s">
        <v>390</v>
      </c>
      <c r="D782" s="2">
        <v>44114</v>
      </c>
      <c r="E782" s="1" t="s">
        <v>204</v>
      </c>
      <c r="F782" s="1" t="s">
        <v>281</v>
      </c>
      <c r="G782" s="1" t="s">
        <v>5</v>
      </c>
      <c r="H782" s="1" t="s">
        <v>17</v>
      </c>
      <c r="I782" s="1" t="s">
        <v>5</v>
      </c>
      <c r="J782" s="1" t="s">
        <v>18</v>
      </c>
      <c r="K782" s="1" t="s">
        <v>5</v>
      </c>
      <c r="L782" s="1" t="s">
        <v>8</v>
      </c>
      <c r="M782">
        <v>37</v>
      </c>
      <c r="N782">
        <v>20</v>
      </c>
      <c r="O782" s="1" t="s">
        <v>9</v>
      </c>
      <c r="P782" s="1" t="s">
        <v>10</v>
      </c>
      <c r="Q782" s="1" t="s">
        <v>223</v>
      </c>
      <c r="R782" s="1" t="s">
        <v>190</v>
      </c>
    </row>
    <row r="783" spans="1:18" x14ac:dyDescent="0.3">
      <c r="A783">
        <v>1216507</v>
      </c>
      <c r="B783" s="1" t="s">
        <v>10</v>
      </c>
      <c r="C783" s="1" t="s">
        <v>390</v>
      </c>
      <c r="D783" s="2">
        <v>44115</v>
      </c>
      <c r="E783" s="1" t="s">
        <v>393</v>
      </c>
      <c r="F783" s="1" t="s">
        <v>281</v>
      </c>
      <c r="G783" s="1" t="s">
        <v>251</v>
      </c>
      <c r="H783" s="1" t="s">
        <v>25</v>
      </c>
      <c r="I783" s="1" t="s">
        <v>251</v>
      </c>
      <c r="J783" s="1" t="s">
        <v>18</v>
      </c>
      <c r="K783" s="1" t="s">
        <v>25</v>
      </c>
      <c r="L783" s="1" t="s">
        <v>26</v>
      </c>
      <c r="M783">
        <v>5</v>
      </c>
      <c r="N783">
        <v>20</v>
      </c>
      <c r="O783" s="1" t="s">
        <v>9</v>
      </c>
      <c r="P783" s="1" t="s">
        <v>10</v>
      </c>
      <c r="Q783" s="1" t="s">
        <v>346</v>
      </c>
      <c r="R783" s="1" t="s">
        <v>190</v>
      </c>
    </row>
    <row r="784" spans="1:18" x14ac:dyDescent="0.3">
      <c r="A784">
        <v>1216529</v>
      </c>
      <c r="B784" s="1" t="s">
        <v>274</v>
      </c>
      <c r="C784" s="1" t="s">
        <v>390</v>
      </c>
      <c r="D784" s="2">
        <v>44115</v>
      </c>
      <c r="E784" s="1" t="s">
        <v>319</v>
      </c>
      <c r="F784" s="1" t="s">
        <v>276</v>
      </c>
      <c r="G784" s="1" t="s">
        <v>375</v>
      </c>
      <c r="H784" s="1" t="s">
        <v>32</v>
      </c>
      <c r="I784" s="1" t="s">
        <v>375</v>
      </c>
      <c r="J784" s="1" t="s">
        <v>18</v>
      </c>
      <c r="K784" s="1" t="s">
        <v>32</v>
      </c>
      <c r="L784" s="1" t="s">
        <v>26</v>
      </c>
      <c r="M784">
        <v>5</v>
      </c>
      <c r="N784">
        <v>20</v>
      </c>
      <c r="O784" s="1" t="s">
        <v>9</v>
      </c>
      <c r="P784" s="1" t="s">
        <v>10</v>
      </c>
      <c r="Q784" s="1" t="s">
        <v>295</v>
      </c>
      <c r="R784" s="1" t="s">
        <v>126</v>
      </c>
    </row>
    <row r="785" spans="1:18" x14ac:dyDescent="0.3">
      <c r="A785">
        <v>1216540</v>
      </c>
      <c r="B785" s="1" t="s">
        <v>10</v>
      </c>
      <c r="C785" s="1" t="s">
        <v>390</v>
      </c>
      <c r="D785" s="2">
        <v>44116</v>
      </c>
      <c r="E785" s="1" t="s">
        <v>107</v>
      </c>
      <c r="F785" s="1" t="s">
        <v>279</v>
      </c>
      <c r="G785" s="1" t="s">
        <v>5</v>
      </c>
      <c r="H785" s="1" t="s">
        <v>6</v>
      </c>
      <c r="I785" s="1" t="s">
        <v>5</v>
      </c>
      <c r="J785" s="1" t="s">
        <v>18</v>
      </c>
      <c r="K785" s="1" t="s">
        <v>5</v>
      </c>
      <c r="L785" s="1" t="s">
        <v>8</v>
      </c>
      <c r="M785">
        <v>82</v>
      </c>
      <c r="N785">
        <v>20</v>
      </c>
      <c r="O785" s="1" t="s">
        <v>9</v>
      </c>
      <c r="P785" s="1" t="s">
        <v>10</v>
      </c>
      <c r="Q785" s="1" t="s">
        <v>277</v>
      </c>
      <c r="R785" s="1" t="s">
        <v>298</v>
      </c>
    </row>
    <row r="786" spans="1:18" x14ac:dyDescent="0.3">
      <c r="A786">
        <v>1216528</v>
      </c>
      <c r="B786" s="1" t="s">
        <v>10</v>
      </c>
      <c r="C786" s="1" t="s">
        <v>390</v>
      </c>
      <c r="D786" s="2">
        <v>44117</v>
      </c>
      <c r="E786" s="1" t="s">
        <v>226</v>
      </c>
      <c r="F786" s="1" t="s">
        <v>281</v>
      </c>
      <c r="G786" s="1" t="s">
        <v>17</v>
      </c>
      <c r="H786" s="1" t="s">
        <v>251</v>
      </c>
      <c r="I786" s="1" t="s">
        <v>17</v>
      </c>
      <c r="J786" s="1" t="s">
        <v>18</v>
      </c>
      <c r="K786" s="1" t="s">
        <v>17</v>
      </c>
      <c r="L786" s="1" t="s">
        <v>8</v>
      </c>
      <c r="M786">
        <v>20</v>
      </c>
      <c r="N786">
        <v>20</v>
      </c>
      <c r="O786" s="1" t="s">
        <v>9</v>
      </c>
      <c r="P786" s="1" t="s">
        <v>10</v>
      </c>
      <c r="Q786" s="1" t="s">
        <v>223</v>
      </c>
      <c r="R786" s="1" t="s">
        <v>190</v>
      </c>
    </row>
    <row r="787" spans="1:18" x14ac:dyDescent="0.3">
      <c r="A787">
        <v>1216543</v>
      </c>
      <c r="B787" s="1" t="s">
        <v>10</v>
      </c>
      <c r="C787" s="1" t="s">
        <v>390</v>
      </c>
      <c r="D787" s="2">
        <v>44118</v>
      </c>
      <c r="E787" s="1" t="s">
        <v>394</v>
      </c>
      <c r="F787" s="1" t="s">
        <v>281</v>
      </c>
      <c r="G787" s="1" t="s">
        <v>375</v>
      </c>
      <c r="H787" s="1" t="s">
        <v>25</v>
      </c>
      <c r="I787" s="1" t="s">
        <v>375</v>
      </c>
      <c r="J787" s="1" t="s">
        <v>18</v>
      </c>
      <c r="K787" s="1" t="s">
        <v>375</v>
      </c>
      <c r="L787" s="1" t="s">
        <v>8</v>
      </c>
      <c r="M787">
        <v>13</v>
      </c>
      <c r="N787">
        <v>20</v>
      </c>
      <c r="O787" s="1" t="s">
        <v>9</v>
      </c>
      <c r="P787" s="1" t="s">
        <v>10</v>
      </c>
      <c r="Q787" s="1" t="s">
        <v>223</v>
      </c>
      <c r="R787" s="1" t="s">
        <v>316</v>
      </c>
    </row>
    <row r="788" spans="1:18" x14ac:dyDescent="0.3">
      <c r="A788">
        <v>1216531</v>
      </c>
      <c r="B788" s="1" t="s">
        <v>10</v>
      </c>
      <c r="C788" s="1" t="s">
        <v>390</v>
      </c>
      <c r="D788" s="2">
        <v>44119</v>
      </c>
      <c r="E788" s="1" t="s">
        <v>358</v>
      </c>
      <c r="F788" s="1" t="s">
        <v>279</v>
      </c>
      <c r="G788" s="1" t="s">
        <v>5</v>
      </c>
      <c r="H788" s="1" t="s">
        <v>16</v>
      </c>
      <c r="I788" s="1" t="s">
        <v>5</v>
      </c>
      <c r="J788" s="1" t="s">
        <v>18</v>
      </c>
      <c r="K788" s="1" t="s">
        <v>16</v>
      </c>
      <c r="L788" s="1" t="s">
        <v>26</v>
      </c>
      <c r="M788">
        <v>8</v>
      </c>
      <c r="N788">
        <v>20</v>
      </c>
      <c r="O788" s="1" t="s">
        <v>9</v>
      </c>
      <c r="P788" s="1" t="s">
        <v>10</v>
      </c>
      <c r="Q788" s="1" t="s">
        <v>328</v>
      </c>
      <c r="R788" s="1" t="s">
        <v>243</v>
      </c>
    </row>
    <row r="789" spans="1:18" x14ac:dyDescent="0.3">
      <c r="A789">
        <v>1216526</v>
      </c>
      <c r="B789" s="1" t="s">
        <v>274</v>
      </c>
      <c r="C789" s="1" t="s">
        <v>390</v>
      </c>
      <c r="D789" s="2">
        <v>44120</v>
      </c>
      <c r="E789" s="1" t="s">
        <v>319</v>
      </c>
      <c r="F789" s="1" t="s">
        <v>276</v>
      </c>
      <c r="G789" s="1" t="s">
        <v>6</v>
      </c>
      <c r="H789" s="1" t="s">
        <v>32</v>
      </c>
      <c r="I789" s="1" t="s">
        <v>6</v>
      </c>
      <c r="J789" s="1" t="s">
        <v>18</v>
      </c>
      <c r="K789" s="1" t="s">
        <v>32</v>
      </c>
      <c r="L789" s="1" t="s">
        <v>26</v>
      </c>
      <c r="M789">
        <v>8</v>
      </c>
      <c r="N789">
        <v>20</v>
      </c>
      <c r="O789" s="1" t="s">
        <v>9</v>
      </c>
      <c r="P789" s="1" t="s">
        <v>10</v>
      </c>
      <c r="Q789" s="1" t="s">
        <v>295</v>
      </c>
      <c r="R789" s="1" t="s">
        <v>315</v>
      </c>
    </row>
    <row r="790" spans="1:18" x14ac:dyDescent="0.3">
      <c r="A790">
        <v>1216509</v>
      </c>
      <c r="B790" s="1" t="s">
        <v>10</v>
      </c>
      <c r="C790" s="1" t="s">
        <v>390</v>
      </c>
      <c r="D790" s="2">
        <v>44121</v>
      </c>
      <c r="E790" s="1" t="s">
        <v>216</v>
      </c>
      <c r="F790" s="1" t="s">
        <v>279</v>
      </c>
      <c r="G790" s="1" t="s">
        <v>17</v>
      </c>
      <c r="H790" s="1" t="s">
        <v>375</v>
      </c>
      <c r="I790" s="1" t="s">
        <v>17</v>
      </c>
      <c r="J790" s="1" t="s">
        <v>18</v>
      </c>
      <c r="K790" s="1" t="s">
        <v>375</v>
      </c>
      <c r="L790" s="1" t="s">
        <v>26</v>
      </c>
      <c r="M790">
        <v>5</v>
      </c>
      <c r="N790">
        <v>20</v>
      </c>
      <c r="O790" s="1" t="s">
        <v>9</v>
      </c>
      <c r="P790" s="1" t="s">
        <v>10</v>
      </c>
      <c r="Q790" s="1" t="s">
        <v>328</v>
      </c>
      <c r="R790" s="1" t="s">
        <v>277</v>
      </c>
    </row>
    <row r="791" spans="1:18" x14ac:dyDescent="0.3">
      <c r="A791">
        <v>1216522</v>
      </c>
      <c r="B791" s="1" t="s">
        <v>10</v>
      </c>
      <c r="C791" s="1" t="s">
        <v>390</v>
      </c>
      <c r="D791" s="2">
        <v>44121</v>
      </c>
      <c r="E791" s="1" t="s">
        <v>107</v>
      </c>
      <c r="F791" s="1" t="s">
        <v>281</v>
      </c>
      <c r="G791" s="1" t="s">
        <v>25</v>
      </c>
      <c r="H791" s="1" t="s">
        <v>5</v>
      </c>
      <c r="I791" s="1" t="s">
        <v>25</v>
      </c>
      <c r="J791" s="1" t="s">
        <v>18</v>
      </c>
      <c r="K791" s="1" t="s">
        <v>5</v>
      </c>
      <c r="L791" s="1" t="s">
        <v>26</v>
      </c>
      <c r="M791">
        <v>7</v>
      </c>
      <c r="N791">
        <v>20</v>
      </c>
      <c r="O791" s="1" t="s">
        <v>9</v>
      </c>
      <c r="P791" s="1" t="s">
        <v>10</v>
      </c>
      <c r="Q791" s="1" t="s">
        <v>223</v>
      </c>
      <c r="R791" s="1" t="s">
        <v>316</v>
      </c>
    </row>
    <row r="792" spans="1:18" x14ac:dyDescent="0.3">
      <c r="A792">
        <v>1216512</v>
      </c>
      <c r="B792" s="1" t="s">
        <v>274</v>
      </c>
      <c r="C792" s="1" t="s">
        <v>390</v>
      </c>
      <c r="D792" s="2">
        <v>44122</v>
      </c>
      <c r="E792" s="1" t="s">
        <v>350</v>
      </c>
      <c r="F792" s="1" t="s">
        <v>276</v>
      </c>
      <c r="G792" s="1" t="s">
        <v>6</v>
      </c>
      <c r="H792" s="1" t="s">
        <v>251</v>
      </c>
      <c r="I792" s="1" t="s">
        <v>251</v>
      </c>
      <c r="J792" s="1" t="s">
        <v>7</v>
      </c>
      <c r="K792" s="1" t="s">
        <v>6</v>
      </c>
      <c r="L792" s="1" t="s">
        <v>108</v>
      </c>
      <c r="M792" t="s">
        <v>10</v>
      </c>
      <c r="N792">
        <v>20</v>
      </c>
      <c r="O792" s="1" t="s">
        <v>109</v>
      </c>
      <c r="P792" s="1" t="s">
        <v>10</v>
      </c>
      <c r="Q792" s="1" t="s">
        <v>290</v>
      </c>
      <c r="R792" s="1" t="s">
        <v>126</v>
      </c>
    </row>
    <row r="793" spans="1:18" x14ac:dyDescent="0.3">
      <c r="A793">
        <v>1216517</v>
      </c>
      <c r="B793" s="1" t="s">
        <v>10</v>
      </c>
      <c r="C793" s="1" t="s">
        <v>390</v>
      </c>
      <c r="D793" s="2">
        <v>44122</v>
      </c>
      <c r="E793" s="1" t="s">
        <v>358</v>
      </c>
      <c r="F793" s="1" t="s">
        <v>281</v>
      </c>
      <c r="G793" s="1" t="s">
        <v>32</v>
      </c>
      <c r="H793" s="1" t="s">
        <v>16</v>
      </c>
      <c r="I793" s="1" t="s">
        <v>32</v>
      </c>
      <c r="J793" s="1" t="s">
        <v>18</v>
      </c>
      <c r="K793" s="1" t="s">
        <v>16</v>
      </c>
      <c r="L793" s="1" t="s">
        <v>108</v>
      </c>
      <c r="M793" t="s">
        <v>10</v>
      </c>
      <c r="N793">
        <v>20</v>
      </c>
      <c r="O793" s="1" t="s">
        <v>109</v>
      </c>
      <c r="P793" s="1" t="s">
        <v>10</v>
      </c>
      <c r="Q793" s="1" t="s">
        <v>316</v>
      </c>
      <c r="R793" s="1" t="s">
        <v>190</v>
      </c>
    </row>
    <row r="794" spans="1:18" x14ac:dyDescent="0.3">
      <c r="A794">
        <v>1216533</v>
      </c>
      <c r="B794" s="1" t="s">
        <v>274</v>
      </c>
      <c r="C794" s="1" t="s">
        <v>390</v>
      </c>
      <c r="D794" s="2">
        <v>44123</v>
      </c>
      <c r="E794" s="1" t="s">
        <v>349</v>
      </c>
      <c r="F794" s="1" t="s">
        <v>276</v>
      </c>
      <c r="G794" s="1" t="s">
        <v>17</v>
      </c>
      <c r="H794" s="1" t="s">
        <v>25</v>
      </c>
      <c r="I794" s="1" t="s">
        <v>17</v>
      </c>
      <c r="J794" s="1" t="s">
        <v>18</v>
      </c>
      <c r="K794" s="1" t="s">
        <v>25</v>
      </c>
      <c r="L794" s="1" t="s">
        <v>26</v>
      </c>
      <c r="M794">
        <v>7</v>
      </c>
      <c r="N794">
        <v>20</v>
      </c>
      <c r="O794" s="1" t="s">
        <v>9</v>
      </c>
      <c r="P794" s="1" t="s">
        <v>10</v>
      </c>
      <c r="Q794" s="1" t="s">
        <v>295</v>
      </c>
      <c r="R794" s="1" t="s">
        <v>315</v>
      </c>
    </row>
    <row r="795" spans="1:18" x14ac:dyDescent="0.3">
      <c r="A795">
        <v>1216546</v>
      </c>
      <c r="B795" s="1" t="s">
        <v>10</v>
      </c>
      <c r="C795" s="1" t="s">
        <v>390</v>
      </c>
      <c r="D795" s="2">
        <v>44124</v>
      </c>
      <c r="E795" s="1" t="s">
        <v>216</v>
      </c>
      <c r="F795" s="1" t="s">
        <v>281</v>
      </c>
      <c r="G795" s="1" t="s">
        <v>375</v>
      </c>
      <c r="H795" s="1" t="s">
        <v>16</v>
      </c>
      <c r="I795" s="1" t="s">
        <v>375</v>
      </c>
      <c r="J795" s="1" t="s">
        <v>18</v>
      </c>
      <c r="K795" s="1" t="s">
        <v>16</v>
      </c>
      <c r="L795" s="1" t="s">
        <v>26</v>
      </c>
      <c r="M795">
        <v>5</v>
      </c>
      <c r="N795">
        <v>20</v>
      </c>
      <c r="O795" s="1" t="s">
        <v>9</v>
      </c>
      <c r="P795" s="1" t="s">
        <v>10</v>
      </c>
      <c r="Q795" s="1" t="s">
        <v>243</v>
      </c>
      <c r="R795" s="1" t="s">
        <v>277</v>
      </c>
    </row>
    <row r="796" spans="1:18" x14ac:dyDescent="0.3">
      <c r="A796">
        <v>1216494</v>
      </c>
      <c r="B796" s="1" t="s">
        <v>274</v>
      </c>
      <c r="C796" s="1" t="s">
        <v>390</v>
      </c>
      <c r="D796" s="2">
        <v>44125</v>
      </c>
      <c r="E796" s="1" t="s">
        <v>353</v>
      </c>
      <c r="F796" s="1" t="s">
        <v>276</v>
      </c>
      <c r="G796" s="1" t="s">
        <v>6</v>
      </c>
      <c r="H796" s="1" t="s">
        <v>5</v>
      </c>
      <c r="I796" s="1" t="s">
        <v>6</v>
      </c>
      <c r="J796" s="1" t="s">
        <v>18</v>
      </c>
      <c r="K796" s="1" t="s">
        <v>5</v>
      </c>
      <c r="L796" s="1" t="s">
        <v>26</v>
      </c>
      <c r="M796">
        <v>8</v>
      </c>
      <c r="N796">
        <v>20</v>
      </c>
      <c r="O796" s="1" t="s">
        <v>9</v>
      </c>
      <c r="P796" s="1" t="s">
        <v>10</v>
      </c>
      <c r="Q796" s="1" t="s">
        <v>315</v>
      </c>
      <c r="R796" s="1" t="s">
        <v>126</v>
      </c>
    </row>
    <row r="797" spans="1:18" x14ac:dyDescent="0.3">
      <c r="A797">
        <v>1216518</v>
      </c>
      <c r="B797" s="1" t="s">
        <v>10</v>
      </c>
      <c r="C797" s="1" t="s">
        <v>390</v>
      </c>
      <c r="D797" s="2">
        <v>44126</v>
      </c>
      <c r="E797" s="1" t="s">
        <v>148</v>
      </c>
      <c r="F797" s="1" t="s">
        <v>281</v>
      </c>
      <c r="G797" s="1" t="s">
        <v>25</v>
      </c>
      <c r="H797" s="1" t="s">
        <v>251</v>
      </c>
      <c r="I797" s="1" t="s">
        <v>251</v>
      </c>
      <c r="J797" s="1" t="s">
        <v>7</v>
      </c>
      <c r="K797" s="1" t="s">
        <v>251</v>
      </c>
      <c r="L797" s="1" t="s">
        <v>26</v>
      </c>
      <c r="M797">
        <v>8</v>
      </c>
      <c r="N797">
        <v>20</v>
      </c>
      <c r="O797" s="1" t="s">
        <v>9</v>
      </c>
      <c r="P797" s="1" t="s">
        <v>10</v>
      </c>
      <c r="Q797" s="1" t="s">
        <v>316</v>
      </c>
      <c r="R797" s="1" t="s">
        <v>190</v>
      </c>
    </row>
    <row r="798" spans="1:18" x14ac:dyDescent="0.3">
      <c r="A798">
        <v>1216521</v>
      </c>
      <c r="B798" s="1" t="s">
        <v>10</v>
      </c>
      <c r="C798" s="1" t="s">
        <v>390</v>
      </c>
      <c r="D798" s="2">
        <v>44127</v>
      </c>
      <c r="E798" s="1" t="s">
        <v>304</v>
      </c>
      <c r="F798" s="1" t="s">
        <v>279</v>
      </c>
      <c r="G798" s="1" t="s">
        <v>17</v>
      </c>
      <c r="H798" s="1" t="s">
        <v>32</v>
      </c>
      <c r="I798" s="1" t="s">
        <v>32</v>
      </c>
      <c r="J798" s="1" t="s">
        <v>7</v>
      </c>
      <c r="K798" s="1" t="s">
        <v>32</v>
      </c>
      <c r="L798" s="1" t="s">
        <v>26</v>
      </c>
      <c r="M798">
        <v>10</v>
      </c>
      <c r="N798">
        <v>20</v>
      </c>
      <c r="O798" s="1" t="s">
        <v>9</v>
      </c>
      <c r="P798" s="1" t="s">
        <v>10</v>
      </c>
      <c r="Q798" s="1" t="s">
        <v>243</v>
      </c>
      <c r="R798" s="1" t="s">
        <v>228</v>
      </c>
    </row>
    <row r="799" spans="1:18" x14ac:dyDescent="0.3">
      <c r="A799">
        <v>1216497</v>
      </c>
      <c r="B799" s="1" t="s">
        <v>274</v>
      </c>
      <c r="C799" s="1" t="s">
        <v>390</v>
      </c>
      <c r="D799" s="2">
        <v>44128</v>
      </c>
      <c r="E799" s="1" t="s">
        <v>395</v>
      </c>
      <c r="F799" s="1" t="s">
        <v>276</v>
      </c>
      <c r="G799" s="1" t="s">
        <v>6</v>
      </c>
      <c r="H799" s="1" t="s">
        <v>375</v>
      </c>
      <c r="I799" s="1" t="s">
        <v>375</v>
      </c>
      <c r="J799" s="1" t="s">
        <v>7</v>
      </c>
      <c r="K799" s="1" t="s">
        <v>6</v>
      </c>
      <c r="L799" s="1" t="s">
        <v>8</v>
      </c>
      <c r="M799">
        <v>59</v>
      </c>
      <c r="N799">
        <v>20</v>
      </c>
      <c r="O799" s="1" t="s">
        <v>9</v>
      </c>
      <c r="P799" s="1" t="s">
        <v>10</v>
      </c>
      <c r="Q799" s="1" t="s">
        <v>295</v>
      </c>
      <c r="R799" s="1" t="s">
        <v>290</v>
      </c>
    </row>
    <row r="800" spans="1:18" x14ac:dyDescent="0.3">
      <c r="A800">
        <v>1216498</v>
      </c>
      <c r="B800" s="1" t="s">
        <v>10</v>
      </c>
      <c r="C800" s="1" t="s">
        <v>390</v>
      </c>
      <c r="D800" s="2">
        <v>44128</v>
      </c>
      <c r="E800" s="1" t="s">
        <v>396</v>
      </c>
      <c r="F800" s="1" t="s">
        <v>281</v>
      </c>
      <c r="G800" s="1" t="s">
        <v>16</v>
      </c>
      <c r="H800" s="1" t="s">
        <v>251</v>
      </c>
      <c r="I800" s="1" t="s">
        <v>251</v>
      </c>
      <c r="J800" s="1" t="s">
        <v>7</v>
      </c>
      <c r="K800" s="1" t="s">
        <v>16</v>
      </c>
      <c r="L800" s="1" t="s">
        <v>8</v>
      </c>
      <c r="M800">
        <v>12</v>
      </c>
      <c r="N800">
        <v>20</v>
      </c>
      <c r="O800" s="1" t="s">
        <v>9</v>
      </c>
      <c r="P800" s="1" t="s">
        <v>10</v>
      </c>
      <c r="Q800" s="1" t="s">
        <v>325</v>
      </c>
      <c r="R800" s="1" t="s">
        <v>190</v>
      </c>
    </row>
    <row r="801" spans="1:18" x14ac:dyDescent="0.3">
      <c r="A801">
        <v>1216541</v>
      </c>
      <c r="B801" s="1" t="s">
        <v>274</v>
      </c>
      <c r="C801" s="1" t="s">
        <v>390</v>
      </c>
      <c r="D801" s="2">
        <v>44129</v>
      </c>
      <c r="E801" s="1" t="s">
        <v>347</v>
      </c>
      <c r="F801" s="1" t="s">
        <v>276</v>
      </c>
      <c r="G801" s="1" t="s">
        <v>32</v>
      </c>
      <c r="H801" s="1" t="s">
        <v>25</v>
      </c>
      <c r="I801" s="1" t="s">
        <v>32</v>
      </c>
      <c r="J801" s="1" t="s">
        <v>18</v>
      </c>
      <c r="K801" s="1" t="s">
        <v>25</v>
      </c>
      <c r="L801" s="1" t="s">
        <v>26</v>
      </c>
      <c r="M801">
        <v>8</v>
      </c>
      <c r="N801">
        <v>20</v>
      </c>
      <c r="O801" s="1" t="s">
        <v>9</v>
      </c>
      <c r="P801" s="1" t="s">
        <v>10</v>
      </c>
      <c r="Q801" s="1" t="s">
        <v>383</v>
      </c>
      <c r="R801" s="1" t="s">
        <v>315</v>
      </c>
    </row>
    <row r="802" spans="1:18" x14ac:dyDescent="0.3">
      <c r="A802">
        <v>1216544</v>
      </c>
      <c r="B802" s="1" t="s">
        <v>10</v>
      </c>
      <c r="C802" s="1" t="s">
        <v>390</v>
      </c>
      <c r="D802" s="2">
        <v>44129</v>
      </c>
      <c r="E802" s="1" t="s">
        <v>397</v>
      </c>
      <c r="F802" s="1" t="s">
        <v>281</v>
      </c>
      <c r="G802" s="1" t="s">
        <v>5</v>
      </c>
      <c r="H802" s="1" t="s">
        <v>17</v>
      </c>
      <c r="I802" s="1" t="s">
        <v>5</v>
      </c>
      <c r="J802" s="1" t="s">
        <v>18</v>
      </c>
      <c r="K802" s="1" t="s">
        <v>17</v>
      </c>
      <c r="L802" s="1" t="s">
        <v>26</v>
      </c>
      <c r="M802">
        <v>8</v>
      </c>
      <c r="N802">
        <v>20</v>
      </c>
      <c r="O802" s="1" t="s">
        <v>9</v>
      </c>
      <c r="P802" s="1" t="s">
        <v>10</v>
      </c>
      <c r="Q802" s="1" t="s">
        <v>243</v>
      </c>
      <c r="R802" s="1" t="s">
        <v>277</v>
      </c>
    </row>
    <row r="803" spans="1:18" x14ac:dyDescent="0.3">
      <c r="A803">
        <v>1216520</v>
      </c>
      <c r="B803" s="1" t="s">
        <v>10</v>
      </c>
      <c r="C803" s="1" t="s">
        <v>390</v>
      </c>
      <c r="D803" s="2">
        <v>44130</v>
      </c>
      <c r="E803" s="1" t="s">
        <v>104</v>
      </c>
      <c r="F803" s="1" t="s">
        <v>279</v>
      </c>
      <c r="G803" s="1" t="s">
        <v>6</v>
      </c>
      <c r="H803" s="1" t="s">
        <v>16</v>
      </c>
      <c r="I803" s="1" t="s">
        <v>16</v>
      </c>
      <c r="J803" s="1" t="s">
        <v>7</v>
      </c>
      <c r="K803" s="1" t="s">
        <v>16</v>
      </c>
      <c r="L803" s="1" t="s">
        <v>26</v>
      </c>
      <c r="M803">
        <v>8</v>
      </c>
      <c r="N803">
        <v>20</v>
      </c>
      <c r="O803" s="1" t="s">
        <v>9</v>
      </c>
      <c r="P803" s="1" t="s">
        <v>10</v>
      </c>
      <c r="Q803" s="1" t="s">
        <v>328</v>
      </c>
      <c r="R803" s="1" t="s">
        <v>277</v>
      </c>
    </row>
    <row r="804" spans="1:18" x14ac:dyDescent="0.3">
      <c r="A804">
        <v>1216524</v>
      </c>
      <c r="B804" s="1" t="s">
        <v>10</v>
      </c>
      <c r="C804" s="1" t="s">
        <v>390</v>
      </c>
      <c r="D804" s="2">
        <v>44131</v>
      </c>
      <c r="E804" s="1" t="s">
        <v>215</v>
      </c>
      <c r="F804" s="1" t="s">
        <v>281</v>
      </c>
      <c r="G804" s="1" t="s">
        <v>251</v>
      </c>
      <c r="H804" s="1" t="s">
        <v>375</v>
      </c>
      <c r="I804" s="1" t="s">
        <v>375</v>
      </c>
      <c r="J804" s="1" t="s">
        <v>7</v>
      </c>
      <c r="K804" s="1" t="s">
        <v>251</v>
      </c>
      <c r="L804" s="1" t="s">
        <v>8</v>
      </c>
      <c r="M804">
        <v>88</v>
      </c>
      <c r="N804">
        <v>20</v>
      </c>
      <c r="O804" s="1" t="s">
        <v>9</v>
      </c>
      <c r="P804" s="1" t="s">
        <v>10</v>
      </c>
      <c r="Q804" s="1" t="s">
        <v>223</v>
      </c>
      <c r="R804" s="1" t="s">
        <v>316</v>
      </c>
    </row>
    <row r="805" spans="1:18" x14ac:dyDescent="0.3">
      <c r="A805">
        <v>1216499</v>
      </c>
      <c r="B805" s="1" t="s">
        <v>274</v>
      </c>
      <c r="C805" s="1" t="s">
        <v>390</v>
      </c>
      <c r="D805" s="2">
        <v>44132</v>
      </c>
      <c r="E805" s="1" t="s">
        <v>323</v>
      </c>
      <c r="F805" s="1" t="s">
        <v>276</v>
      </c>
      <c r="G805" s="1" t="s">
        <v>5</v>
      </c>
      <c r="H805" s="1" t="s">
        <v>32</v>
      </c>
      <c r="I805" s="1" t="s">
        <v>32</v>
      </c>
      <c r="J805" s="1" t="s">
        <v>7</v>
      </c>
      <c r="K805" s="1" t="s">
        <v>32</v>
      </c>
      <c r="L805" s="1" t="s">
        <v>26</v>
      </c>
      <c r="M805">
        <v>5</v>
      </c>
      <c r="N805">
        <v>20</v>
      </c>
      <c r="O805" s="1" t="s">
        <v>9</v>
      </c>
      <c r="P805" s="1" t="s">
        <v>10</v>
      </c>
      <c r="Q805" s="1" t="s">
        <v>383</v>
      </c>
      <c r="R805" s="1" t="s">
        <v>295</v>
      </c>
    </row>
    <row r="806" spans="1:18" x14ac:dyDescent="0.3">
      <c r="A806">
        <v>1216536</v>
      </c>
      <c r="B806" s="1" t="s">
        <v>10</v>
      </c>
      <c r="C806" s="1" t="s">
        <v>390</v>
      </c>
      <c r="D806" s="2">
        <v>44133</v>
      </c>
      <c r="E806" s="1" t="s">
        <v>397</v>
      </c>
      <c r="F806" s="1" t="s">
        <v>281</v>
      </c>
      <c r="G806" s="1" t="s">
        <v>6</v>
      </c>
      <c r="H806" s="1" t="s">
        <v>17</v>
      </c>
      <c r="I806" s="1" t="s">
        <v>17</v>
      </c>
      <c r="J806" s="1" t="s">
        <v>7</v>
      </c>
      <c r="K806" s="1" t="s">
        <v>17</v>
      </c>
      <c r="L806" s="1" t="s">
        <v>26</v>
      </c>
      <c r="M806">
        <v>6</v>
      </c>
      <c r="N806">
        <v>20</v>
      </c>
      <c r="O806" s="1" t="s">
        <v>9</v>
      </c>
      <c r="P806" s="1" t="s">
        <v>10</v>
      </c>
      <c r="Q806" s="1" t="s">
        <v>243</v>
      </c>
      <c r="R806" s="1" t="s">
        <v>277</v>
      </c>
    </row>
    <row r="807" spans="1:18" x14ac:dyDescent="0.3">
      <c r="A807">
        <v>1216537</v>
      </c>
      <c r="B807" s="1" t="s">
        <v>274</v>
      </c>
      <c r="C807" s="1" t="s">
        <v>390</v>
      </c>
      <c r="D807" s="2">
        <v>44134</v>
      </c>
      <c r="E807" s="1" t="s">
        <v>347</v>
      </c>
      <c r="F807" s="1" t="s">
        <v>276</v>
      </c>
      <c r="G807" s="1" t="s">
        <v>16</v>
      </c>
      <c r="H807" s="1" t="s">
        <v>25</v>
      </c>
      <c r="I807" s="1" t="s">
        <v>25</v>
      </c>
      <c r="J807" s="1" t="s">
        <v>7</v>
      </c>
      <c r="K807" s="1" t="s">
        <v>25</v>
      </c>
      <c r="L807" s="1" t="s">
        <v>26</v>
      </c>
      <c r="M807">
        <v>7</v>
      </c>
      <c r="N807">
        <v>20</v>
      </c>
      <c r="O807" s="1" t="s">
        <v>9</v>
      </c>
      <c r="P807" s="1" t="s">
        <v>10</v>
      </c>
      <c r="Q807" s="1" t="s">
        <v>295</v>
      </c>
      <c r="R807" s="1" t="s">
        <v>126</v>
      </c>
    </row>
    <row r="808" spans="1:18" x14ac:dyDescent="0.3">
      <c r="A808">
        <v>1216502</v>
      </c>
      <c r="B808" s="1" t="s">
        <v>10</v>
      </c>
      <c r="C808" s="1" t="s">
        <v>390</v>
      </c>
      <c r="D808" s="2">
        <v>44135</v>
      </c>
      <c r="E808" s="1" t="s">
        <v>285</v>
      </c>
      <c r="F808" s="1" t="s">
        <v>279</v>
      </c>
      <c r="G808" s="1" t="s">
        <v>5</v>
      </c>
      <c r="H808" s="1" t="s">
        <v>251</v>
      </c>
      <c r="I808" s="1" t="s">
        <v>251</v>
      </c>
      <c r="J808" s="1" t="s">
        <v>7</v>
      </c>
      <c r="K808" s="1" t="s">
        <v>251</v>
      </c>
      <c r="L808" s="1" t="s">
        <v>26</v>
      </c>
      <c r="M808">
        <v>5</v>
      </c>
      <c r="N808">
        <v>20</v>
      </c>
      <c r="O808" s="1" t="s">
        <v>9</v>
      </c>
      <c r="P808" s="1" t="s">
        <v>10</v>
      </c>
      <c r="Q808" s="1" t="s">
        <v>328</v>
      </c>
      <c r="R808" s="1" t="s">
        <v>298</v>
      </c>
    </row>
    <row r="809" spans="1:18" x14ac:dyDescent="0.3">
      <c r="A809">
        <v>1216535</v>
      </c>
      <c r="B809" s="1" t="s">
        <v>10</v>
      </c>
      <c r="C809" s="1" t="s">
        <v>390</v>
      </c>
      <c r="D809" s="2">
        <v>44135</v>
      </c>
      <c r="E809" s="1" t="s">
        <v>370</v>
      </c>
      <c r="F809" s="1" t="s">
        <v>281</v>
      </c>
      <c r="G809" s="1" t="s">
        <v>375</v>
      </c>
      <c r="H809" s="1" t="s">
        <v>32</v>
      </c>
      <c r="I809" s="1" t="s">
        <v>32</v>
      </c>
      <c r="J809" s="1" t="s">
        <v>7</v>
      </c>
      <c r="K809" s="1" t="s">
        <v>32</v>
      </c>
      <c r="L809" s="1" t="s">
        <v>26</v>
      </c>
      <c r="M809">
        <v>9</v>
      </c>
      <c r="N809">
        <v>20</v>
      </c>
      <c r="O809" s="1" t="s">
        <v>9</v>
      </c>
      <c r="P809" s="1" t="s">
        <v>10</v>
      </c>
      <c r="Q809" s="1" t="s">
        <v>346</v>
      </c>
      <c r="R809" s="1" t="s">
        <v>190</v>
      </c>
    </row>
    <row r="810" spans="1:18" x14ac:dyDescent="0.3">
      <c r="A810">
        <v>1216506</v>
      </c>
      <c r="B810" s="1" t="s">
        <v>274</v>
      </c>
      <c r="C810" s="1" t="s">
        <v>390</v>
      </c>
      <c r="D810" s="2">
        <v>44136</v>
      </c>
      <c r="E810" s="1" t="s">
        <v>397</v>
      </c>
      <c r="F810" s="1" t="s">
        <v>276</v>
      </c>
      <c r="G810" s="1" t="s">
        <v>16</v>
      </c>
      <c r="H810" s="1" t="s">
        <v>17</v>
      </c>
      <c r="I810" s="1" t="s">
        <v>17</v>
      </c>
      <c r="J810" s="1" t="s">
        <v>7</v>
      </c>
      <c r="K810" s="1" t="s">
        <v>17</v>
      </c>
      <c r="L810" s="1" t="s">
        <v>26</v>
      </c>
      <c r="M810">
        <v>9</v>
      </c>
      <c r="N810">
        <v>20</v>
      </c>
      <c r="O810" s="1" t="s">
        <v>9</v>
      </c>
      <c r="P810" s="1" t="s">
        <v>10</v>
      </c>
      <c r="Q810" s="1" t="s">
        <v>290</v>
      </c>
      <c r="R810" s="1" t="s">
        <v>315</v>
      </c>
    </row>
    <row r="811" spans="1:18" x14ac:dyDescent="0.3">
      <c r="A811">
        <v>1216530</v>
      </c>
      <c r="B811" s="1" t="s">
        <v>10</v>
      </c>
      <c r="C811" s="1" t="s">
        <v>390</v>
      </c>
      <c r="D811" s="2">
        <v>44136</v>
      </c>
      <c r="E811" s="1" t="s">
        <v>398</v>
      </c>
      <c r="F811" s="1" t="s">
        <v>281</v>
      </c>
      <c r="G811" s="1" t="s">
        <v>6</v>
      </c>
      <c r="H811" s="1" t="s">
        <v>25</v>
      </c>
      <c r="I811" s="1" t="s">
        <v>25</v>
      </c>
      <c r="J811" s="1" t="s">
        <v>7</v>
      </c>
      <c r="K811" s="1" t="s">
        <v>6</v>
      </c>
      <c r="L811" s="1" t="s">
        <v>8</v>
      </c>
      <c r="M811">
        <v>60</v>
      </c>
      <c r="N811">
        <v>20</v>
      </c>
      <c r="O811" s="1" t="s">
        <v>9</v>
      </c>
      <c r="P811" s="1" t="s">
        <v>10</v>
      </c>
      <c r="Q811" s="1" t="s">
        <v>316</v>
      </c>
      <c r="R811" s="1" t="s">
        <v>190</v>
      </c>
    </row>
    <row r="812" spans="1:18" x14ac:dyDescent="0.3">
      <c r="A812">
        <v>1216505</v>
      </c>
      <c r="B812" s="1" t="s">
        <v>274</v>
      </c>
      <c r="C812" s="1" t="s">
        <v>390</v>
      </c>
      <c r="D812" s="2">
        <v>44137</v>
      </c>
      <c r="E812" s="1" t="s">
        <v>394</v>
      </c>
      <c r="F812" s="1" t="s">
        <v>276</v>
      </c>
      <c r="G812" s="1" t="s">
        <v>5</v>
      </c>
      <c r="H812" s="1" t="s">
        <v>375</v>
      </c>
      <c r="I812" s="1" t="s">
        <v>375</v>
      </c>
      <c r="J812" s="1" t="s">
        <v>7</v>
      </c>
      <c r="K812" s="1" t="s">
        <v>375</v>
      </c>
      <c r="L812" s="1" t="s">
        <v>26</v>
      </c>
      <c r="M812">
        <v>6</v>
      </c>
      <c r="N812">
        <v>20</v>
      </c>
      <c r="O812" s="1" t="s">
        <v>9</v>
      </c>
      <c r="P812" s="1" t="s">
        <v>10</v>
      </c>
      <c r="Q812" s="1" t="s">
        <v>295</v>
      </c>
      <c r="R812" s="1" t="s">
        <v>126</v>
      </c>
    </row>
    <row r="813" spans="1:18" x14ac:dyDescent="0.3">
      <c r="A813">
        <v>1216495</v>
      </c>
      <c r="B813" s="1" t="s">
        <v>10</v>
      </c>
      <c r="C813" s="1" t="s">
        <v>390</v>
      </c>
      <c r="D813" s="2">
        <v>44138</v>
      </c>
      <c r="E813" s="1" t="s">
        <v>239</v>
      </c>
      <c r="F813" s="1" t="s">
        <v>279</v>
      </c>
      <c r="G813" s="1" t="s">
        <v>32</v>
      </c>
      <c r="H813" s="1" t="s">
        <v>251</v>
      </c>
      <c r="I813" s="1" t="s">
        <v>251</v>
      </c>
      <c r="J813" s="1" t="s">
        <v>7</v>
      </c>
      <c r="K813" s="1" t="s">
        <v>251</v>
      </c>
      <c r="L813" s="1" t="s">
        <v>26</v>
      </c>
      <c r="M813">
        <v>10</v>
      </c>
      <c r="N813">
        <v>20</v>
      </c>
      <c r="O813" s="1" t="s">
        <v>9</v>
      </c>
      <c r="P813" s="1" t="s">
        <v>10</v>
      </c>
      <c r="Q813" s="1" t="s">
        <v>243</v>
      </c>
      <c r="R813" s="1" t="s">
        <v>277</v>
      </c>
    </row>
    <row r="814" spans="1:18" x14ac:dyDescent="0.3">
      <c r="A814">
        <v>1237177</v>
      </c>
      <c r="B814" s="1" t="s">
        <v>10</v>
      </c>
      <c r="C814" s="1" t="s">
        <v>390</v>
      </c>
      <c r="D814" s="2">
        <v>44140</v>
      </c>
      <c r="E814" s="1" t="s">
        <v>344</v>
      </c>
      <c r="F814" s="1" t="s">
        <v>281</v>
      </c>
      <c r="G814" s="1" t="s">
        <v>32</v>
      </c>
      <c r="H814" s="1" t="s">
        <v>375</v>
      </c>
      <c r="I814" s="1" t="s">
        <v>375</v>
      </c>
      <c r="J814" s="1" t="s">
        <v>7</v>
      </c>
      <c r="K814" s="1" t="s">
        <v>32</v>
      </c>
      <c r="L814" s="1" t="s">
        <v>8</v>
      </c>
      <c r="M814">
        <v>57</v>
      </c>
      <c r="N814">
        <v>20</v>
      </c>
      <c r="O814" s="1" t="s">
        <v>9</v>
      </c>
      <c r="P814" s="1" t="s">
        <v>10</v>
      </c>
      <c r="Q814" s="1" t="s">
        <v>295</v>
      </c>
      <c r="R814" s="1" t="s">
        <v>316</v>
      </c>
    </row>
    <row r="815" spans="1:18" x14ac:dyDescent="0.3">
      <c r="A815">
        <v>1237178</v>
      </c>
      <c r="B815" s="1" t="s">
        <v>274</v>
      </c>
      <c r="C815" s="1" t="s">
        <v>390</v>
      </c>
      <c r="D815" s="2">
        <v>44141</v>
      </c>
      <c r="E815" s="1" t="s">
        <v>348</v>
      </c>
      <c r="F815" s="1" t="s">
        <v>276</v>
      </c>
      <c r="G815" s="1" t="s">
        <v>5</v>
      </c>
      <c r="H815" s="1" t="s">
        <v>251</v>
      </c>
      <c r="I815" s="1" t="s">
        <v>251</v>
      </c>
      <c r="J815" s="1" t="s">
        <v>7</v>
      </c>
      <c r="K815" s="1" t="s">
        <v>251</v>
      </c>
      <c r="L815" s="1" t="s">
        <v>26</v>
      </c>
      <c r="M815">
        <v>6</v>
      </c>
      <c r="N815">
        <v>20</v>
      </c>
      <c r="O815" s="1" t="s">
        <v>9</v>
      </c>
      <c r="P815" s="1" t="s">
        <v>10</v>
      </c>
      <c r="Q815" s="1" t="s">
        <v>190</v>
      </c>
      <c r="R815" s="1" t="s">
        <v>126</v>
      </c>
    </row>
    <row r="816" spans="1:18" x14ac:dyDescent="0.3">
      <c r="A816">
        <v>1237180</v>
      </c>
      <c r="B816" s="1" t="s">
        <v>274</v>
      </c>
      <c r="C816" s="1" t="s">
        <v>390</v>
      </c>
      <c r="D816" s="2">
        <v>44143</v>
      </c>
      <c r="E816" s="1" t="s">
        <v>330</v>
      </c>
      <c r="F816" s="1" t="s">
        <v>276</v>
      </c>
      <c r="G816" s="1" t="s">
        <v>375</v>
      </c>
      <c r="H816" s="1" t="s">
        <v>251</v>
      </c>
      <c r="I816" s="1" t="s">
        <v>375</v>
      </c>
      <c r="J816" s="1" t="s">
        <v>18</v>
      </c>
      <c r="K816" s="1" t="s">
        <v>375</v>
      </c>
      <c r="L816" s="1" t="s">
        <v>8</v>
      </c>
      <c r="M816">
        <v>17</v>
      </c>
      <c r="N816">
        <v>20</v>
      </c>
      <c r="O816" s="1" t="s">
        <v>9</v>
      </c>
      <c r="P816" s="1" t="s">
        <v>10</v>
      </c>
      <c r="Q816" s="1" t="s">
        <v>190</v>
      </c>
      <c r="R816" s="1" t="s">
        <v>126</v>
      </c>
    </row>
    <row r="817" spans="1:18" x14ac:dyDescent="0.3">
      <c r="A817">
        <v>1237181</v>
      </c>
      <c r="B817" s="1" t="s">
        <v>10</v>
      </c>
      <c r="C817" s="1" t="s">
        <v>390</v>
      </c>
      <c r="D817" s="2">
        <v>44145</v>
      </c>
      <c r="E817" s="1" t="s">
        <v>304</v>
      </c>
      <c r="F817" s="1" t="s">
        <v>281</v>
      </c>
      <c r="G817" s="1" t="s">
        <v>375</v>
      </c>
      <c r="H817" s="1" t="s">
        <v>32</v>
      </c>
      <c r="I817" s="1" t="s">
        <v>375</v>
      </c>
      <c r="J817" s="1" t="s">
        <v>18</v>
      </c>
      <c r="K817" s="1" t="s">
        <v>32</v>
      </c>
      <c r="L817" s="1" t="s">
        <v>26</v>
      </c>
      <c r="M817">
        <v>5</v>
      </c>
      <c r="N817">
        <v>20</v>
      </c>
      <c r="O817" s="1" t="s">
        <v>9</v>
      </c>
      <c r="P817" s="1" t="s">
        <v>10</v>
      </c>
      <c r="Q817" s="1" t="s">
        <v>295</v>
      </c>
      <c r="R817" s="1" t="s">
        <v>316</v>
      </c>
    </row>
    <row r="818" spans="1:18" x14ac:dyDescent="0.3">
      <c r="A818">
        <v>1254058</v>
      </c>
      <c r="B818" s="1" t="s">
        <v>50</v>
      </c>
      <c r="C818" s="1" t="s">
        <v>399</v>
      </c>
      <c r="D818" s="2">
        <v>44295</v>
      </c>
      <c r="E818" s="1" t="s">
        <v>354</v>
      </c>
      <c r="F818" s="1" t="s">
        <v>400</v>
      </c>
      <c r="G818" s="1" t="s">
        <v>32</v>
      </c>
      <c r="H818" s="1" t="s">
        <v>5</v>
      </c>
      <c r="I818" s="1" t="s">
        <v>5</v>
      </c>
      <c r="J818" s="1" t="s">
        <v>7</v>
      </c>
      <c r="K818" s="1" t="s">
        <v>5</v>
      </c>
      <c r="L818" s="1" t="s">
        <v>26</v>
      </c>
      <c r="M818">
        <v>2</v>
      </c>
      <c r="N818">
        <v>20</v>
      </c>
      <c r="O818" s="1" t="s">
        <v>9</v>
      </c>
      <c r="P818" s="1" t="s">
        <v>10</v>
      </c>
      <c r="Q818" s="1" t="s">
        <v>328</v>
      </c>
      <c r="R818" s="1" t="s">
        <v>316</v>
      </c>
    </row>
    <row r="819" spans="1:18" x14ac:dyDescent="0.3">
      <c r="A819">
        <v>1254059</v>
      </c>
      <c r="B819" s="1" t="s">
        <v>29</v>
      </c>
      <c r="C819" s="1" t="s">
        <v>399</v>
      </c>
      <c r="D819" s="2">
        <v>44296</v>
      </c>
      <c r="E819" s="1" t="s">
        <v>216</v>
      </c>
      <c r="F819" s="1" t="s">
        <v>401</v>
      </c>
      <c r="G819" s="1" t="s">
        <v>17</v>
      </c>
      <c r="H819" s="1" t="s">
        <v>375</v>
      </c>
      <c r="I819" s="1" t="s">
        <v>375</v>
      </c>
      <c r="J819" s="1" t="s">
        <v>7</v>
      </c>
      <c r="K819" s="1" t="s">
        <v>375</v>
      </c>
      <c r="L819" s="1" t="s">
        <v>26</v>
      </c>
      <c r="M819">
        <v>7</v>
      </c>
      <c r="N819">
        <v>20</v>
      </c>
      <c r="O819" s="1" t="s">
        <v>9</v>
      </c>
      <c r="P819" s="1" t="s">
        <v>10</v>
      </c>
      <c r="Q819" s="1" t="s">
        <v>223</v>
      </c>
      <c r="R819" s="1" t="s">
        <v>315</v>
      </c>
    </row>
    <row r="820" spans="1:18" x14ac:dyDescent="0.3">
      <c r="A820">
        <v>1254060</v>
      </c>
      <c r="B820" s="1" t="s">
        <v>50</v>
      </c>
      <c r="C820" s="1" t="s">
        <v>399</v>
      </c>
      <c r="D820" s="2">
        <v>44297</v>
      </c>
      <c r="E820" s="1" t="s">
        <v>343</v>
      </c>
      <c r="F820" s="1" t="s">
        <v>400</v>
      </c>
      <c r="G820" s="1" t="s">
        <v>6</v>
      </c>
      <c r="H820" s="1" t="s">
        <v>251</v>
      </c>
      <c r="I820" s="1" t="s">
        <v>251</v>
      </c>
      <c r="J820" s="1" t="s">
        <v>7</v>
      </c>
      <c r="K820" s="1" t="s">
        <v>6</v>
      </c>
      <c r="L820" s="1" t="s">
        <v>8</v>
      </c>
      <c r="M820">
        <v>10</v>
      </c>
      <c r="N820">
        <v>20</v>
      </c>
      <c r="O820" s="1" t="s">
        <v>9</v>
      </c>
      <c r="P820" s="1" t="s">
        <v>10</v>
      </c>
      <c r="Q820" s="1" t="s">
        <v>328</v>
      </c>
      <c r="R820" s="1" t="s">
        <v>316</v>
      </c>
    </row>
    <row r="821" spans="1:18" x14ac:dyDescent="0.3">
      <c r="A821">
        <v>1254061</v>
      </c>
      <c r="B821" s="1" t="s">
        <v>29</v>
      </c>
      <c r="C821" s="1" t="s">
        <v>399</v>
      </c>
      <c r="D821" s="2">
        <v>44298</v>
      </c>
      <c r="E821" s="1" t="s">
        <v>264</v>
      </c>
      <c r="F821" s="1" t="s">
        <v>401</v>
      </c>
      <c r="G821" s="1" t="s">
        <v>402</v>
      </c>
      <c r="H821" s="1" t="s">
        <v>25</v>
      </c>
      <c r="I821" s="1" t="s">
        <v>25</v>
      </c>
      <c r="J821" s="1" t="s">
        <v>7</v>
      </c>
      <c r="K821" s="1" t="s">
        <v>402</v>
      </c>
      <c r="L821" s="1" t="s">
        <v>8</v>
      </c>
      <c r="M821">
        <v>4</v>
      </c>
      <c r="N821">
        <v>20</v>
      </c>
      <c r="O821" s="1" t="s">
        <v>9</v>
      </c>
      <c r="P821" s="1" t="s">
        <v>10</v>
      </c>
      <c r="Q821" s="1" t="s">
        <v>223</v>
      </c>
      <c r="R821" s="1" t="s">
        <v>126</v>
      </c>
    </row>
    <row r="822" spans="1:18" x14ac:dyDescent="0.3">
      <c r="A822">
        <v>1254062</v>
      </c>
      <c r="B822" s="1" t="s">
        <v>50</v>
      </c>
      <c r="C822" s="1" t="s">
        <v>399</v>
      </c>
      <c r="D822" s="2">
        <v>44299</v>
      </c>
      <c r="E822" s="1" t="s">
        <v>403</v>
      </c>
      <c r="F822" s="1" t="s">
        <v>400</v>
      </c>
      <c r="G822" s="1" t="s">
        <v>32</v>
      </c>
      <c r="H822" s="1" t="s">
        <v>6</v>
      </c>
      <c r="I822" s="1" t="s">
        <v>6</v>
      </c>
      <c r="J822" s="1" t="s">
        <v>7</v>
      </c>
      <c r="K822" s="1" t="s">
        <v>32</v>
      </c>
      <c r="L822" s="1" t="s">
        <v>8</v>
      </c>
      <c r="M822">
        <v>10</v>
      </c>
      <c r="N822">
        <v>20</v>
      </c>
      <c r="O822" s="1" t="s">
        <v>9</v>
      </c>
      <c r="P822" s="1" t="s">
        <v>10</v>
      </c>
      <c r="Q822" s="1" t="s">
        <v>243</v>
      </c>
      <c r="R822" s="1" t="s">
        <v>295</v>
      </c>
    </row>
    <row r="823" spans="1:18" x14ac:dyDescent="0.3">
      <c r="A823">
        <v>1254063</v>
      </c>
      <c r="B823" s="1" t="s">
        <v>50</v>
      </c>
      <c r="C823" s="1" t="s">
        <v>399</v>
      </c>
      <c r="D823" s="2">
        <v>44300</v>
      </c>
      <c r="E823" s="1" t="s">
        <v>280</v>
      </c>
      <c r="F823" s="1" t="s">
        <v>400</v>
      </c>
      <c r="G823" s="1" t="s">
        <v>5</v>
      </c>
      <c r="H823" s="1" t="s">
        <v>251</v>
      </c>
      <c r="I823" s="1" t="s">
        <v>251</v>
      </c>
      <c r="J823" s="1" t="s">
        <v>7</v>
      </c>
      <c r="K823" s="1" t="s">
        <v>5</v>
      </c>
      <c r="L823" s="1" t="s">
        <v>8</v>
      </c>
      <c r="M823">
        <v>6</v>
      </c>
      <c r="N823">
        <v>20</v>
      </c>
      <c r="O823" s="1" t="s">
        <v>9</v>
      </c>
      <c r="P823" s="1" t="s">
        <v>10</v>
      </c>
      <c r="Q823" s="1" t="s">
        <v>316</v>
      </c>
      <c r="R823" s="1" t="s">
        <v>383</v>
      </c>
    </row>
    <row r="824" spans="1:18" x14ac:dyDescent="0.3">
      <c r="A824">
        <v>1254064</v>
      </c>
      <c r="B824" s="1" t="s">
        <v>29</v>
      </c>
      <c r="C824" s="1" t="s">
        <v>399</v>
      </c>
      <c r="D824" s="2">
        <v>44301</v>
      </c>
      <c r="E824" s="1" t="s">
        <v>185</v>
      </c>
      <c r="F824" s="1" t="s">
        <v>401</v>
      </c>
      <c r="G824" s="1" t="s">
        <v>375</v>
      </c>
      <c r="H824" s="1" t="s">
        <v>25</v>
      </c>
      <c r="I824" s="1" t="s">
        <v>25</v>
      </c>
      <c r="J824" s="1" t="s">
        <v>7</v>
      </c>
      <c r="K824" s="1" t="s">
        <v>25</v>
      </c>
      <c r="L824" s="1" t="s">
        <v>26</v>
      </c>
      <c r="M824">
        <v>3</v>
      </c>
      <c r="N824">
        <v>20</v>
      </c>
      <c r="O824" s="1" t="s">
        <v>9</v>
      </c>
      <c r="P824" s="1" t="s">
        <v>10</v>
      </c>
      <c r="Q824" s="1" t="s">
        <v>126</v>
      </c>
      <c r="R824" s="1" t="s">
        <v>315</v>
      </c>
    </row>
    <row r="825" spans="1:18" x14ac:dyDescent="0.3">
      <c r="A825">
        <v>1254065</v>
      </c>
      <c r="B825" s="1" t="s">
        <v>29</v>
      </c>
      <c r="C825" s="1" t="s">
        <v>399</v>
      </c>
      <c r="D825" s="2">
        <v>44302</v>
      </c>
      <c r="E825" s="1" t="s">
        <v>382</v>
      </c>
      <c r="F825" s="1" t="s">
        <v>401</v>
      </c>
      <c r="G825" s="1" t="s">
        <v>402</v>
      </c>
      <c r="H825" s="1" t="s">
        <v>17</v>
      </c>
      <c r="I825" s="1" t="s">
        <v>17</v>
      </c>
      <c r="J825" s="1" t="s">
        <v>7</v>
      </c>
      <c r="K825" s="1" t="s">
        <v>17</v>
      </c>
      <c r="L825" s="1" t="s">
        <v>26</v>
      </c>
      <c r="M825">
        <v>6</v>
      </c>
      <c r="N825">
        <v>20</v>
      </c>
      <c r="O825" s="1" t="s">
        <v>9</v>
      </c>
      <c r="P825" s="1" t="s">
        <v>10</v>
      </c>
      <c r="Q825" s="1" t="s">
        <v>223</v>
      </c>
      <c r="R825" s="1" t="s">
        <v>325</v>
      </c>
    </row>
    <row r="826" spans="1:18" x14ac:dyDescent="0.3">
      <c r="A826">
        <v>1254066</v>
      </c>
      <c r="B826" s="1" t="s">
        <v>50</v>
      </c>
      <c r="C826" s="1" t="s">
        <v>399</v>
      </c>
      <c r="D826" s="2">
        <v>44303</v>
      </c>
      <c r="E826" s="1" t="s">
        <v>180</v>
      </c>
      <c r="F826" s="1" t="s">
        <v>400</v>
      </c>
      <c r="G826" s="1" t="s">
        <v>32</v>
      </c>
      <c r="H826" s="1" t="s">
        <v>251</v>
      </c>
      <c r="I826" s="1" t="s">
        <v>32</v>
      </c>
      <c r="J826" s="1" t="s">
        <v>18</v>
      </c>
      <c r="K826" s="1" t="s">
        <v>32</v>
      </c>
      <c r="L826" s="1" t="s">
        <v>8</v>
      </c>
      <c r="M826">
        <v>13</v>
      </c>
      <c r="N826">
        <v>20</v>
      </c>
      <c r="O826" s="1" t="s">
        <v>9</v>
      </c>
      <c r="P826" s="1" t="s">
        <v>10</v>
      </c>
      <c r="Q826" s="1" t="s">
        <v>295</v>
      </c>
      <c r="R826" s="1" t="s">
        <v>298</v>
      </c>
    </row>
    <row r="827" spans="1:18" x14ac:dyDescent="0.3">
      <c r="A827">
        <v>1254067</v>
      </c>
      <c r="B827" s="1" t="s">
        <v>50</v>
      </c>
      <c r="C827" s="1" t="s">
        <v>399</v>
      </c>
      <c r="D827" s="2">
        <v>44304</v>
      </c>
      <c r="E827" s="1" t="s">
        <v>107</v>
      </c>
      <c r="F827" s="1" t="s">
        <v>400</v>
      </c>
      <c r="G827" s="1" t="s">
        <v>5</v>
      </c>
      <c r="H827" s="1" t="s">
        <v>6</v>
      </c>
      <c r="I827" s="1" t="s">
        <v>5</v>
      </c>
      <c r="J827" s="1" t="s">
        <v>18</v>
      </c>
      <c r="K827" s="1" t="s">
        <v>5</v>
      </c>
      <c r="L827" s="1" t="s">
        <v>8</v>
      </c>
      <c r="M827">
        <v>38</v>
      </c>
      <c r="N827">
        <v>20</v>
      </c>
      <c r="O827" s="1" t="s">
        <v>9</v>
      </c>
      <c r="P827" s="1" t="s">
        <v>10</v>
      </c>
      <c r="Q827" s="1" t="s">
        <v>243</v>
      </c>
      <c r="R827" s="1" t="s">
        <v>316</v>
      </c>
    </row>
    <row r="828" spans="1:18" x14ac:dyDescent="0.3">
      <c r="A828">
        <v>1254068</v>
      </c>
      <c r="B828" s="1" t="s">
        <v>29</v>
      </c>
      <c r="C828" s="1" t="s">
        <v>399</v>
      </c>
      <c r="D828" s="2">
        <v>44304</v>
      </c>
      <c r="E828" s="1" t="s">
        <v>216</v>
      </c>
      <c r="F828" s="1" t="s">
        <v>401</v>
      </c>
      <c r="G828" s="1" t="s">
        <v>402</v>
      </c>
      <c r="H828" s="1" t="s">
        <v>375</v>
      </c>
      <c r="I828" s="1" t="s">
        <v>375</v>
      </c>
      <c r="J828" s="1" t="s">
        <v>7</v>
      </c>
      <c r="K828" s="1" t="s">
        <v>375</v>
      </c>
      <c r="L828" s="1" t="s">
        <v>26</v>
      </c>
      <c r="M828">
        <v>6</v>
      </c>
      <c r="N828">
        <v>20</v>
      </c>
      <c r="O828" s="1" t="s">
        <v>9</v>
      </c>
      <c r="P828" s="1" t="s">
        <v>10</v>
      </c>
      <c r="Q828" s="1" t="s">
        <v>223</v>
      </c>
      <c r="R828" s="1" t="s">
        <v>190</v>
      </c>
    </row>
    <row r="829" spans="1:18" x14ac:dyDescent="0.3">
      <c r="A829">
        <v>1254069</v>
      </c>
      <c r="B829" s="1" t="s">
        <v>29</v>
      </c>
      <c r="C829" s="1" t="s">
        <v>399</v>
      </c>
      <c r="D829" s="2">
        <v>44305</v>
      </c>
      <c r="E829" s="1" t="s">
        <v>404</v>
      </c>
      <c r="F829" s="1" t="s">
        <v>401</v>
      </c>
      <c r="G829" s="1" t="s">
        <v>17</v>
      </c>
      <c r="H829" s="1" t="s">
        <v>25</v>
      </c>
      <c r="I829" s="1" t="s">
        <v>25</v>
      </c>
      <c r="J829" s="1" t="s">
        <v>7</v>
      </c>
      <c r="K829" s="1" t="s">
        <v>17</v>
      </c>
      <c r="L829" s="1" t="s">
        <v>8</v>
      </c>
      <c r="M829">
        <v>45</v>
      </c>
      <c r="N829">
        <v>20</v>
      </c>
      <c r="O829" s="1" t="s">
        <v>9</v>
      </c>
      <c r="P829" s="1" t="s">
        <v>10</v>
      </c>
      <c r="Q829" s="1" t="s">
        <v>190</v>
      </c>
      <c r="R829" s="1" t="s">
        <v>315</v>
      </c>
    </row>
    <row r="830" spans="1:18" x14ac:dyDescent="0.3">
      <c r="A830">
        <v>1254070</v>
      </c>
      <c r="B830" s="1" t="s">
        <v>50</v>
      </c>
      <c r="C830" s="1" t="s">
        <v>399</v>
      </c>
      <c r="D830" s="2">
        <v>44306</v>
      </c>
      <c r="E830" s="1" t="s">
        <v>77</v>
      </c>
      <c r="F830" s="1" t="s">
        <v>400</v>
      </c>
      <c r="G830" s="1" t="s">
        <v>32</v>
      </c>
      <c r="H830" s="1" t="s">
        <v>375</v>
      </c>
      <c r="I830" s="1" t="s">
        <v>32</v>
      </c>
      <c r="J830" s="1" t="s">
        <v>18</v>
      </c>
      <c r="K830" s="1" t="s">
        <v>375</v>
      </c>
      <c r="L830" s="1" t="s">
        <v>26</v>
      </c>
      <c r="M830">
        <v>6</v>
      </c>
      <c r="N830">
        <v>20</v>
      </c>
      <c r="O830" s="1" t="s">
        <v>9</v>
      </c>
      <c r="P830" s="1" t="s">
        <v>10</v>
      </c>
      <c r="Q830" s="1" t="s">
        <v>243</v>
      </c>
      <c r="R830" s="1" t="s">
        <v>295</v>
      </c>
    </row>
    <row r="831" spans="1:18" x14ac:dyDescent="0.3">
      <c r="A831">
        <v>1254071</v>
      </c>
      <c r="B831" s="1" t="s">
        <v>50</v>
      </c>
      <c r="C831" s="1" t="s">
        <v>399</v>
      </c>
      <c r="D831" s="2">
        <v>44307</v>
      </c>
      <c r="E831" s="1" t="s">
        <v>377</v>
      </c>
      <c r="F831" s="1" t="s">
        <v>400</v>
      </c>
      <c r="G831" s="1" t="s">
        <v>402</v>
      </c>
      <c r="H831" s="1" t="s">
        <v>251</v>
      </c>
      <c r="I831" s="1" t="s">
        <v>402</v>
      </c>
      <c r="J831" s="1" t="s">
        <v>18</v>
      </c>
      <c r="K831" s="1" t="s">
        <v>251</v>
      </c>
      <c r="L831" s="1" t="s">
        <v>26</v>
      </c>
      <c r="M831">
        <v>9</v>
      </c>
      <c r="N831">
        <v>20</v>
      </c>
      <c r="O831" s="1" t="s">
        <v>9</v>
      </c>
      <c r="P831" s="1" t="s">
        <v>10</v>
      </c>
      <c r="Q831" s="1" t="s">
        <v>298</v>
      </c>
      <c r="R831" s="1" t="s">
        <v>316</v>
      </c>
    </row>
    <row r="832" spans="1:18" x14ac:dyDescent="0.3">
      <c r="A832">
        <v>1254072</v>
      </c>
      <c r="B832" s="1" t="s">
        <v>29</v>
      </c>
      <c r="C832" s="1" t="s">
        <v>399</v>
      </c>
      <c r="D832" s="2">
        <v>44307</v>
      </c>
      <c r="E832" s="1" t="s">
        <v>234</v>
      </c>
      <c r="F832" s="1" t="s">
        <v>401</v>
      </c>
      <c r="G832" s="1" t="s">
        <v>17</v>
      </c>
      <c r="H832" s="1" t="s">
        <v>6</v>
      </c>
      <c r="I832" s="1" t="s">
        <v>6</v>
      </c>
      <c r="J832" s="1" t="s">
        <v>7</v>
      </c>
      <c r="K832" s="1" t="s">
        <v>17</v>
      </c>
      <c r="L832" s="1" t="s">
        <v>8</v>
      </c>
      <c r="M832">
        <v>18</v>
      </c>
      <c r="N832">
        <v>20</v>
      </c>
      <c r="O832" s="1" t="s">
        <v>9</v>
      </c>
      <c r="P832" s="1" t="s">
        <v>10</v>
      </c>
      <c r="Q832" s="1" t="s">
        <v>325</v>
      </c>
      <c r="R832" s="1" t="s">
        <v>190</v>
      </c>
    </row>
    <row r="833" spans="1:18" x14ac:dyDescent="0.3">
      <c r="A833">
        <v>1254073</v>
      </c>
      <c r="B833" s="1" t="s">
        <v>29</v>
      </c>
      <c r="C833" s="1" t="s">
        <v>399</v>
      </c>
      <c r="D833" s="2">
        <v>44308</v>
      </c>
      <c r="E833" s="1" t="s">
        <v>405</v>
      </c>
      <c r="F833" s="1" t="s">
        <v>401</v>
      </c>
      <c r="G833" s="1" t="s">
        <v>25</v>
      </c>
      <c r="H833" s="1" t="s">
        <v>5</v>
      </c>
      <c r="I833" s="1" t="s">
        <v>5</v>
      </c>
      <c r="J833" s="1" t="s">
        <v>7</v>
      </c>
      <c r="K833" s="1" t="s">
        <v>5</v>
      </c>
      <c r="L833" s="1" t="s">
        <v>26</v>
      </c>
      <c r="M833">
        <v>10</v>
      </c>
      <c r="N833">
        <v>20</v>
      </c>
      <c r="O833" s="1" t="s">
        <v>9</v>
      </c>
      <c r="P833" s="1" t="s">
        <v>10</v>
      </c>
      <c r="Q833" s="1" t="s">
        <v>406</v>
      </c>
      <c r="R833" s="1" t="s">
        <v>126</v>
      </c>
    </row>
    <row r="834" spans="1:18" x14ac:dyDescent="0.3">
      <c r="A834">
        <v>1254074</v>
      </c>
      <c r="B834" s="1" t="s">
        <v>50</v>
      </c>
      <c r="C834" s="1" t="s">
        <v>399</v>
      </c>
      <c r="D834" s="2">
        <v>44309</v>
      </c>
      <c r="E834" s="1" t="s">
        <v>358</v>
      </c>
      <c r="F834" s="1" t="s">
        <v>400</v>
      </c>
      <c r="G834" s="1" t="s">
        <v>32</v>
      </c>
      <c r="H834" s="1" t="s">
        <v>402</v>
      </c>
      <c r="I834" s="1" t="s">
        <v>402</v>
      </c>
      <c r="J834" s="1" t="s">
        <v>7</v>
      </c>
      <c r="K834" s="1" t="s">
        <v>402</v>
      </c>
      <c r="L834" s="1" t="s">
        <v>26</v>
      </c>
      <c r="M834">
        <v>9</v>
      </c>
      <c r="N834">
        <v>20</v>
      </c>
      <c r="O834" s="1" t="s">
        <v>9</v>
      </c>
      <c r="P834" s="1" t="s">
        <v>10</v>
      </c>
      <c r="Q834" s="1" t="s">
        <v>243</v>
      </c>
      <c r="R834" s="1" t="s">
        <v>316</v>
      </c>
    </row>
    <row r="835" spans="1:18" x14ac:dyDescent="0.3">
      <c r="A835">
        <v>1254075</v>
      </c>
      <c r="B835" s="1" t="s">
        <v>29</v>
      </c>
      <c r="C835" s="1" t="s">
        <v>399</v>
      </c>
      <c r="D835" s="2">
        <v>44310</v>
      </c>
      <c r="E835" s="1" t="s">
        <v>326</v>
      </c>
      <c r="F835" s="1" t="s">
        <v>401</v>
      </c>
      <c r="G835" s="1" t="s">
        <v>6</v>
      </c>
      <c r="H835" s="1" t="s">
        <v>25</v>
      </c>
      <c r="I835" s="1" t="s">
        <v>25</v>
      </c>
      <c r="J835" s="1" t="s">
        <v>7</v>
      </c>
      <c r="K835" s="1" t="s">
        <v>25</v>
      </c>
      <c r="L835" s="1" t="s">
        <v>26</v>
      </c>
      <c r="M835">
        <v>6</v>
      </c>
      <c r="N835">
        <v>20</v>
      </c>
      <c r="O835" s="1" t="s">
        <v>9</v>
      </c>
      <c r="P835" s="1" t="s">
        <v>10</v>
      </c>
      <c r="Q835" s="1" t="s">
        <v>407</v>
      </c>
      <c r="R835" s="1" t="s">
        <v>126</v>
      </c>
    </row>
    <row r="836" spans="1:18" x14ac:dyDescent="0.3">
      <c r="A836">
        <v>1254076</v>
      </c>
      <c r="B836" s="1" t="s">
        <v>29</v>
      </c>
      <c r="C836" s="1" t="s">
        <v>399</v>
      </c>
      <c r="D836" s="2">
        <v>44311</v>
      </c>
      <c r="E836" s="1" t="s">
        <v>226</v>
      </c>
      <c r="F836" s="1" t="s">
        <v>401</v>
      </c>
      <c r="G836" s="1" t="s">
        <v>17</v>
      </c>
      <c r="H836" s="1" t="s">
        <v>5</v>
      </c>
      <c r="I836" s="1" t="s">
        <v>17</v>
      </c>
      <c r="J836" s="1" t="s">
        <v>18</v>
      </c>
      <c r="K836" s="1" t="s">
        <v>17</v>
      </c>
      <c r="L836" s="1" t="s">
        <v>8</v>
      </c>
      <c r="M836">
        <v>69</v>
      </c>
      <c r="N836">
        <v>20</v>
      </c>
      <c r="O836" s="1" t="s">
        <v>9</v>
      </c>
      <c r="P836" s="1" t="s">
        <v>10</v>
      </c>
      <c r="Q836" s="1" t="s">
        <v>223</v>
      </c>
      <c r="R836" s="1" t="s">
        <v>315</v>
      </c>
    </row>
    <row r="837" spans="1:18" x14ac:dyDescent="0.3">
      <c r="A837">
        <v>1254077</v>
      </c>
      <c r="B837" s="1" t="s">
        <v>50</v>
      </c>
      <c r="C837" s="1" t="s">
        <v>399</v>
      </c>
      <c r="D837" s="2">
        <v>44311</v>
      </c>
      <c r="E837" s="1" t="s">
        <v>376</v>
      </c>
      <c r="F837" s="1" t="s">
        <v>400</v>
      </c>
      <c r="G837" s="1" t="s">
        <v>375</v>
      </c>
      <c r="H837" s="1" t="s">
        <v>251</v>
      </c>
      <c r="I837" s="1" t="s">
        <v>375</v>
      </c>
      <c r="J837" s="1" t="s">
        <v>18</v>
      </c>
      <c r="K837" s="1" t="s">
        <v>375</v>
      </c>
      <c r="L837" s="1" t="s">
        <v>108</v>
      </c>
      <c r="M837" t="s">
        <v>10</v>
      </c>
      <c r="N837">
        <v>20</v>
      </c>
      <c r="O837" s="1" t="s">
        <v>109</v>
      </c>
      <c r="P837" s="1" t="s">
        <v>10</v>
      </c>
      <c r="Q837" s="1" t="s">
        <v>295</v>
      </c>
      <c r="R837" s="1" t="s">
        <v>328</v>
      </c>
    </row>
    <row r="838" spans="1:18" x14ac:dyDescent="0.3">
      <c r="A838">
        <v>1254078</v>
      </c>
      <c r="B838" s="1" t="s">
        <v>154</v>
      </c>
      <c r="C838" s="1" t="s">
        <v>399</v>
      </c>
      <c r="D838" s="2">
        <v>44312</v>
      </c>
      <c r="E838" s="1" t="s">
        <v>306</v>
      </c>
      <c r="F838" s="1" t="s">
        <v>408</v>
      </c>
      <c r="G838" s="1" t="s">
        <v>402</v>
      </c>
      <c r="H838" s="1" t="s">
        <v>6</v>
      </c>
      <c r="I838" s="1" t="s">
        <v>6</v>
      </c>
      <c r="J838" s="1" t="s">
        <v>7</v>
      </c>
      <c r="K838" s="1" t="s">
        <v>6</v>
      </c>
      <c r="L838" s="1" t="s">
        <v>26</v>
      </c>
      <c r="M838">
        <v>5</v>
      </c>
      <c r="N838">
        <v>20</v>
      </c>
      <c r="O838" s="1" t="s">
        <v>9</v>
      </c>
      <c r="P838" s="1" t="s">
        <v>10</v>
      </c>
      <c r="Q838" s="1" t="s">
        <v>190</v>
      </c>
      <c r="R838" s="1" t="s">
        <v>346</v>
      </c>
    </row>
    <row r="839" spans="1:18" x14ac:dyDescent="0.3">
      <c r="A839">
        <v>1254079</v>
      </c>
      <c r="B839" s="1" t="s">
        <v>154</v>
      </c>
      <c r="C839" s="1" t="s">
        <v>399</v>
      </c>
      <c r="D839" s="2">
        <v>44313</v>
      </c>
      <c r="E839" s="1" t="s">
        <v>107</v>
      </c>
      <c r="F839" s="1" t="s">
        <v>408</v>
      </c>
      <c r="G839" s="1" t="s">
        <v>5</v>
      </c>
      <c r="H839" s="1" t="s">
        <v>375</v>
      </c>
      <c r="I839" s="1" t="s">
        <v>375</v>
      </c>
      <c r="J839" s="1" t="s">
        <v>7</v>
      </c>
      <c r="K839" s="1" t="s">
        <v>5</v>
      </c>
      <c r="L839" s="1" t="s">
        <v>8</v>
      </c>
      <c r="M839">
        <v>1</v>
      </c>
      <c r="N839">
        <v>20</v>
      </c>
      <c r="O839" s="1" t="s">
        <v>9</v>
      </c>
      <c r="P839" s="1" t="s">
        <v>10</v>
      </c>
      <c r="Q839" s="1" t="s">
        <v>126</v>
      </c>
      <c r="R839" s="1" t="s">
        <v>315</v>
      </c>
    </row>
    <row r="840" spans="1:18" x14ac:dyDescent="0.3">
      <c r="A840">
        <v>1254080</v>
      </c>
      <c r="B840" s="1" t="s">
        <v>21</v>
      </c>
      <c r="C840" s="1" t="s">
        <v>399</v>
      </c>
      <c r="D840" s="2">
        <v>44314</v>
      </c>
      <c r="E840" s="1" t="s">
        <v>397</v>
      </c>
      <c r="F840" s="1" t="s">
        <v>409</v>
      </c>
      <c r="G840" s="1" t="s">
        <v>251</v>
      </c>
      <c r="H840" s="1" t="s">
        <v>17</v>
      </c>
      <c r="I840" s="1" t="s">
        <v>251</v>
      </c>
      <c r="J840" s="1" t="s">
        <v>18</v>
      </c>
      <c r="K840" s="1" t="s">
        <v>17</v>
      </c>
      <c r="L840" s="1" t="s">
        <v>26</v>
      </c>
      <c r="M840">
        <v>7</v>
      </c>
      <c r="N840">
        <v>20</v>
      </c>
      <c r="O840" s="1" t="s">
        <v>9</v>
      </c>
      <c r="P840" s="1" t="s">
        <v>10</v>
      </c>
      <c r="Q840" s="1" t="s">
        <v>243</v>
      </c>
      <c r="R840" s="1" t="s">
        <v>259</v>
      </c>
    </row>
    <row r="841" spans="1:18" x14ac:dyDescent="0.3">
      <c r="A841">
        <v>1254081</v>
      </c>
      <c r="B841" s="1" t="s">
        <v>21</v>
      </c>
      <c r="C841" s="1" t="s">
        <v>399</v>
      </c>
      <c r="D841" s="2">
        <v>44315</v>
      </c>
      <c r="E841" s="1" t="s">
        <v>319</v>
      </c>
      <c r="F841" s="1" t="s">
        <v>409</v>
      </c>
      <c r="G841" s="1" t="s">
        <v>25</v>
      </c>
      <c r="H841" s="1" t="s">
        <v>32</v>
      </c>
      <c r="I841" s="1" t="s">
        <v>32</v>
      </c>
      <c r="J841" s="1" t="s">
        <v>7</v>
      </c>
      <c r="K841" s="1" t="s">
        <v>32</v>
      </c>
      <c r="L841" s="1" t="s">
        <v>26</v>
      </c>
      <c r="M841">
        <v>7</v>
      </c>
      <c r="N841">
        <v>20</v>
      </c>
      <c r="O841" s="1" t="s">
        <v>9</v>
      </c>
      <c r="P841" s="1" t="s">
        <v>10</v>
      </c>
      <c r="Q841" s="1" t="s">
        <v>295</v>
      </c>
      <c r="R841" s="1" t="s">
        <v>328</v>
      </c>
    </row>
    <row r="842" spans="1:18" x14ac:dyDescent="0.3">
      <c r="A842">
        <v>1254082</v>
      </c>
      <c r="B842" s="1" t="s">
        <v>154</v>
      </c>
      <c r="C842" s="1" t="s">
        <v>399</v>
      </c>
      <c r="D842" s="2">
        <v>44315</v>
      </c>
      <c r="E842" s="1" t="s">
        <v>376</v>
      </c>
      <c r="F842" s="1" t="s">
        <v>408</v>
      </c>
      <c r="G842" s="1" t="s">
        <v>6</v>
      </c>
      <c r="H842" s="1" t="s">
        <v>375</v>
      </c>
      <c r="I842" s="1" t="s">
        <v>375</v>
      </c>
      <c r="J842" s="1" t="s">
        <v>7</v>
      </c>
      <c r="K842" s="1" t="s">
        <v>375</v>
      </c>
      <c r="L842" s="1" t="s">
        <v>26</v>
      </c>
      <c r="M842">
        <v>7</v>
      </c>
      <c r="N842">
        <v>20</v>
      </c>
      <c r="O842" s="1" t="s">
        <v>9</v>
      </c>
      <c r="P842" s="1" t="s">
        <v>10</v>
      </c>
      <c r="Q842" s="1" t="s">
        <v>223</v>
      </c>
      <c r="R842" s="1" t="s">
        <v>346</v>
      </c>
    </row>
    <row r="843" spans="1:18" x14ac:dyDescent="0.3">
      <c r="A843">
        <v>1254083</v>
      </c>
      <c r="B843" s="1" t="s">
        <v>154</v>
      </c>
      <c r="C843" s="1" t="s">
        <v>399</v>
      </c>
      <c r="D843" s="2">
        <v>44316</v>
      </c>
      <c r="E843" s="1" t="s">
        <v>410</v>
      </c>
      <c r="F843" s="1" t="s">
        <v>408</v>
      </c>
      <c r="G843" s="1" t="s">
        <v>402</v>
      </c>
      <c r="H843" s="1" t="s">
        <v>5</v>
      </c>
      <c r="I843" s="1" t="s">
        <v>5</v>
      </c>
      <c r="J843" s="1" t="s">
        <v>7</v>
      </c>
      <c r="K843" s="1" t="s">
        <v>402</v>
      </c>
      <c r="L843" s="1" t="s">
        <v>8</v>
      </c>
      <c r="M843">
        <v>34</v>
      </c>
      <c r="N843">
        <v>20</v>
      </c>
      <c r="O843" s="1" t="s">
        <v>9</v>
      </c>
      <c r="P843" s="1" t="s">
        <v>10</v>
      </c>
      <c r="Q843" s="1" t="s">
        <v>126</v>
      </c>
      <c r="R843" s="1" t="s">
        <v>315</v>
      </c>
    </row>
    <row r="844" spans="1:18" x14ac:dyDescent="0.3">
      <c r="A844">
        <v>1254084</v>
      </c>
      <c r="B844" s="1" t="s">
        <v>21</v>
      </c>
      <c r="C844" s="1" t="s">
        <v>399</v>
      </c>
      <c r="D844" s="2">
        <v>44317</v>
      </c>
      <c r="E844" s="1" t="s">
        <v>180</v>
      </c>
      <c r="F844" s="1" t="s">
        <v>409</v>
      </c>
      <c r="G844" s="1" t="s">
        <v>17</v>
      </c>
      <c r="H844" s="1" t="s">
        <v>32</v>
      </c>
      <c r="I844" s="1" t="s">
        <v>32</v>
      </c>
      <c r="J844" s="1" t="s">
        <v>7</v>
      </c>
      <c r="K844" s="1" t="s">
        <v>32</v>
      </c>
      <c r="L844" s="1" t="s">
        <v>26</v>
      </c>
      <c r="M844">
        <v>4</v>
      </c>
      <c r="N844">
        <v>20</v>
      </c>
      <c r="O844" s="1" t="s">
        <v>9</v>
      </c>
      <c r="P844" s="1" t="s">
        <v>10</v>
      </c>
      <c r="Q844" s="1" t="s">
        <v>328</v>
      </c>
      <c r="R844" s="1" t="s">
        <v>259</v>
      </c>
    </row>
    <row r="845" spans="1:18" x14ac:dyDescent="0.3">
      <c r="A845">
        <v>1254085</v>
      </c>
      <c r="B845" s="1" t="s">
        <v>21</v>
      </c>
      <c r="C845" s="1" t="s">
        <v>399</v>
      </c>
      <c r="D845" s="2">
        <v>44318</v>
      </c>
      <c r="E845" s="1" t="s">
        <v>349</v>
      </c>
      <c r="F845" s="1" t="s">
        <v>409</v>
      </c>
      <c r="G845" s="1" t="s">
        <v>25</v>
      </c>
      <c r="H845" s="1" t="s">
        <v>251</v>
      </c>
      <c r="I845" s="1" t="s">
        <v>251</v>
      </c>
      <c r="J845" s="1" t="s">
        <v>7</v>
      </c>
      <c r="K845" s="1" t="s">
        <v>25</v>
      </c>
      <c r="L845" s="1" t="s">
        <v>8</v>
      </c>
      <c r="M845">
        <v>55</v>
      </c>
      <c r="N845">
        <v>20</v>
      </c>
      <c r="O845" s="1" t="s">
        <v>9</v>
      </c>
      <c r="P845" s="1" t="s">
        <v>10</v>
      </c>
      <c r="Q845" s="1" t="s">
        <v>243</v>
      </c>
      <c r="R845" s="1" t="s">
        <v>295</v>
      </c>
    </row>
    <row r="846" spans="1:18" x14ac:dyDescent="0.3">
      <c r="A846">
        <v>1254086</v>
      </c>
      <c r="B846" s="1" t="s">
        <v>154</v>
      </c>
      <c r="C846" s="1" t="s">
        <v>399</v>
      </c>
      <c r="D846" s="2">
        <v>44318</v>
      </c>
      <c r="E846" s="1" t="s">
        <v>299</v>
      </c>
      <c r="F846" s="1" t="s">
        <v>408</v>
      </c>
      <c r="G846" s="1" t="s">
        <v>402</v>
      </c>
      <c r="H846" s="1" t="s">
        <v>375</v>
      </c>
      <c r="I846" s="1" t="s">
        <v>375</v>
      </c>
      <c r="J846" s="1" t="s">
        <v>7</v>
      </c>
      <c r="K846" s="1" t="s">
        <v>375</v>
      </c>
      <c r="L846" s="1" t="s">
        <v>26</v>
      </c>
      <c r="M846">
        <v>7</v>
      </c>
      <c r="N846">
        <v>20</v>
      </c>
      <c r="O846" s="1" t="s">
        <v>9</v>
      </c>
      <c r="P846" s="1" t="s">
        <v>10</v>
      </c>
      <c r="Q846" s="1" t="s">
        <v>223</v>
      </c>
      <c r="R846" s="1" t="s">
        <v>325</v>
      </c>
    </row>
    <row r="847" spans="1:18" x14ac:dyDescent="0.3">
      <c r="A847">
        <v>1254104</v>
      </c>
      <c r="B847" s="1" t="s">
        <v>411</v>
      </c>
      <c r="C847" s="1" t="s">
        <v>399</v>
      </c>
      <c r="D847" s="2">
        <v>44458</v>
      </c>
      <c r="E847" s="1" t="s">
        <v>397</v>
      </c>
      <c r="F847" s="1" t="s">
        <v>281</v>
      </c>
      <c r="G847" s="1" t="s">
        <v>17</v>
      </c>
      <c r="H847" s="1" t="s">
        <v>32</v>
      </c>
      <c r="I847" s="1" t="s">
        <v>17</v>
      </c>
      <c r="J847" s="1" t="s">
        <v>18</v>
      </c>
      <c r="K847" s="1" t="s">
        <v>17</v>
      </c>
      <c r="L847" s="1" t="s">
        <v>8</v>
      </c>
      <c r="M847">
        <v>20</v>
      </c>
      <c r="N847">
        <v>20</v>
      </c>
      <c r="O847" s="1" t="s">
        <v>9</v>
      </c>
      <c r="P847" s="1" t="s">
        <v>10</v>
      </c>
      <c r="Q847" s="1" t="s">
        <v>316</v>
      </c>
      <c r="R847" s="1" t="s">
        <v>277</v>
      </c>
    </row>
    <row r="848" spans="1:18" x14ac:dyDescent="0.3">
      <c r="A848">
        <v>1254087</v>
      </c>
      <c r="B848" s="1" t="s">
        <v>274</v>
      </c>
      <c r="C848" s="1" t="s">
        <v>399</v>
      </c>
      <c r="D848" s="2">
        <v>44459</v>
      </c>
      <c r="E848" s="1" t="s">
        <v>395</v>
      </c>
      <c r="F848" s="1" t="s">
        <v>412</v>
      </c>
      <c r="G848" s="1" t="s">
        <v>5</v>
      </c>
      <c r="H848" s="1" t="s">
        <v>6</v>
      </c>
      <c r="I848" s="1" t="s">
        <v>5</v>
      </c>
      <c r="J848" s="1" t="s">
        <v>18</v>
      </c>
      <c r="K848" s="1" t="s">
        <v>6</v>
      </c>
      <c r="L848" s="1" t="s">
        <v>26</v>
      </c>
      <c r="M848">
        <v>9</v>
      </c>
      <c r="N848">
        <v>20</v>
      </c>
      <c r="O848" s="1" t="s">
        <v>9</v>
      </c>
      <c r="P848" s="1" t="s">
        <v>10</v>
      </c>
      <c r="Q848" s="1" t="s">
        <v>295</v>
      </c>
      <c r="R848" s="1" t="s">
        <v>126</v>
      </c>
    </row>
    <row r="849" spans="1:18" x14ac:dyDescent="0.3">
      <c r="A849">
        <v>1254111</v>
      </c>
      <c r="B849" s="1" t="s">
        <v>411</v>
      </c>
      <c r="C849" s="1" t="s">
        <v>399</v>
      </c>
      <c r="D849" s="2">
        <v>44460</v>
      </c>
      <c r="E849" s="1" t="s">
        <v>413</v>
      </c>
      <c r="F849" s="1" t="s">
        <v>281</v>
      </c>
      <c r="G849" s="1" t="s">
        <v>25</v>
      </c>
      <c r="H849" s="1" t="s">
        <v>402</v>
      </c>
      <c r="I849" s="1" t="s">
        <v>402</v>
      </c>
      <c r="J849" s="1" t="s">
        <v>7</v>
      </c>
      <c r="K849" s="1" t="s">
        <v>25</v>
      </c>
      <c r="L849" s="1" t="s">
        <v>8</v>
      </c>
      <c r="M849">
        <v>2</v>
      </c>
      <c r="N849">
        <v>20</v>
      </c>
      <c r="O849" s="1" t="s">
        <v>9</v>
      </c>
      <c r="P849" s="1" t="s">
        <v>10</v>
      </c>
      <c r="Q849" s="1" t="s">
        <v>223</v>
      </c>
      <c r="R849" s="1" t="s">
        <v>414</v>
      </c>
    </row>
    <row r="850" spans="1:18" x14ac:dyDescent="0.3">
      <c r="A850">
        <v>1254105</v>
      </c>
      <c r="B850" s="1" t="s">
        <v>411</v>
      </c>
      <c r="C850" s="1" t="s">
        <v>399</v>
      </c>
      <c r="D850" s="2">
        <v>44461</v>
      </c>
      <c r="E850" s="1" t="s">
        <v>394</v>
      </c>
      <c r="F850" s="1" t="s">
        <v>281</v>
      </c>
      <c r="G850" s="1" t="s">
        <v>251</v>
      </c>
      <c r="H850" s="1" t="s">
        <v>375</v>
      </c>
      <c r="I850" s="1" t="s">
        <v>251</v>
      </c>
      <c r="J850" s="1" t="s">
        <v>18</v>
      </c>
      <c r="K850" s="1" t="s">
        <v>375</v>
      </c>
      <c r="L850" s="1" t="s">
        <v>26</v>
      </c>
      <c r="M850">
        <v>8</v>
      </c>
      <c r="N850">
        <v>20</v>
      </c>
      <c r="O850" s="1" t="s">
        <v>9</v>
      </c>
      <c r="P850" s="1" t="s">
        <v>10</v>
      </c>
      <c r="Q850" s="1" t="s">
        <v>328</v>
      </c>
      <c r="R850" s="1" t="s">
        <v>277</v>
      </c>
    </row>
    <row r="851" spans="1:18" x14ac:dyDescent="0.3">
      <c r="A851">
        <v>1254096</v>
      </c>
      <c r="B851" s="1" t="s">
        <v>274</v>
      </c>
      <c r="C851" s="1" t="s">
        <v>399</v>
      </c>
      <c r="D851" s="2">
        <v>44462</v>
      </c>
      <c r="E851" s="1" t="s">
        <v>238</v>
      </c>
      <c r="F851" s="1" t="s">
        <v>412</v>
      </c>
      <c r="G851" s="1" t="s">
        <v>32</v>
      </c>
      <c r="H851" s="1" t="s">
        <v>6</v>
      </c>
      <c r="I851" s="1" t="s">
        <v>6</v>
      </c>
      <c r="J851" s="1" t="s">
        <v>7</v>
      </c>
      <c r="K851" s="1" t="s">
        <v>6</v>
      </c>
      <c r="L851" s="1" t="s">
        <v>26</v>
      </c>
      <c r="M851">
        <v>7</v>
      </c>
      <c r="N851">
        <v>20</v>
      </c>
      <c r="O851" s="1" t="s">
        <v>9</v>
      </c>
      <c r="P851" s="1" t="s">
        <v>10</v>
      </c>
      <c r="Q851" s="1" t="s">
        <v>126</v>
      </c>
      <c r="R851" s="1" t="s">
        <v>315</v>
      </c>
    </row>
    <row r="852" spans="1:18" x14ac:dyDescent="0.3">
      <c r="A852">
        <v>1254113</v>
      </c>
      <c r="B852" s="1" t="s">
        <v>415</v>
      </c>
      <c r="C852" s="1" t="s">
        <v>399</v>
      </c>
      <c r="D852" s="2">
        <v>44463</v>
      </c>
      <c r="E852" s="1" t="s">
        <v>81</v>
      </c>
      <c r="F852" s="1" t="s">
        <v>279</v>
      </c>
      <c r="G852" s="1" t="s">
        <v>5</v>
      </c>
      <c r="H852" s="1" t="s">
        <v>17</v>
      </c>
      <c r="I852" s="1" t="s">
        <v>17</v>
      </c>
      <c r="J852" s="1" t="s">
        <v>7</v>
      </c>
      <c r="K852" s="1" t="s">
        <v>17</v>
      </c>
      <c r="L852" s="1" t="s">
        <v>26</v>
      </c>
      <c r="M852">
        <v>6</v>
      </c>
      <c r="N852">
        <v>20</v>
      </c>
      <c r="O852" s="1" t="s">
        <v>9</v>
      </c>
      <c r="P852" s="1" t="s">
        <v>10</v>
      </c>
      <c r="Q852" s="1" t="s">
        <v>223</v>
      </c>
      <c r="R852" s="1" t="s">
        <v>316</v>
      </c>
    </row>
    <row r="853" spans="1:18" x14ac:dyDescent="0.3">
      <c r="A853">
        <v>1254097</v>
      </c>
      <c r="B853" s="1" t="s">
        <v>274</v>
      </c>
      <c r="C853" s="1" t="s">
        <v>399</v>
      </c>
      <c r="D853" s="2">
        <v>44464</v>
      </c>
      <c r="E853" s="1" t="s">
        <v>301</v>
      </c>
      <c r="F853" s="1" t="s">
        <v>412</v>
      </c>
      <c r="G853" s="1" t="s">
        <v>375</v>
      </c>
      <c r="H853" s="1" t="s">
        <v>25</v>
      </c>
      <c r="I853" s="1" t="s">
        <v>25</v>
      </c>
      <c r="J853" s="1" t="s">
        <v>7</v>
      </c>
      <c r="K853" s="1" t="s">
        <v>375</v>
      </c>
      <c r="L853" s="1" t="s">
        <v>8</v>
      </c>
      <c r="M853">
        <v>33</v>
      </c>
      <c r="N853">
        <v>20</v>
      </c>
      <c r="O853" s="1" t="s">
        <v>9</v>
      </c>
      <c r="P853" s="1" t="s">
        <v>10</v>
      </c>
      <c r="Q853" s="1" t="s">
        <v>295</v>
      </c>
      <c r="R853" s="1" t="s">
        <v>383</v>
      </c>
    </row>
    <row r="854" spans="1:18" x14ac:dyDescent="0.3">
      <c r="A854">
        <v>1254107</v>
      </c>
      <c r="B854" s="1" t="s">
        <v>415</v>
      </c>
      <c r="C854" s="1" t="s">
        <v>399</v>
      </c>
      <c r="D854" s="2">
        <v>44464</v>
      </c>
      <c r="E854" s="1" t="s">
        <v>416</v>
      </c>
      <c r="F854" s="1" t="s">
        <v>279</v>
      </c>
      <c r="G854" s="1" t="s">
        <v>402</v>
      </c>
      <c r="H854" s="1" t="s">
        <v>251</v>
      </c>
      <c r="I854" s="1" t="s">
        <v>251</v>
      </c>
      <c r="J854" s="1" t="s">
        <v>7</v>
      </c>
      <c r="K854" s="1" t="s">
        <v>402</v>
      </c>
      <c r="L854" s="1" t="s">
        <v>8</v>
      </c>
      <c r="M854">
        <v>5</v>
      </c>
      <c r="N854">
        <v>20</v>
      </c>
      <c r="O854" s="1" t="s">
        <v>9</v>
      </c>
      <c r="P854" s="1" t="s">
        <v>10</v>
      </c>
      <c r="Q854" s="1" t="s">
        <v>277</v>
      </c>
      <c r="R854" s="1" t="s">
        <v>346</v>
      </c>
    </row>
    <row r="855" spans="1:18" x14ac:dyDescent="0.3">
      <c r="A855">
        <v>1254098</v>
      </c>
      <c r="B855" s="1" t="s">
        <v>274</v>
      </c>
      <c r="C855" s="1" t="s">
        <v>399</v>
      </c>
      <c r="D855" s="2">
        <v>44465</v>
      </c>
      <c r="E855" s="1" t="s">
        <v>226</v>
      </c>
      <c r="F855" s="1" t="s">
        <v>412</v>
      </c>
      <c r="G855" s="1" t="s">
        <v>6</v>
      </c>
      <c r="H855" s="1" t="s">
        <v>17</v>
      </c>
      <c r="I855" s="1" t="s">
        <v>6</v>
      </c>
      <c r="J855" s="1" t="s">
        <v>18</v>
      </c>
      <c r="K855" s="1" t="s">
        <v>17</v>
      </c>
      <c r="L855" s="1" t="s">
        <v>26</v>
      </c>
      <c r="M855">
        <v>2</v>
      </c>
      <c r="N855">
        <v>20</v>
      </c>
      <c r="O855" s="1" t="s">
        <v>9</v>
      </c>
      <c r="P855" s="1" t="s">
        <v>10</v>
      </c>
      <c r="Q855" s="1" t="s">
        <v>295</v>
      </c>
      <c r="R855" s="1" t="s">
        <v>417</v>
      </c>
    </row>
    <row r="856" spans="1:18" x14ac:dyDescent="0.3">
      <c r="A856">
        <v>1254108</v>
      </c>
      <c r="B856" s="1" t="s">
        <v>411</v>
      </c>
      <c r="C856" s="1" t="s">
        <v>399</v>
      </c>
      <c r="D856" s="2">
        <v>44465</v>
      </c>
      <c r="E856" s="1" t="s">
        <v>280</v>
      </c>
      <c r="F856" s="1" t="s">
        <v>281</v>
      </c>
      <c r="G856" s="1" t="s">
        <v>5</v>
      </c>
      <c r="H856" s="1" t="s">
        <v>32</v>
      </c>
      <c r="I856" s="1" t="s">
        <v>32</v>
      </c>
      <c r="J856" s="1" t="s">
        <v>7</v>
      </c>
      <c r="K856" s="1" t="s">
        <v>5</v>
      </c>
      <c r="L856" s="1" t="s">
        <v>8</v>
      </c>
      <c r="M856">
        <v>54</v>
      </c>
      <c r="N856">
        <v>20</v>
      </c>
      <c r="O856" s="1" t="s">
        <v>9</v>
      </c>
      <c r="P856" s="1" t="s">
        <v>10</v>
      </c>
      <c r="Q856" s="1" t="s">
        <v>223</v>
      </c>
      <c r="R856" s="1" t="s">
        <v>414</v>
      </c>
    </row>
    <row r="857" spans="1:18" x14ac:dyDescent="0.3">
      <c r="A857">
        <v>1254100</v>
      </c>
      <c r="B857" s="1" t="s">
        <v>411</v>
      </c>
      <c r="C857" s="1" t="s">
        <v>399</v>
      </c>
      <c r="D857" s="2">
        <v>44466</v>
      </c>
      <c r="E857" s="1" t="s">
        <v>363</v>
      </c>
      <c r="F857" s="1" t="s">
        <v>281</v>
      </c>
      <c r="G857" s="1" t="s">
        <v>25</v>
      </c>
      <c r="H857" s="1" t="s">
        <v>251</v>
      </c>
      <c r="I857" s="1" t="s">
        <v>25</v>
      </c>
      <c r="J857" s="1" t="s">
        <v>18</v>
      </c>
      <c r="K857" s="1" t="s">
        <v>251</v>
      </c>
      <c r="L857" s="1" t="s">
        <v>26</v>
      </c>
      <c r="M857">
        <v>7</v>
      </c>
      <c r="N857">
        <v>20</v>
      </c>
      <c r="O857" s="1" t="s">
        <v>9</v>
      </c>
      <c r="P857" s="1" t="s">
        <v>10</v>
      </c>
      <c r="Q857" s="1" t="s">
        <v>328</v>
      </c>
      <c r="R857" s="1" t="s">
        <v>407</v>
      </c>
    </row>
    <row r="858" spans="1:18" x14ac:dyDescent="0.3">
      <c r="A858">
        <v>1254092</v>
      </c>
      <c r="B858" s="1" t="s">
        <v>415</v>
      </c>
      <c r="C858" s="1" t="s">
        <v>399</v>
      </c>
      <c r="D858" s="2">
        <v>44467</v>
      </c>
      <c r="E858" s="1" t="s">
        <v>238</v>
      </c>
      <c r="F858" s="1" t="s">
        <v>279</v>
      </c>
      <c r="G858" s="1" t="s">
        <v>375</v>
      </c>
      <c r="H858" s="1" t="s">
        <v>6</v>
      </c>
      <c r="I858" s="1" t="s">
        <v>6</v>
      </c>
      <c r="J858" s="1" t="s">
        <v>7</v>
      </c>
      <c r="K858" s="1" t="s">
        <v>6</v>
      </c>
      <c r="L858" s="1" t="s">
        <v>26</v>
      </c>
      <c r="M858">
        <v>3</v>
      </c>
      <c r="N858">
        <v>20</v>
      </c>
      <c r="O858" s="1" t="s">
        <v>9</v>
      </c>
      <c r="P858" s="1" t="s">
        <v>10</v>
      </c>
      <c r="Q858" s="1" t="s">
        <v>316</v>
      </c>
      <c r="R858" s="1" t="s">
        <v>418</v>
      </c>
    </row>
    <row r="859" spans="1:18" x14ac:dyDescent="0.3">
      <c r="A859">
        <v>1254099</v>
      </c>
      <c r="B859" s="1" t="s">
        <v>274</v>
      </c>
      <c r="C859" s="1" t="s">
        <v>399</v>
      </c>
      <c r="D859" s="2">
        <v>44467</v>
      </c>
      <c r="E859" s="1" t="s">
        <v>180</v>
      </c>
      <c r="F859" s="1" t="s">
        <v>412</v>
      </c>
      <c r="G859" s="1" t="s">
        <v>402</v>
      </c>
      <c r="H859" s="1" t="s">
        <v>32</v>
      </c>
      <c r="I859" s="1" t="s">
        <v>32</v>
      </c>
      <c r="J859" s="1" t="s">
        <v>7</v>
      </c>
      <c r="K859" s="1" t="s">
        <v>32</v>
      </c>
      <c r="L859" s="1" t="s">
        <v>26</v>
      </c>
      <c r="M859">
        <v>6</v>
      </c>
      <c r="N859">
        <v>20</v>
      </c>
      <c r="O859" s="1" t="s">
        <v>9</v>
      </c>
      <c r="P859" s="1" t="s">
        <v>10</v>
      </c>
      <c r="Q859" s="1" t="s">
        <v>126</v>
      </c>
      <c r="R859" s="1" t="s">
        <v>315</v>
      </c>
    </row>
    <row r="860" spans="1:18" x14ac:dyDescent="0.3">
      <c r="A860">
        <v>1254103</v>
      </c>
      <c r="B860" s="1" t="s">
        <v>411</v>
      </c>
      <c r="C860" s="1" t="s">
        <v>399</v>
      </c>
      <c r="D860" s="2">
        <v>44468</v>
      </c>
      <c r="E860" s="1" t="s">
        <v>278</v>
      </c>
      <c r="F860" s="1" t="s">
        <v>281</v>
      </c>
      <c r="G860" s="1" t="s">
        <v>25</v>
      </c>
      <c r="H860" s="1" t="s">
        <v>5</v>
      </c>
      <c r="I860" s="1" t="s">
        <v>5</v>
      </c>
      <c r="J860" s="1" t="s">
        <v>7</v>
      </c>
      <c r="K860" s="1" t="s">
        <v>5</v>
      </c>
      <c r="L860" s="1" t="s">
        <v>26</v>
      </c>
      <c r="M860">
        <v>7</v>
      </c>
      <c r="N860">
        <v>20</v>
      </c>
      <c r="O860" s="1" t="s">
        <v>9</v>
      </c>
      <c r="P860" s="1" t="s">
        <v>10</v>
      </c>
      <c r="Q860" s="1" t="s">
        <v>325</v>
      </c>
      <c r="R860" s="1" t="s">
        <v>328</v>
      </c>
    </row>
    <row r="861" spans="1:18" x14ac:dyDescent="0.3">
      <c r="A861">
        <v>1254091</v>
      </c>
      <c r="B861" s="1" t="s">
        <v>415</v>
      </c>
      <c r="C861" s="1" t="s">
        <v>399</v>
      </c>
      <c r="D861" s="2">
        <v>44469</v>
      </c>
      <c r="E861" s="1" t="s">
        <v>419</v>
      </c>
      <c r="F861" s="1" t="s">
        <v>279</v>
      </c>
      <c r="G861" s="1" t="s">
        <v>251</v>
      </c>
      <c r="H861" s="1" t="s">
        <v>17</v>
      </c>
      <c r="I861" s="1" t="s">
        <v>17</v>
      </c>
      <c r="J861" s="1" t="s">
        <v>7</v>
      </c>
      <c r="K861" s="1" t="s">
        <v>17</v>
      </c>
      <c r="L861" s="1" t="s">
        <v>26</v>
      </c>
      <c r="M861">
        <v>6</v>
      </c>
      <c r="N861">
        <v>20</v>
      </c>
      <c r="O861" s="1" t="s">
        <v>9</v>
      </c>
      <c r="P861" s="1" t="s">
        <v>10</v>
      </c>
      <c r="Q861" s="1" t="s">
        <v>316</v>
      </c>
      <c r="R861" s="1" t="s">
        <v>346</v>
      </c>
    </row>
    <row r="862" spans="1:18" x14ac:dyDescent="0.3">
      <c r="A862">
        <v>1254102</v>
      </c>
      <c r="B862" s="1" t="s">
        <v>411</v>
      </c>
      <c r="C862" s="1" t="s">
        <v>399</v>
      </c>
      <c r="D862" s="2">
        <v>44470</v>
      </c>
      <c r="E862" s="1" t="s">
        <v>358</v>
      </c>
      <c r="F862" s="1" t="s">
        <v>281</v>
      </c>
      <c r="G862" s="1" t="s">
        <v>6</v>
      </c>
      <c r="H862" s="1" t="s">
        <v>402</v>
      </c>
      <c r="I862" s="1" t="s">
        <v>402</v>
      </c>
      <c r="J862" s="1" t="s">
        <v>7</v>
      </c>
      <c r="K862" s="1" t="s">
        <v>402</v>
      </c>
      <c r="L862" s="1" t="s">
        <v>26</v>
      </c>
      <c r="M862">
        <v>5</v>
      </c>
      <c r="N862">
        <v>20</v>
      </c>
      <c r="O862" s="1" t="s">
        <v>9</v>
      </c>
      <c r="P862" s="1" t="s">
        <v>10</v>
      </c>
      <c r="Q862" s="1" t="s">
        <v>328</v>
      </c>
      <c r="R862" s="1" t="s">
        <v>277</v>
      </c>
    </row>
    <row r="863" spans="1:18" x14ac:dyDescent="0.3">
      <c r="A863">
        <v>1254089</v>
      </c>
      <c r="B863" s="1" t="s">
        <v>274</v>
      </c>
      <c r="C863" s="1" t="s">
        <v>399</v>
      </c>
      <c r="D863" s="2">
        <v>44471</v>
      </c>
      <c r="E863" s="1" t="s">
        <v>397</v>
      </c>
      <c r="F863" s="1" t="s">
        <v>412</v>
      </c>
      <c r="G863" s="1" t="s">
        <v>17</v>
      </c>
      <c r="H863" s="1" t="s">
        <v>25</v>
      </c>
      <c r="I863" s="1" t="s">
        <v>25</v>
      </c>
      <c r="J863" s="1" t="s">
        <v>7</v>
      </c>
      <c r="K863" s="1" t="s">
        <v>25</v>
      </c>
      <c r="L863" s="1" t="s">
        <v>26</v>
      </c>
      <c r="M863">
        <v>7</v>
      </c>
      <c r="N863">
        <v>20</v>
      </c>
      <c r="O863" s="1" t="s">
        <v>9</v>
      </c>
      <c r="P863" s="1" t="s">
        <v>10</v>
      </c>
      <c r="Q863" s="1" t="s">
        <v>295</v>
      </c>
      <c r="R863" s="1" t="s">
        <v>315</v>
      </c>
    </row>
    <row r="864" spans="1:18" x14ac:dyDescent="0.3">
      <c r="A864">
        <v>1254112</v>
      </c>
      <c r="B864" s="1" t="s">
        <v>415</v>
      </c>
      <c r="C864" s="1" t="s">
        <v>399</v>
      </c>
      <c r="D864" s="2">
        <v>44471</v>
      </c>
      <c r="E864" s="1" t="s">
        <v>291</v>
      </c>
      <c r="F864" s="1" t="s">
        <v>279</v>
      </c>
      <c r="G864" s="1" t="s">
        <v>32</v>
      </c>
      <c r="H864" s="1" t="s">
        <v>375</v>
      </c>
      <c r="I864" s="1" t="s">
        <v>375</v>
      </c>
      <c r="J864" s="1" t="s">
        <v>7</v>
      </c>
      <c r="K864" s="1" t="s">
        <v>375</v>
      </c>
      <c r="L864" s="1" t="s">
        <v>26</v>
      </c>
      <c r="M864">
        <v>4</v>
      </c>
      <c r="N864">
        <v>20</v>
      </c>
      <c r="O864" s="1" t="s">
        <v>9</v>
      </c>
      <c r="P864" s="1" t="s">
        <v>10</v>
      </c>
      <c r="Q864" s="1" t="s">
        <v>223</v>
      </c>
      <c r="R864" s="1" t="s">
        <v>414</v>
      </c>
    </row>
    <row r="865" spans="1:18" x14ac:dyDescent="0.3">
      <c r="A865">
        <v>1254090</v>
      </c>
      <c r="B865" s="1" t="s">
        <v>415</v>
      </c>
      <c r="C865" s="1" t="s">
        <v>399</v>
      </c>
      <c r="D865" s="2">
        <v>44472</v>
      </c>
      <c r="E865" s="1" t="s">
        <v>280</v>
      </c>
      <c r="F865" s="1" t="s">
        <v>279</v>
      </c>
      <c r="G865" s="1" t="s">
        <v>5</v>
      </c>
      <c r="H865" s="1" t="s">
        <v>402</v>
      </c>
      <c r="I865" s="1" t="s">
        <v>5</v>
      </c>
      <c r="J865" s="1" t="s">
        <v>18</v>
      </c>
      <c r="K865" s="1" t="s">
        <v>5</v>
      </c>
      <c r="L865" s="1" t="s">
        <v>8</v>
      </c>
      <c r="M865">
        <v>6</v>
      </c>
      <c r="N865">
        <v>20</v>
      </c>
      <c r="O865" s="1" t="s">
        <v>9</v>
      </c>
      <c r="P865" s="1" t="s">
        <v>10</v>
      </c>
      <c r="Q865" s="1" t="s">
        <v>328</v>
      </c>
      <c r="R865" s="1" t="s">
        <v>277</v>
      </c>
    </row>
    <row r="866" spans="1:18" x14ac:dyDescent="0.3">
      <c r="A866">
        <v>1254109</v>
      </c>
      <c r="B866" s="1" t="s">
        <v>411</v>
      </c>
      <c r="C866" s="1" t="s">
        <v>399</v>
      </c>
      <c r="D866" s="2">
        <v>44472</v>
      </c>
      <c r="E866" s="1" t="s">
        <v>388</v>
      </c>
      <c r="F866" s="1" t="s">
        <v>281</v>
      </c>
      <c r="G866" s="1" t="s">
        <v>251</v>
      </c>
      <c r="H866" s="1" t="s">
        <v>6</v>
      </c>
      <c r="I866" s="1" t="s">
        <v>251</v>
      </c>
      <c r="J866" s="1" t="s">
        <v>18</v>
      </c>
      <c r="K866" s="1" t="s">
        <v>6</v>
      </c>
      <c r="L866" s="1" t="s">
        <v>26</v>
      </c>
      <c r="M866">
        <v>6</v>
      </c>
      <c r="N866">
        <v>20</v>
      </c>
      <c r="O866" s="1" t="s">
        <v>9</v>
      </c>
      <c r="P866" s="1" t="s">
        <v>10</v>
      </c>
      <c r="Q866" s="1" t="s">
        <v>406</v>
      </c>
      <c r="R866" s="1" t="s">
        <v>414</v>
      </c>
    </row>
    <row r="867" spans="1:18" x14ac:dyDescent="0.3">
      <c r="A867">
        <v>1254110</v>
      </c>
      <c r="B867" s="1" t="s">
        <v>411</v>
      </c>
      <c r="C867" s="1" t="s">
        <v>399</v>
      </c>
      <c r="D867" s="2">
        <v>44473</v>
      </c>
      <c r="E867" s="1" t="s">
        <v>291</v>
      </c>
      <c r="F867" s="1" t="s">
        <v>281</v>
      </c>
      <c r="G867" s="1" t="s">
        <v>17</v>
      </c>
      <c r="H867" s="1" t="s">
        <v>375</v>
      </c>
      <c r="I867" s="1" t="s">
        <v>375</v>
      </c>
      <c r="J867" s="1" t="s">
        <v>7</v>
      </c>
      <c r="K867" s="1" t="s">
        <v>375</v>
      </c>
      <c r="L867" s="1" t="s">
        <v>26</v>
      </c>
      <c r="M867">
        <v>3</v>
      </c>
      <c r="N867">
        <v>20</v>
      </c>
      <c r="O867" s="1" t="s">
        <v>9</v>
      </c>
      <c r="P867" s="1" t="s">
        <v>10</v>
      </c>
      <c r="Q867" s="1" t="s">
        <v>223</v>
      </c>
      <c r="R867" s="1" t="s">
        <v>316</v>
      </c>
    </row>
    <row r="868" spans="1:18" x14ac:dyDescent="0.3">
      <c r="A868">
        <v>1254093</v>
      </c>
      <c r="B868" s="1" t="s">
        <v>415</v>
      </c>
      <c r="C868" s="1" t="s">
        <v>399</v>
      </c>
      <c r="D868" s="2">
        <v>44474</v>
      </c>
      <c r="E868" s="1" t="s">
        <v>305</v>
      </c>
      <c r="F868" s="1" t="s">
        <v>279</v>
      </c>
      <c r="G868" s="1" t="s">
        <v>25</v>
      </c>
      <c r="H868" s="1" t="s">
        <v>32</v>
      </c>
      <c r="I868" s="1" t="s">
        <v>32</v>
      </c>
      <c r="J868" s="1" t="s">
        <v>7</v>
      </c>
      <c r="K868" s="1" t="s">
        <v>32</v>
      </c>
      <c r="L868" s="1" t="s">
        <v>26</v>
      </c>
      <c r="M868">
        <v>8</v>
      </c>
      <c r="N868">
        <v>20</v>
      </c>
      <c r="O868" s="1" t="s">
        <v>9</v>
      </c>
      <c r="P868" s="1" t="s">
        <v>10</v>
      </c>
      <c r="Q868" s="1" t="s">
        <v>223</v>
      </c>
      <c r="R868" s="1" t="s">
        <v>414</v>
      </c>
    </row>
    <row r="869" spans="1:18" x14ac:dyDescent="0.3">
      <c r="A869">
        <v>1254095</v>
      </c>
      <c r="B869" s="1" t="s">
        <v>274</v>
      </c>
      <c r="C869" s="1" t="s">
        <v>399</v>
      </c>
      <c r="D869" s="2">
        <v>44475</v>
      </c>
      <c r="E869" s="1" t="s">
        <v>348</v>
      </c>
      <c r="F869" s="1" t="s">
        <v>412</v>
      </c>
      <c r="G869" s="1" t="s">
        <v>251</v>
      </c>
      <c r="H869" s="1" t="s">
        <v>5</v>
      </c>
      <c r="I869" s="1" t="s">
        <v>5</v>
      </c>
      <c r="J869" s="1" t="s">
        <v>7</v>
      </c>
      <c r="K869" s="1" t="s">
        <v>251</v>
      </c>
      <c r="L869" s="1" t="s">
        <v>8</v>
      </c>
      <c r="M869">
        <v>4</v>
      </c>
      <c r="N869">
        <v>20</v>
      </c>
      <c r="O869" s="1" t="s">
        <v>9</v>
      </c>
      <c r="P869" s="1" t="s">
        <v>10</v>
      </c>
      <c r="Q869" s="1" t="s">
        <v>126</v>
      </c>
      <c r="R869" s="1" t="s">
        <v>383</v>
      </c>
    </row>
    <row r="870" spans="1:18" x14ac:dyDescent="0.3">
      <c r="A870">
        <v>1254094</v>
      </c>
      <c r="B870" s="1" t="s">
        <v>411</v>
      </c>
      <c r="C870" s="1" t="s">
        <v>399</v>
      </c>
      <c r="D870" s="2">
        <v>44476</v>
      </c>
      <c r="E870" s="1" t="s">
        <v>358</v>
      </c>
      <c r="F870" s="1" t="s">
        <v>281</v>
      </c>
      <c r="G870" s="1" t="s">
        <v>17</v>
      </c>
      <c r="H870" s="1" t="s">
        <v>402</v>
      </c>
      <c r="I870" s="1" t="s">
        <v>402</v>
      </c>
      <c r="J870" s="1" t="s">
        <v>7</v>
      </c>
      <c r="K870" s="1" t="s">
        <v>402</v>
      </c>
      <c r="L870" s="1" t="s">
        <v>26</v>
      </c>
      <c r="M870">
        <v>6</v>
      </c>
      <c r="N870">
        <v>20</v>
      </c>
      <c r="O870" s="1" t="s">
        <v>9</v>
      </c>
      <c r="P870" s="1" t="s">
        <v>10</v>
      </c>
      <c r="Q870" s="1" t="s">
        <v>298</v>
      </c>
      <c r="R870" s="1" t="s">
        <v>277</v>
      </c>
    </row>
    <row r="871" spans="1:18" x14ac:dyDescent="0.3">
      <c r="A871">
        <v>1254106</v>
      </c>
      <c r="B871" s="1" t="s">
        <v>415</v>
      </c>
      <c r="C871" s="1" t="s">
        <v>399</v>
      </c>
      <c r="D871" s="2">
        <v>44476</v>
      </c>
      <c r="E871" s="1" t="s">
        <v>391</v>
      </c>
      <c r="F871" s="1" t="s">
        <v>279</v>
      </c>
      <c r="G871" s="1" t="s">
        <v>6</v>
      </c>
      <c r="H871" s="1" t="s">
        <v>25</v>
      </c>
      <c r="I871" s="1" t="s">
        <v>25</v>
      </c>
      <c r="J871" s="1" t="s">
        <v>7</v>
      </c>
      <c r="K871" s="1" t="s">
        <v>6</v>
      </c>
      <c r="L871" s="1" t="s">
        <v>8</v>
      </c>
      <c r="M871">
        <v>86</v>
      </c>
      <c r="N871">
        <v>20</v>
      </c>
      <c r="O871" s="1" t="s">
        <v>9</v>
      </c>
      <c r="P871" s="1" t="s">
        <v>10</v>
      </c>
      <c r="Q871" s="1" t="s">
        <v>414</v>
      </c>
      <c r="R871" s="1" t="s">
        <v>418</v>
      </c>
    </row>
    <row r="872" spans="1:18" x14ac:dyDescent="0.3">
      <c r="A872">
        <v>1254088</v>
      </c>
      <c r="B872" s="1" t="s">
        <v>274</v>
      </c>
      <c r="C872" s="1" t="s">
        <v>399</v>
      </c>
      <c r="D872" s="2">
        <v>44477</v>
      </c>
      <c r="E872" s="1" t="s">
        <v>370</v>
      </c>
      <c r="F872" s="1" t="s">
        <v>412</v>
      </c>
      <c r="G872" s="1" t="s">
        <v>32</v>
      </c>
      <c r="H872" s="1" t="s">
        <v>251</v>
      </c>
      <c r="I872" s="1" t="s">
        <v>32</v>
      </c>
      <c r="J872" s="1" t="s">
        <v>18</v>
      </c>
      <c r="K872" s="1" t="s">
        <v>32</v>
      </c>
      <c r="L872" s="1" t="s">
        <v>8</v>
      </c>
      <c r="M872">
        <v>42</v>
      </c>
      <c r="N872">
        <v>20</v>
      </c>
      <c r="O872" s="1" t="s">
        <v>9</v>
      </c>
      <c r="P872" s="1" t="s">
        <v>10</v>
      </c>
      <c r="Q872" s="1" t="s">
        <v>417</v>
      </c>
      <c r="R872" s="1" t="s">
        <v>315</v>
      </c>
    </row>
    <row r="873" spans="1:18" x14ac:dyDescent="0.3">
      <c r="A873">
        <v>1254101</v>
      </c>
      <c r="B873" s="1" t="s">
        <v>411</v>
      </c>
      <c r="C873" s="1" t="s">
        <v>399</v>
      </c>
      <c r="D873" s="2">
        <v>44477</v>
      </c>
      <c r="E873" s="1" t="s">
        <v>420</v>
      </c>
      <c r="F873" s="1" t="s">
        <v>281</v>
      </c>
      <c r="G873" s="1" t="s">
        <v>375</v>
      </c>
      <c r="H873" s="1" t="s">
        <v>5</v>
      </c>
      <c r="I873" s="1" t="s">
        <v>5</v>
      </c>
      <c r="J873" s="1" t="s">
        <v>7</v>
      </c>
      <c r="K873" s="1" t="s">
        <v>5</v>
      </c>
      <c r="L873" s="1" t="s">
        <v>26</v>
      </c>
      <c r="M873">
        <v>7</v>
      </c>
      <c r="N873">
        <v>20</v>
      </c>
      <c r="O873" s="1" t="s">
        <v>9</v>
      </c>
      <c r="P873" s="1" t="s">
        <v>10</v>
      </c>
      <c r="Q873" s="1" t="s">
        <v>328</v>
      </c>
      <c r="R873" s="1" t="s">
        <v>316</v>
      </c>
    </row>
    <row r="874" spans="1:18" x14ac:dyDescent="0.3">
      <c r="A874">
        <v>1254114</v>
      </c>
      <c r="B874" s="1" t="s">
        <v>411</v>
      </c>
      <c r="C874" s="1" t="s">
        <v>399</v>
      </c>
      <c r="D874" s="2">
        <v>44479</v>
      </c>
      <c r="E874" s="1" t="s">
        <v>397</v>
      </c>
      <c r="F874" s="1" t="s">
        <v>281</v>
      </c>
      <c r="G874" s="1" t="s">
        <v>375</v>
      </c>
      <c r="H874" s="1" t="s">
        <v>17</v>
      </c>
      <c r="I874" s="1" t="s">
        <v>17</v>
      </c>
      <c r="J874" s="1" t="s">
        <v>7</v>
      </c>
      <c r="K874" s="1" t="s">
        <v>17</v>
      </c>
      <c r="L874" s="1" t="s">
        <v>26</v>
      </c>
      <c r="M874">
        <v>4</v>
      </c>
      <c r="N874">
        <v>20</v>
      </c>
      <c r="O874" s="1" t="s">
        <v>9</v>
      </c>
      <c r="P874" s="1" t="s">
        <v>10</v>
      </c>
      <c r="Q874" s="1" t="s">
        <v>316</v>
      </c>
      <c r="R874" s="1" t="s">
        <v>277</v>
      </c>
    </row>
    <row r="875" spans="1:18" x14ac:dyDescent="0.3">
      <c r="A875">
        <v>1254115</v>
      </c>
      <c r="B875" s="1" t="s">
        <v>415</v>
      </c>
      <c r="C875" s="1" t="s">
        <v>399</v>
      </c>
      <c r="D875" s="2">
        <v>44480</v>
      </c>
      <c r="E875" s="1" t="s">
        <v>238</v>
      </c>
      <c r="F875" s="1" t="s">
        <v>279</v>
      </c>
      <c r="G875" s="1" t="s">
        <v>5</v>
      </c>
      <c r="H875" s="1" t="s">
        <v>6</v>
      </c>
      <c r="I875" s="1" t="s">
        <v>5</v>
      </c>
      <c r="J875" s="1" t="s">
        <v>18</v>
      </c>
      <c r="K875" s="1" t="s">
        <v>6</v>
      </c>
      <c r="L875" s="1" t="s">
        <v>26</v>
      </c>
      <c r="M875">
        <v>4</v>
      </c>
      <c r="N875">
        <v>20</v>
      </c>
      <c r="O875" s="1" t="s">
        <v>9</v>
      </c>
      <c r="P875" s="1" t="s">
        <v>10</v>
      </c>
      <c r="Q875" s="1" t="s">
        <v>295</v>
      </c>
      <c r="R875" s="1" t="s">
        <v>315</v>
      </c>
    </row>
    <row r="876" spans="1:18" x14ac:dyDescent="0.3">
      <c r="A876">
        <v>1254116</v>
      </c>
      <c r="B876" s="1" t="s">
        <v>415</v>
      </c>
      <c r="C876" s="1" t="s">
        <v>399</v>
      </c>
      <c r="D876" s="2">
        <v>44482</v>
      </c>
      <c r="E876" s="1" t="s">
        <v>421</v>
      </c>
      <c r="F876" s="1" t="s">
        <v>279</v>
      </c>
      <c r="G876" s="1" t="s">
        <v>375</v>
      </c>
      <c r="H876" s="1" t="s">
        <v>6</v>
      </c>
      <c r="I876" s="1" t="s">
        <v>6</v>
      </c>
      <c r="J876" s="1" t="s">
        <v>7</v>
      </c>
      <c r="K876" s="1" t="s">
        <v>6</v>
      </c>
      <c r="L876" s="1" t="s">
        <v>26</v>
      </c>
      <c r="M876">
        <v>3</v>
      </c>
      <c r="N876">
        <v>20</v>
      </c>
      <c r="O876" s="1" t="s">
        <v>9</v>
      </c>
      <c r="P876" s="1" t="s">
        <v>10</v>
      </c>
      <c r="Q876" s="1" t="s">
        <v>328</v>
      </c>
      <c r="R876" s="1" t="s">
        <v>414</v>
      </c>
    </row>
    <row r="877" spans="1:18" x14ac:dyDescent="0.3">
      <c r="A877">
        <v>1254117</v>
      </c>
      <c r="B877" s="1" t="s">
        <v>411</v>
      </c>
      <c r="C877" s="1" t="s">
        <v>399</v>
      </c>
      <c r="D877" s="2">
        <v>44484</v>
      </c>
      <c r="E877" s="1" t="s">
        <v>234</v>
      </c>
      <c r="F877" s="1" t="s">
        <v>281</v>
      </c>
      <c r="G877" s="1" t="s">
        <v>17</v>
      </c>
      <c r="H877" s="1" t="s">
        <v>6</v>
      </c>
      <c r="I877" s="1" t="s">
        <v>6</v>
      </c>
      <c r="J877" s="1" t="s">
        <v>7</v>
      </c>
      <c r="K877" s="1" t="s">
        <v>17</v>
      </c>
      <c r="L877" s="1" t="s">
        <v>8</v>
      </c>
      <c r="M877">
        <v>27</v>
      </c>
      <c r="N877">
        <v>20</v>
      </c>
      <c r="O877" s="1" t="s">
        <v>9</v>
      </c>
      <c r="P877" s="1" t="s">
        <v>10</v>
      </c>
      <c r="Q877" s="1" t="s">
        <v>316</v>
      </c>
      <c r="R877" s="1" t="s">
        <v>277</v>
      </c>
    </row>
    <row r="878" spans="1:18" x14ac:dyDescent="0.3">
      <c r="A878">
        <v>1304047</v>
      </c>
      <c r="B878" s="1" t="s">
        <v>29</v>
      </c>
      <c r="C878" s="1" t="s">
        <v>422</v>
      </c>
      <c r="D878" s="2">
        <v>44646</v>
      </c>
      <c r="E878" s="1" t="s">
        <v>248</v>
      </c>
      <c r="F878" s="1" t="s">
        <v>401</v>
      </c>
      <c r="G878" s="1" t="s">
        <v>17</v>
      </c>
      <c r="H878" s="1" t="s">
        <v>6</v>
      </c>
      <c r="I878" s="1" t="s">
        <v>6</v>
      </c>
      <c r="J878" s="1" t="s">
        <v>7</v>
      </c>
      <c r="K878" s="1" t="s">
        <v>6</v>
      </c>
      <c r="L878" s="1" t="s">
        <v>26</v>
      </c>
      <c r="M878">
        <v>6</v>
      </c>
      <c r="N878">
        <v>20</v>
      </c>
      <c r="O878" s="1" t="s">
        <v>9</v>
      </c>
      <c r="P878" s="1" t="s">
        <v>10</v>
      </c>
      <c r="Q878" s="1" t="s">
        <v>223</v>
      </c>
      <c r="R878" s="1" t="s">
        <v>316</v>
      </c>
    </row>
    <row r="879" spans="1:18" x14ac:dyDescent="0.3">
      <c r="A879">
        <v>1304048</v>
      </c>
      <c r="B879" s="1" t="s">
        <v>29</v>
      </c>
      <c r="C879" s="1" t="s">
        <v>422</v>
      </c>
      <c r="D879" s="2">
        <v>44647</v>
      </c>
      <c r="E879" s="1" t="s">
        <v>371</v>
      </c>
      <c r="F879" s="1" t="s">
        <v>164</v>
      </c>
      <c r="G879" s="1" t="s">
        <v>32</v>
      </c>
      <c r="H879" s="1" t="s">
        <v>375</v>
      </c>
      <c r="I879" s="1" t="s">
        <v>375</v>
      </c>
      <c r="J879" s="1" t="s">
        <v>7</v>
      </c>
      <c r="K879" s="1" t="s">
        <v>375</v>
      </c>
      <c r="L879" s="1" t="s">
        <v>26</v>
      </c>
      <c r="M879">
        <v>4</v>
      </c>
      <c r="N879">
        <v>20</v>
      </c>
      <c r="O879" s="1" t="s">
        <v>9</v>
      </c>
      <c r="P879" s="1" t="s">
        <v>10</v>
      </c>
      <c r="Q879" s="1" t="s">
        <v>202</v>
      </c>
      <c r="R879" s="1" t="s">
        <v>418</v>
      </c>
    </row>
    <row r="880" spans="1:18" x14ac:dyDescent="0.3">
      <c r="A880">
        <v>1304049</v>
      </c>
      <c r="B880" s="1" t="s">
        <v>29</v>
      </c>
      <c r="C880" s="1" t="s">
        <v>422</v>
      </c>
      <c r="D880" s="2">
        <v>44647</v>
      </c>
      <c r="E880" s="1" t="s">
        <v>423</v>
      </c>
      <c r="F880" s="1" t="s">
        <v>424</v>
      </c>
      <c r="G880" s="1" t="s">
        <v>5</v>
      </c>
      <c r="H880" s="1" t="s">
        <v>402</v>
      </c>
      <c r="I880" s="1" t="s">
        <v>402</v>
      </c>
      <c r="J880" s="1" t="s">
        <v>7</v>
      </c>
      <c r="K880" s="1" t="s">
        <v>402</v>
      </c>
      <c r="L880" s="1" t="s">
        <v>26</v>
      </c>
      <c r="M880">
        <v>5</v>
      </c>
      <c r="N880">
        <v>20</v>
      </c>
      <c r="O880" s="1" t="s">
        <v>9</v>
      </c>
      <c r="P880" s="1" t="s">
        <v>10</v>
      </c>
      <c r="Q880" s="1" t="s">
        <v>316</v>
      </c>
      <c r="R880" s="1" t="s">
        <v>346</v>
      </c>
    </row>
    <row r="881" spans="1:18" x14ac:dyDescent="0.3">
      <c r="A881">
        <v>1304050</v>
      </c>
      <c r="B881" s="1" t="s">
        <v>29</v>
      </c>
      <c r="C881" s="1" t="s">
        <v>422</v>
      </c>
      <c r="D881" s="2">
        <v>44648</v>
      </c>
      <c r="E881" s="1" t="s">
        <v>351</v>
      </c>
      <c r="F881" s="1" t="s">
        <v>401</v>
      </c>
      <c r="G881" s="1" t="s">
        <v>425</v>
      </c>
      <c r="H881" s="1" t="s">
        <v>426</v>
      </c>
      <c r="I881" s="1" t="s">
        <v>426</v>
      </c>
      <c r="J881" s="1" t="s">
        <v>7</v>
      </c>
      <c r="K881" s="1" t="s">
        <v>426</v>
      </c>
      <c r="L881" s="1" t="s">
        <v>26</v>
      </c>
      <c r="M881">
        <v>5</v>
      </c>
      <c r="N881">
        <v>20</v>
      </c>
      <c r="O881" s="1" t="s">
        <v>9</v>
      </c>
      <c r="P881" s="1" t="s">
        <v>10</v>
      </c>
      <c r="Q881" s="1" t="s">
        <v>290</v>
      </c>
      <c r="R881" s="1" t="s">
        <v>315</v>
      </c>
    </row>
    <row r="882" spans="1:18" x14ac:dyDescent="0.3">
      <c r="A882">
        <v>1304051</v>
      </c>
      <c r="B882" s="1" t="s">
        <v>229</v>
      </c>
      <c r="C882" s="1" t="s">
        <v>422</v>
      </c>
      <c r="D882" s="2">
        <v>44649</v>
      </c>
      <c r="E882" s="1" t="s">
        <v>264</v>
      </c>
      <c r="F882" s="1" t="s">
        <v>427</v>
      </c>
      <c r="G882" s="1" t="s">
        <v>25</v>
      </c>
      <c r="H882" s="1" t="s">
        <v>251</v>
      </c>
      <c r="I882" s="1" t="s">
        <v>251</v>
      </c>
      <c r="J882" s="1" t="s">
        <v>7</v>
      </c>
      <c r="K882" s="1" t="s">
        <v>25</v>
      </c>
      <c r="L882" s="1" t="s">
        <v>8</v>
      </c>
      <c r="M882">
        <v>61</v>
      </c>
      <c r="N882">
        <v>20</v>
      </c>
      <c r="O882" s="1" t="s">
        <v>9</v>
      </c>
      <c r="P882" s="1" t="s">
        <v>10</v>
      </c>
      <c r="Q882" s="1" t="s">
        <v>233</v>
      </c>
      <c r="R882" s="1" t="s">
        <v>383</v>
      </c>
    </row>
    <row r="883" spans="1:18" x14ac:dyDescent="0.3">
      <c r="A883">
        <v>1304052</v>
      </c>
      <c r="B883" s="1" t="s">
        <v>29</v>
      </c>
      <c r="C883" s="1" t="s">
        <v>422</v>
      </c>
      <c r="D883" s="2">
        <v>44650</v>
      </c>
      <c r="E883" s="1" t="s">
        <v>428</v>
      </c>
      <c r="F883" s="1" t="s">
        <v>424</v>
      </c>
      <c r="G883" s="1" t="s">
        <v>6</v>
      </c>
      <c r="H883" s="1" t="s">
        <v>5</v>
      </c>
      <c r="I883" s="1" t="s">
        <v>5</v>
      </c>
      <c r="J883" s="1" t="s">
        <v>7</v>
      </c>
      <c r="K883" s="1" t="s">
        <v>5</v>
      </c>
      <c r="L883" s="1" t="s">
        <v>26</v>
      </c>
      <c r="M883">
        <v>3</v>
      </c>
      <c r="N883">
        <v>20</v>
      </c>
      <c r="O883" s="1" t="s">
        <v>9</v>
      </c>
      <c r="P883" s="1" t="s">
        <v>10</v>
      </c>
      <c r="Q883" s="1" t="s">
        <v>406</v>
      </c>
      <c r="R883" s="1" t="s">
        <v>407</v>
      </c>
    </row>
    <row r="884" spans="1:18" x14ac:dyDescent="0.3">
      <c r="A884">
        <v>1304053</v>
      </c>
      <c r="B884" s="1" t="s">
        <v>29</v>
      </c>
      <c r="C884" s="1" t="s">
        <v>422</v>
      </c>
      <c r="D884" s="2">
        <v>44651</v>
      </c>
      <c r="E884" s="1" t="s">
        <v>429</v>
      </c>
      <c r="F884" s="1" t="s">
        <v>164</v>
      </c>
      <c r="G884" s="1" t="s">
        <v>17</v>
      </c>
      <c r="H884" s="1" t="s">
        <v>425</v>
      </c>
      <c r="I884" s="1" t="s">
        <v>425</v>
      </c>
      <c r="J884" s="1" t="s">
        <v>7</v>
      </c>
      <c r="K884" s="1" t="s">
        <v>425</v>
      </c>
      <c r="L884" s="1" t="s">
        <v>26</v>
      </c>
      <c r="M884">
        <v>6</v>
      </c>
      <c r="N884">
        <v>20</v>
      </c>
      <c r="O884" s="1" t="s">
        <v>9</v>
      </c>
      <c r="P884" s="1" t="s">
        <v>10</v>
      </c>
      <c r="Q884" s="1" t="s">
        <v>202</v>
      </c>
      <c r="R884" s="1" t="s">
        <v>315</v>
      </c>
    </row>
    <row r="885" spans="1:18" x14ac:dyDescent="0.3">
      <c r="A885">
        <v>1304054</v>
      </c>
      <c r="B885" s="1" t="s">
        <v>29</v>
      </c>
      <c r="C885" s="1" t="s">
        <v>422</v>
      </c>
      <c r="D885" s="2">
        <v>44652</v>
      </c>
      <c r="E885" s="1" t="s">
        <v>248</v>
      </c>
      <c r="F885" s="1" t="s">
        <v>401</v>
      </c>
      <c r="G885" s="1" t="s">
        <v>402</v>
      </c>
      <c r="H885" s="1" t="s">
        <v>6</v>
      </c>
      <c r="I885" s="1" t="s">
        <v>6</v>
      </c>
      <c r="J885" s="1" t="s">
        <v>7</v>
      </c>
      <c r="K885" s="1" t="s">
        <v>6</v>
      </c>
      <c r="L885" s="1" t="s">
        <v>26</v>
      </c>
      <c r="M885">
        <v>6</v>
      </c>
      <c r="N885">
        <v>20</v>
      </c>
      <c r="O885" s="1" t="s">
        <v>9</v>
      </c>
      <c r="P885" s="1" t="s">
        <v>10</v>
      </c>
      <c r="Q885" s="1" t="s">
        <v>223</v>
      </c>
      <c r="R885" s="1" t="s">
        <v>418</v>
      </c>
    </row>
    <row r="886" spans="1:18" x14ac:dyDescent="0.3">
      <c r="A886">
        <v>1304055</v>
      </c>
      <c r="B886" s="1" t="s">
        <v>29</v>
      </c>
      <c r="C886" s="1" t="s">
        <v>422</v>
      </c>
      <c r="D886" s="2">
        <v>44653</v>
      </c>
      <c r="E886" s="1" t="s">
        <v>349</v>
      </c>
      <c r="F886" s="1" t="s">
        <v>424</v>
      </c>
      <c r="G886" s="1" t="s">
        <v>25</v>
      </c>
      <c r="H886" s="1" t="s">
        <v>32</v>
      </c>
      <c r="I886" s="1" t="s">
        <v>32</v>
      </c>
      <c r="J886" s="1" t="s">
        <v>7</v>
      </c>
      <c r="K886" s="1" t="s">
        <v>25</v>
      </c>
      <c r="L886" s="1" t="s">
        <v>8</v>
      </c>
      <c r="M886">
        <v>23</v>
      </c>
      <c r="N886">
        <v>20</v>
      </c>
      <c r="O886" s="1" t="s">
        <v>9</v>
      </c>
      <c r="P886" s="1" t="s">
        <v>10</v>
      </c>
      <c r="Q886" s="1" t="s">
        <v>316</v>
      </c>
      <c r="R886" s="1" t="s">
        <v>290</v>
      </c>
    </row>
    <row r="887" spans="1:18" x14ac:dyDescent="0.3">
      <c r="A887">
        <v>1304056</v>
      </c>
      <c r="B887" s="1" t="s">
        <v>229</v>
      </c>
      <c r="C887" s="1" t="s">
        <v>422</v>
      </c>
      <c r="D887" s="2">
        <v>44653</v>
      </c>
      <c r="E887" s="1" t="s">
        <v>350</v>
      </c>
      <c r="F887" s="1" t="s">
        <v>427</v>
      </c>
      <c r="G887" s="1" t="s">
        <v>426</v>
      </c>
      <c r="H887" s="1" t="s">
        <v>375</v>
      </c>
      <c r="I887" s="1" t="s">
        <v>375</v>
      </c>
      <c r="J887" s="1" t="s">
        <v>7</v>
      </c>
      <c r="K887" s="1" t="s">
        <v>426</v>
      </c>
      <c r="L887" s="1" t="s">
        <v>8</v>
      </c>
      <c r="M887">
        <v>14</v>
      </c>
      <c r="N887">
        <v>20</v>
      </c>
      <c r="O887" s="1" t="s">
        <v>9</v>
      </c>
      <c r="P887" s="1" t="s">
        <v>10</v>
      </c>
      <c r="Q887" s="1" t="s">
        <v>328</v>
      </c>
      <c r="R887" s="1" t="s">
        <v>383</v>
      </c>
    </row>
    <row r="888" spans="1:18" x14ac:dyDescent="0.3">
      <c r="A888">
        <v>1304057</v>
      </c>
      <c r="B888" s="1" t="s">
        <v>29</v>
      </c>
      <c r="C888" s="1" t="s">
        <v>422</v>
      </c>
      <c r="D888" s="2">
        <v>44654</v>
      </c>
      <c r="E888" s="1" t="s">
        <v>430</v>
      </c>
      <c r="F888" s="1" t="s">
        <v>164</v>
      </c>
      <c r="G888" s="1" t="s">
        <v>402</v>
      </c>
      <c r="H888" s="1" t="s">
        <v>17</v>
      </c>
      <c r="I888" s="1" t="s">
        <v>17</v>
      </c>
      <c r="J888" s="1" t="s">
        <v>7</v>
      </c>
      <c r="K888" s="1" t="s">
        <v>402</v>
      </c>
      <c r="L888" s="1" t="s">
        <v>8</v>
      </c>
      <c r="M888">
        <v>54</v>
      </c>
      <c r="N888">
        <v>20</v>
      </c>
      <c r="O888" s="1" t="s">
        <v>9</v>
      </c>
      <c r="P888" s="1" t="s">
        <v>10</v>
      </c>
      <c r="Q888" s="1" t="s">
        <v>202</v>
      </c>
      <c r="R888" s="1" t="s">
        <v>346</v>
      </c>
    </row>
    <row r="889" spans="1:18" x14ac:dyDescent="0.3">
      <c r="A889">
        <v>1304058</v>
      </c>
      <c r="B889" s="1" t="s">
        <v>29</v>
      </c>
      <c r="C889" s="1" t="s">
        <v>422</v>
      </c>
      <c r="D889" s="2">
        <v>44655</v>
      </c>
      <c r="E889" s="1" t="s">
        <v>431</v>
      </c>
      <c r="F889" s="1" t="s">
        <v>424</v>
      </c>
      <c r="G889" s="1" t="s">
        <v>425</v>
      </c>
      <c r="H889" s="1" t="s">
        <v>251</v>
      </c>
      <c r="I889" s="1" t="s">
        <v>251</v>
      </c>
      <c r="J889" s="1" t="s">
        <v>7</v>
      </c>
      <c r="K889" s="1" t="s">
        <v>425</v>
      </c>
      <c r="L889" s="1" t="s">
        <v>8</v>
      </c>
      <c r="M889">
        <v>12</v>
      </c>
      <c r="N889">
        <v>20</v>
      </c>
      <c r="O889" s="1" t="s">
        <v>9</v>
      </c>
      <c r="P889" s="1" t="s">
        <v>10</v>
      </c>
      <c r="Q889" s="1" t="s">
        <v>406</v>
      </c>
      <c r="R889" s="1" t="s">
        <v>407</v>
      </c>
    </row>
    <row r="890" spans="1:18" x14ac:dyDescent="0.3">
      <c r="A890">
        <v>1304059</v>
      </c>
      <c r="B890" s="1" t="s">
        <v>29</v>
      </c>
      <c r="C890" s="1" t="s">
        <v>422</v>
      </c>
      <c r="D890" s="2">
        <v>44656</v>
      </c>
      <c r="E890" s="1" t="s">
        <v>85</v>
      </c>
      <c r="F890" s="1" t="s">
        <v>401</v>
      </c>
      <c r="G890" s="1" t="s">
        <v>25</v>
      </c>
      <c r="H890" s="1" t="s">
        <v>5</v>
      </c>
      <c r="I890" s="1" t="s">
        <v>5</v>
      </c>
      <c r="J890" s="1" t="s">
        <v>7</v>
      </c>
      <c r="K890" s="1" t="s">
        <v>5</v>
      </c>
      <c r="L890" s="1" t="s">
        <v>26</v>
      </c>
      <c r="M890">
        <v>4</v>
      </c>
      <c r="N890">
        <v>20</v>
      </c>
      <c r="O890" s="1" t="s">
        <v>9</v>
      </c>
      <c r="P890" s="1" t="s">
        <v>10</v>
      </c>
      <c r="Q890" s="1" t="s">
        <v>223</v>
      </c>
      <c r="R890" s="1" t="s">
        <v>418</v>
      </c>
    </row>
    <row r="891" spans="1:18" x14ac:dyDescent="0.3">
      <c r="A891">
        <v>1304060</v>
      </c>
      <c r="B891" s="1" t="s">
        <v>229</v>
      </c>
      <c r="C891" s="1" t="s">
        <v>422</v>
      </c>
      <c r="D891" s="2">
        <v>44657</v>
      </c>
      <c r="E891" s="1" t="s">
        <v>398</v>
      </c>
      <c r="F891" s="1" t="s">
        <v>427</v>
      </c>
      <c r="G891" s="1" t="s">
        <v>32</v>
      </c>
      <c r="H891" s="1" t="s">
        <v>6</v>
      </c>
      <c r="I891" s="1" t="s">
        <v>6</v>
      </c>
      <c r="J891" s="1" t="s">
        <v>7</v>
      </c>
      <c r="K891" s="1" t="s">
        <v>6</v>
      </c>
      <c r="L891" s="1" t="s">
        <v>26</v>
      </c>
      <c r="M891">
        <v>5</v>
      </c>
      <c r="N891">
        <v>20</v>
      </c>
      <c r="O891" s="1" t="s">
        <v>9</v>
      </c>
      <c r="P891" s="1" t="s">
        <v>10</v>
      </c>
      <c r="Q891" s="1" t="s">
        <v>233</v>
      </c>
      <c r="R891" s="1" t="s">
        <v>328</v>
      </c>
    </row>
    <row r="892" spans="1:18" x14ac:dyDescent="0.3">
      <c r="A892">
        <v>1304061</v>
      </c>
      <c r="B892" s="1" t="s">
        <v>29</v>
      </c>
      <c r="C892" s="1" t="s">
        <v>422</v>
      </c>
      <c r="D892" s="2">
        <v>44658</v>
      </c>
      <c r="E892" s="1" t="s">
        <v>319</v>
      </c>
      <c r="F892" s="1" t="s">
        <v>424</v>
      </c>
      <c r="G892" s="1" t="s">
        <v>375</v>
      </c>
      <c r="H892" s="1" t="s">
        <v>425</v>
      </c>
      <c r="I892" s="1" t="s">
        <v>425</v>
      </c>
      <c r="J892" s="1" t="s">
        <v>7</v>
      </c>
      <c r="K892" s="1" t="s">
        <v>425</v>
      </c>
      <c r="L892" s="1" t="s">
        <v>26</v>
      </c>
      <c r="M892">
        <v>6</v>
      </c>
      <c r="N892">
        <v>20</v>
      </c>
      <c r="O892" s="1" t="s">
        <v>9</v>
      </c>
      <c r="P892" s="1" t="s">
        <v>10</v>
      </c>
      <c r="Q892" s="1" t="s">
        <v>202</v>
      </c>
      <c r="R892" s="1" t="s">
        <v>417</v>
      </c>
    </row>
    <row r="893" spans="1:18" x14ac:dyDescent="0.3">
      <c r="A893">
        <v>1304062</v>
      </c>
      <c r="B893" s="1" t="s">
        <v>29</v>
      </c>
      <c r="C893" s="1" t="s">
        <v>422</v>
      </c>
      <c r="D893" s="2">
        <v>44659</v>
      </c>
      <c r="E893" s="1" t="s">
        <v>388</v>
      </c>
      <c r="F893" s="1" t="s">
        <v>164</v>
      </c>
      <c r="G893" s="1" t="s">
        <v>402</v>
      </c>
      <c r="H893" s="1" t="s">
        <v>426</v>
      </c>
      <c r="I893" s="1" t="s">
        <v>426</v>
      </c>
      <c r="J893" s="1" t="s">
        <v>7</v>
      </c>
      <c r="K893" s="1" t="s">
        <v>426</v>
      </c>
      <c r="L893" s="1" t="s">
        <v>26</v>
      </c>
      <c r="M893">
        <v>6</v>
      </c>
      <c r="N893">
        <v>20</v>
      </c>
      <c r="O893" s="1" t="s">
        <v>9</v>
      </c>
      <c r="P893" s="1" t="s">
        <v>10</v>
      </c>
      <c r="Q893" s="1" t="s">
        <v>223</v>
      </c>
      <c r="R893" s="1" t="s">
        <v>315</v>
      </c>
    </row>
    <row r="894" spans="1:18" x14ac:dyDescent="0.3">
      <c r="A894">
        <v>1304063</v>
      </c>
      <c r="B894" s="1" t="s">
        <v>29</v>
      </c>
      <c r="C894" s="1" t="s">
        <v>422</v>
      </c>
      <c r="D894" s="2">
        <v>44660</v>
      </c>
      <c r="E894" s="1" t="s">
        <v>432</v>
      </c>
      <c r="F894" s="1" t="s">
        <v>424</v>
      </c>
      <c r="G894" s="1" t="s">
        <v>17</v>
      </c>
      <c r="H894" s="1" t="s">
        <v>251</v>
      </c>
      <c r="I894" s="1" t="s">
        <v>251</v>
      </c>
      <c r="J894" s="1" t="s">
        <v>7</v>
      </c>
      <c r="K894" s="1" t="s">
        <v>251</v>
      </c>
      <c r="L894" s="1" t="s">
        <v>26</v>
      </c>
      <c r="M894">
        <v>8</v>
      </c>
      <c r="N894">
        <v>20</v>
      </c>
      <c r="O894" s="1" t="s">
        <v>9</v>
      </c>
      <c r="P894" s="1" t="s">
        <v>10</v>
      </c>
      <c r="Q894" s="1" t="s">
        <v>407</v>
      </c>
      <c r="R894" s="1" t="s">
        <v>316</v>
      </c>
    </row>
    <row r="895" spans="1:18" x14ac:dyDescent="0.3">
      <c r="A895">
        <v>1304064</v>
      </c>
      <c r="B895" s="1" t="s">
        <v>229</v>
      </c>
      <c r="C895" s="1" t="s">
        <v>422</v>
      </c>
      <c r="D895" s="2">
        <v>44660</v>
      </c>
      <c r="E895" s="1" t="s">
        <v>433</v>
      </c>
      <c r="F895" s="1" t="s">
        <v>427</v>
      </c>
      <c r="G895" s="1" t="s">
        <v>32</v>
      </c>
      <c r="H895" s="1" t="s">
        <v>5</v>
      </c>
      <c r="I895" s="1" t="s">
        <v>5</v>
      </c>
      <c r="J895" s="1" t="s">
        <v>7</v>
      </c>
      <c r="K895" s="1" t="s">
        <v>5</v>
      </c>
      <c r="L895" s="1" t="s">
        <v>26</v>
      </c>
      <c r="M895">
        <v>7</v>
      </c>
      <c r="N895">
        <v>20</v>
      </c>
      <c r="O895" s="1" t="s">
        <v>9</v>
      </c>
      <c r="P895" s="1" t="s">
        <v>10</v>
      </c>
      <c r="Q895" s="1" t="s">
        <v>233</v>
      </c>
      <c r="R895" s="1" t="s">
        <v>328</v>
      </c>
    </row>
    <row r="896" spans="1:18" x14ac:dyDescent="0.3">
      <c r="A896">
        <v>1304065</v>
      </c>
      <c r="B896" s="1" t="s">
        <v>29</v>
      </c>
      <c r="C896" s="1" t="s">
        <v>422</v>
      </c>
      <c r="D896" s="2">
        <v>44661</v>
      </c>
      <c r="E896" s="1" t="s">
        <v>371</v>
      </c>
      <c r="F896" s="1" t="s">
        <v>164</v>
      </c>
      <c r="G896" s="1" t="s">
        <v>375</v>
      </c>
      <c r="H896" s="1" t="s">
        <v>6</v>
      </c>
      <c r="I896" s="1" t="s">
        <v>6</v>
      </c>
      <c r="J896" s="1" t="s">
        <v>7</v>
      </c>
      <c r="K896" s="1" t="s">
        <v>375</v>
      </c>
      <c r="L896" s="1" t="s">
        <v>8</v>
      </c>
      <c r="M896">
        <v>44</v>
      </c>
      <c r="N896">
        <v>20</v>
      </c>
      <c r="O896" s="1" t="s">
        <v>9</v>
      </c>
      <c r="P896" s="1" t="s">
        <v>10</v>
      </c>
      <c r="Q896" s="1" t="s">
        <v>295</v>
      </c>
      <c r="R896" s="1" t="s">
        <v>406</v>
      </c>
    </row>
    <row r="897" spans="1:18" x14ac:dyDescent="0.3">
      <c r="A897">
        <v>1304066</v>
      </c>
      <c r="B897" s="1" t="s">
        <v>29</v>
      </c>
      <c r="C897" s="1" t="s">
        <v>422</v>
      </c>
      <c r="D897" s="2">
        <v>44661</v>
      </c>
      <c r="E897" s="1" t="s">
        <v>278</v>
      </c>
      <c r="F897" s="1" t="s">
        <v>401</v>
      </c>
      <c r="G897" s="1" t="s">
        <v>25</v>
      </c>
      <c r="H897" s="1" t="s">
        <v>425</v>
      </c>
      <c r="I897" s="1" t="s">
        <v>425</v>
      </c>
      <c r="J897" s="1" t="s">
        <v>7</v>
      </c>
      <c r="K897" s="1" t="s">
        <v>25</v>
      </c>
      <c r="L897" s="1" t="s">
        <v>8</v>
      </c>
      <c r="M897">
        <v>3</v>
      </c>
      <c r="N897">
        <v>20</v>
      </c>
      <c r="O897" s="1" t="s">
        <v>9</v>
      </c>
      <c r="P897" s="1" t="s">
        <v>10</v>
      </c>
      <c r="Q897" s="1" t="s">
        <v>223</v>
      </c>
      <c r="R897" s="1" t="s">
        <v>417</v>
      </c>
    </row>
    <row r="898" spans="1:18" x14ac:dyDescent="0.3">
      <c r="A898">
        <v>1304067</v>
      </c>
      <c r="B898" s="1" t="s">
        <v>29</v>
      </c>
      <c r="C898" s="1" t="s">
        <v>422</v>
      </c>
      <c r="D898" s="2">
        <v>44662</v>
      </c>
      <c r="E898" s="1" t="s">
        <v>348</v>
      </c>
      <c r="F898" s="1" t="s">
        <v>424</v>
      </c>
      <c r="G898" s="1" t="s">
        <v>426</v>
      </c>
      <c r="H898" s="1" t="s">
        <v>251</v>
      </c>
      <c r="I898" s="1" t="s">
        <v>251</v>
      </c>
      <c r="J898" s="1" t="s">
        <v>7</v>
      </c>
      <c r="K898" s="1" t="s">
        <v>251</v>
      </c>
      <c r="L898" s="1" t="s">
        <v>26</v>
      </c>
      <c r="M898">
        <v>8</v>
      </c>
      <c r="N898">
        <v>20</v>
      </c>
      <c r="O898" s="1" t="s">
        <v>9</v>
      </c>
      <c r="P898" s="1" t="s">
        <v>10</v>
      </c>
      <c r="Q898" s="1" t="s">
        <v>434</v>
      </c>
      <c r="R898" s="1" t="s">
        <v>202</v>
      </c>
    </row>
    <row r="899" spans="1:18" x14ac:dyDescent="0.3">
      <c r="A899">
        <v>1304068</v>
      </c>
      <c r="B899" s="1" t="s">
        <v>29</v>
      </c>
      <c r="C899" s="1" t="s">
        <v>422</v>
      </c>
      <c r="D899" s="2">
        <v>44663</v>
      </c>
      <c r="E899" s="1" t="s">
        <v>435</v>
      </c>
      <c r="F899" s="1" t="s">
        <v>424</v>
      </c>
      <c r="G899" s="1" t="s">
        <v>17</v>
      </c>
      <c r="H899" s="1" t="s">
        <v>5</v>
      </c>
      <c r="I899" s="1" t="s">
        <v>5</v>
      </c>
      <c r="J899" s="1" t="s">
        <v>7</v>
      </c>
      <c r="K899" s="1" t="s">
        <v>17</v>
      </c>
      <c r="L899" s="1" t="s">
        <v>8</v>
      </c>
      <c r="M899">
        <v>23</v>
      </c>
      <c r="N899">
        <v>20</v>
      </c>
      <c r="O899" s="1" t="s">
        <v>9</v>
      </c>
      <c r="P899" s="1" t="s">
        <v>10</v>
      </c>
      <c r="Q899" s="1" t="s">
        <v>316</v>
      </c>
      <c r="R899" s="1" t="s">
        <v>436</v>
      </c>
    </row>
    <row r="900" spans="1:18" x14ac:dyDescent="0.3">
      <c r="A900">
        <v>1304069</v>
      </c>
      <c r="B900" s="1" t="s">
        <v>229</v>
      </c>
      <c r="C900" s="1" t="s">
        <v>422</v>
      </c>
      <c r="D900" s="2">
        <v>44664</v>
      </c>
      <c r="E900" s="1" t="s">
        <v>299</v>
      </c>
      <c r="F900" s="1" t="s">
        <v>427</v>
      </c>
      <c r="G900" s="1" t="s">
        <v>402</v>
      </c>
      <c r="H900" s="1" t="s">
        <v>32</v>
      </c>
      <c r="I900" s="1" t="s">
        <v>32</v>
      </c>
      <c r="J900" s="1" t="s">
        <v>7</v>
      </c>
      <c r="K900" s="1" t="s">
        <v>402</v>
      </c>
      <c r="L900" s="1" t="s">
        <v>8</v>
      </c>
      <c r="M900">
        <v>12</v>
      </c>
      <c r="N900">
        <v>20</v>
      </c>
      <c r="O900" s="1" t="s">
        <v>9</v>
      </c>
      <c r="P900" s="1" t="s">
        <v>10</v>
      </c>
      <c r="Q900" s="1" t="s">
        <v>233</v>
      </c>
      <c r="R900" s="1" t="s">
        <v>383</v>
      </c>
    </row>
    <row r="901" spans="1:18" x14ac:dyDescent="0.3">
      <c r="A901">
        <v>1304070</v>
      </c>
      <c r="B901" s="1" t="s">
        <v>29</v>
      </c>
      <c r="C901" s="1" t="s">
        <v>422</v>
      </c>
      <c r="D901" s="2">
        <v>44665</v>
      </c>
      <c r="E901" s="1" t="s">
        <v>307</v>
      </c>
      <c r="F901" s="1" t="s">
        <v>424</v>
      </c>
      <c r="G901" s="1" t="s">
        <v>426</v>
      </c>
      <c r="H901" s="1" t="s">
        <v>25</v>
      </c>
      <c r="I901" s="1" t="s">
        <v>25</v>
      </c>
      <c r="J901" s="1" t="s">
        <v>7</v>
      </c>
      <c r="K901" s="1" t="s">
        <v>426</v>
      </c>
      <c r="L901" s="1" t="s">
        <v>8</v>
      </c>
      <c r="M901">
        <v>37</v>
      </c>
      <c r="N901">
        <v>20</v>
      </c>
      <c r="O901" s="1" t="s">
        <v>9</v>
      </c>
      <c r="P901" s="1" t="s">
        <v>10</v>
      </c>
      <c r="Q901" s="1" t="s">
        <v>295</v>
      </c>
      <c r="R901" s="1" t="s">
        <v>437</v>
      </c>
    </row>
    <row r="902" spans="1:18" x14ac:dyDescent="0.3">
      <c r="A902">
        <v>1304071</v>
      </c>
      <c r="B902" s="1" t="s">
        <v>29</v>
      </c>
      <c r="C902" s="1" t="s">
        <v>422</v>
      </c>
      <c r="D902" s="2">
        <v>44666</v>
      </c>
      <c r="E902" s="1" t="s">
        <v>352</v>
      </c>
      <c r="F902" s="1" t="s">
        <v>164</v>
      </c>
      <c r="G902" s="1" t="s">
        <v>6</v>
      </c>
      <c r="H902" s="1" t="s">
        <v>251</v>
      </c>
      <c r="I902" s="1" t="s">
        <v>251</v>
      </c>
      <c r="J902" s="1" t="s">
        <v>7</v>
      </c>
      <c r="K902" s="1" t="s">
        <v>251</v>
      </c>
      <c r="L902" s="1" t="s">
        <v>26</v>
      </c>
      <c r="M902">
        <v>7</v>
      </c>
      <c r="N902">
        <v>20</v>
      </c>
      <c r="O902" s="1" t="s">
        <v>9</v>
      </c>
      <c r="P902" s="1" t="s">
        <v>10</v>
      </c>
      <c r="Q902" s="1" t="s">
        <v>438</v>
      </c>
      <c r="R902" s="1" t="s">
        <v>315</v>
      </c>
    </row>
    <row r="903" spans="1:18" x14ac:dyDescent="0.3">
      <c r="A903">
        <v>1304072</v>
      </c>
      <c r="B903" s="1" t="s">
        <v>29</v>
      </c>
      <c r="C903" s="1" t="s">
        <v>422</v>
      </c>
      <c r="D903" s="2">
        <v>44667</v>
      </c>
      <c r="E903" s="1" t="s">
        <v>358</v>
      </c>
      <c r="F903" s="1" t="s">
        <v>164</v>
      </c>
      <c r="G903" s="1" t="s">
        <v>425</v>
      </c>
      <c r="H903" s="1" t="s">
        <v>32</v>
      </c>
      <c r="I903" s="1" t="s">
        <v>32</v>
      </c>
      <c r="J903" s="1" t="s">
        <v>7</v>
      </c>
      <c r="K903" s="1" t="s">
        <v>425</v>
      </c>
      <c r="L903" s="1" t="s">
        <v>8</v>
      </c>
      <c r="M903">
        <v>18</v>
      </c>
      <c r="N903">
        <v>20</v>
      </c>
      <c r="O903" s="1" t="s">
        <v>9</v>
      </c>
      <c r="P903" s="1" t="s">
        <v>10</v>
      </c>
      <c r="Q903" s="1" t="s">
        <v>223</v>
      </c>
      <c r="R903" s="1" t="s">
        <v>439</v>
      </c>
    </row>
    <row r="904" spans="1:18" x14ac:dyDescent="0.3">
      <c r="A904">
        <v>1304073</v>
      </c>
      <c r="B904" s="1" t="s">
        <v>29</v>
      </c>
      <c r="C904" s="1" t="s">
        <v>422</v>
      </c>
      <c r="D904" s="2">
        <v>44667</v>
      </c>
      <c r="E904" s="1" t="s">
        <v>85</v>
      </c>
      <c r="F904" s="1" t="s">
        <v>401</v>
      </c>
      <c r="G904" s="1" t="s">
        <v>5</v>
      </c>
      <c r="H904" s="1" t="s">
        <v>375</v>
      </c>
      <c r="I904" s="1" t="s">
        <v>375</v>
      </c>
      <c r="J904" s="1" t="s">
        <v>7</v>
      </c>
      <c r="K904" s="1" t="s">
        <v>5</v>
      </c>
      <c r="L904" s="1" t="s">
        <v>8</v>
      </c>
      <c r="M904">
        <v>16</v>
      </c>
      <c r="N904">
        <v>20</v>
      </c>
      <c r="O904" s="1" t="s">
        <v>9</v>
      </c>
      <c r="P904" s="1" t="s">
        <v>10</v>
      </c>
      <c r="Q904" s="1" t="s">
        <v>434</v>
      </c>
      <c r="R904" s="1" t="s">
        <v>406</v>
      </c>
    </row>
    <row r="905" spans="1:18" x14ac:dyDescent="0.3">
      <c r="A905">
        <v>1304074</v>
      </c>
      <c r="B905" s="1" t="s">
        <v>29</v>
      </c>
      <c r="C905" s="1" t="s">
        <v>422</v>
      </c>
      <c r="D905" s="2">
        <v>44668</v>
      </c>
      <c r="E905" s="1" t="s">
        <v>440</v>
      </c>
      <c r="F905" s="1" t="s">
        <v>424</v>
      </c>
      <c r="G905" s="1" t="s">
        <v>402</v>
      </c>
      <c r="H905" s="1" t="s">
        <v>251</v>
      </c>
      <c r="I905" s="1" t="s">
        <v>251</v>
      </c>
      <c r="J905" s="1" t="s">
        <v>7</v>
      </c>
      <c r="K905" s="1" t="s">
        <v>251</v>
      </c>
      <c r="L905" s="1" t="s">
        <v>26</v>
      </c>
      <c r="M905">
        <v>7</v>
      </c>
      <c r="N905">
        <v>20</v>
      </c>
      <c r="O905" s="1" t="s">
        <v>9</v>
      </c>
      <c r="P905" s="1" t="s">
        <v>10</v>
      </c>
      <c r="Q905" s="1" t="s">
        <v>290</v>
      </c>
      <c r="R905" s="1" t="s">
        <v>437</v>
      </c>
    </row>
    <row r="906" spans="1:18" x14ac:dyDescent="0.3">
      <c r="A906">
        <v>1304075</v>
      </c>
      <c r="B906" s="1" t="s">
        <v>229</v>
      </c>
      <c r="C906" s="1" t="s">
        <v>422</v>
      </c>
      <c r="D906" s="2">
        <v>44668</v>
      </c>
      <c r="E906" s="1" t="s">
        <v>261</v>
      </c>
      <c r="F906" s="1" t="s">
        <v>427</v>
      </c>
      <c r="G906" s="1" t="s">
        <v>17</v>
      </c>
      <c r="H906" s="1" t="s">
        <v>426</v>
      </c>
      <c r="I906" s="1" t="s">
        <v>426</v>
      </c>
      <c r="J906" s="1" t="s">
        <v>7</v>
      </c>
      <c r="K906" s="1" t="s">
        <v>426</v>
      </c>
      <c r="L906" s="1" t="s">
        <v>26</v>
      </c>
      <c r="M906">
        <v>3</v>
      </c>
      <c r="N906">
        <v>20</v>
      </c>
      <c r="O906" s="1" t="s">
        <v>9</v>
      </c>
      <c r="P906" s="1" t="s">
        <v>10</v>
      </c>
      <c r="Q906" s="1" t="s">
        <v>328</v>
      </c>
      <c r="R906" s="1" t="s">
        <v>383</v>
      </c>
    </row>
    <row r="907" spans="1:18" x14ac:dyDescent="0.3">
      <c r="A907">
        <v>1304076</v>
      </c>
      <c r="B907" s="1" t="s">
        <v>29</v>
      </c>
      <c r="C907" s="1" t="s">
        <v>422</v>
      </c>
      <c r="D907" s="2">
        <v>44669</v>
      </c>
      <c r="E907" s="1" t="s">
        <v>278</v>
      </c>
      <c r="F907" s="1" t="s">
        <v>164</v>
      </c>
      <c r="G907" s="1" t="s">
        <v>25</v>
      </c>
      <c r="H907" s="1" t="s">
        <v>6</v>
      </c>
      <c r="I907" s="1" t="s">
        <v>6</v>
      </c>
      <c r="J907" s="1" t="s">
        <v>7</v>
      </c>
      <c r="K907" s="1" t="s">
        <v>25</v>
      </c>
      <c r="L907" s="1" t="s">
        <v>8</v>
      </c>
      <c r="M907">
        <v>7</v>
      </c>
      <c r="N907">
        <v>20</v>
      </c>
      <c r="O907" s="1" t="s">
        <v>9</v>
      </c>
      <c r="P907" s="1" t="s">
        <v>10</v>
      </c>
      <c r="Q907" s="1" t="s">
        <v>438</v>
      </c>
      <c r="R907" s="1" t="s">
        <v>315</v>
      </c>
    </row>
    <row r="908" spans="1:18" x14ac:dyDescent="0.3">
      <c r="A908">
        <v>1304077</v>
      </c>
      <c r="B908" s="1" t="s">
        <v>29</v>
      </c>
      <c r="C908" s="1" t="s">
        <v>422</v>
      </c>
      <c r="D908" s="2">
        <v>44670</v>
      </c>
      <c r="E908" s="1" t="s">
        <v>234</v>
      </c>
      <c r="F908" s="1" t="s">
        <v>424</v>
      </c>
      <c r="G908" s="1" t="s">
        <v>5</v>
      </c>
      <c r="H908" s="1" t="s">
        <v>425</v>
      </c>
      <c r="I908" s="1" t="s">
        <v>425</v>
      </c>
      <c r="J908" s="1" t="s">
        <v>7</v>
      </c>
      <c r="K908" s="1" t="s">
        <v>5</v>
      </c>
      <c r="L908" s="1" t="s">
        <v>8</v>
      </c>
      <c r="M908">
        <v>18</v>
      </c>
      <c r="N908">
        <v>20</v>
      </c>
      <c r="O908" s="1" t="s">
        <v>9</v>
      </c>
      <c r="P908" s="1" t="s">
        <v>10</v>
      </c>
      <c r="Q908" s="1" t="s">
        <v>295</v>
      </c>
      <c r="R908" s="1" t="s">
        <v>436</v>
      </c>
    </row>
    <row r="909" spans="1:18" x14ac:dyDescent="0.3">
      <c r="A909">
        <v>1304078</v>
      </c>
      <c r="B909" s="1" t="s">
        <v>29</v>
      </c>
      <c r="C909" s="1" t="s">
        <v>422</v>
      </c>
      <c r="D909" s="2">
        <v>44671</v>
      </c>
      <c r="E909" s="1" t="s">
        <v>371</v>
      </c>
      <c r="F909" s="1" t="s">
        <v>164</v>
      </c>
      <c r="G909" s="1" t="s">
        <v>402</v>
      </c>
      <c r="H909" s="1" t="s">
        <v>375</v>
      </c>
      <c r="I909" s="1" t="s">
        <v>375</v>
      </c>
      <c r="J909" s="1" t="s">
        <v>7</v>
      </c>
      <c r="K909" s="1" t="s">
        <v>375</v>
      </c>
      <c r="L909" s="1" t="s">
        <v>26</v>
      </c>
      <c r="M909">
        <v>9</v>
      </c>
      <c r="N909">
        <v>20</v>
      </c>
      <c r="O909" s="1" t="s">
        <v>9</v>
      </c>
      <c r="P909" s="1" t="s">
        <v>10</v>
      </c>
      <c r="Q909" s="1" t="s">
        <v>202</v>
      </c>
      <c r="R909" s="1" t="s">
        <v>417</v>
      </c>
    </row>
    <row r="910" spans="1:18" x14ac:dyDescent="0.3">
      <c r="A910">
        <v>1304079</v>
      </c>
      <c r="B910" s="1" t="s">
        <v>441</v>
      </c>
      <c r="C910" s="1" t="s">
        <v>422</v>
      </c>
      <c r="D910" s="2">
        <v>44672</v>
      </c>
      <c r="E910" s="1" t="s">
        <v>442</v>
      </c>
      <c r="F910" s="1" t="s">
        <v>424</v>
      </c>
      <c r="G910" s="1" t="s">
        <v>32</v>
      </c>
      <c r="H910" s="1" t="s">
        <v>17</v>
      </c>
      <c r="I910" s="1" t="s">
        <v>17</v>
      </c>
      <c r="J910" s="1" t="s">
        <v>7</v>
      </c>
      <c r="K910" s="1" t="s">
        <v>17</v>
      </c>
      <c r="L910" s="1" t="s">
        <v>26</v>
      </c>
      <c r="M910">
        <v>3</v>
      </c>
      <c r="N910">
        <v>20</v>
      </c>
      <c r="O910" s="1" t="s">
        <v>9</v>
      </c>
      <c r="P910" s="1" t="s">
        <v>10</v>
      </c>
      <c r="Q910" s="1" t="s">
        <v>233</v>
      </c>
      <c r="R910" s="1" t="s">
        <v>383</v>
      </c>
    </row>
    <row r="911" spans="1:18" x14ac:dyDescent="0.3">
      <c r="A911">
        <v>1304080</v>
      </c>
      <c r="B911" s="1" t="s">
        <v>29</v>
      </c>
      <c r="C911" s="1" t="s">
        <v>422</v>
      </c>
      <c r="D911" s="2">
        <v>44673</v>
      </c>
      <c r="E911" s="1" t="s">
        <v>349</v>
      </c>
      <c r="F911" s="1" t="s">
        <v>401</v>
      </c>
      <c r="G911" s="1" t="s">
        <v>25</v>
      </c>
      <c r="H911" s="1" t="s">
        <v>375</v>
      </c>
      <c r="I911" s="1" t="s">
        <v>375</v>
      </c>
      <c r="J911" s="1" t="s">
        <v>7</v>
      </c>
      <c r="K911" s="1" t="s">
        <v>25</v>
      </c>
      <c r="L911" s="1" t="s">
        <v>8</v>
      </c>
      <c r="M911">
        <v>15</v>
      </c>
      <c r="N911">
        <v>20</v>
      </c>
      <c r="O911" s="1" t="s">
        <v>9</v>
      </c>
      <c r="P911" s="1" t="s">
        <v>10</v>
      </c>
      <c r="Q911" s="1" t="s">
        <v>439</v>
      </c>
      <c r="R911" s="1" t="s">
        <v>316</v>
      </c>
    </row>
    <row r="912" spans="1:18" x14ac:dyDescent="0.3">
      <c r="A912">
        <v>1304081</v>
      </c>
      <c r="B912" s="1" t="s">
        <v>441</v>
      </c>
      <c r="C912" s="1" t="s">
        <v>422</v>
      </c>
      <c r="D912" s="2">
        <v>44674</v>
      </c>
      <c r="E912" s="1" t="s">
        <v>341</v>
      </c>
      <c r="F912" s="1" t="s">
        <v>424</v>
      </c>
      <c r="G912" s="1" t="s">
        <v>426</v>
      </c>
      <c r="H912" s="1" t="s">
        <v>6</v>
      </c>
      <c r="I912" s="1" t="s">
        <v>426</v>
      </c>
      <c r="J912" s="1" t="s">
        <v>18</v>
      </c>
      <c r="K912" s="1" t="s">
        <v>426</v>
      </c>
      <c r="L912" s="1" t="s">
        <v>8</v>
      </c>
      <c r="M912">
        <v>8</v>
      </c>
      <c r="N912">
        <v>20</v>
      </c>
      <c r="O912" s="1" t="s">
        <v>9</v>
      </c>
      <c r="P912" s="1" t="s">
        <v>10</v>
      </c>
      <c r="Q912" s="1" t="s">
        <v>328</v>
      </c>
      <c r="R912" s="1" t="s">
        <v>383</v>
      </c>
    </row>
    <row r="913" spans="1:18" x14ac:dyDescent="0.3">
      <c r="A913">
        <v>1304082</v>
      </c>
      <c r="B913" s="1" t="s">
        <v>29</v>
      </c>
      <c r="C913" s="1" t="s">
        <v>422</v>
      </c>
      <c r="D913" s="2">
        <v>44674</v>
      </c>
      <c r="E913" s="1" t="s">
        <v>443</v>
      </c>
      <c r="F913" s="1" t="s">
        <v>164</v>
      </c>
      <c r="G913" s="1" t="s">
        <v>5</v>
      </c>
      <c r="H913" s="1" t="s">
        <v>251</v>
      </c>
      <c r="I913" s="1" t="s">
        <v>251</v>
      </c>
      <c r="J913" s="1" t="s">
        <v>7</v>
      </c>
      <c r="K913" s="1" t="s">
        <v>251</v>
      </c>
      <c r="L913" s="1" t="s">
        <v>26</v>
      </c>
      <c r="M913">
        <v>9</v>
      </c>
      <c r="N913">
        <v>20</v>
      </c>
      <c r="O913" s="1" t="s">
        <v>9</v>
      </c>
      <c r="P913" s="1" t="s">
        <v>10</v>
      </c>
      <c r="Q913" s="1" t="s">
        <v>434</v>
      </c>
      <c r="R913" s="1" t="s">
        <v>406</v>
      </c>
    </row>
    <row r="914" spans="1:18" x14ac:dyDescent="0.3">
      <c r="A914">
        <v>1304083</v>
      </c>
      <c r="B914" s="1" t="s">
        <v>29</v>
      </c>
      <c r="C914" s="1" t="s">
        <v>422</v>
      </c>
      <c r="D914" s="2">
        <v>44675</v>
      </c>
      <c r="E914" s="1" t="s">
        <v>358</v>
      </c>
      <c r="F914" s="1" t="s">
        <v>401</v>
      </c>
      <c r="G914" s="1" t="s">
        <v>425</v>
      </c>
      <c r="H914" s="1" t="s">
        <v>32</v>
      </c>
      <c r="I914" s="1" t="s">
        <v>32</v>
      </c>
      <c r="J914" s="1" t="s">
        <v>7</v>
      </c>
      <c r="K914" s="1" t="s">
        <v>425</v>
      </c>
      <c r="L914" s="1" t="s">
        <v>8</v>
      </c>
      <c r="M914">
        <v>36</v>
      </c>
      <c r="N914">
        <v>20</v>
      </c>
      <c r="O914" s="1" t="s">
        <v>9</v>
      </c>
      <c r="P914" s="1" t="s">
        <v>10</v>
      </c>
      <c r="Q914" s="1" t="s">
        <v>106</v>
      </c>
      <c r="R914" s="1" t="s">
        <v>418</v>
      </c>
    </row>
    <row r="915" spans="1:18" x14ac:dyDescent="0.3">
      <c r="A915">
        <v>1304084</v>
      </c>
      <c r="B915" s="1" t="s">
        <v>29</v>
      </c>
      <c r="C915" s="1" t="s">
        <v>422</v>
      </c>
      <c r="D915" s="2">
        <v>44676</v>
      </c>
      <c r="E915" s="1" t="s">
        <v>216</v>
      </c>
      <c r="F915" s="1" t="s">
        <v>401</v>
      </c>
      <c r="G915" s="1" t="s">
        <v>402</v>
      </c>
      <c r="H915" s="1" t="s">
        <v>17</v>
      </c>
      <c r="I915" s="1" t="s">
        <v>17</v>
      </c>
      <c r="J915" s="1" t="s">
        <v>7</v>
      </c>
      <c r="K915" s="1" t="s">
        <v>402</v>
      </c>
      <c r="L915" s="1" t="s">
        <v>8</v>
      </c>
      <c r="M915">
        <v>11</v>
      </c>
      <c r="N915">
        <v>20</v>
      </c>
      <c r="O915" s="1" t="s">
        <v>9</v>
      </c>
      <c r="P915" s="1" t="s">
        <v>10</v>
      </c>
      <c r="Q915" s="1" t="s">
        <v>106</v>
      </c>
      <c r="R915" s="1" t="s">
        <v>417</v>
      </c>
    </row>
    <row r="916" spans="1:18" x14ac:dyDescent="0.3">
      <c r="A916">
        <v>1304085</v>
      </c>
      <c r="B916" s="1" t="s">
        <v>229</v>
      </c>
      <c r="C916" s="1" t="s">
        <v>422</v>
      </c>
      <c r="D916" s="2">
        <v>44677</v>
      </c>
      <c r="E916" s="1" t="s">
        <v>444</v>
      </c>
      <c r="F916" s="1" t="s">
        <v>427</v>
      </c>
      <c r="G916" s="1" t="s">
        <v>25</v>
      </c>
      <c r="H916" s="1" t="s">
        <v>5</v>
      </c>
      <c r="I916" s="1" t="s">
        <v>5</v>
      </c>
      <c r="J916" s="1" t="s">
        <v>7</v>
      </c>
      <c r="K916" s="1" t="s">
        <v>25</v>
      </c>
      <c r="L916" s="1" t="s">
        <v>8</v>
      </c>
      <c r="M916">
        <v>29</v>
      </c>
      <c r="N916">
        <v>20</v>
      </c>
      <c r="O916" s="1" t="s">
        <v>9</v>
      </c>
      <c r="P916" s="1" t="s">
        <v>10</v>
      </c>
      <c r="Q916" s="1" t="s">
        <v>233</v>
      </c>
      <c r="R916" s="1" t="s">
        <v>328</v>
      </c>
    </row>
    <row r="917" spans="1:18" x14ac:dyDescent="0.3">
      <c r="A917">
        <v>1304086</v>
      </c>
      <c r="B917" s="1" t="s">
        <v>29</v>
      </c>
      <c r="C917" s="1" t="s">
        <v>422</v>
      </c>
      <c r="D917" s="2">
        <v>44678</v>
      </c>
      <c r="E917" s="1" t="s">
        <v>440</v>
      </c>
      <c r="F917" s="1" t="s">
        <v>401</v>
      </c>
      <c r="G917" s="1" t="s">
        <v>251</v>
      </c>
      <c r="H917" s="1" t="s">
        <v>426</v>
      </c>
      <c r="I917" s="1" t="s">
        <v>426</v>
      </c>
      <c r="J917" s="1" t="s">
        <v>7</v>
      </c>
      <c r="K917" s="1" t="s">
        <v>426</v>
      </c>
      <c r="L917" s="1" t="s">
        <v>26</v>
      </c>
      <c r="M917">
        <v>5</v>
      </c>
      <c r="N917">
        <v>20</v>
      </c>
      <c r="O917" s="1" t="s">
        <v>9</v>
      </c>
      <c r="P917" s="1" t="s">
        <v>10</v>
      </c>
      <c r="Q917" s="1" t="s">
        <v>295</v>
      </c>
      <c r="R917" s="1" t="s">
        <v>407</v>
      </c>
    </row>
    <row r="918" spans="1:18" x14ac:dyDescent="0.3">
      <c r="A918">
        <v>1304087</v>
      </c>
      <c r="B918" s="1" t="s">
        <v>29</v>
      </c>
      <c r="C918" s="1" t="s">
        <v>422</v>
      </c>
      <c r="D918" s="2">
        <v>44679</v>
      </c>
      <c r="E918" s="1" t="s">
        <v>371</v>
      </c>
      <c r="F918" s="1" t="s">
        <v>401</v>
      </c>
      <c r="G918" s="1" t="s">
        <v>6</v>
      </c>
      <c r="H918" s="1" t="s">
        <v>375</v>
      </c>
      <c r="I918" s="1" t="s">
        <v>375</v>
      </c>
      <c r="J918" s="1" t="s">
        <v>7</v>
      </c>
      <c r="K918" s="1" t="s">
        <v>375</v>
      </c>
      <c r="L918" s="1" t="s">
        <v>26</v>
      </c>
      <c r="M918">
        <v>4</v>
      </c>
      <c r="N918">
        <v>20</v>
      </c>
      <c r="O918" s="1" t="s">
        <v>9</v>
      </c>
      <c r="P918" s="1" t="s">
        <v>10</v>
      </c>
      <c r="Q918" s="1" t="s">
        <v>223</v>
      </c>
      <c r="R918" s="1" t="s">
        <v>290</v>
      </c>
    </row>
    <row r="919" spans="1:18" x14ac:dyDescent="0.3">
      <c r="A919">
        <v>1304088</v>
      </c>
      <c r="B919" s="1" t="s">
        <v>229</v>
      </c>
      <c r="C919" s="1" t="s">
        <v>422</v>
      </c>
      <c r="D919" s="2">
        <v>44680</v>
      </c>
      <c r="E919" s="1" t="s">
        <v>332</v>
      </c>
      <c r="F919" s="1" t="s">
        <v>427</v>
      </c>
      <c r="G919" s="1" t="s">
        <v>425</v>
      </c>
      <c r="H919" s="1" t="s">
        <v>402</v>
      </c>
      <c r="I919" s="1" t="s">
        <v>402</v>
      </c>
      <c r="J919" s="1" t="s">
        <v>7</v>
      </c>
      <c r="K919" s="1" t="s">
        <v>425</v>
      </c>
      <c r="L919" s="1" t="s">
        <v>8</v>
      </c>
      <c r="M919">
        <v>20</v>
      </c>
      <c r="N919">
        <v>20</v>
      </c>
      <c r="O919" s="1" t="s">
        <v>9</v>
      </c>
      <c r="P919" s="1" t="s">
        <v>10</v>
      </c>
      <c r="Q919" s="1" t="s">
        <v>414</v>
      </c>
      <c r="R919" s="1" t="s">
        <v>383</v>
      </c>
    </row>
    <row r="920" spans="1:18" x14ac:dyDescent="0.3">
      <c r="A920">
        <v>1304089</v>
      </c>
      <c r="B920" s="1" t="s">
        <v>29</v>
      </c>
      <c r="C920" s="1" t="s">
        <v>422</v>
      </c>
      <c r="D920" s="2">
        <v>44681</v>
      </c>
      <c r="E920" s="1" t="s">
        <v>393</v>
      </c>
      <c r="F920" s="1" t="s">
        <v>164</v>
      </c>
      <c r="G920" s="1" t="s">
        <v>5</v>
      </c>
      <c r="H920" s="1" t="s">
        <v>426</v>
      </c>
      <c r="I920" s="1" t="s">
        <v>5</v>
      </c>
      <c r="J920" s="1" t="s">
        <v>18</v>
      </c>
      <c r="K920" s="1" t="s">
        <v>426</v>
      </c>
      <c r="L920" s="1" t="s">
        <v>26</v>
      </c>
      <c r="M920">
        <v>6</v>
      </c>
      <c r="N920">
        <v>20</v>
      </c>
      <c r="O920" s="1" t="s">
        <v>9</v>
      </c>
      <c r="P920" s="1" t="s">
        <v>10</v>
      </c>
      <c r="Q920" s="1" t="s">
        <v>418</v>
      </c>
      <c r="R920" s="1" t="s">
        <v>315</v>
      </c>
    </row>
    <row r="921" spans="1:18" x14ac:dyDescent="0.3">
      <c r="A921">
        <v>1304090</v>
      </c>
      <c r="B921" s="1" t="s">
        <v>441</v>
      </c>
      <c r="C921" s="1" t="s">
        <v>422</v>
      </c>
      <c r="D921" s="2">
        <v>44681</v>
      </c>
      <c r="E921" s="1" t="s">
        <v>323</v>
      </c>
      <c r="F921" s="1" t="s">
        <v>424</v>
      </c>
      <c r="G921" s="1" t="s">
        <v>25</v>
      </c>
      <c r="H921" s="1" t="s">
        <v>32</v>
      </c>
      <c r="I921" s="1" t="s">
        <v>32</v>
      </c>
      <c r="J921" s="1" t="s">
        <v>7</v>
      </c>
      <c r="K921" s="1" t="s">
        <v>32</v>
      </c>
      <c r="L921" s="1" t="s">
        <v>26</v>
      </c>
      <c r="M921">
        <v>5</v>
      </c>
      <c r="N921">
        <v>20</v>
      </c>
      <c r="O921" s="1" t="s">
        <v>9</v>
      </c>
      <c r="P921" s="1" t="s">
        <v>10</v>
      </c>
      <c r="Q921" s="1" t="s">
        <v>233</v>
      </c>
      <c r="R921" s="1" t="s">
        <v>346</v>
      </c>
    </row>
    <row r="922" spans="1:18" x14ac:dyDescent="0.3">
      <c r="A922">
        <v>1304091</v>
      </c>
      <c r="B922" s="1" t="s">
        <v>29</v>
      </c>
      <c r="C922" s="1" t="s">
        <v>422</v>
      </c>
      <c r="D922" s="2">
        <v>44682</v>
      </c>
      <c r="E922" s="1" t="s">
        <v>445</v>
      </c>
      <c r="F922" s="1" t="s">
        <v>401</v>
      </c>
      <c r="G922" s="1" t="s">
        <v>425</v>
      </c>
      <c r="H922" s="1" t="s">
        <v>375</v>
      </c>
      <c r="I922" s="1" t="s">
        <v>425</v>
      </c>
      <c r="J922" s="1" t="s">
        <v>18</v>
      </c>
      <c r="K922" s="1" t="s">
        <v>425</v>
      </c>
      <c r="L922" s="1" t="s">
        <v>8</v>
      </c>
      <c r="M922">
        <v>6</v>
      </c>
      <c r="N922">
        <v>20</v>
      </c>
      <c r="O922" s="1" t="s">
        <v>9</v>
      </c>
      <c r="P922" s="1" t="s">
        <v>10</v>
      </c>
      <c r="Q922" s="1" t="s">
        <v>434</v>
      </c>
      <c r="R922" s="1" t="s">
        <v>295</v>
      </c>
    </row>
    <row r="923" spans="1:18" x14ac:dyDescent="0.3">
      <c r="A923">
        <v>1304092</v>
      </c>
      <c r="B923" s="1" t="s">
        <v>229</v>
      </c>
      <c r="C923" s="1" t="s">
        <v>422</v>
      </c>
      <c r="D923" s="2">
        <v>44682</v>
      </c>
      <c r="E923" s="1" t="s">
        <v>397</v>
      </c>
      <c r="F923" s="1" t="s">
        <v>427</v>
      </c>
      <c r="G923" s="1" t="s">
        <v>17</v>
      </c>
      <c r="H923" s="1" t="s">
        <v>251</v>
      </c>
      <c r="I923" s="1" t="s">
        <v>251</v>
      </c>
      <c r="J923" s="1" t="s">
        <v>7</v>
      </c>
      <c r="K923" s="1" t="s">
        <v>17</v>
      </c>
      <c r="L923" s="1" t="s">
        <v>8</v>
      </c>
      <c r="M923">
        <v>13</v>
      </c>
      <c r="N923">
        <v>20</v>
      </c>
      <c r="O923" s="1" t="s">
        <v>9</v>
      </c>
      <c r="P923" s="1" t="s">
        <v>10</v>
      </c>
      <c r="Q923" s="1" t="s">
        <v>223</v>
      </c>
      <c r="R923" s="1" t="s">
        <v>328</v>
      </c>
    </row>
    <row r="924" spans="1:18" x14ac:dyDescent="0.3">
      <c r="A924">
        <v>1304093</v>
      </c>
      <c r="B924" s="1" t="s">
        <v>29</v>
      </c>
      <c r="C924" s="1" t="s">
        <v>422</v>
      </c>
      <c r="D924" s="2">
        <v>44683</v>
      </c>
      <c r="E924" s="1" t="s">
        <v>446</v>
      </c>
      <c r="F924" s="1" t="s">
        <v>401</v>
      </c>
      <c r="G924" s="1" t="s">
        <v>25</v>
      </c>
      <c r="H924" s="1" t="s">
        <v>6</v>
      </c>
      <c r="I924" s="1" t="s">
        <v>6</v>
      </c>
      <c r="J924" s="1" t="s">
        <v>7</v>
      </c>
      <c r="K924" s="1" t="s">
        <v>6</v>
      </c>
      <c r="L924" s="1" t="s">
        <v>26</v>
      </c>
      <c r="M924">
        <v>7</v>
      </c>
      <c r="N924">
        <v>20</v>
      </c>
      <c r="O924" s="1" t="s">
        <v>9</v>
      </c>
      <c r="P924" s="1" t="s">
        <v>10</v>
      </c>
      <c r="Q924" s="1" t="s">
        <v>406</v>
      </c>
      <c r="R924" s="1" t="s">
        <v>436</v>
      </c>
    </row>
    <row r="925" spans="1:18" x14ac:dyDescent="0.3">
      <c r="A925">
        <v>1304094</v>
      </c>
      <c r="B925" s="1" t="s">
        <v>441</v>
      </c>
      <c r="C925" s="1" t="s">
        <v>422</v>
      </c>
      <c r="D925" s="2">
        <v>44684</v>
      </c>
      <c r="E925" s="1" t="s">
        <v>380</v>
      </c>
      <c r="F925" s="1" t="s">
        <v>424</v>
      </c>
      <c r="G925" s="1" t="s">
        <v>426</v>
      </c>
      <c r="H925" s="1" t="s">
        <v>402</v>
      </c>
      <c r="I925" s="1" t="s">
        <v>426</v>
      </c>
      <c r="J925" s="1" t="s">
        <v>18</v>
      </c>
      <c r="K925" s="1" t="s">
        <v>402</v>
      </c>
      <c r="L925" s="1" t="s">
        <v>26</v>
      </c>
      <c r="M925">
        <v>8</v>
      </c>
      <c r="N925">
        <v>20</v>
      </c>
      <c r="O925" s="1" t="s">
        <v>9</v>
      </c>
      <c r="P925" s="1" t="s">
        <v>10</v>
      </c>
      <c r="Q925" s="1" t="s">
        <v>437</v>
      </c>
      <c r="R925" s="1" t="s">
        <v>315</v>
      </c>
    </row>
    <row r="926" spans="1:18" x14ac:dyDescent="0.3">
      <c r="A926">
        <v>1304095</v>
      </c>
      <c r="B926" s="1" t="s">
        <v>229</v>
      </c>
      <c r="C926" s="1" t="s">
        <v>422</v>
      </c>
      <c r="D926" s="2">
        <v>44685</v>
      </c>
      <c r="E926" s="1" t="s">
        <v>354</v>
      </c>
      <c r="F926" s="1" t="s">
        <v>427</v>
      </c>
      <c r="G926" s="1" t="s">
        <v>5</v>
      </c>
      <c r="H926" s="1" t="s">
        <v>17</v>
      </c>
      <c r="I926" s="1" t="s">
        <v>17</v>
      </c>
      <c r="J926" s="1" t="s">
        <v>7</v>
      </c>
      <c r="K926" s="1" t="s">
        <v>5</v>
      </c>
      <c r="L926" s="1" t="s">
        <v>8</v>
      </c>
      <c r="M926">
        <v>13</v>
      </c>
      <c r="N926">
        <v>20</v>
      </c>
      <c r="O926" s="1" t="s">
        <v>9</v>
      </c>
      <c r="P926" s="1" t="s">
        <v>10</v>
      </c>
      <c r="Q926" s="1" t="s">
        <v>328</v>
      </c>
      <c r="R926" s="1" t="s">
        <v>414</v>
      </c>
    </row>
    <row r="927" spans="1:18" x14ac:dyDescent="0.3">
      <c r="A927">
        <v>1304096</v>
      </c>
      <c r="B927" s="1" t="s">
        <v>29</v>
      </c>
      <c r="C927" s="1" t="s">
        <v>422</v>
      </c>
      <c r="D927" s="2">
        <v>44686</v>
      </c>
      <c r="E927" s="1" t="s">
        <v>167</v>
      </c>
      <c r="F927" s="1" t="s">
        <v>164</v>
      </c>
      <c r="G927" s="1" t="s">
        <v>375</v>
      </c>
      <c r="H927" s="1" t="s">
        <v>251</v>
      </c>
      <c r="I927" s="1" t="s">
        <v>251</v>
      </c>
      <c r="J927" s="1" t="s">
        <v>7</v>
      </c>
      <c r="K927" s="1" t="s">
        <v>375</v>
      </c>
      <c r="L927" s="1" t="s">
        <v>8</v>
      </c>
      <c r="M927">
        <v>21</v>
      </c>
      <c r="N927">
        <v>20</v>
      </c>
      <c r="O927" s="1" t="s">
        <v>9</v>
      </c>
      <c r="P927" s="1" t="s">
        <v>10</v>
      </c>
      <c r="Q927" s="1" t="s">
        <v>407</v>
      </c>
      <c r="R927" s="1" t="s">
        <v>439</v>
      </c>
    </row>
    <row r="928" spans="1:18" x14ac:dyDescent="0.3">
      <c r="A928">
        <v>1304097</v>
      </c>
      <c r="B928" s="1" t="s">
        <v>29</v>
      </c>
      <c r="C928" s="1" t="s">
        <v>422</v>
      </c>
      <c r="D928" s="2">
        <v>44687</v>
      </c>
      <c r="E928" s="1" t="s">
        <v>447</v>
      </c>
      <c r="F928" s="1" t="s">
        <v>164</v>
      </c>
      <c r="G928" s="1" t="s">
        <v>32</v>
      </c>
      <c r="H928" s="1" t="s">
        <v>426</v>
      </c>
      <c r="I928" s="1" t="s">
        <v>426</v>
      </c>
      <c r="J928" s="1" t="s">
        <v>7</v>
      </c>
      <c r="K928" s="1" t="s">
        <v>32</v>
      </c>
      <c r="L928" s="1" t="s">
        <v>8</v>
      </c>
      <c r="M928">
        <v>5</v>
      </c>
      <c r="N928">
        <v>20</v>
      </c>
      <c r="O928" s="1" t="s">
        <v>9</v>
      </c>
      <c r="P928" s="1" t="s">
        <v>10</v>
      </c>
      <c r="Q928" s="1" t="s">
        <v>406</v>
      </c>
      <c r="R928" s="1" t="s">
        <v>438</v>
      </c>
    </row>
    <row r="929" spans="1:18" x14ac:dyDescent="0.3">
      <c r="A929">
        <v>1304098</v>
      </c>
      <c r="B929" s="1" t="s">
        <v>29</v>
      </c>
      <c r="C929" s="1" t="s">
        <v>422</v>
      </c>
      <c r="D929" s="2">
        <v>44688</v>
      </c>
      <c r="E929" s="1" t="s">
        <v>448</v>
      </c>
      <c r="F929" s="1" t="s">
        <v>401</v>
      </c>
      <c r="G929" s="1" t="s">
        <v>402</v>
      </c>
      <c r="H929" s="1" t="s">
        <v>25</v>
      </c>
      <c r="I929" s="1" t="s">
        <v>402</v>
      </c>
      <c r="J929" s="1" t="s">
        <v>18</v>
      </c>
      <c r="K929" s="1" t="s">
        <v>25</v>
      </c>
      <c r="L929" s="1" t="s">
        <v>26</v>
      </c>
      <c r="M929">
        <v>6</v>
      </c>
      <c r="N929">
        <v>20</v>
      </c>
      <c r="O929" s="1" t="s">
        <v>9</v>
      </c>
      <c r="P929" s="1" t="s">
        <v>10</v>
      </c>
      <c r="Q929" s="1" t="s">
        <v>434</v>
      </c>
      <c r="R929" s="1" t="s">
        <v>346</v>
      </c>
    </row>
    <row r="930" spans="1:18" x14ac:dyDescent="0.3">
      <c r="A930">
        <v>1304099</v>
      </c>
      <c r="B930" s="1" t="s">
        <v>229</v>
      </c>
      <c r="C930" s="1" t="s">
        <v>422</v>
      </c>
      <c r="D930" s="2">
        <v>44688</v>
      </c>
      <c r="E930" s="1" t="s">
        <v>431</v>
      </c>
      <c r="F930" s="1" t="s">
        <v>427</v>
      </c>
      <c r="G930" s="1" t="s">
        <v>425</v>
      </c>
      <c r="H930" s="1" t="s">
        <v>6</v>
      </c>
      <c r="I930" s="1" t="s">
        <v>6</v>
      </c>
      <c r="J930" s="1" t="s">
        <v>7</v>
      </c>
      <c r="K930" s="1" t="s">
        <v>425</v>
      </c>
      <c r="L930" s="1" t="s">
        <v>8</v>
      </c>
      <c r="M930">
        <v>75</v>
      </c>
      <c r="N930">
        <v>20</v>
      </c>
      <c r="O930" s="1" t="s">
        <v>9</v>
      </c>
      <c r="P930" s="1" t="s">
        <v>10</v>
      </c>
      <c r="Q930" s="1" t="s">
        <v>223</v>
      </c>
      <c r="R930" s="1" t="s">
        <v>414</v>
      </c>
    </row>
    <row r="931" spans="1:18" x14ac:dyDescent="0.3">
      <c r="A931">
        <v>1304100</v>
      </c>
      <c r="B931" s="1" t="s">
        <v>29</v>
      </c>
      <c r="C931" s="1" t="s">
        <v>422</v>
      </c>
      <c r="D931" s="2">
        <v>44689</v>
      </c>
      <c r="E931" s="1" t="s">
        <v>428</v>
      </c>
      <c r="F931" s="1" t="s">
        <v>401</v>
      </c>
      <c r="G931" s="1" t="s">
        <v>5</v>
      </c>
      <c r="H931" s="1" t="s">
        <v>251</v>
      </c>
      <c r="I931" s="1" t="s">
        <v>5</v>
      </c>
      <c r="J931" s="1" t="s">
        <v>18</v>
      </c>
      <c r="K931" s="1" t="s">
        <v>5</v>
      </c>
      <c r="L931" s="1" t="s">
        <v>8</v>
      </c>
      <c r="M931">
        <v>67</v>
      </c>
      <c r="N931">
        <v>20</v>
      </c>
      <c r="O931" s="1" t="s">
        <v>9</v>
      </c>
      <c r="P931" s="1" t="s">
        <v>10</v>
      </c>
      <c r="Q931" s="1" t="s">
        <v>233</v>
      </c>
      <c r="R931" s="1" t="s">
        <v>436</v>
      </c>
    </row>
    <row r="932" spans="1:18" x14ac:dyDescent="0.3">
      <c r="A932">
        <v>1304101</v>
      </c>
      <c r="B932" s="1" t="s">
        <v>441</v>
      </c>
      <c r="C932" s="1" t="s">
        <v>422</v>
      </c>
      <c r="D932" s="2">
        <v>44689</v>
      </c>
      <c r="E932" s="1" t="s">
        <v>449</v>
      </c>
      <c r="F932" s="1" t="s">
        <v>424</v>
      </c>
      <c r="G932" s="1" t="s">
        <v>17</v>
      </c>
      <c r="H932" s="1" t="s">
        <v>375</v>
      </c>
      <c r="I932" s="1" t="s">
        <v>375</v>
      </c>
      <c r="J932" s="1" t="s">
        <v>7</v>
      </c>
      <c r="K932" s="1" t="s">
        <v>17</v>
      </c>
      <c r="L932" s="1" t="s">
        <v>8</v>
      </c>
      <c r="M932">
        <v>91</v>
      </c>
      <c r="N932">
        <v>20</v>
      </c>
      <c r="O932" s="1" t="s">
        <v>9</v>
      </c>
      <c r="P932" s="1" t="s">
        <v>10</v>
      </c>
      <c r="Q932" s="1" t="s">
        <v>316</v>
      </c>
      <c r="R932" s="1" t="s">
        <v>437</v>
      </c>
    </row>
    <row r="933" spans="1:18" x14ac:dyDescent="0.3">
      <c r="A933">
        <v>1304102</v>
      </c>
      <c r="B933" s="1" t="s">
        <v>441</v>
      </c>
      <c r="C933" s="1" t="s">
        <v>422</v>
      </c>
      <c r="D933" s="2">
        <v>44690</v>
      </c>
      <c r="E933" s="1" t="s">
        <v>344</v>
      </c>
      <c r="F933" s="1" t="s">
        <v>424</v>
      </c>
      <c r="G933" s="1" t="s">
        <v>6</v>
      </c>
      <c r="H933" s="1" t="s">
        <v>32</v>
      </c>
      <c r="I933" s="1" t="s">
        <v>32</v>
      </c>
      <c r="J933" s="1" t="s">
        <v>7</v>
      </c>
      <c r="K933" s="1" t="s">
        <v>6</v>
      </c>
      <c r="L933" s="1" t="s">
        <v>8</v>
      </c>
      <c r="M933">
        <v>52</v>
      </c>
      <c r="N933">
        <v>20</v>
      </c>
      <c r="O933" s="1" t="s">
        <v>9</v>
      </c>
      <c r="P933" s="1" t="s">
        <v>10</v>
      </c>
      <c r="Q933" s="1" t="s">
        <v>295</v>
      </c>
      <c r="R933" s="1" t="s">
        <v>438</v>
      </c>
    </row>
    <row r="934" spans="1:18" x14ac:dyDescent="0.3">
      <c r="A934">
        <v>1304103</v>
      </c>
      <c r="B934" s="1" t="s">
        <v>229</v>
      </c>
      <c r="C934" s="1" t="s">
        <v>422</v>
      </c>
      <c r="D934" s="2">
        <v>44691</v>
      </c>
      <c r="E934" s="1" t="s">
        <v>388</v>
      </c>
      <c r="F934" s="1" t="s">
        <v>427</v>
      </c>
      <c r="G934" s="1" t="s">
        <v>426</v>
      </c>
      <c r="H934" s="1" t="s">
        <v>425</v>
      </c>
      <c r="I934" s="1" t="s">
        <v>426</v>
      </c>
      <c r="J934" s="1" t="s">
        <v>18</v>
      </c>
      <c r="K934" s="1" t="s">
        <v>426</v>
      </c>
      <c r="L934" s="1" t="s">
        <v>8</v>
      </c>
      <c r="M934">
        <v>62</v>
      </c>
      <c r="N934">
        <v>20</v>
      </c>
      <c r="O934" s="1" t="s">
        <v>9</v>
      </c>
      <c r="P934" s="1" t="s">
        <v>10</v>
      </c>
      <c r="Q934" s="1" t="s">
        <v>328</v>
      </c>
      <c r="R934" s="1" t="s">
        <v>414</v>
      </c>
    </row>
    <row r="935" spans="1:18" x14ac:dyDescent="0.3">
      <c r="A935">
        <v>1304104</v>
      </c>
      <c r="B935" s="1" t="s">
        <v>441</v>
      </c>
      <c r="C935" s="1" t="s">
        <v>422</v>
      </c>
      <c r="D935" s="2">
        <v>44692</v>
      </c>
      <c r="E935" s="1" t="s">
        <v>210</v>
      </c>
      <c r="F935" s="1" t="s">
        <v>424</v>
      </c>
      <c r="G935" s="1" t="s">
        <v>25</v>
      </c>
      <c r="H935" s="1" t="s">
        <v>375</v>
      </c>
      <c r="I935" s="1" t="s">
        <v>375</v>
      </c>
      <c r="J935" s="1" t="s">
        <v>7</v>
      </c>
      <c r="K935" s="1" t="s">
        <v>375</v>
      </c>
      <c r="L935" s="1" t="s">
        <v>26</v>
      </c>
      <c r="M935">
        <v>8</v>
      </c>
      <c r="N935">
        <v>20</v>
      </c>
      <c r="O935" s="1" t="s">
        <v>9</v>
      </c>
      <c r="P935" s="1" t="s">
        <v>10</v>
      </c>
      <c r="Q935" s="1" t="s">
        <v>439</v>
      </c>
      <c r="R935" s="1" t="s">
        <v>316</v>
      </c>
    </row>
    <row r="936" spans="1:18" x14ac:dyDescent="0.3">
      <c r="A936">
        <v>1304105</v>
      </c>
      <c r="B936" s="1" t="s">
        <v>29</v>
      </c>
      <c r="C936" s="1" t="s">
        <v>422</v>
      </c>
      <c r="D936" s="2">
        <v>44693</v>
      </c>
      <c r="E936" s="1" t="s">
        <v>450</v>
      </c>
      <c r="F936" s="1" t="s">
        <v>401</v>
      </c>
      <c r="G936" s="1" t="s">
        <v>17</v>
      </c>
      <c r="H936" s="1" t="s">
        <v>32</v>
      </c>
      <c r="I936" s="1" t="s">
        <v>32</v>
      </c>
      <c r="J936" s="1" t="s">
        <v>7</v>
      </c>
      <c r="K936" s="1" t="s">
        <v>32</v>
      </c>
      <c r="L936" s="1" t="s">
        <v>26</v>
      </c>
      <c r="M936">
        <v>5</v>
      </c>
      <c r="N936">
        <v>20</v>
      </c>
      <c r="O936" s="1" t="s">
        <v>9</v>
      </c>
      <c r="P936" s="1" t="s">
        <v>10</v>
      </c>
      <c r="Q936" s="1" t="s">
        <v>434</v>
      </c>
      <c r="R936" s="1" t="s">
        <v>295</v>
      </c>
    </row>
    <row r="937" spans="1:18" x14ac:dyDescent="0.3">
      <c r="A937">
        <v>1304106</v>
      </c>
      <c r="B937" s="1" t="s">
        <v>29</v>
      </c>
      <c r="C937" s="1" t="s">
        <v>422</v>
      </c>
      <c r="D937" s="2">
        <v>44694</v>
      </c>
      <c r="E937" s="1" t="s">
        <v>377</v>
      </c>
      <c r="F937" s="1" t="s">
        <v>164</v>
      </c>
      <c r="G937" s="1" t="s">
        <v>402</v>
      </c>
      <c r="H937" s="1" t="s">
        <v>5</v>
      </c>
      <c r="I937" s="1" t="s">
        <v>5</v>
      </c>
      <c r="J937" s="1" t="s">
        <v>7</v>
      </c>
      <c r="K937" s="1" t="s">
        <v>402</v>
      </c>
      <c r="L937" s="1" t="s">
        <v>8</v>
      </c>
      <c r="M937">
        <v>54</v>
      </c>
      <c r="N937">
        <v>20</v>
      </c>
      <c r="O937" s="1" t="s">
        <v>9</v>
      </c>
      <c r="P937" s="1" t="s">
        <v>10</v>
      </c>
      <c r="Q937" s="1" t="s">
        <v>406</v>
      </c>
      <c r="R937" s="1" t="s">
        <v>436</v>
      </c>
    </row>
    <row r="938" spans="1:18" x14ac:dyDescent="0.3">
      <c r="A938">
        <v>1304107</v>
      </c>
      <c r="B938" s="1" t="s">
        <v>229</v>
      </c>
      <c r="C938" s="1" t="s">
        <v>422</v>
      </c>
      <c r="D938" s="2">
        <v>44695</v>
      </c>
      <c r="E938" s="1" t="s">
        <v>300</v>
      </c>
      <c r="F938" s="1" t="s">
        <v>427</v>
      </c>
      <c r="G938" s="1" t="s">
        <v>6</v>
      </c>
      <c r="H938" s="1" t="s">
        <v>251</v>
      </c>
      <c r="I938" s="1" t="s">
        <v>6</v>
      </c>
      <c r="J938" s="1" t="s">
        <v>18</v>
      </c>
      <c r="K938" s="1" t="s">
        <v>6</v>
      </c>
      <c r="L938" s="1" t="s">
        <v>8</v>
      </c>
      <c r="M938">
        <v>54</v>
      </c>
      <c r="N938">
        <v>20</v>
      </c>
      <c r="O938" s="1" t="s">
        <v>9</v>
      </c>
      <c r="P938" s="1" t="s">
        <v>10</v>
      </c>
      <c r="Q938" s="1" t="s">
        <v>223</v>
      </c>
      <c r="R938" s="1" t="s">
        <v>328</v>
      </c>
    </row>
    <row r="939" spans="1:18" x14ac:dyDescent="0.3">
      <c r="A939">
        <v>1304108</v>
      </c>
      <c r="B939" s="1" t="s">
        <v>29</v>
      </c>
      <c r="C939" s="1" t="s">
        <v>422</v>
      </c>
      <c r="D939" s="2">
        <v>44696</v>
      </c>
      <c r="E939" s="1" t="s">
        <v>215</v>
      </c>
      <c r="F939" s="1" t="s">
        <v>401</v>
      </c>
      <c r="G939" s="1" t="s">
        <v>17</v>
      </c>
      <c r="H939" s="1" t="s">
        <v>426</v>
      </c>
      <c r="I939" s="1" t="s">
        <v>17</v>
      </c>
      <c r="J939" s="1" t="s">
        <v>18</v>
      </c>
      <c r="K939" s="1" t="s">
        <v>426</v>
      </c>
      <c r="L939" s="1" t="s">
        <v>26</v>
      </c>
      <c r="M939">
        <v>7</v>
      </c>
      <c r="N939">
        <v>20</v>
      </c>
      <c r="O939" s="1" t="s">
        <v>9</v>
      </c>
      <c r="P939" s="1" t="s">
        <v>10</v>
      </c>
      <c r="Q939" s="1" t="s">
        <v>437</v>
      </c>
      <c r="R939" s="1" t="s">
        <v>315</v>
      </c>
    </row>
    <row r="940" spans="1:18" x14ac:dyDescent="0.3">
      <c r="A940">
        <v>1304109</v>
      </c>
      <c r="B940" s="1" t="s">
        <v>29</v>
      </c>
      <c r="C940" s="1" t="s">
        <v>422</v>
      </c>
      <c r="D940" s="2">
        <v>44696</v>
      </c>
      <c r="E940" s="1" t="s">
        <v>304</v>
      </c>
      <c r="F940" s="1" t="s">
        <v>164</v>
      </c>
      <c r="G940" s="1" t="s">
        <v>25</v>
      </c>
      <c r="H940" s="1" t="s">
        <v>425</v>
      </c>
      <c r="I940" s="1" t="s">
        <v>25</v>
      </c>
      <c r="J940" s="1" t="s">
        <v>18</v>
      </c>
      <c r="K940" s="1" t="s">
        <v>25</v>
      </c>
      <c r="L940" s="1" t="s">
        <v>8</v>
      </c>
      <c r="M940">
        <v>24</v>
      </c>
      <c r="N940">
        <v>20</v>
      </c>
      <c r="O940" s="1" t="s">
        <v>9</v>
      </c>
      <c r="P940" s="1" t="s">
        <v>10</v>
      </c>
      <c r="Q940" s="1" t="s">
        <v>290</v>
      </c>
      <c r="R940" s="1" t="s">
        <v>417</v>
      </c>
    </row>
    <row r="941" spans="1:18" x14ac:dyDescent="0.3">
      <c r="A941">
        <v>1304110</v>
      </c>
      <c r="B941" s="1" t="s">
        <v>441</v>
      </c>
      <c r="C941" s="1" t="s">
        <v>422</v>
      </c>
      <c r="D941" s="2">
        <v>44697</v>
      </c>
      <c r="E941" s="1" t="s">
        <v>451</v>
      </c>
      <c r="F941" s="1" t="s">
        <v>424</v>
      </c>
      <c r="G941" s="1" t="s">
        <v>375</v>
      </c>
      <c r="H941" s="1" t="s">
        <v>402</v>
      </c>
      <c r="I941" s="1" t="s">
        <v>402</v>
      </c>
      <c r="J941" s="1" t="s">
        <v>7</v>
      </c>
      <c r="K941" s="1" t="s">
        <v>375</v>
      </c>
      <c r="L941" s="1" t="s">
        <v>8</v>
      </c>
      <c r="M941">
        <v>17</v>
      </c>
      <c r="N941">
        <v>20</v>
      </c>
      <c r="O941" s="1" t="s">
        <v>9</v>
      </c>
      <c r="P941" s="1" t="s">
        <v>10</v>
      </c>
      <c r="Q941" s="1" t="s">
        <v>438</v>
      </c>
      <c r="R941" s="1" t="s">
        <v>316</v>
      </c>
    </row>
    <row r="942" spans="1:18" x14ac:dyDescent="0.3">
      <c r="A942">
        <v>1304111</v>
      </c>
      <c r="B942" s="1" t="s">
        <v>29</v>
      </c>
      <c r="C942" s="1" t="s">
        <v>422</v>
      </c>
      <c r="D942" s="2">
        <v>44698</v>
      </c>
      <c r="E942" s="1" t="s">
        <v>352</v>
      </c>
      <c r="F942" s="1" t="s">
        <v>401</v>
      </c>
      <c r="G942" s="1" t="s">
        <v>251</v>
      </c>
      <c r="H942" s="1" t="s">
        <v>32</v>
      </c>
      <c r="I942" s="1" t="s">
        <v>32</v>
      </c>
      <c r="J942" s="1" t="s">
        <v>7</v>
      </c>
      <c r="K942" s="1" t="s">
        <v>251</v>
      </c>
      <c r="L942" s="1" t="s">
        <v>8</v>
      </c>
      <c r="M942">
        <v>3</v>
      </c>
      <c r="N942">
        <v>20</v>
      </c>
      <c r="O942" s="1" t="s">
        <v>9</v>
      </c>
      <c r="P942" s="1" t="s">
        <v>10</v>
      </c>
      <c r="Q942" s="1" t="s">
        <v>295</v>
      </c>
      <c r="R942" s="1" t="s">
        <v>436</v>
      </c>
    </row>
    <row r="943" spans="1:18" x14ac:dyDescent="0.3">
      <c r="A943">
        <v>1304112</v>
      </c>
      <c r="B943" s="1" t="s">
        <v>441</v>
      </c>
      <c r="C943" s="1" t="s">
        <v>422</v>
      </c>
      <c r="D943" s="2">
        <v>44699</v>
      </c>
      <c r="E943" s="1" t="s">
        <v>319</v>
      </c>
      <c r="F943" s="1" t="s">
        <v>424</v>
      </c>
      <c r="G943" s="1" t="s">
        <v>425</v>
      </c>
      <c r="H943" s="1" t="s">
        <v>6</v>
      </c>
      <c r="I943" s="1" t="s">
        <v>425</v>
      </c>
      <c r="J943" s="1" t="s">
        <v>18</v>
      </c>
      <c r="K943" s="1" t="s">
        <v>425</v>
      </c>
      <c r="L943" s="1" t="s">
        <v>8</v>
      </c>
      <c r="M943">
        <v>2</v>
      </c>
      <c r="N943">
        <v>20</v>
      </c>
      <c r="O943" s="1" t="s">
        <v>9</v>
      </c>
      <c r="P943" s="1" t="s">
        <v>10</v>
      </c>
      <c r="Q943" s="1" t="s">
        <v>437</v>
      </c>
      <c r="R943" s="1" t="s">
        <v>346</v>
      </c>
    </row>
    <row r="944" spans="1:18" x14ac:dyDescent="0.3">
      <c r="A944">
        <v>1304113</v>
      </c>
      <c r="B944" s="1" t="s">
        <v>29</v>
      </c>
      <c r="C944" s="1" t="s">
        <v>422</v>
      </c>
      <c r="D944" s="2">
        <v>44700</v>
      </c>
      <c r="E944" s="1" t="s">
        <v>204</v>
      </c>
      <c r="F944" s="1" t="s">
        <v>401</v>
      </c>
      <c r="G944" s="1" t="s">
        <v>426</v>
      </c>
      <c r="H944" s="1" t="s">
        <v>5</v>
      </c>
      <c r="I944" s="1" t="s">
        <v>426</v>
      </c>
      <c r="J944" s="1" t="s">
        <v>18</v>
      </c>
      <c r="K944" s="1" t="s">
        <v>5</v>
      </c>
      <c r="L944" s="1" t="s">
        <v>26</v>
      </c>
      <c r="M944">
        <v>8</v>
      </c>
      <c r="N944">
        <v>20</v>
      </c>
      <c r="O944" s="1" t="s">
        <v>9</v>
      </c>
      <c r="P944" s="1" t="s">
        <v>10</v>
      </c>
      <c r="Q944" s="1" t="s">
        <v>328</v>
      </c>
      <c r="R944" s="1" t="s">
        <v>438</v>
      </c>
    </row>
    <row r="945" spans="1:18" x14ac:dyDescent="0.3">
      <c r="A945">
        <v>1304114</v>
      </c>
      <c r="B945" s="1" t="s">
        <v>29</v>
      </c>
      <c r="C945" s="1" t="s">
        <v>422</v>
      </c>
      <c r="D945" s="2">
        <v>44701</v>
      </c>
      <c r="E945" s="1" t="s">
        <v>181</v>
      </c>
      <c r="F945" s="1" t="s">
        <v>164</v>
      </c>
      <c r="G945" s="1" t="s">
        <v>17</v>
      </c>
      <c r="H945" s="1" t="s">
        <v>25</v>
      </c>
      <c r="I945" s="1" t="s">
        <v>17</v>
      </c>
      <c r="J945" s="1" t="s">
        <v>18</v>
      </c>
      <c r="K945" s="1" t="s">
        <v>25</v>
      </c>
      <c r="L945" s="1" t="s">
        <v>26</v>
      </c>
      <c r="M945">
        <v>5</v>
      </c>
      <c r="N945">
        <v>20</v>
      </c>
      <c r="O945" s="1" t="s">
        <v>9</v>
      </c>
      <c r="P945" s="1" t="s">
        <v>10</v>
      </c>
      <c r="Q945" s="1" t="s">
        <v>295</v>
      </c>
      <c r="R945" s="1" t="s">
        <v>439</v>
      </c>
    </row>
    <row r="946" spans="1:18" x14ac:dyDescent="0.3">
      <c r="A946">
        <v>1304115</v>
      </c>
      <c r="B946" s="1" t="s">
        <v>29</v>
      </c>
      <c r="C946" s="1" t="s">
        <v>422</v>
      </c>
      <c r="D946" s="2">
        <v>44702</v>
      </c>
      <c r="E946" s="1" t="s">
        <v>344</v>
      </c>
      <c r="F946" s="1" t="s">
        <v>401</v>
      </c>
      <c r="G946" s="1" t="s">
        <v>375</v>
      </c>
      <c r="H946" s="1" t="s">
        <v>32</v>
      </c>
      <c r="I946" s="1" t="s">
        <v>32</v>
      </c>
      <c r="J946" s="1" t="s">
        <v>7</v>
      </c>
      <c r="K946" s="1" t="s">
        <v>32</v>
      </c>
      <c r="L946" s="1" t="s">
        <v>26</v>
      </c>
      <c r="M946">
        <v>5</v>
      </c>
      <c r="N946">
        <v>20</v>
      </c>
      <c r="O946" s="1" t="s">
        <v>9</v>
      </c>
      <c r="P946" s="1" t="s">
        <v>10</v>
      </c>
      <c r="Q946" s="1" t="s">
        <v>316</v>
      </c>
      <c r="R946" s="1" t="s">
        <v>417</v>
      </c>
    </row>
    <row r="947" spans="1:18" x14ac:dyDescent="0.3">
      <c r="A947">
        <v>1304116</v>
      </c>
      <c r="B947" s="1" t="s">
        <v>29</v>
      </c>
      <c r="C947" s="1" t="s">
        <v>422</v>
      </c>
      <c r="D947" s="2">
        <v>44703</v>
      </c>
      <c r="E947" s="1" t="s">
        <v>410</v>
      </c>
      <c r="F947" s="1" t="s">
        <v>401</v>
      </c>
      <c r="G947" s="1" t="s">
        <v>251</v>
      </c>
      <c r="H947" s="1" t="s">
        <v>402</v>
      </c>
      <c r="I947" s="1" t="s">
        <v>251</v>
      </c>
      <c r="J947" s="1" t="s">
        <v>18</v>
      </c>
      <c r="K947" s="1" t="s">
        <v>402</v>
      </c>
      <c r="L947" s="1" t="s">
        <v>26</v>
      </c>
      <c r="M947">
        <v>5</v>
      </c>
      <c r="N947">
        <v>20</v>
      </c>
      <c r="O947" s="1" t="s">
        <v>9</v>
      </c>
      <c r="P947" s="1" t="s">
        <v>10</v>
      </c>
      <c r="Q947" s="1" t="s">
        <v>223</v>
      </c>
      <c r="R947" s="1" t="s">
        <v>439</v>
      </c>
    </row>
    <row r="948" spans="1:18" x14ac:dyDescent="0.3">
      <c r="A948">
        <v>1312197</v>
      </c>
      <c r="B948" s="1" t="s">
        <v>35</v>
      </c>
      <c r="C948" s="1" t="s">
        <v>422</v>
      </c>
      <c r="D948" s="2">
        <v>44705</v>
      </c>
      <c r="E948" s="1" t="s">
        <v>261</v>
      </c>
      <c r="F948" s="1" t="s">
        <v>452</v>
      </c>
      <c r="G948" s="1" t="s">
        <v>25</v>
      </c>
      <c r="H948" s="1" t="s">
        <v>426</v>
      </c>
      <c r="I948" s="1" t="s">
        <v>426</v>
      </c>
      <c r="J948" s="1" t="s">
        <v>7</v>
      </c>
      <c r="K948" s="1" t="s">
        <v>426</v>
      </c>
      <c r="L948" s="1" t="s">
        <v>26</v>
      </c>
      <c r="M948">
        <v>7</v>
      </c>
      <c r="N948">
        <v>20</v>
      </c>
      <c r="O948" s="1" t="s">
        <v>9</v>
      </c>
      <c r="P948" s="1" t="s">
        <v>10</v>
      </c>
      <c r="Q948" s="1" t="s">
        <v>233</v>
      </c>
      <c r="R948" s="1" t="s">
        <v>315</v>
      </c>
    </row>
    <row r="949" spans="1:18" x14ac:dyDescent="0.3">
      <c r="A949">
        <v>1312198</v>
      </c>
      <c r="B949" s="1" t="s">
        <v>35</v>
      </c>
      <c r="C949" s="1" t="s">
        <v>422</v>
      </c>
      <c r="D949" s="2">
        <v>44706</v>
      </c>
      <c r="E949" s="1" t="s">
        <v>453</v>
      </c>
      <c r="F949" s="1" t="s">
        <v>452</v>
      </c>
      <c r="G949" s="1" t="s">
        <v>5</v>
      </c>
      <c r="H949" s="1" t="s">
        <v>425</v>
      </c>
      <c r="I949" s="1" t="s">
        <v>425</v>
      </c>
      <c r="J949" s="1" t="s">
        <v>7</v>
      </c>
      <c r="K949" s="1" t="s">
        <v>5</v>
      </c>
      <c r="L949" s="1" t="s">
        <v>8</v>
      </c>
      <c r="M949">
        <v>14</v>
      </c>
      <c r="N949">
        <v>20</v>
      </c>
      <c r="O949" s="1" t="s">
        <v>9</v>
      </c>
      <c r="P949" s="1" t="s">
        <v>10</v>
      </c>
      <c r="Q949" s="1" t="s">
        <v>406</v>
      </c>
      <c r="R949" s="1" t="s">
        <v>414</v>
      </c>
    </row>
    <row r="950" spans="1:18" x14ac:dyDescent="0.3">
      <c r="A950">
        <v>1312199</v>
      </c>
      <c r="B950" s="1" t="s">
        <v>154</v>
      </c>
      <c r="C950" s="1" t="s">
        <v>422</v>
      </c>
      <c r="D950" s="2">
        <v>44708</v>
      </c>
      <c r="E950" s="1" t="s">
        <v>349</v>
      </c>
      <c r="F950" s="1" t="s">
        <v>408</v>
      </c>
      <c r="G950" s="1" t="s">
        <v>5</v>
      </c>
      <c r="H950" s="1" t="s">
        <v>25</v>
      </c>
      <c r="I950" s="1" t="s">
        <v>25</v>
      </c>
      <c r="J950" s="1" t="s">
        <v>7</v>
      </c>
      <c r="K950" s="1" t="s">
        <v>25</v>
      </c>
      <c r="L950" s="1" t="s">
        <v>26</v>
      </c>
      <c r="M950">
        <v>7</v>
      </c>
      <c r="N950">
        <v>20</v>
      </c>
      <c r="O950" s="1" t="s">
        <v>9</v>
      </c>
      <c r="P950" s="1" t="s">
        <v>10</v>
      </c>
      <c r="Q950" s="1" t="s">
        <v>295</v>
      </c>
      <c r="R950" s="1" t="s">
        <v>316</v>
      </c>
    </row>
    <row r="951" spans="1:18" x14ac:dyDescent="0.3">
      <c r="A951">
        <v>1312200</v>
      </c>
      <c r="B951" s="1" t="s">
        <v>154</v>
      </c>
      <c r="C951" s="1" t="s">
        <v>422</v>
      </c>
      <c r="D951" s="2">
        <v>44710</v>
      </c>
      <c r="E951" s="1" t="s">
        <v>307</v>
      </c>
      <c r="F951" s="1" t="s">
        <v>408</v>
      </c>
      <c r="G951" s="1" t="s">
        <v>25</v>
      </c>
      <c r="H951" s="1" t="s">
        <v>426</v>
      </c>
      <c r="I951" s="1" t="s">
        <v>25</v>
      </c>
      <c r="J951" s="1" t="s">
        <v>18</v>
      </c>
      <c r="K951" s="1" t="s">
        <v>426</v>
      </c>
      <c r="L951" s="1" t="s">
        <v>26</v>
      </c>
      <c r="M951">
        <v>7</v>
      </c>
      <c r="N951">
        <v>20</v>
      </c>
      <c r="O951" s="1" t="s">
        <v>9</v>
      </c>
      <c r="P951" s="1" t="s">
        <v>10</v>
      </c>
      <c r="Q951" s="1" t="s">
        <v>295</v>
      </c>
      <c r="R951" s="1" t="s">
        <v>316</v>
      </c>
    </row>
    <row r="952" spans="1:18" x14ac:dyDescent="0.3">
      <c r="A952">
        <v>1359475</v>
      </c>
      <c r="B952" s="1" t="s">
        <v>154</v>
      </c>
      <c r="C952" s="1" t="s">
        <v>454</v>
      </c>
      <c r="D952" s="2">
        <v>45016</v>
      </c>
      <c r="E952" s="1" t="s">
        <v>341</v>
      </c>
      <c r="F952" s="1" t="s">
        <v>408</v>
      </c>
      <c r="G952" s="1" t="s">
        <v>17</v>
      </c>
      <c r="H952" s="1" t="s">
        <v>426</v>
      </c>
      <c r="I952" s="1" t="s">
        <v>426</v>
      </c>
      <c r="J952" s="1" t="s">
        <v>7</v>
      </c>
      <c r="K952" s="1" t="s">
        <v>426</v>
      </c>
      <c r="L952" s="1" t="s">
        <v>26</v>
      </c>
      <c r="M952">
        <v>5</v>
      </c>
      <c r="N952">
        <v>20</v>
      </c>
      <c r="O952" s="1" t="s">
        <v>9</v>
      </c>
      <c r="P952" s="1" t="s">
        <v>10</v>
      </c>
      <c r="Q952" s="1" t="s">
        <v>316</v>
      </c>
      <c r="R952" s="1" t="s">
        <v>418</v>
      </c>
    </row>
    <row r="953" spans="1:18" x14ac:dyDescent="0.3">
      <c r="A953">
        <v>1359476</v>
      </c>
      <c r="B953" s="1" t="s">
        <v>13</v>
      </c>
      <c r="C953" s="1" t="s">
        <v>454</v>
      </c>
      <c r="D953" s="2">
        <v>45017</v>
      </c>
      <c r="E953" s="1" t="s">
        <v>455</v>
      </c>
      <c r="F953" s="1" t="s">
        <v>456</v>
      </c>
      <c r="G953" s="1" t="s">
        <v>402</v>
      </c>
      <c r="H953" s="1" t="s">
        <v>6</v>
      </c>
      <c r="I953" s="1" t="s">
        <v>6</v>
      </c>
      <c r="J953" s="1" t="s">
        <v>7</v>
      </c>
      <c r="K953" s="1" t="s">
        <v>402</v>
      </c>
      <c r="L953" s="1" t="s">
        <v>8</v>
      </c>
      <c r="M953">
        <v>7</v>
      </c>
      <c r="N953">
        <v>16</v>
      </c>
      <c r="O953" s="1" t="s">
        <v>9</v>
      </c>
      <c r="P953" s="1" t="s">
        <v>79</v>
      </c>
      <c r="Q953" s="1" t="s">
        <v>233</v>
      </c>
      <c r="R953" s="1" t="s">
        <v>346</v>
      </c>
    </row>
    <row r="954" spans="1:18" x14ac:dyDescent="0.3">
      <c r="A954">
        <v>1359477</v>
      </c>
      <c r="B954" s="1" t="s">
        <v>457</v>
      </c>
      <c r="C954" s="1" t="s">
        <v>454</v>
      </c>
      <c r="D954" s="2">
        <v>45017</v>
      </c>
      <c r="E954" s="1" t="s">
        <v>458</v>
      </c>
      <c r="F954" s="1" t="s">
        <v>459</v>
      </c>
      <c r="G954" s="1" t="s">
        <v>425</v>
      </c>
      <c r="H954" s="1" t="s">
        <v>375</v>
      </c>
      <c r="I954" s="1" t="s">
        <v>375</v>
      </c>
      <c r="J954" s="1" t="s">
        <v>7</v>
      </c>
      <c r="K954" s="1" t="s">
        <v>425</v>
      </c>
      <c r="L954" s="1" t="s">
        <v>8</v>
      </c>
      <c r="M954">
        <v>50</v>
      </c>
      <c r="N954">
        <v>20</v>
      </c>
      <c r="O954" s="1" t="s">
        <v>9</v>
      </c>
      <c r="P954" s="1" t="s">
        <v>10</v>
      </c>
      <c r="Q954" s="1" t="s">
        <v>223</v>
      </c>
      <c r="R954" s="1" t="s">
        <v>439</v>
      </c>
    </row>
    <row r="955" spans="1:18" x14ac:dyDescent="0.3">
      <c r="A955">
        <v>1359478</v>
      </c>
      <c r="B955" s="1" t="s">
        <v>45</v>
      </c>
      <c r="C955" s="1" t="s">
        <v>454</v>
      </c>
      <c r="D955" s="2">
        <v>45018</v>
      </c>
      <c r="E955" s="1" t="s">
        <v>349</v>
      </c>
      <c r="F955" s="1" t="s">
        <v>460</v>
      </c>
      <c r="G955" s="1" t="s">
        <v>25</v>
      </c>
      <c r="H955" s="1" t="s">
        <v>251</v>
      </c>
      <c r="I955" s="1" t="s">
        <v>251</v>
      </c>
      <c r="J955" s="1" t="s">
        <v>7</v>
      </c>
      <c r="K955" s="1" t="s">
        <v>25</v>
      </c>
      <c r="L955" s="1" t="s">
        <v>8</v>
      </c>
      <c r="M955">
        <v>72</v>
      </c>
      <c r="N955">
        <v>20</v>
      </c>
      <c r="O955" s="1" t="s">
        <v>9</v>
      </c>
      <c r="P955" s="1" t="s">
        <v>10</v>
      </c>
      <c r="Q955" s="1" t="s">
        <v>328</v>
      </c>
      <c r="R955" s="1" t="s">
        <v>437</v>
      </c>
    </row>
    <row r="956" spans="1:18" x14ac:dyDescent="0.3">
      <c r="A956">
        <v>1359479</v>
      </c>
      <c r="B956" s="1" t="s">
        <v>339</v>
      </c>
      <c r="C956" s="1" t="s">
        <v>454</v>
      </c>
      <c r="D956" s="2">
        <v>45018</v>
      </c>
      <c r="E956" s="1" t="s">
        <v>234</v>
      </c>
      <c r="F956" s="1" t="s">
        <v>461</v>
      </c>
      <c r="G956" s="1" t="s">
        <v>32</v>
      </c>
      <c r="H956" s="1" t="s">
        <v>5</v>
      </c>
      <c r="I956" s="1" t="s">
        <v>5</v>
      </c>
      <c r="J956" s="1" t="s">
        <v>7</v>
      </c>
      <c r="K956" s="1" t="s">
        <v>5</v>
      </c>
      <c r="L956" s="1" t="s">
        <v>26</v>
      </c>
      <c r="M956">
        <v>8</v>
      </c>
      <c r="N956">
        <v>20</v>
      </c>
      <c r="O956" s="1" t="s">
        <v>9</v>
      </c>
      <c r="P956" s="1" t="s">
        <v>10</v>
      </c>
      <c r="Q956" s="1" t="s">
        <v>316</v>
      </c>
      <c r="R956" s="1" t="s">
        <v>417</v>
      </c>
    </row>
    <row r="957" spans="1:18" x14ac:dyDescent="0.3">
      <c r="A957">
        <v>1359480</v>
      </c>
      <c r="B957" s="1" t="s">
        <v>50</v>
      </c>
      <c r="C957" s="1" t="s">
        <v>454</v>
      </c>
      <c r="D957" s="2">
        <v>45019</v>
      </c>
      <c r="E957" s="1" t="s">
        <v>404</v>
      </c>
      <c r="F957" s="1" t="s">
        <v>400</v>
      </c>
      <c r="G957" s="1" t="s">
        <v>17</v>
      </c>
      <c r="H957" s="1" t="s">
        <v>425</v>
      </c>
      <c r="I957" s="1" t="s">
        <v>425</v>
      </c>
      <c r="J957" s="1" t="s">
        <v>7</v>
      </c>
      <c r="K957" s="1" t="s">
        <v>17</v>
      </c>
      <c r="L957" s="1" t="s">
        <v>8</v>
      </c>
      <c r="M957">
        <v>12</v>
      </c>
      <c r="N957">
        <v>20</v>
      </c>
      <c r="O957" s="1" t="s">
        <v>9</v>
      </c>
      <c r="P957" s="1" t="s">
        <v>10</v>
      </c>
      <c r="Q957" s="1" t="s">
        <v>462</v>
      </c>
      <c r="R957" s="1" t="s">
        <v>233</v>
      </c>
    </row>
    <row r="958" spans="1:18" x14ac:dyDescent="0.3">
      <c r="A958">
        <v>1359481</v>
      </c>
      <c r="B958" s="1" t="s">
        <v>21</v>
      </c>
      <c r="C958" s="1" t="s">
        <v>454</v>
      </c>
      <c r="D958" s="2">
        <v>45020</v>
      </c>
      <c r="E958" s="1" t="s">
        <v>463</v>
      </c>
      <c r="F958" s="1" t="s">
        <v>409</v>
      </c>
      <c r="G958" s="1" t="s">
        <v>375</v>
      </c>
      <c r="H958" s="1" t="s">
        <v>426</v>
      </c>
      <c r="I958" s="1" t="s">
        <v>426</v>
      </c>
      <c r="J958" s="1" t="s">
        <v>7</v>
      </c>
      <c r="K958" s="1" t="s">
        <v>426</v>
      </c>
      <c r="L958" s="1" t="s">
        <v>26</v>
      </c>
      <c r="M958">
        <v>6</v>
      </c>
      <c r="N958">
        <v>20</v>
      </c>
      <c r="O958" s="1" t="s">
        <v>9</v>
      </c>
      <c r="P958" s="1" t="s">
        <v>10</v>
      </c>
      <c r="Q958" s="1" t="s">
        <v>320</v>
      </c>
      <c r="R958" s="1" t="s">
        <v>438</v>
      </c>
    </row>
    <row r="959" spans="1:18" x14ac:dyDescent="0.3">
      <c r="A959">
        <v>1359482</v>
      </c>
      <c r="B959" s="1" t="s">
        <v>464</v>
      </c>
      <c r="C959" s="1" t="s">
        <v>454</v>
      </c>
      <c r="D959" s="2">
        <v>45021</v>
      </c>
      <c r="E959" s="1" t="s">
        <v>465</v>
      </c>
      <c r="F959" s="1" t="s">
        <v>466</v>
      </c>
      <c r="G959" s="1" t="s">
        <v>402</v>
      </c>
      <c r="H959" s="1" t="s">
        <v>25</v>
      </c>
      <c r="I959" s="1" t="s">
        <v>25</v>
      </c>
      <c r="J959" s="1" t="s">
        <v>7</v>
      </c>
      <c r="K959" s="1" t="s">
        <v>402</v>
      </c>
      <c r="L959" s="1" t="s">
        <v>8</v>
      </c>
      <c r="M959">
        <v>5</v>
      </c>
      <c r="N959">
        <v>20</v>
      </c>
      <c r="O959" s="1" t="s">
        <v>9</v>
      </c>
      <c r="P959" s="1" t="s">
        <v>10</v>
      </c>
      <c r="Q959" s="1" t="s">
        <v>328</v>
      </c>
      <c r="R959" s="1" t="s">
        <v>467</v>
      </c>
    </row>
    <row r="960" spans="1:18" x14ac:dyDescent="0.3">
      <c r="A960">
        <v>1359483</v>
      </c>
      <c r="B960" s="1" t="s">
        <v>35</v>
      </c>
      <c r="C960" s="1" t="s">
        <v>454</v>
      </c>
      <c r="D960" s="2">
        <v>45022</v>
      </c>
      <c r="E960" s="1" t="s">
        <v>451</v>
      </c>
      <c r="F960" s="1" t="s">
        <v>452</v>
      </c>
      <c r="G960" s="1" t="s">
        <v>6</v>
      </c>
      <c r="H960" s="1" t="s">
        <v>5</v>
      </c>
      <c r="I960" s="1" t="s">
        <v>5</v>
      </c>
      <c r="J960" s="1" t="s">
        <v>7</v>
      </c>
      <c r="K960" s="1" t="s">
        <v>6</v>
      </c>
      <c r="L960" s="1" t="s">
        <v>8</v>
      </c>
      <c r="M960">
        <v>81</v>
      </c>
      <c r="N960">
        <v>20</v>
      </c>
      <c r="O960" s="1" t="s">
        <v>9</v>
      </c>
      <c r="P960" s="1" t="s">
        <v>10</v>
      </c>
      <c r="Q960" s="1" t="s">
        <v>468</v>
      </c>
      <c r="R960" s="1" t="s">
        <v>315</v>
      </c>
    </row>
    <row r="961" spans="1:18" x14ac:dyDescent="0.3">
      <c r="A961">
        <v>1359484</v>
      </c>
      <c r="B961" s="1" t="s">
        <v>457</v>
      </c>
      <c r="C961" s="1" t="s">
        <v>454</v>
      </c>
      <c r="D961" s="2">
        <v>45023</v>
      </c>
      <c r="E961" s="1" t="s">
        <v>332</v>
      </c>
      <c r="F961" s="1" t="s">
        <v>459</v>
      </c>
      <c r="G961" s="1" t="s">
        <v>251</v>
      </c>
      <c r="H961" s="1" t="s">
        <v>425</v>
      </c>
      <c r="I961" s="1" t="s">
        <v>251</v>
      </c>
      <c r="J961" s="1" t="s">
        <v>18</v>
      </c>
      <c r="K961" s="1" t="s">
        <v>425</v>
      </c>
      <c r="L961" s="1" t="s">
        <v>26</v>
      </c>
      <c r="M961">
        <v>5</v>
      </c>
      <c r="N961">
        <v>20</v>
      </c>
      <c r="O961" s="1" t="s">
        <v>9</v>
      </c>
      <c r="P961" s="1" t="s">
        <v>10</v>
      </c>
      <c r="Q961" s="1" t="s">
        <v>406</v>
      </c>
      <c r="R961" s="1" t="s">
        <v>346</v>
      </c>
    </row>
    <row r="962" spans="1:18" x14ac:dyDescent="0.3">
      <c r="A962">
        <v>1359485</v>
      </c>
      <c r="B962" s="1" t="s">
        <v>464</v>
      </c>
      <c r="C962" s="1" t="s">
        <v>454</v>
      </c>
      <c r="D962" s="2">
        <v>45024</v>
      </c>
      <c r="E962" s="1" t="s">
        <v>448</v>
      </c>
      <c r="F962" s="1" t="s">
        <v>466</v>
      </c>
      <c r="G962" s="1" t="s">
        <v>25</v>
      </c>
      <c r="H962" s="1" t="s">
        <v>375</v>
      </c>
      <c r="I962" s="1" t="s">
        <v>375</v>
      </c>
      <c r="J962" s="1" t="s">
        <v>7</v>
      </c>
      <c r="K962" s="1" t="s">
        <v>25</v>
      </c>
      <c r="L962" s="1" t="s">
        <v>8</v>
      </c>
      <c r="M962">
        <v>57</v>
      </c>
      <c r="N962">
        <v>20</v>
      </c>
      <c r="O962" s="1" t="s">
        <v>9</v>
      </c>
      <c r="P962" s="1" t="s">
        <v>10</v>
      </c>
      <c r="Q962" s="1" t="s">
        <v>407</v>
      </c>
      <c r="R962" s="1" t="s">
        <v>467</v>
      </c>
    </row>
    <row r="963" spans="1:18" x14ac:dyDescent="0.3">
      <c r="A963">
        <v>1359486</v>
      </c>
      <c r="B963" s="1" t="s">
        <v>29</v>
      </c>
      <c r="C963" s="1" t="s">
        <v>454</v>
      </c>
      <c r="D963" s="2">
        <v>45024</v>
      </c>
      <c r="E963" s="1" t="s">
        <v>226</v>
      </c>
      <c r="F963" s="1" t="s">
        <v>401</v>
      </c>
      <c r="G963" s="1" t="s">
        <v>32</v>
      </c>
      <c r="H963" s="1" t="s">
        <v>17</v>
      </c>
      <c r="I963" s="1" t="s">
        <v>17</v>
      </c>
      <c r="J963" s="1" t="s">
        <v>7</v>
      </c>
      <c r="K963" s="1" t="s">
        <v>17</v>
      </c>
      <c r="L963" s="1" t="s">
        <v>26</v>
      </c>
      <c r="M963">
        <v>7</v>
      </c>
      <c r="N963">
        <v>20</v>
      </c>
      <c r="O963" s="1" t="s">
        <v>9</v>
      </c>
      <c r="P963" s="1" t="s">
        <v>10</v>
      </c>
      <c r="Q963" s="1" t="s">
        <v>295</v>
      </c>
      <c r="R963" s="1" t="s">
        <v>439</v>
      </c>
    </row>
    <row r="964" spans="1:18" x14ac:dyDescent="0.3">
      <c r="A964">
        <v>1359487</v>
      </c>
      <c r="B964" s="1" t="s">
        <v>154</v>
      </c>
      <c r="C964" s="1" t="s">
        <v>454</v>
      </c>
      <c r="D964" s="2">
        <v>45025</v>
      </c>
      <c r="E964" s="1" t="s">
        <v>446</v>
      </c>
      <c r="F964" s="1" t="s">
        <v>408</v>
      </c>
      <c r="G964" s="1" t="s">
        <v>426</v>
      </c>
      <c r="H964" s="1" t="s">
        <v>6</v>
      </c>
      <c r="I964" s="1" t="s">
        <v>426</v>
      </c>
      <c r="J964" s="1" t="s">
        <v>18</v>
      </c>
      <c r="K964" s="1" t="s">
        <v>6</v>
      </c>
      <c r="L964" s="1" t="s">
        <v>26</v>
      </c>
      <c r="M964">
        <v>3</v>
      </c>
      <c r="N964">
        <v>20</v>
      </c>
      <c r="O964" s="1" t="s">
        <v>9</v>
      </c>
      <c r="P964" s="1" t="s">
        <v>10</v>
      </c>
      <c r="Q964" s="1" t="s">
        <v>316</v>
      </c>
      <c r="R964" s="1" t="s">
        <v>417</v>
      </c>
    </row>
    <row r="965" spans="1:18" x14ac:dyDescent="0.3">
      <c r="A965">
        <v>1359488</v>
      </c>
      <c r="B965" s="1" t="s">
        <v>45</v>
      </c>
      <c r="C965" s="1" t="s">
        <v>454</v>
      </c>
      <c r="D965" s="2">
        <v>45025</v>
      </c>
      <c r="E965" s="1" t="s">
        <v>216</v>
      </c>
      <c r="F965" s="1" t="s">
        <v>460</v>
      </c>
      <c r="G965" s="1" t="s">
        <v>402</v>
      </c>
      <c r="H965" s="1" t="s">
        <v>251</v>
      </c>
      <c r="I965" s="1" t="s">
        <v>251</v>
      </c>
      <c r="J965" s="1" t="s">
        <v>7</v>
      </c>
      <c r="K965" s="1" t="s">
        <v>251</v>
      </c>
      <c r="L965" s="1" t="s">
        <v>26</v>
      </c>
      <c r="M965">
        <v>8</v>
      </c>
      <c r="N965">
        <v>20</v>
      </c>
      <c r="O965" s="1" t="s">
        <v>9</v>
      </c>
      <c r="P965" s="1" t="s">
        <v>10</v>
      </c>
      <c r="Q965" s="1" t="s">
        <v>233</v>
      </c>
      <c r="R965" s="1" t="s">
        <v>383</v>
      </c>
    </row>
    <row r="966" spans="1:18" x14ac:dyDescent="0.3">
      <c r="A966">
        <v>1359489</v>
      </c>
      <c r="B966" s="1" t="s">
        <v>339</v>
      </c>
      <c r="C966" s="1" t="s">
        <v>454</v>
      </c>
      <c r="D966" s="2">
        <v>45026</v>
      </c>
      <c r="E966" s="1" t="s">
        <v>469</v>
      </c>
      <c r="F966" s="1" t="s">
        <v>461</v>
      </c>
      <c r="G966" s="1" t="s">
        <v>5</v>
      </c>
      <c r="H966" s="1" t="s">
        <v>425</v>
      </c>
      <c r="I966" s="1" t="s">
        <v>425</v>
      </c>
      <c r="J966" s="1" t="s">
        <v>7</v>
      </c>
      <c r="K966" s="1" t="s">
        <v>425</v>
      </c>
      <c r="L966" s="1" t="s">
        <v>26</v>
      </c>
      <c r="M966">
        <v>1</v>
      </c>
      <c r="N966">
        <v>20</v>
      </c>
      <c r="O966" s="1" t="s">
        <v>9</v>
      </c>
      <c r="P966" s="1" t="s">
        <v>10</v>
      </c>
      <c r="Q966" s="1" t="s">
        <v>223</v>
      </c>
      <c r="R966" s="1" t="s">
        <v>320</v>
      </c>
    </row>
    <row r="967" spans="1:18" x14ac:dyDescent="0.3">
      <c r="A967">
        <v>1359490</v>
      </c>
      <c r="B967" s="1" t="s">
        <v>21</v>
      </c>
      <c r="C967" s="1" t="s">
        <v>454</v>
      </c>
      <c r="D967" s="2">
        <v>45027</v>
      </c>
      <c r="E967" s="1" t="s">
        <v>133</v>
      </c>
      <c r="F967" s="1" t="s">
        <v>409</v>
      </c>
      <c r="G967" s="1" t="s">
        <v>375</v>
      </c>
      <c r="H967" s="1" t="s">
        <v>32</v>
      </c>
      <c r="I967" s="1" t="s">
        <v>32</v>
      </c>
      <c r="J967" s="1" t="s">
        <v>7</v>
      </c>
      <c r="K967" s="1" t="s">
        <v>32</v>
      </c>
      <c r="L967" s="1" t="s">
        <v>26</v>
      </c>
      <c r="M967">
        <v>6</v>
      </c>
      <c r="N967">
        <v>20</v>
      </c>
      <c r="O967" s="1" t="s">
        <v>9</v>
      </c>
      <c r="P967" s="1" t="s">
        <v>10</v>
      </c>
      <c r="Q967" s="1" t="s">
        <v>414</v>
      </c>
      <c r="R967" s="1" t="s">
        <v>437</v>
      </c>
    </row>
    <row r="968" spans="1:18" x14ac:dyDescent="0.3">
      <c r="A968">
        <v>1359491</v>
      </c>
      <c r="B968" s="1" t="s">
        <v>50</v>
      </c>
      <c r="C968" s="1" t="s">
        <v>454</v>
      </c>
      <c r="D968" s="2">
        <v>45028</v>
      </c>
      <c r="E968" s="1" t="s">
        <v>181</v>
      </c>
      <c r="F968" s="1" t="s">
        <v>400</v>
      </c>
      <c r="G968" s="1" t="s">
        <v>25</v>
      </c>
      <c r="H968" s="1" t="s">
        <v>17</v>
      </c>
      <c r="I968" s="1" t="s">
        <v>17</v>
      </c>
      <c r="J968" s="1" t="s">
        <v>7</v>
      </c>
      <c r="K968" s="1" t="s">
        <v>25</v>
      </c>
      <c r="L968" s="1" t="s">
        <v>8</v>
      </c>
      <c r="M968">
        <v>3</v>
      </c>
      <c r="N968">
        <v>20</v>
      </c>
      <c r="O968" s="1" t="s">
        <v>9</v>
      </c>
      <c r="P968" s="1" t="s">
        <v>10</v>
      </c>
      <c r="Q968" s="1" t="s">
        <v>468</v>
      </c>
      <c r="R968" s="1" t="s">
        <v>315</v>
      </c>
    </row>
    <row r="969" spans="1:18" x14ac:dyDescent="0.3">
      <c r="A969">
        <v>1359492</v>
      </c>
      <c r="B969" s="1" t="s">
        <v>13</v>
      </c>
      <c r="C969" s="1" t="s">
        <v>454</v>
      </c>
      <c r="D969" s="2">
        <v>45029</v>
      </c>
      <c r="E969" s="1" t="s">
        <v>283</v>
      </c>
      <c r="F969" s="1" t="s">
        <v>456</v>
      </c>
      <c r="G969" s="1" t="s">
        <v>402</v>
      </c>
      <c r="H969" s="1" t="s">
        <v>426</v>
      </c>
      <c r="I969" s="1" t="s">
        <v>426</v>
      </c>
      <c r="J969" s="1" t="s">
        <v>7</v>
      </c>
      <c r="K969" s="1" t="s">
        <v>426</v>
      </c>
      <c r="L969" s="1" t="s">
        <v>26</v>
      </c>
      <c r="M969">
        <v>6</v>
      </c>
      <c r="N969">
        <v>20</v>
      </c>
      <c r="O969" s="1" t="s">
        <v>9</v>
      </c>
      <c r="P969" s="1" t="s">
        <v>10</v>
      </c>
      <c r="Q969" s="1" t="s">
        <v>462</v>
      </c>
      <c r="R969" s="1" t="s">
        <v>406</v>
      </c>
    </row>
    <row r="970" spans="1:18" x14ac:dyDescent="0.3">
      <c r="A970">
        <v>1359493</v>
      </c>
      <c r="B970" s="1" t="s">
        <v>35</v>
      </c>
      <c r="C970" s="1" t="s">
        <v>454</v>
      </c>
      <c r="D970" s="2">
        <v>45030</v>
      </c>
      <c r="E970" s="1" t="s">
        <v>470</v>
      </c>
      <c r="F970" s="1" t="s">
        <v>452</v>
      </c>
      <c r="G970" s="1" t="s">
        <v>251</v>
      </c>
      <c r="H970" s="1" t="s">
        <v>6</v>
      </c>
      <c r="I970" s="1" t="s">
        <v>6</v>
      </c>
      <c r="J970" s="1" t="s">
        <v>7</v>
      </c>
      <c r="K970" s="1" t="s">
        <v>251</v>
      </c>
      <c r="L970" s="1" t="s">
        <v>8</v>
      </c>
      <c r="M970">
        <v>23</v>
      </c>
      <c r="N970">
        <v>20</v>
      </c>
      <c r="O970" s="1" t="s">
        <v>9</v>
      </c>
      <c r="P970" s="1" t="s">
        <v>10</v>
      </c>
      <c r="Q970" s="1" t="s">
        <v>295</v>
      </c>
      <c r="R970" s="1" t="s">
        <v>438</v>
      </c>
    </row>
    <row r="971" spans="1:18" x14ac:dyDescent="0.3">
      <c r="A971">
        <v>1359494</v>
      </c>
      <c r="B971" s="1" t="s">
        <v>339</v>
      </c>
      <c r="C971" s="1" t="s">
        <v>454</v>
      </c>
      <c r="D971" s="2">
        <v>45031</v>
      </c>
      <c r="E971" s="1" t="s">
        <v>204</v>
      </c>
      <c r="F971" s="1" t="s">
        <v>461</v>
      </c>
      <c r="G971" s="1" t="s">
        <v>5</v>
      </c>
      <c r="H971" s="1" t="s">
        <v>375</v>
      </c>
      <c r="I971" s="1" t="s">
        <v>375</v>
      </c>
      <c r="J971" s="1" t="s">
        <v>7</v>
      </c>
      <c r="K971" s="1" t="s">
        <v>5</v>
      </c>
      <c r="L971" s="1" t="s">
        <v>8</v>
      </c>
      <c r="M971">
        <v>23</v>
      </c>
      <c r="N971">
        <v>20</v>
      </c>
      <c r="O971" s="1" t="s">
        <v>9</v>
      </c>
      <c r="P971" s="1" t="s">
        <v>10</v>
      </c>
      <c r="Q971" s="1" t="s">
        <v>328</v>
      </c>
      <c r="R971" s="1" t="s">
        <v>467</v>
      </c>
    </row>
    <row r="972" spans="1:18" x14ac:dyDescent="0.3">
      <c r="A972">
        <v>1359495</v>
      </c>
      <c r="B972" s="1" t="s">
        <v>457</v>
      </c>
      <c r="C972" s="1" t="s">
        <v>454</v>
      </c>
      <c r="D972" s="2">
        <v>45031</v>
      </c>
      <c r="E972" s="1" t="s">
        <v>471</v>
      </c>
      <c r="F972" s="1" t="s">
        <v>459</v>
      </c>
      <c r="G972" s="1" t="s">
        <v>425</v>
      </c>
      <c r="H972" s="1" t="s">
        <v>402</v>
      </c>
      <c r="I972" s="1" t="s">
        <v>402</v>
      </c>
      <c r="J972" s="1" t="s">
        <v>7</v>
      </c>
      <c r="K972" s="1" t="s">
        <v>402</v>
      </c>
      <c r="L972" s="1" t="s">
        <v>26</v>
      </c>
      <c r="M972">
        <v>2</v>
      </c>
      <c r="N972">
        <v>20</v>
      </c>
      <c r="O972" s="1" t="s">
        <v>9</v>
      </c>
      <c r="P972" s="1" t="s">
        <v>10</v>
      </c>
      <c r="Q972" s="1" t="s">
        <v>418</v>
      </c>
      <c r="R972" s="1" t="s">
        <v>315</v>
      </c>
    </row>
    <row r="973" spans="1:18" x14ac:dyDescent="0.3">
      <c r="A973">
        <v>1359496</v>
      </c>
      <c r="B973" s="1" t="s">
        <v>29</v>
      </c>
      <c r="C973" s="1" t="s">
        <v>454</v>
      </c>
      <c r="D973" s="2">
        <v>45032</v>
      </c>
      <c r="E973" s="1" t="s">
        <v>421</v>
      </c>
      <c r="F973" s="1" t="s">
        <v>401</v>
      </c>
      <c r="G973" s="1" t="s">
        <v>6</v>
      </c>
      <c r="H973" s="1" t="s">
        <v>32</v>
      </c>
      <c r="I973" s="1" t="s">
        <v>32</v>
      </c>
      <c r="J973" s="1" t="s">
        <v>7</v>
      </c>
      <c r="K973" s="1" t="s">
        <v>32</v>
      </c>
      <c r="L973" s="1" t="s">
        <v>26</v>
      </c>
      <c r="M973">
        <v>5</v>
      </c>
      <c r="N973">
        <v>20</v>
      </c>
      <c r="O973" s="1" t="s">
        <v>9</v>
      </c>
      <c r="P973" s="1" t="s">
        <v>10</v>
      </c>
      <c r="Q973" s="1" t="s">
        <v>233</v>
      </c>
      <c r="R973" s="1" t="s">
        <v>383</v>
      </c>
    </row>
    <row r="974" spans="1:18" x14ac:dyDescent="0.3">
      <c r="A974">
        <v>1359497</v>
      </c>
      <c r="B974" s="1" t="s">
        <v>154</v>
      </c>
      <c r="C974" s="1" t="s">
        <v>454</v>
      </c>
      <c r="D974" s="2">
        <v>45032</v>
      </c>
      <c r="E974" s="1" t="s">
        <v>389</v>
      </c>
      <c r="F974" s="1" t="s">
        <v>408</v>
      </c>
      <c r="G974" s="1" t="s">
        <v>426</v>
      </c>
      <c r="H974" s="1" t="s">
        <v>25</v>
      </c>
      <c r="I974" s="1" t="s">
        <v>25</v>
      </c>
      <c r="J974" s="1" t="s">
        <v>7</v>
      </c>
      <c r="K974" s="1" t="s">
        <v>25</v>
      </c>
      <c r="L974" s="1" t="s">
        <v>26</v>
      </c>
      <c r="M974">
        <v>3</v>
      </c>
      <c r="N974">
        <v>20</v>
      </c>
      <c r="O974" s="1" t="s">
        <v>9</v>
      </c>
      <c r="P974" s="1" t="s">
        <v>10</v>
      </c>
      <c r="Q974" s="1" t="s">
        <v>223</v>
      </c>
      <c r="R974" s="1" t="s">
        <v>295</v>
      </c>
    </row>
    <row r="975" spans="1:18" x14ac:dyDescent="0.3">
      <c r="A975">
        <v>1359498</v>
      </c>
      <c r="B975" s="1" t="s">
        <v>339</v>
      </c>
      <c r="C975" s="1" t="s">
        <v>454</v>
      </c>
      <c r="D975" s="2">
        <v>45033</v>
      </c>
      <c r="E975" s="1" t="s">
        <v>449</v>
      </c>
      <c r="F975" s="1" t="s">
        <v>461</v>
      </c>
      <c r="G975" s="1" t="s">
        <v>17</v>
      </c>
      <c r="H975" s="1" t="s">
        <v>5</v>
      </c>
      <c r="I975" s="1" t="s">
        <v>5</v>
      </c>
      <c r="J975" s="1" t="s">
        <v>7</v>
      </c>
      <c r="K975" s="1" t="s">
        <v>17</v>
      </c>
      <c r="L975" s="1" t="s">
        <v>8</v>
      </c>
      <c r="M975">
        <v>8</v>
      </c>
      <c r="N975">
        <v>20</v>
      </c>
      <c r="O975" s="1" t="s">
        <v>9</v>
      </c>
      <c r="P975" s="1" t="s">
        <v>10</v>
      </c>
      <c r="Q975" s="1" t="s">
        <v>328</v>
      </c>
      <c r="R975" s="1" t="s">
        <v>407</v>
      </c>
    </row>
    <row r="976" spans="1:18" x14ac:dyDescent="0.3">
      <c r="A976">
        <v>1359499</v>
      </c>
      <c r="B976" s="1" t="s">
        <v>45</v>
      </c>
      <c r="C976" s="1" t="s">
        <v>454</v>
      </c>
      <c r="D976" s="2">
        <v>45034</v>
      </c>
      <c r="E976" s="1" t="s">
        <v>472</v>
      </c>
      <c r="F976" s="1" t="s">
        <v>460</v>
      </c>
      <c r="G976" s="1" t="s">
        <v>32</v>
      </c>
      <c r="H976" s="1" t="s">
        <v>251</v>
      </c>
      <c r="I976" s="1" t="s">
        <v>251</v>
      </c>
      <c r="J976" s="1" t="s">
        <v>7</v>
      </c>
      <c r="K976" s="1" t="s">
        <v>32</v>
      </c>
      <c r="L976" s="1" t="s">
        <v>8</v>
      </c>
      <c r="M976">
        <v>14</v>
      </c>
      <c r="N976">
        <v>20</v>
      </c>
      <c r="O976" s="1" t="s">
        <v>9</v>
      </c>
      <c r="P976" s="1" t="s">
        <v>10</v>
      </c>
      <c r="Q976" s="1" t="s">
        <v>316</v>
      </c>
      <c r="R976" s="1" t="s">
        <v>468</v>
      </c>
    </row>
    <row r="977" spans="1:18" x14ac:dyDescent="0.3">
      <c r="A977">
        <v>1359500</v>
      </c>
      <c r="B977" s="1" t="s">
        <v>41</v>
      </c>
      <c r="C977" s="1" t="s">
        <v>454</v>
      </c>
      <c r="D977" s="2">
        <v>45035</v>
      </c>
      <c r="E977" s="1" t="s">
        <v>330</v>
      </c>
      <c r="F977" s="1" t="s">
        <v>473</v>
      </c>
      <c r="G977" s="1" t="s">
        <v>425</v>
      </c>
      <c r="H977" s="1" t="s">
        <v>25</v>
      </c>
      <c r="I977" s="1" t="s">
        <v>25</v>
      </c>
      <c r="J977" s="1" t="s">
        <v>7</v>
      </c>
      <c r="K977" s="1" t="s">
        <v>425</v>
      </c>
      <c r="L977" s="1" t="s">
        <v>8</v>
      </c>
      <c r="M977">
        <v>10</v>
      </c>
      <c r="N977">
        <v>20</v>
      </c>
      <c r="O977" s="1" t="s">
        <v>9</v>
      </c>
      <c r="P977" s="1" t="s">
        <v>10</v>
      </c>
      <c r="Q977" s="1" t="s">
        <v>406</v>
      </c>
      <c r="R977" s="1" t="s">
        <v>346</v>
      </c>
    </row>
    <row r="978" spans="1:18" x14ac:dyDescent="0.3">
      <c r="A978">
        <v>1359501</v>
      </c>
      <c r="B978" s="1" t="s">
        <v>13</v>
      </c>
      <c r="C978" s="1" t="s">
        <v>454</v>
      </c>
      <c r="D978" s="2">
        <v>45036</v>
      </c>
      <c r="E978" s="1" t="s">
        <v>353</v>
      </c>
      <c r="F978" s="1" t="s">
        <v>456</v>
      </c>
      <c r="G978" s="1" t="s">
        <v>5</v>
      </c>
      <c r="H978" s="1" t="s">
        <v>402</v>
      </c>
      <c r="I978" s="1" t="s">
        <v>402</v>
      </c>
      <c r="J978" s="1" t="s">
        <v>7</v>
      </c>
      <c r="K978" s="1" t="s">
        <v>5</v>
      </c>
      <c r="L978" s="1" t="s">
        <v>8</v>
      </c>
      <c r="M978">
        <v>24</v>
      </c>
      <c r="N978">
        <v>20</v>
      </c>
      <c r="O978" s="1" t="s">
        <v>9</v>
      </c>
      <c r="P978" s="1" t="s">
        <v>10</v>
      </c>
      <c r="Q978" s="1" t="s">
        <v>223</v>
      </c>
      <c r="R978" s="1" t="s">
        <v>438</v>
      </c>
    </row>
    <row r="979" spans="1:18" x14ac:dyDescent="0.3">
      <c r="A979">
        <v>1359502</v>
      </c>
      <c r="B979" s="1" t="s">
        <v>21</v>
      </c>
      <c r="C979" s="1" t="s">
        <v>454</v>
      </c>
      <c r="D979" s="2">
        <v>45036</v>
      </c>
      <c r="E979" s="1" t="s">
        <v>205</v>
      </c>
      <c r="F979" s="1" t="s">
        <v>409</v>
      </c>
      <c r="G979" s="1" t="s">
        <v>6</v>
      </c>
      <c r="H979" s="1" t="s">
        <v>375</v>
      </c>
      <c r="I979" s="1" t="s">
        <v>375</v>
      </c>
      <c r="J979" s="1" t="s">
        <v>7</v>
      </c>
      <c r="K979" s="1" t="s">
        <v>375</v>
      </c>
      <c r="L979" s="1" t="s">
        <v>26</v>
      </c>
      <c r="M979">
        <v>4</v>
      </c>
      <c r="N979">
        <v>20</v>
      </c>
      <c r="O979" s="1" t="s">
        <v>9</v>
      </c>
      <c r="P979" s="1" t="s">
        <v>10</v>
      </c>
      <c r="Q979" s="1" t="s">
        <v>414</v>
      </c>
      <c r="R979" s="1" t="s">
        <v>437</v>
      </c>
    </row>
    <row r="980" spans="1:18" x14ac:dyDescent="0.3">
      <c r="A980">
        <v>1359503</v>
      </c>
      <c r="B980" s="1" t="s">
        <v>50</v>
      </c>
      <c r="C980" s="1" t="s">
        <v>454</v>
      </c>
      <c r="D980" s="2">
        <v>45037</v>
      </c>
      <c r="E980" s="1" t="s">
        <v>226</v>
      </c>
      <c r="F980" s="1" t="s">
        <v>400</v>
      </c>
      <c r="G980" s="1" t="s">
        <v>251</v>
      </c>
      <c r="H980" s="1" t="s">
        <v>17</v>
      </c>
      <c r="I980" s="1" t="s">
        <v>17</v>
      </c>
      <c r="J980" s="1" t="s">
        <v>7</v>
      </c>
      <c r="K980" s="1" t="s">
        <v>17</v>
      </c>
      <c r="L980" s="1" t="s">
        <v>26</v>
      </c>
      <c r="M980">
        <v>7</v>
      </c>
      <c r="N980">
        <v>20</v>
      </c>
      <c r="O980" s="1" t="s">
        <v>9</v>
      </c>
      <c r="P980" s="1" t="s">
        <v>10</v>
      </c>
      <c r="Q980" s="1" t="s">
        <v>418</v>
      </c>
      <c r="R980" s="1" t="s">
        <v>315</v>
      </c>
    </row>
    <row r="981" spans="1:18" x14ac:dyDescent="0.3">
      <c r="A981">
        <v>1359504</v>
      </c>
      <c r="B981" s="1" t="s">
        <v>457</v>
      </c>
      <c r="C981" s="1" t="s">
        <v>454</v>
      </c>
      <c r="D981" s="2">
        <v>45038</v>
      </c>
      <c r="E981" s="1" t="s">
        <v>283</v>
      </c>
      <c r="F981" s="1" t="s">
        <v>459</v>
      </c>
      <c r="G981" s="1" t="s">
        <v>426</v>
      </c>
      <c r="H981" s="1" t="s">
        <v>425</v>
      </c>
      <c r="I981" s="1" t="s">
        <v>426</v>
      </c>
      <c r="J981" s="1" t="s">
        <v>18</v>
      </c>
      <c r="K981" s="1" t="s">
        <v>426</v>
      </c>
      <c r="L981" s="1" t="s">
        <v>8</v>
      </c>
      <c r="M981">
        <v>7</v>
      </c>
      <c r="N981">
        <v>20</v>
      </c>
      <c r="O981" s="1" t="s">
        <v>9</v>
      </c>
      <c r="P981" s="1" t="s">
        <v>10</v>
      </c>
      <c r="Q981" s="1" t="s">
        <v>462</v>
      </c>
      <c r="R981" s="1" t="s">
        <v>202</v>
      </c>
    </row>
    <row r="982" spans="1:18" x14ac:dyDescent="0.3">
      <c r="A982">
        <v>1359505</v>
      </c>
      <c r="B982" s="1" t="s">
        <v>29</v>
      </c>
      <c r="C982" s="1" t="s">
        <v>454</v>
      </c>
      <c r="D982" s="2">
        <v>45038</v>
      </c>
      <c r="E982" s="1" t="s">
        <v>378</v>
      </c>
      <c r="F982" s="1" t="s">
        <v>401</v>
      </c>
      <c r="G982" s="1" t="s">
        <v>402</v>
      </c>
      <c r="H982" s="1" t="s">
        <v>32</v>
      </c>
      <c r="I982" s="1" t="s">
        <v>32</v>
      </c>
      <c r="J982" s="1" t="s">
        <v>7</v>
      </c>
      <c r="K982" s="1" t="s">
        <v>402</v>
      </c>
      <c r="L982" s="1" t="s">
        <v>8</v>
      </c>
      <c r="M982">
        <v>13</v>
      </c>
      <c r="N982">
        <v>20</v>
      </c>
      <c r="O982" s="1" t="s">
        <v>9</v>
      </c>
      <c r="P982" s="1" t="s">
        <v>10</v>
      </c>
      <c r="Q982" s="1" t="s">
        <v>295</v>
      </c>
      <c r="R982" s="1" t="s">
        <v>438</v>
      </c>
    </row>
    <row r="983" spans="1:18" x14ac:dyDescent="0.3">
      <c r="A983">
        <v>1359506</v>
      </c>
      <c r="B983" s="1" t="s">
        <v>339</v>
      </c>
      <c r="C983" s="1" t="s">
        <v>454</v>
      </c>
      <c r="D983" s="2">
        <v>45039</v>
      </c>
      <c r="E983" s="1" t="s">
        <v>280</v>
      </c>
      <c r="F983" s="1" t="s">
        <v>461</v>
      </c>
      <c r="G983" s="1" t="s">
        <v>5</v>
      </c>
      <c r="H983" s="1" t="s">
        <v>25</v>
      </c>
      <c r="I983" s="1" t="s">
        <v>25</v>
      </c>
      <c r="J983" s="1" t="s">
        <v>7</v>
      </c>
      <c r="K983" s="1" t="s">
        <v>5</v>
      </c>
      <c r="L983" s="1" t="s">
        <v>8</v>
      </c>
      <c r="M983">
        <v>7</v>
      </c>
      <c r="N983">
        <v>20</v>
      </c>
      <c r="O983" s="1" t="s">
        <v>9</v>
      </c>
      <c r="P983" s="1" t="s">
        <v>10</v>
      </c>
      <c r="Q983" s="1" t="s">
        <v>414</v>
      </c>
      <c r="R983" s="1" t="s">
        <v>467</v>
      </c>
    </row>
    <row r="984" spans="1:18" x14ac:dyDescent="0.3">
      <c r="A984">
        <v>1359507</v>
      </c>
      <c r="B984" s="1" t="s">
        <v>35</v>
      </c>
      <c r="C984" s="1" t="s">
        <v>454</v>
      </c>
      <c r="D984" s="2">
        <v>45039</v>
      </c>
      <c r="E984" s="1" t="s">
        <v>224</v>
      </c>
      <c r="F984" s="1" t="s">
        <v>452</v>
      </c>
      <c r="G984" s="1" t="s">
        <v>17</v>
      </c>
      <c r="H984" s="1" t="s">
        <v>6</v>
      </c>
      <c r="I984" s="1" t="s">
        <v>6</v>
      </c>
      <c r="J984" s="1" t="s">
        <v>7</v>
      </c>
      <c r="K984" s="1" t="s">
        <v>17</v>
      </c>
      <c r="L984" s="1" t="s">
        <v>8</v>
      </c>
      <c r="M984">
        <v>49</v>
      </c>
      <c r="N984">
        <v>20</v>
      </c>
      <c r="O984" s="1" t="s">
        <v>9</v>
      </c>
      <c r="P984" s="1" t="s">
        <v>10</v>
      </c>
      <c r="Q984" s="1" t="s">
        <v>316</v>
      </c>
      <c r="R984" s="1" t="s">
        <v>417</v>
      </c>
    </row>
    <row r="985" spans="1:18" x14ac:dyDescent="0.3">
      <c r="A985">
        <v>1359508</v>
      </c>
      <c r="B985" s="1" t="s">
        <v>45</v>
      </c>
      <c r="C985" s="1" t="s">
        <v>454</v>
      </c>
      <c r="D985" s="2">
        <v>45040</v>
      </c>
      <c r="E985" s="1" t="s">
        <v>291</v>
      </c>
      <c r="F985" s="1" t="s">
        <v>460</v>
      </c>
      <c r="G985" s="1" t="s">
        <v>375</v>
      </c>
      <c r="H985" s="1" t="s">
        <v>251</v>
      </c>
      <c r="I985" s="1" t="s">
        <v>375</v>
      </c>
      <c r="J985" s="1" t="s">
        <v>18</v>
      </c>
      <c r="K985" s="1" t="s">
        <v>375</v>
      </c>
      <c r="L985" s="1" t="s">
        <v>8</v>
      </c>
      <c r="M985">
        <v>7</v>
      </c>
      <c r="N985">
        <v>20</v>
      </c>
      <c r="O985" s="1" t="s">
        <v>9</v>
      </c>
      <c r="P985" s="1" t="s">
        <v>10</v>
      </c>
      <c r="Q985" s="1" t="s">
        <v>406</v>
      </c>
      <c r="R985" s="1" t="s">
        <v>202</v>
      </c>
    </row>
    <row r="986" spans="1:18" x14ac:dyDescent="0.3">
      <c r="A986">
        <v>1359509</v>
      </c>
      <c r="B986" s="1" t="s">
        <v>154</v>
      </c>
      <c r="C986" s="1" t="s">
        <v>454</v>
      </c>
      <c r="D986" s="2">
        <v>45041</v>
      </c>
      <c r="E986" s="1" t="s">
        <v>474</v>
      </c>
      <c r="F986" s="1" t="s">
        <v>408</v>
      </c>
      <c r="G986" s="1" t="s">
        <v>426</v>
      </c>
      <c r="H986" s="1" t="s">
        <v>32</v>
      </c>
      <c r="I986" s="1" t="s">
        <v>32</v>
      </c>
      <c r="J986" s="1" t="s">
        <v>7</v>
      </c>
      <c r="K986" s="1" t="s">
        <v>426</v>
      </c>
      <c r="L986" s="1" t="s">
        <v>8</v>
      </c>
      <c r="M986">
        <v>55</v>
      </c>
      <c r="N986">
        <v>20</v>
      </c>
      <c r="O986" s="1" t="s">
        <v>9</v>
      </c>
      <c r="P986" s="1" t="s">
        <v>10</v>
      </c>
      <c r="Q986" s="1" t="s">
        <v>223</v>
      </c>
      <c r="R986" s="1" t="s">
        <v>320</v>
      </c>
    </row>
    <row r="987" spans="1:18" x14ac:dyDescent="0.3">
      <c r="A987">
        <v>1359510</v>
      </c>
      <c r="B987" s="1" t="s">
        <v>339</v>
      </c>
      <c r="C987" s="1" t="s">
        <v>454</v>
      </c>
      <c r="D987" s="2">
        <v>45042</v>
      </c>
      <c r="E987" s="1" t="s">
        <v>395</v>
      </c>
      <c r="F987" s="1" t="s">
        <v>461</v>
      </c>
      <c r="G987" s="1" t="s">
        <v>6</v>
      </c>
      <c r="H987" s="1" t="s">
        <v>5</v>
      </c>
      <c r="I987" s="1" t="s">
        <v>5</v>
      </c>
      <c r="J987" s="1" t="s">
        <v>7</v>
      </c>
      <c r="K987" s="1" t="s">
        <v>6</v>
      </c>
      <c r="L987" s="1" t="s">
        <v>8</v>
      </c>
      <c r="M987">
        <v>21</v>
      </c>
      <c r="N987">
        <v>20</v>
      </c>
      <c r="O987" s="1" t="s">
        <v>9</v>
      </c>
      <c r="P987" s="1" t="s">
        <v>10</v>
      </c>
      <c r="Q987" s="1" t="s">
        <v>328</v>
      </c>
      <c r="R987" s="1" t="s">
        <v>437</v>
      </c>
    </row>
    <row r="988" spans="1:18" x14ac:dyDescent="0.3">
      <c r="A988">
        <v>1359511</v>
      </c>
      <c r="B988" s="1" t="s">
        <v>41</v>
      </c>
      <c r="C988" s="1" t="s">
        <v>454</v>
      </c>
      <c r="D988" s="2">
        <v>45043</v>
      </c>
      <c r="E988" s="1" t="s">
        <v>448</v>
      </c>
      <c r="F988" s="1" t="s">
        <v>473</v>
      </c>
      <c r="G988" s="1" t="s">
        <v>25</v>
      </c>
      <c r="H988" s="1" t="s">
        <v>17</v>
      </c>
      <c r="I988" s="1" t="s">
        <v>25</v>
      </c>
      <c r="J988" s="1" t="s">
        <v>18</v>
      </c>
      <c r="K988" s="1" t="s">
        <v>25</v>
      </c>
      <c r="L988" s="1" t="s">
        <v>8</v>
      </c>
      <c r="M988">
        <v>32</v>
      </c>
      <c r="N988">
        <v>20</v>
      </c>
      <c r="O988" s="1" t="s">
        <v>9</v>
      </c>
      <c r="P988" s="1" t="s">
        <v>10</v>
      </c>
      <c r="Q988" s="1" t="s">
        <v>462</v>
      </c>
      <c r="R988" s="1" t="s">
        <v>346</v>
      </c>
    </row>
    <row r="989" spans="1:18" x14ac:dyDescent="0.3">
      <c r="A989">
        <v>1359512</v>
      </c>
      <c r="B989" s="1" t="s">
        <v>13</v>
      </c>
      <c r="C989" s="1" t="s">
        <v>454</v>
      </c>
      <c r="D989" s="2">
        <v>45044</v>
      </c>
      <c r="E989" s="1" t="s">
        <v>330</v>
      </c>
      <c r="F989" s="1" t="s">
        <v>456</v>
      </c>
      <c r="G989" s="1" t="s">
        <v>425</v>
      </c>
      <c r="H989" s="1" t="s">
        <v>402</v>
      </c>
      <c r="I989" s="1" t="s">
        <v>402</v>
      </c>
      <c r="J989" s="1" t="s">
        <v>7</v>
      </c>
      <c r="K989" s="1" t="s">
        <v>425</v>
      </c>
      <c r="L989" s="1" t="s">
        <v>8</v>
      </c>
      <c r="M989">
        <v>56</v>
      </c>
      <c r="N989">
        <v>20</v>
      </c>
      <c r="O989" s="1" t="s">
        <v>9</v>
      </c>
      <c r="P989" s="1" t="s">
        <v>10</v>
      </c>
      <c r="Q989" s="1" t="s">
        <v>316</v>
      </c>
      <c r="R989" s="1" t="s">
        <v>468</v>
      </c>
    </row>
    <row r="990" spans="1:18" x14ac:dyDescent="0.3">
      <c r="A990">
        <v>1359513</v>
      </c>
      <c r="B990" s="1" t="s">
        <v>35</v>
      </c>
      <c r="C990" s="1" t="s">
        <v>454</v>
      </c>
      <c r="D990" s="2">
        <v>45045</v>
      </c>
      <c r="E990" s="1" t="s">
        <v>475</v>
      </c>
      <c r="F990" s="1" t="s">
        <v>452</v>
      </c>
      <c r="G990" s="1" t="s">
        <v>6</v>
      </c>
      <c r="H990" s="1" t="s">
        <v>426</v>
      </c>
      <c r="I990" s="1" t="s">
        <v>426</v>
      </c>
      <c r="J990" s="1" t="s">
        <v>7</v>
      </c>
      <c r="K990" s="1" t="s">
        <v>426</v>
      </c>
      <c r="L990" s="1" t="s">
        <v>26</v>
      </c>
      <c r="M990">
        <v>7</v>
      </c>
      <c r="N990">
        <v>20</v>
      </c>
      <c r="O990" s="1" t="s">
        <v>9</v>
      </c>
      <c r="P990" s="1" t="s">
        <v>10</v>
      </c>
      <c r="Q990" s="1" t="s">
        <v>439</v>
      </c>
      <c r="R990" s="1" t="s">
        <v>438</v>
      </c>
    </row>
    <row r="991" spans="1:18" x14ac:dyDescent="0.3">
      <c r="A991">
        <v>1359514</v>
      </c>
      <c r="B991" s="1" t="s">
        <v>21</v>
      </c>
      <c r="C991" s="1" t="s">
        <v>454</v>
      </c>
      <c r="D991" s="2">
        <v>45045</v>
      </c>
      <c r="E991" s="1" t="s">
        <v>210</v>
      </c>
      <c r="F991" s="1" t="s">
        <v>409</v>
      </c>
      <c r="G991" s="1" t="s">
        <v>251</v>
      </c>
      <c r="H991" s="1" t="s">
        <v>375</v>
      </c>
      <c r="I991" s="1" t="s">
        <v>251</v>
      </c>
      <c r="J991" s="1" t="s">
        <v>18</v>
      </c>
      <c r="K991" s="1" t="s">
        <v>251</v>
      </c>
      <c r="L991" s="1" t="s">
        <v>8</v>
      </c>
      <c r="M991">
        <v>9</v>
      </c>
      <c r="N991">
        <v>20</v>
      </c>
      <c r="O991" s="1" t="s">
        <v>9</v>
      </c>
      <c r="P991" s="1" t="s">
        <v>10</v>
      </c>
      <c r="Q991" s="1" t="s">
        <v>414</v>
      </c>
      <c r="R991" s="1" t="s">
        <v>407</v>
      </c>
    </row>
    <row r="992" spans="1:18" x14ac:dyDescent="0.3">
      <c r="A992">
        <v>1359515</v>
      </c>
      <c r="B992" s="1" t="s">
        <v>50</v>
      </c>
      <c r="C992" s="1" t="s">
        <v>454</v>
      </c>
      <c r="D992" s="2">
        <v>45046</v>
      </c>
      <c r="E992" s="1" t="s">
        <v>449</v>
      </c>
      <c r="F992" s="1" t="s">
        <v>400</v>
      </c>
      <c r="G992" s="1" t="s">
        <v>17</v>
      </c>
      <c r="H992" s="1" t="s">
        <v>402</v>
      </c>
      <c r="I992" s="1" t="s">
        <v>17</v>
      </c>
      <c r="J992" s="1" t="s">
        <v>18</v>
      </c>
      <c r="K992" s="1" t="s">
        <v>402</v>
      </c>
      <c r="L992" s="1" t="s">
        <v>26</v>
      </c>
      <c r="M992">
        <v>4</v>
      </c>
      <c r="N992">
        <v>20</v>
      </c>
      <c r="O992" s="1" t="s">
        <v>9</v>
      </c>
      <c r="P992" s="1" t="s">
        <v>10</v>
      </c>
      <c r="Q992" s="1" t="s">
        <v>202</v>
      </c>
      <c r="R992" s="1" t="s">
        <v>383</v>
      </c>
    </row>
    <row r="993" spans="1:18" x14ac:dyDescent="0.3">
      <c r="A993">
        <v>1359516</v>
      </c>
      <c r="B993" s="1" t="s">
        <v>29</v>
      </c>
      <c r="C993" s="1" t="s">
        <v>454</v>
      </c>
      <c r="D993" s="2">
        <v>45046</v>
      </c>
      <c r="E993" s="1" t="s">
        <v>448</v>
      </c>
      <c r="F993" s="1" t="s">
        <v>401</v>
      </c>
      <c r="G993" s="1" t="s">
        <v>25</v>
      </c>
      <c r="H993" s="1" t="s">
        <v>32</v>
      </c>
      <c r="I993" s="1" t="s">
        <v>25</v>
      </c>
      <c r="J993" s="1" t="s">
        <v>18</v>
      </c>
      <c r="K993" s="1" t="s">
        <v>32</v>
      </c>
      <c r="L993" s="1" t="s">
        <v>26</v>
      </c>
      <c r="M993">
        <v>6</v>
      </c>
      <c r="N993">
        <v>20</v>
      </c>
      <c r="O993" s="1" t="s">
        <v>9</v>
      </c>
      <c r="P993" s="1" t="s">
        <v>10</v>
      </c>
      <c r="Q993" s="1" t="s">
        <v>468</v>
      </c>
      <c r="R993" s="1" t="s">
        <v>315</v>
      </c>
    </row>
    <row r="994" spans="1:18" x14ac:dyDescent="0.3">
      <c r="A994">
        <v>1359517</v>
      </c>
      <c r="B994" s="1" t="s">
        <v>457</v>
      </c>
      <c r="C994" s="1" t="s">
        <v>454</v>
      </c>
      <c r="D994" s="2">
        <v>45047</v>
      </c>
      <c r="E994" s="1" t="s">
        <v>234</v>
      </c>
      <c r="F994" s="1" t="s">
        <v>459</v>
      </c>
      <c r="G994" s="1" t="s">
        <v>5</v>
      </c>
      <c r="H994" s="1" t="s">
        <v>425</v>
      </c>
      <c r="I994" s="1" t="s">
        <v>5</v>
      </c>
      <c r="J994" s="1" t="s">
        <v>18</v>
      </c>
      <c r="K994" s="1" t="s">
        <v>5</v>
      </c>
      <c r="L994" s="1" t="s">
        <v>8</v>
      </c>
      <c r="M994">
        <v>18</v>
      </c>
      <c r="N994">
        <v>20</v>
      </c>
      <c r="O994" s="1" t="s">
        <v>9</v>
      </c>
      <c r="P994" s="1" t="s">
        <v>10</v>
      </c>
      <c r="Q994" s="1" t="s">
        <v>223</v>
      </c>
      <c r="R994" s="1" t="s">
        <v>438</v>
      </c>
    </row>
    <row r="995" spans="1:18" x14ac:dyDescent="0.3">
      <c r="A995">
        <v>1359518</v>
      </c>
      <c r="B995" s="1" t="s">
        <v>154</v>
      </c>
      <c r="C995" s="1" t="s">
        <v>454</v>
      </c>
      <c r="D995" s="2">
        <v>45048</v>
      </c>
      <c r="E995" s="1" t="s">
        <v>351</v>
      </c>
      <c r="F995" s="1" t="s">
        <v>408</v>
      </c>
      <c r="G995" s="1" t="s">
        <v>375</v>
      </c>
      <c r="H995" s="1" t="s">
        <v>426</v>
      </c>
      <c r="I995" s="1" t="s">
        <v>375</v>
      </c>
      <c r="J995" s="1" t="s">
        <v>18</v>
      </c>
      <c r="K995" s="1" t="s">
        <v>375</v>
      </c>
      <c r="L995" s="1" t="s">
        <v>8</v>
      </c>
      <c r="M995">
        <v>5</v>
      </c>
      <c r="N995">
        <v>20</v>
      </c>
      <c r="O995" s="1" t="s">
        <v>9</v>
      </c>
      <c r="P995" s="1" t="s">
        <v>10</v>
      </c>
      <c r="Q995" s="1" t="s">
        <v>414</v>
      </c>
      <c r="R995" s="1" t="s">
        <v>437</v>
      </c>
    </row>
    <row r="996" spans="1:18" x14ac:dyDescent="0.3">
      <c r="A996">
        <v>1359519</v>
      </c>
      <c r="B996" s="1" t="s">
        <v>457</v>
      </c>
      <c r="C996" s="1" t="s">
        <v>454</v>
      </c>
      <c r="D996" s="2">
        <v>45049</v>
      </c>
      <c r="E996" s="1" t="s">
        <v>10</v>
      </c>
      <c r="F996" s="1" t="s">
        <v>459</v>
      </c>
      <c r="G996" s="1" t="s">
        <v>425</v>
      </c>
      <c r="H996" s="1" t="s">
        <v>17</v>
      </c>
      <c r="I996" s="1" t="s">
        <v>17</v>
      </c>
      <c r="J996" s="1" t="s">
        <v>7</v>
      </c>
      <c r="K996" s="1" t="s">
        <v>10</v>
      </c>
      <c r="L996" s="1" t="s">
        <v>217</v>
      </c>
      <c r="M996" t="s">
        <v>10</v>
      </c>
      <c r="O996" s="1" t="s">
        <v>9</v>
      </c>
      <c r="P996" s="1" t="s">
        <v>10</v>
      </c>
      <c r="Q996" s="1" t="s">
        <v>223</v>
      </c>
      <c r="R996" s="1" t="s">
        <v>439</v>
      </c>
    </row>
    <row r="997" spans="1:18" x14ac:dyDescent="0.3">
      <c r="A997">
        <v>1359520</v>
      </c>
      <c r="B997" s="1" t="s">
        <v>13</v>
      </c>
      <c r="C997" s="1" t="s">
        <v>454</v>
      </c>
      <c r="D997" s="2">
        <v>45049</v>
      </c>
      <c r="E997" s="1" t="s">
        <v>370</v>
      </c>
      <c r="F997" s="1" t="s">
        <v>456</v>
      </c>
      <c r="G997" s="1" t="s">
        <v>402</v>
      </c>
      <c r="H997" s="1" t="s">
        <v>32</v>
      </c>
      <c r="I997" s="1" t="s">
        <v>32</v>
      </c>
      <c r="J997" s="1" t="s">
        <v>7</v>
      </c>
      <c r="K997" s="1" t="s">
        <v>32</v>
      </c>
      <c r="L997" s="1" t="s">
        <v>26</v>
      </c>
      <c r="M997">
        <v>6</v>
      </c>
      <c r="N997">
        <v>20</v>
      </c>
      <c r="O997" s="1" t="s">
        <v>9</v>
      </c>
      <c r="P997" s="1" t="s">
        <v>10</v>
      </c>
      <c r="Q997" s="1" t="s">
        <v>406</v>
      </c>
      <c r="R997" s="1" t="s">
        <v>202</v>
      </c>
    </row>
    <row r="998" spans="1:18" x14ac:dyDescent="0.3">
      <c r="A998">
        <v>1359521</v>
      </c>
      <c r="B998" s="1" t="s">
        <v>45</v>
      </c>
      <c r="C998" s="1" t="s">
        <v>454</v>
      </c>
      <c r="D998" s="2">
        <v>45050</v>
      </c>
      <c r="E998" s="1" t="s">
        <v>395</v>
      </c>
      <c r="F998" s="1" t="s">
        <v>460</v>
      </c>
      <c r="G998" s="1" t="s">
        <v>6</v>
      </c>
      <c r="H998" s="1" t="s">
        <v>251</v>
      </c>
      <c r="I998" s="1" t="s">
        <v>6</v>
      </c>
      <c r="J998" s="1" t="s">
        <v>18</v>
      </c>
      <c r="K998" s="1" t="s">
        <v>6</v>
      </c>
      <c r="L998" s="1" t="s">
        <v>8</v>
      </c>
      <c r="M998">
        <v>5</v>
      </c>
      <c r="N998">
        <v>20</v>
      </c>
      <c r="O998" s="1" t="s">
        <v>9</v>
      </c>
      <c r="P998" s="1" t="s">
        <v>10</v>
      </c>
      <c r="Q998" s="1" t="s">
        <v>328</v>
      </c>
      <c r="R998" s="1" t="s">
        <v>414</v>
      </c>
    </row>
    <row r="999" spans="1:18" x14ac:dyDescent="0.3">
      <c r="A999">
        <v>1359522</v>
      </c>
      <c r="B999" s="1" t="s">
        <v>41</v>
      </c>
      <c r="C999" s="1" t="s">
        <v>454</v>
      </c>
      <c r="D999" s="2">
        <v>45051</v>
      </c>
      <c r="E999" s="1" t="s">
        <v>341</v>
      </c>
      <c r="F999" s="1" t="s">
        <v>473</v>
      </c>
      <c r="G999" s="1" t="s">
        <v>25</v>
      </c>
      <c r="H999" s="1" t="s">
        <v>426</v>
      </c>
      <c r="I999" s="1" t="s">
        <v>25</v>
      </c>
      <c r="J999" s="1" t="s">
        <v>18</v>
      </c>
      <c r="K999" s="1" t="s">
        <v>426</v>
      </c>
      <c r="L999" s="1" t="s">
        <v>26</v>
      </c>
      <c r="M999">
        <v>9</v>
      </c>
      <c r="N999">
        <v>20</v>
      </c>
      <c r="O999" s="1" t="s">
        <v>9</v>
      </c>
      <c r="P999" s="1" t="s">
        <v>10</v>
      </c>
      <c r="Q999" s="1" t="s">
        <v>418</v>
      </c>
      <c r="R999" s="1" t="s">
        <v>315</v>
      </c>
    </row>
    <row r="1000" spans="1:18" x14ac:dyDescent="0.3">
      <c r="A1000">
        <v>1359523</v>
      </c>
      <c r="B1000" s="1" t="s">
        <v>50</v>
      </c>
      <c r="C1000" s="1" t="s">
        <v>454</v>
      </c>
      <c r="D1000" s="2">
        <v>45052</v>
      </c>
      <c r="E1000" s="1" t="s">
        <v>476</v>
      </c>
      <c r="F1000" s="1" t="s">
        <v>400</v>
      </c>
      <c r="G1000" s="1" t="s">
        <v>32</v>
      </c>
      <c r="H1000" s="1" t="s">
        <v>17</v>
      </c>
      <c r="I1000" s="1" t="s">
        <v>17</v>
      </c>
      <c r="J1000" s="1" t="s">
        <v>7</v>
      </c>
      <c r="K1000" s="1" t="s">
        <v>17</v>
      </c>
      <c r="L1000" s="1" t="s">
        <v>26</v>
      </c>
      <c r="M1000">
        <v>6</v>
      </c>
      <c r="N1000">
        <v>20</v>
      </c>
      <c r="O1000" s="1" t="s">
        <v>9</v>
      </c>
      <c r="P1000" s="1" t="s">
        <v>10</v>
      </c>
      <c r="Q1000" s="1" t="s">
        <v>233</v>
      </c>
      <c r="R1000" s="1" t="s">
        <v>407</v>
      </c>
    </row>
    <row r="1001" spans="1:18" x14ac:dyDescent="0.3">
      <c r="A1001">
        <v>1359524</v>
      </c>
      <c r="B1001" s="1" t="s">
        <v>21</v>
      </c>
      <c r="C1001" s="1" t="s">
        <v>454</v>
      </c>
      <c r="D1001" s="2">
        <v>45052</v>
      </c>
      <c r="E1001" s="1" t="s">
        <v>477</v>
      </c>
      <c r="F1001" s="1" t="s">
        <v>409</v>
      </c>
      <c r="G1001" s="1" t="s">
        <v>5</v>
      </c>
      <c r="H1001" s="1" t="s">
        <v>375</v>
      </c>
      <c r="I1001" s="1" t="s">
        <v>5</v>
      </c>
      <c r="J1001" s="1" t="s">
        <v>18</v>
      </c>
      <c r="K1001" s="1" t="s">
        <v>375</v>
      </c>
      <c r="L1001" s="1" t="s">
        <v>26</v>
      </c>
      <c r="M1001">
        <v>7</v>
      </c>
      <c r="N1001">
        <v>20</v>
      </c>
      <c r="O1001" s="1" t="s">
        <v>9</v>
      </c>
      <c r="P1001" s="1" t="s">
        <v>10</v>
      </c>
      <c r="Q1001" s="1" t="s">
        <v>202</v>
      </c>
      <c r="R1001" s="1" t="s">
        <v>346</v>
      </c>
    </row>
    <row r="1002" spans="1:18" x14ac:dyDescent="0.3">
      <c r="A1002">
        <v>1359525</v>
      </c>
      <c r="B1002" s="1" t="s">
        <v>154</v>
      </c>
      <c r="C1002" s="1" t="s">
        <v>454</v>
      </c>
      <c r="D1002" s="2">
        <v>45053</v>
      </c>
      <c r="E1002" s="1" t="s">
        <v>388</v>
      </c>
      <c r="F1002" s="1" t="s">
        <v>408</v>
      </c>
      <c r="G1002" s="1" t="s">
        <v>426</v>
      </c>
      <c r="H1002" s="1" t="s">
        <v>425</v>
      </c>
      <c r="I1002" s="1" t="s">
        <v>425</v>
      </c>
      <c r="J1002" s="1" t="s">
        <v>7</v>
      </c>
      <c r="K1002" s="1" t="s">
        <v>426</v>
      </c>
      <c r="L1002" s="1" t="s">
        <v>8</v>
      </c>
      <c r="M1002">
        <v>56</v>
      </c>
      <c r="N1002">
        <v>20</v>
      </c>
      <c r="O1002" s="1" t="s">
        <v>9</v>
      </c>
      <c r="P1002" s="1" t="s">
        <v>10</v>
      </c>
      <c r="Q1002" s="1" t="s">
        <v>223</v>
      </c>
      <c r="R1002" s="1" t="s">
        <v>320</v>
      </c>
    </row>
    <row r="1003" spans="1:18" x14ac:dyDescent="0.3">
      <c r="A1003">
        <v>1359526</v>
      </c>
      <c r="B1003" s="1" t="s">
        <v>41</v>
      </c>
      <c r="C1003" s="1" t="s">
        <v>454</v>
      </c>
      <c r="D1003" s="2">
        <v>45053</v>
      </c>
      <c r="E1003" s="1" t="s">
        <v>478</v>
      </c>
      <c r="F1003" s="1" t="s">
        <v>473</v>
      </c>
      <c r="G1003" s="1" t="s">
        <v>25</v>
      </c>
      <c r="H1003" s="1" t="s">
        <v>251</v>
      </c>
      <c r="I1003" s="1" t="s">
        <v>25</v>
      </c>
      <c r="J1003" s="1" t="s">
        <v>18</v>
      </c>
      <c r="K1003" s="1" t="s">
        <v>251</v>
      </c>
      <c r="L1003" s="1" t="s">
        <v>26</v>
      </c>
      <c r="M1003">
        <v>4</v>
      </c>
      <c r="N1003">
        <v>20</v>
      </c>
      <c r="O1003" s="1" t="s">
        <v>9</v>
      </c>
      <c r="P1003" s="1" t="s">
        <v>10</v>
      </c>
      <c r="Q1003" s="1" t="s">
        <v>316</v>
      </c>
      <c r="R1003" s="1" t="s">
        <v>468</v>
      </c>
    </row>
    <row r="1004" spans="1:18" x14ac:dyDescent="0.3">
      <c r="A1004">
        <v>1359527</v>
      </c>
      <c r="B1004" s="1" t="s">
        <v>35</v>
      </c>
      <c r="C1004" s="1" t="s">
        <v>454</v>
      </c>
      <c r="D1004" s="2">
        <v>45054</v>
      </c>
      <c r="E1004" s="1" t="s">
        <v>300</v>
      </c>
      <c r="F1004" s="1" t="s">
        <v>452</v>
      </c>
      <c r="G1004" s="1" t="s">
        <v>402</v>
      </c>
      <c r="H1004" s="1" t="s">
        <v>6</v>
      </c>
      <c r="I1004" s="1" t="s">
        <v>402</v>
      </c>
      <c r="J1004" s="1" t="s">
        <v>18</v>
      </c>
      <c r="K1004" s="1" t="s">
        <v>6</v>
      </c>
      <c r="L1004" s="1" t="s">
        <v>26</v>
      </c>
      <c r="M1004">
        <v>5</v>
      </c>
      <c r="N1004">
        <v>20</v>
      </c>
      <c r="O1004" s="1" t="s">
        <v>9</v>
      </c>
      <c r="P1004" s="1" t="s">
        <v>10</v>
      </c>
      <c r="Q1004" s="1" t="s">
        <v>462</v>
      </c>
      <c r="R1004" s="1" t="s">
        <v>406</v>
      </c>
    </row>
    <row r="1005" spans="1:18" x14ac:dyDescent="0.3">
      <c r="A1005">
        <v>1359528</v>
      </c>
      <c r="B1005" s="1" t="s">
        <v>29</v>
      </c>
      <c r="C1005" s="1" t="s">
        <v>454</v>
      </c>
      <c r="D1005" s="2">
        <v>45055</v>
      </c>
      <c r="E1005" s="1" t="s">
        <v>323</v>
      </c>
      <c r="F1005" s="1" t="s">
        <v>401</v>
      </c>
      <c r="G1005" s="1" t="s">
        <v>5</v>
      </c>
      <c r="H1005" s="1" t="s">
        <v>32</v>
      </c>
      <c r="I1005" s="1" t="s">
        <v>32</v>
      </c>
      <c r="J1005" s="1" t="s">
        <v>7</v>
      </c>
      <c r="K1005" s="1" t="s">
        <v>32</v>
      </c>
      <c r="L1005" s="1" t="s">
        <v>26</v>
      </c>
      <c r="M1005">
        <v>6</v>
      </c>
      <c r="N1005">
        <v>20</v>
      </c>
      <c r="O1005" s="1" t="s">
        <v>9</v>
      </c>
      <c r="P1005" s="1" t="s">
        <v>10</v>
      </c>
      <c r="Q1005" s="1" t="s">
        <v>418</v>
      </c>
      <c r="R1005" s="1" t="s">
        <v>315</v>
      </c>
    </row>
    <row r="1006" spans="1:18" x14ac:dyDescent="0.3">
      <c r="A1006">
        <v>1359529</v>
      </c>
      <c r="B1006" s="1" t="s">
        <v>50</v>
      </c>
      <c r="C1006" s="1" t="s">
        <v>454</v>
      </c>
      <c r="D1006" s="2">
        <v>45056</v>
      </c>
      <c r="E1006" s="1" t="s">
        <v>226</v>
      </c>
      <c r="F1006" s="1" t="s">
        <v>400</v>
      </c>
      <c r="G1006" s="1" t="s">
        <v>17</v>
      </c>
      <c r="H1006" s="1" t="s">
        <v>375</v>
      </c>
      <c r="I1006" s="1" t="s">
        <v>17</v>
      </c>
      <c r="J1006" s="1" t="s">
        <v>18</v>
      </c>
      <c r="K1006" s="1" t="s">
        <v>17</v>
      </c>
      <c r="L1006" s="1" t="s">
        <v>8</v>
      </c>
      <c r="M1006">
        <v>27</v>
      </c>
      <c r="N1006">
        <v>20</v>
      </c>
      <c r="O1006" s="1" t="s">
        <v>9</v>
      </c>
      <c r="P1006" s="1" t="s">
        <v>10</v>
      </c>
      <c r="Q1006" s="1" t="s">
        <v>295</v>
      </c>
      <c r="R1006" s="1" t="s">
        <v>439</v>
      </c>
    </row>
    <row r="1007" spans="1:18" x14ac:dyDescent="0.3">
      <c r="A1007">
        <v>1359530</v>
      </c>
      <c r="B1007" s="1" t="s">
        <v>35</v>
      </c>
      <c r="C1007" s="1" t="s">
        <v>454</v>
      </c>
      <c r="D1007" s="2">
        <v>45057</v>
      </c>
      <c r="E1007" s="1" t="s">
        <v>448</v>
      </c>
      <c r="F1007" s="1" t="s">
        <v>452</v>
      </c>
      <c r="G1007" s="1" t="s">
        <v>6</v>
      </c>
      <c r="H1007" s="1" t="s">
        <v>25</v>
      </c>
      <c r="I1007" s="1" t="s">
        <v>25</v>
      </c>
      <c r="J1007" s="1" t="s">
        <v>7</v>
      </c>
      <c r="K1007" s="1" t="s">
        <v>25</v>
      </c>
      <c r="L1007" s="1" t="s">
        <v>26</v>
      </c>
      <c r="M1007">
        <v>9</v>
      </c>
      <c r="N1007">
        <v>20</v>
      </c>
      <c r="O1007" s="1" t="s">
        <v>9</v>
      </c>
      <c r="P1007" s="1" t="s">
        <v>10</v>
      </c>
      <c r="Q1007" s="1" t="s">
        <v>202</v>
      </c>
      <c r="R1007" s="1" t="s">
        <v>467</v>
      </c>
    </row>
    <row r="1008" spans="1:18" x14ac:dyDescent="0.3">
      <c r="A1008">
        <v>1359531</v>
      </c>
      <c r="B1008" s="1" t="s">
        <v>29</v>
      </c>
      <c r="C1008" s="1" t="s">
        <v>454</v>
      </c>
      <c r="D1008" s="2">
        <v>45058</v>
      </c>
      <c r="E1008" s="1" t="s">
        <v>323</v>
      </c>
      <c r="F1008" s="1" t="s">
        <v>401</v>
      </c>
      <c r="G1008" s="1" t="s">
        <v>32</v>
      </c>
      <c r="H1008" s="1" t="s">
        <v>426</v>
      </c>
      <c r="I1008" s="1" t="s">
        <v>426</v>
      </c>
      <c r="J1008" s="1" t="s">
        <v>7</v>
      </c>
      <c r="K1008" s="1" t="s">
        <v>32</v>
      </c>
      <c r="L1008" s="1" t="s">
        <v>8</v>
      </c>
      <c r="M1008">
        <v>27</v>
      </c>
      <c r="N1008">
        <v>20</v>
      </c>
      <c r="O1008" s="1" t="s">
        <v>9</v>
      </c>
      <c r="P1008" s="1" t="s">
        <v>10</v>
      </c>
      <c r="Q1008" s="1" t="s">
        <v>316</v>
      </c>
      <c r="R1008" s="1" t="s">
        <v>417</v>
      </c>
    </row>
    <row r="1009" spans="1:18" x14ac:dyDescent="0.3">
      <c r="A1009">
        <v>1359532</v>
      </c>
      <c r="B1009" s="1" t="s">
        <v>45</v>
      </c>
      <c r="C1009" s="1" t="s">
        <v>454</v>
      </c>
      <c r="D1009" s="2">
        <v>45059</v>
      </c>
      <c r="E1009" s="1" t="s">
        <v>479</v>
      </c>
      <c r="F1009" s="1" t="s">
        <v>460</v>
      </c>
      <c r="G1009" s="1" t="s">
        <v>251</v>
      </c>
      <c r="H1009" s="1" t="s">
        <v>425</v>
      </c>
      <c r="I1009" s="1" t="s">
        <v>251</v>
      </c>
      <c r="J1009" s="1" t="s">
        <v>18</v>
      </c>
      <c r="K1009" s="1" t="s">
        <v>425</v>
      </c>
      <c r="L1009" s="1" t="s">
        <v>26</v>
      </c>
      <c r="M1009">
        <v>7</v>
      </c>
      <c r="N1009">
        <v>20</v>
      </c>
      <c r="O1009" s="1" t="s">
        <v>9</v>
      </c>
      <c r="P1009" s="1" t="s">
        <v>10</v>
      </c>
      <c r="Q1009" s="1" t="s">
        <v>462</v>
      </c>
      <c r="R1009" s="1" t="s">
        <v>406</v>
      </c>
    </row>
    <row r="1010" spans="1:18" x14ac:dyDescent="0.3">
      <c r="A1010">
        <v>1359533</v>
      </c>
      <c r="B1010" s="1" t="s">
        <v>21</v>
      </c>
      <c r="C1010" s="1" t="s">
        <v>454</v>
      </c>
      <c r="D1010" s="2">
        <v>45059</v>
      </c>
      <c r="E1010" s="1" t="s">
        <v>480</v>
      </c>
      <c r="F1010" s="1" t="s">
        <v>409</v>
      </c>
      <c r="G1010" s="1" t="s">
        <v>402</v>
      </c>
      <c r="H1010" s="1" t="s">
        <v>375</v>
      </c>
      <c r="I1010" s="1" t="s">
        <v>375</v>
      </c>
      <c r="J1010" s="1" t="s">
        <v>7</v>
      </c>
      <c r="K1010" s="1" t="s">
        <v>402</v>
      </c>
      <c r="L1010" s="1" t="s">
        <v>8</v>
      </c>
      <c r="M1010">
        <v>31</v>
      </c>
      <c r="N1010">
        <v>20</v>
      </c>
      <c r="O1010" s="1" t="s">
        <v>9</v>
      </c>
      <c r="P1010" s="1" t="s">
        <v>10</v>
      </c>
      <c r="Q1010" s="1" t="s">
        <v>295</v>
      </c>
      <c r="R1010" s="1" t="s">
        <v>439</v>
      </c>
    </row>
    <row r="1011" spans="1:18" x14ac:dyDescent="0.3">
      <c r="A1011">
        <v>1359534</v>
      </c>
      <c r="B1011" s="1" t="s">
        <v>41</v>
      </c>
      <c r="C1011" s="1" t="s">
        <v>454</v>
      </c>
      <c r="D1011" s="2">
        <v>45060</v>
      </c>
      <c r="E1011" s="1" t="s">
        <v>481</v>
      </c>
      <c r="F1011" s="1" t="s">
        <v>473</v>
      </c>
      <c r="G1011" s="1" t="s">
        <v>5</v>
      </c>
      <c r="H1011" s="1" t="s">
        <v>25</v>
      </c>
      <c r="I1011" s="1" t="s">
        <v>5</v>
      </c>
      <c r="J1011" s="1" t="s">
        <v>18</v>
      </c>
      <c r="K1011" s="1" t="s">
        <v>5</v>
      </c>
      <c r="L1011" s="1" t="s">
        <v>8</v>
      </c>
      <c r="M1011">
        <v>112</v>
      </c>
      <c r="N1011">
        <v>20</v>
      </c>
      <c r="O1011" s="1" t="s">
        <v>9</v>
      </c>
      <c r="P1011" s="1" t="s">
        <v>10</v>
      </c>
      <c r="Q1011" s="1" t="s">
        <v>328</v>
      </c>
      <c r="R1011" s="1" t="s">
        <v>407</v>
      </c>
    </row>
    <row r="1012" spans="1:18" x14ac:dyDescent="0.3">
      <c r="A1012">
        <v>1359535</v>
      </c>
      <c r="B1012" s="1" t="s">
        <v>50</v>
      </c>
      <c r="C1012" s="1" t="s">
        <v>454</v>
      </c>
      <c r="D1012" s="2">
        <v>45060</v>
      </c>
      <c r="E1012" s="1" t="s">
        <v>446</v>
      </c>
      <c r="F1012" s="1" t="s">
        <v>400</v>
      </c>
      <c r="G1012" s="1" t="s">
        <v>17</v>
      </c>
      <c r="H1012" s="1" t="s">
        <v>6</v>
      </c>
      <c r="I1012" s="1" t="s">
        <v>17</v>
      </c>
      <c r="J1012" s="1" t="s">
        <v>18</v>
      </c>
      <c r="K1012" s="1" t="s">
        <v>6</v>
      </c>
      <c r="L1012" s="1" t="s">
        <v>26</v>
      </c>
      <c r="M1012">
        <v>6</v>
      </c>
      <c r="N1012">
        <v>20</v>
      </c>
      <c r="O1012" s="1" t="s">
        <v>9</v>
      </c>
      <c r="P1012" s="1" t="s">
        <v>10</v>
      </c>
      <c r="Q1012" s="1" t="s">
        <v>417</v>
      </c>
      <c r="R1012" s="1" t="s">
        <v>468</v>
      </c>
    </row>
    <row r="1013" spans="1:18" x14ac:dyDescent="0.3">
      <c r="A1013">
        <v>1359536</v>
      </c>
      <c r="B1013" s="1" t="s">
        <v>154</v>
      </c>
      <c r="C1013" s="1" t="s">
        <v>454</v>
      </c>
      <c r="D1013" s="2">
        <v>45061</v>
      </c>
      <c r="E1013" s="1" t="s">
        <v>388</v>
      </c>
      <c r="F1013" s="1" t="s">
        <v>408</v>
      </c>
      <c r="G1013" s="1" t="s">
        <v>426</v>
      </c>
      <c r="H1013" s="1" t="s">
        <v>251</v>
      </c>
      <c r="I1013" s="1" t="s">
        <v>251</v>
      </c>
      <c r="J1013" s="1" t="s">
        <v>7</v>
      </c>
      <c r="K1013" s="1" t="s">
        <v>426</v>
      </c>
      <c r="L1013" s="1" t="s">
        <v>8</v>
      </c>
      <c r="M1013">
        <v>34</v>
      </c>
      <c r="N1013">
        <v>20</v>
      </c>
      <c r="O1013" s="1" t="s">
        <v>9</v>
      </c>
      <c r="P1013" s="1" t="s">
        <v>10</v>
      </c>
      <c r="Q1013" s="1" t="s">
        <v>406</v>
      </c>
      <c r="R1013" s="1" t="s">
        <v>383</v>
      </c>
    </row>
    <row r="1014" spans="1:18" x14ac:dyDescent="0.3">
      <c r="A1014">
        <v>1359537</v>
      </c>
      <c r="B1014" s="1" t="s">
        <v>457</v>
      </c>
      <c r="C1014" s="1" t="s">
        <v>454</v>
      </c>
      <c r="D1014" s="2">
        <v>45062</v>
      </c>
      <c r="E1014" s="1" t="s">
        <v>330</v>
      </c>
      <c r="F1014" s="1" t="s">
        <v>459</v>
      </c>
      <c r="G1014" s="1" t="s">
        <v>425</v>
      </c>
      <c r="H1014" s="1" t="s">
        <v>32</v>
      </c>
      <c r="I1014" s="1" t="s">
        <v>32</v>
      </c>
      <c r="J1014" s="1" t="s">
        <v>7</v>
      </c>
      <c r="K1014" s="1" t="s">
        <v>425</v>
      </c>
      <c r="L1014" s="1" t="s">
        <v>8</v>
      </c>
      <c r="M1014">
        <v>5</v>
      </c>
      <c r="N1014">
        <v>20</v>
      </c>
      <c r="O1014" s="1" t="s">
        <v>9</v>
      </c>
      <c r="P1014" s="1" t="s">
        <v>10</v>
      </c>
      <c r="Q1014" s="1" t="s">
        <v>223</v>
      </c>
      <c r="R1014" s="1" t="s">
        <v>320</v>
      </c>
    </row>
    <row r="1015" spans="1:18" x14ac:dyDescent="0.3">
      <c r="A1015">
        <v>1359538</v>
      </c>
      <c r="B1015" s="1" t="s">
        <v>182</v>
      </c>
      <c r="C1015" s="1" t="s">
        <v>454</v>
      </c>
      <c r="D1015" s="2">
        <v>45063</v>
      </c>
      <c r="E1015" s="1" t="s">
        <v>482</v>
      </c>
      <c r="F1015" s="1" t="s">
        <v>483</v>
      </c>
      <c r="G1015" s="1" t="s">
        <v>375</v>
      </c>
      <c r="H1015" s="1" t="s">
        <v>402</v>
      </c>
      <c r="I1015" s="1" t="s">
        <v>402</v>
      </c>
      <c r="J1015" s="1" t="s">
        <v>7</v>
      </c>
      <c r="K1015" s="1" t="s">
        <v>375</v>
      </c>
      <c r="L1015" s="1" t="s">
        <v>8</v>
      </c>
      <c r="M1015">
        <v>15</v>
      </c>
      <c r="N1015">
        <v>20</v>
      </c>
      <c r="O1015" s="1" t="s">
        <v>9</v>
      </c>
      <c r="P1015" s="1" t="s">
        <v>10</v>
      </c>
      <c r="Q1015" s="1" t="s">
        <v>328</v>
      </c>
      <c r="R1015" s="1" t="s">
        <v>467</v>
      </c>
    </row>
    <row r="1016" spans="1:18" x14ac:dyDescent="0.3">
      <c r="A1016">
        <v>1359539</v>
      </c>
      <c r="B1016" s="1" t="s">
        <v>45</v>
      </c>
      <c r="C1016" s="1" t="s">
        <v>454</v>
      </c>
      <c r="D1016" s="2">
        <v>45064</v>
      </c>
      <c r="E1016" s="1" t="s">
        <v>204</v>
      </c>
      <c r="F1016" s="1" t="s">
        <v>460</v>
      </c>
      <c r="G1016" s="1" t="s">
        <v>251</v>
      </c>
      <c r="H1016" s="1" t="s">
        <v>5</v>
      </c>
      <c r="I1016" s="1" t="s">
        <v>5</v>
      </c>
      <c r="J1016" s="1" t="s">
        <v>7</v>
      </c>
      <c r="K1016" s="1" t="s">
        <v>5</v>
      </c>
      <c r="L1016" s="1" t="s">
        <v>26</v>
      </c>
      <c r="M1016">
        <v>8</v>
      </c>
      <c r="N1016">
        <v>20</v>
      </c>
      <c r="O1016" s="1" t="s">
        <v>9</v>
      </c>
      <c r="P1016" s="1" t="s">
        <v>10</v>
      </c>
      <c r="Q1016" s="1" t="s">
        <v>233</v>
      </c>
      <c r="R1016" s="1" t="s">
        <v>315</v>
      </c>
    </row>
    <row r="1017" spans="1:18" x14ac:dyDescent="0.3">
      <c r="A1017">
        <v>1359540</v>
      </c>
      <c r="B1017" s="1" t="s">
        <v>182</v>
      </c>
      <c r="C1017" s="1" t="s">
        <v>454</v>
      </c>
      <c r="D1017" s="2">
        <v>45065</v>
      </c>
      <c r="E1017" s="1" t="s">
        <v>405</v>
      </c>
      <c r="F1017" s="1" t="s">
        <v>483</v>
      </c>
      <c r="G1017" s="1" t="s">
        <v>402</v>
      </c>
      <c r="H1017" s="1" t="s">
        <v>25</v>
      </c>
      <c r="I1017" s="1" t="s">
        <v>25</v>
      </c>
      <c r="J1017" s="1" t="s">
        <v>7</v>
      </c>
      <c r="K1017" s="1" t="s">
        <v>25</v>
      </c>
      <c r="L1017" s="1" t="s">
        <v>26</v>
      </c>
      <c r="M1017">
        <v>4</v>
      </c>
      <c r="N1017">
        <v>20</v>
      </c>
      <c r="O1017" s="1" t="s">
        <v>9</v>
      </c>
      <c r="P1017" s="1" t="s">
        <v>10</v>
      </c>
      <c r="Q1017" s="1" t="s">
        <v>320</v>
      </c>
      <c r="R1017" s="1" t="s">
        <v>202</v>
      </c>
    </row>
    <row r="1018" spans="1:18" x14ac:dyDescent="0.3">
      <c r="A1018">
        <v>1359541</v>
      </c>
      <c r="B1018" s="1" t="s">
        <v>21</v>
      </c>
      <c r="C1018" s="1" t="s">
        <v>454</v>
      </c>
      <c r="D1018" s="2">
        <v>45066</v>
      </c>
      <c r="E1018" s="1" t="s">
        <v>397</v>
      </c>
      <c r="F1018" s="1" t="s">
        <v>409</v>
      </c>
      <c r="G1018" s="1" t="s">
        <v>17</v>
      </c>
      <c r="H1018" s="1" t="s">
        <v>375</v>
      </c>
      <c r="I1018" s="1" t="s">
        <v>17</v>
      </c>
      <c r="J1018" s="1" t="s">
        <v>18</v>
      </c>
      <c r="K1018" s="1" t="s">
        <v>17</v>
      </c>
      <c r="L1018" s="1" t="s">
        <v>8</v>
      </c>
      <c r="M1018">
        <v>77</v>
      </c>
      <c r="N1018">
        <v>20</v>
      </c>
      <c r="O1018" s="1" t="s">
        <v>9</v>
      </c>
      <c r="P1018" s="1" t="s">
        <v>10</v>
      </c>
      <c r="Q1018" s="1" t="s">
        <v>295</v>
      </c>
      <c r="R1018" s="1" t="s">
        <v>439</v>
      </c>
    </row>
    <row r="1019" spans="1:18" x14ac:dyDescent="0.3">
      <c r="A1019">
        <v>1359542</v>
      </c>
      <c r="B1019" s="1" t="s">
        <v>35</v>
      </c>
      <c r="C1019" s="1" t="s">
        <v>454</v>
      </c>
      <c r="D1019" s="2">
        <v>45066</v>
      </c>
      <c r="E1019" s="1" t="s">
        <v>469</v>
      </c>
      <c r="F1019" s="1" t="s">
        <v>452</v>
      </c>
      <c r="G1019" s="1" t="s">
        <v>425</v>
      </c>
      <c r="H1019" s="1" t="s">
        <v>6</v>
      </c>
      <c r="I1019" s="1" t="s">
        <v>6</v>
      </c>
      <c r="J1019" s="1" t="s">
        <v>7</v>
      </c>
      <c r="K1019" s="1" t="s">
        <v>425</v>
      </c>
      <c r="L1019" s="1" t="s">
        <v>8</v>
      </c>
      <c r="M1019">
        <v>1</v>
      </c>
      <c r="N1019">
        <v>20</v>
      </c>
      <c r="O1019" s="1" t="s">
        <v>9</v>
      </c>
      <c r="P1019" s="1" t="s">
        <v>10</v>
      </c>
      <c r="Q1019" s="1" t="s">
        <v>406</v>
      </c>
      <c r="R1019" s="1" t="s">
        <v>383</v>
      </c>
    </row>
    <row r="1020" spans="1:18" x14ac:dyDescent="0.3">
      <c r="A1020">
        <v>1359543</v>
      </c>
      <c r="B1020" s="1" t="s">
        <v>29</v>
      </c>
      <c r="C1020" s="1" t="s">
        <v>454</v>
      </c>
      <c r="D1020" s="2">
        <v>45067</v>
      </c>
      <c r="E1020" s="1" t="s">
        <v>472</v>
      </c>
      <c r="F1020" s="1" t="s">
        <v>401</v>
      </c>
      <c r="G1020" s="1" t="s">
        <v>251</v>
      </c>
      <c r="H1020" s="1" t="s">
        <v>32</v>
      </c>
      <c r="I1020" s="1" t="s">
        <v>32</v>
      </c>
      <c r="J1020" s="1" t="s">
        <v>7</v>
      </c>
      <c r="K1020" s="1" t="s">
        <v>32</v>
      </c>
      <c r="L1020" s="1" t="s">
        <v>26</v>
      </c>
      <c r="M1020">
        <v>8</v>
      </c>
      <c r="N1020">
        <v>20</v>
      </c>
      <c r="O1020" s="1" t="s">
        <v>9</v>
      </c>
      <c r="P1020" s="1" t="s">
        <v>10</v>
      </c>
      <c r="Q1020" s="1" t="s">
        <v>328</v>
      </c>
      <c r="R1020" s="1" t="s">
        <v>202</v>
      </c>
    </row>
    <row r="1021" spans="1:18" x14ac:dyDescent="0.3">
      <c r="A1021">
        <v>1359544</v>
      </c>
      <c r="B1021" s="1" t="s">
        <v>339</v>
      </c>
      <c r="C1021" s="1" t="s">
        <v>454</v>
      </c>
      <c r="D1021" s="2">
        <v>45067</v>
      </c>
      <c r="E1021" s="1" t="s">
        <v>388</v>
      </c>
      <c r="F1021" s="1" t="s">
        <v>461</v>
      </c>
      <c r="G1021" s="1" t="s">
        <v>5</v>
      </c>
      <c r="H1021" s="1" t="s">
        <v>426</v>
      </c>
      <c r="I1021" s="1" t="s">
        <v>426</v>
      </c>
      <c r="J1021" s="1" t="s">
        <v>7</v>
      </c>
      <c r="K1021" s="1" t="s">
        <v>426</v>
      </c>
      <c r="L1021" s="1" t="s">
        <v>26</v>
      </c>
      <c r="M1021">
        <v>6</v>
      </c>
      <c r="N1021">
        <v>20</v>
      </c>
      <c r="O1021" s="1" t="s">
        <v>9</v>
      </c>
      <c r="P1021" s="1" t="s">
        <v>10</v>
      </c>
      <c r="Q1021" s="1" t="s">
        <v>316</v>
      </c>
      <c r="R1021" s="1" t="s">
        <v>315</v>
      </c>
    </row>
    <row r="1022" spans="1:18" x14ac:dyDescent="0.3">
      <c r="A1022">
        <v>1370350</v>
      </c>
      <c r="B1022" s="1" t="s">
        <v>50</v>
      </c>
      <c r="C1022" s="1" t="s">
        <v>454</v>
      </c>
      <c r="D1022" s="2">
        <v>45069</v>
      </c>
      <c r="E1022" s="1" t="s">
        <v>397</v>
      </c>
      <c r="F1022" s="1" t="s">
        <v>400</v>
      </c>
      <c r="G1022" s="1" t="s">
        <v>17</v>
      </c>
      <c r="H1022" s="1" t="s">
        <v>426</v>
      </c>
      <c r="I1022" s="1" t="s">
        <v>426</v>
      </c>
      <c r="J1022" s="1" t="s">
        <v>7</v>
      </c>
      <c r="K1022" s="1" t="s">
        <v>17</v>
      </c>
      <c r="L1022" s="1" t="s">
        <v>8</v>
      </c>
      <c r="M1022">
        <v>15</v>
      </c>
      <c r="N1022">
        <v>20</v>
      </c>
      <c r="O1022" s="1" t="s">
        <v>9</v>
      </c>
      <c r="P1022" s="1" t="s">
        <v>10</v>
      </c>
      <c r="Q1022" s="1" t="s">
        <v>223</v>
      </c>
      <c r="R1022" s="1" t="s">
        <v>295</v>
      </c>
    </row>
    <row r="1023" spans="1:18" x14ac:dyDescent="0.3">
      <c r="A1023">
        <v>1370351</v>
      </c>
      <c r="B1023" s="1" t="s">
        <v>50</v>
      </c>
      <c r="C1023" s="1" t="s">
        <v>454</v>
      </c>
      <c r="D1023" s="2">
        <v>45070</v>
      </c>
      <c r="E1023" s="1" t="s">
        <v>484</v>
      </c>
      <c r="F1023" s="1" t="s">
        <v>400</v>
      </c>
      <c r="G1023" s="1" t="s">
        <v>32</v>
      </c>
      <c r="H1023" s="1" t="s">
        <v>425</v>
      </c>
      <c r="I1023" s="1" t="s">
        <v>32</v>
      </c>
      <c r="J1023" s="1" t="s">
        <v>18</v>
      </c>
      <c r="K1023" s="1" t="s">
        <v>32</v>
      </c>
      <c r="L1023" s="1" t="s">
        <v>8</v>
      </c>
      <c r="M1023">
        <v>81</v>
      </c>
      <c r="N1023">
        <v>20</v>
      </c>
      <c r="O1023" s="1" t="s">
        <v>9</v>
      </c>
      <c r="P1023" s="1" t="s">
        <v>10</v>
      </c>
      <c r="Q1023" s="1" t="s">
        <v>233</v>
      </c>
      <c r="R1023" s="1" t="s">
        <v>315</v>
      </c>
    </row>
    <row r="1024" spans="1:18" x14ac:dyDescent="0.3">
      <c r="A1024">
        <v>1370352</v>
      </c>
      <c r="B1024" s="1" t="s">
        <v>154</v>
      </c>
      <c r="C1024" s="1" t="s">
        <v>454</v>
      </c>
      <c r="D1024" s="2">
        <v>45072</v>
      </c>
      <c r="E1024" s="1" t="s">
        <v>388</v>
      </c>
      <c r="F1024" s="1" t="s">
        <v>408</v>
      </c>
      <c r="G1024" s="1" t="s">
        <v>426</v>
      </c>
      <c r="H1024" s="1" t="s">
        <v>32</v>
      </c>
      <c r="I1024" s="1" t="s">
        <v>32</v>
      </c>
      <c r="J1024" s="1" t="s">
        <v>7</v>
      </c>
      <c r="K1024" s="1" t="s">
        <v>426</v>
      </c>
      <c r="L1024" s="1" t="s">
        <v>8</v>
      </c>
      <c r="M1024">
        <v>62</v>
      </c>
      <c r="N1024">
        <v>20</v>
      </c>
      <c r="O1024" s="1" t="s">
        <v>9</v>
      </c>
      <c r="P1024" s="1" t="s">
        <v>10</v>
      </c>
      <c r="Q1024" s="1" t="s">
        <v>316</v>
      </c>
      <c r="R1024" s="1" t="s">
        <v>202</v>
      </c>
    </row>
    <row r="1025" spans="1:18" x14ac:dyDescent="0.3">
      <c r="A1025">
        <v>1370353</v>
      </c>
      <c r="B1025" s="1" t="s">
        <v>154</v>
      </c>
      <c r="C1025" s="1" t="s">
        <v>454</v>
      </c>
      <c r="D1025" s="2">
        <v>45075</v>
      </c>
      <c r="E1025" s="1" t="s">
        <v>449</v>
      </c>
      <c r="F1025" s="1" t="s">
        <v>408</v>
      </c>
      <c r="G1025" s="1" t="s">
        <v>426</v>
      </c>
      <c r="H1025" s="1" t="s">
        <v>17</v>
      </c>
      <c r="I1025" s="1" t="s">
        <v>17</v>
      </c>
      <c r="J1025" s="1" t="s">
        <v>7</v>
      </c>
      <c r="K1025" s="1" t="s">
        <v>17</v>
      </c>
      <c r="L1025" s="1" t="s">
        <v>26</v>
      </c>
      <c r="M1025">
        <v>5</v>
      </c>
      <c r="N1025">
        <v>15</v>
      </c>
      <c r="O1025" s="1" t="s">
        <v>9</v>
      </c>
      <c r="P1025" s="1" t="s">
        <v>79</v>
      </c>
      <c r="Q1025" s="1" t="s">
        <v>316</v>
      </c>
      <c r="R1025" s="1" t="s">
        <v>202</v>
      </c>
    </row>
    <row r="1026" spans="1:18" x14ac:dyDescent="0.3">
      <c r="A1026">
        <v>1422119</v>
      </c>
      <c r="B1026" s="1" t="s">
        <v>50</v>
      </c>
      <c r="C1026" s="1" t="s">
        <v>485</v>
      </c>
      <c r="D1026" s="2">
        <v>45373</v>
      </c>
      <c r="E1026" s="1" t="s">
        <v>322</v>
      </c>
      <c r="F1026" s="1" t="s">
        <v>400</v>
      </c>
      <c r="G1026" s="1" t="s">
        <v>486</v>
      </c>
      <c r="H1026" s="1" t="s">
        <v>17</v>
      </c>
      <c r="I1026" s="1" t="s">
        <v>486</v>
      </c>
      <c r="J1026" s="1" t="s">
        <v>18</v>
      </c>
      <c r="K1026" s="1" t="s">
        <v>17</v>
      </c>
      <c r="L1026" s="1" t="s">
        <v>26</v>
      </c>
      <c r="M1026">
        <v>6</v>
      </c>
      <c r="N1026">
        <v>20</v>
      </c>
      <c r="O1026" s="1" t="s">
        <v>9</v>
      </c>
      <c r="P1026" s="1" t="s">
        <v>10</v>
      </c>
      <c r="Q1026" s="1" t="s">
        <v>418</v>
      </c>
      <c r="R1026" s="1" t="s">
        <v>315</v>
      </c>
    </row>
    <row r="1027" spans="1:18" x14ac:dyDescent="0.3">
      <c r="A1027">
        <v>1422120</v>
      </c>
      <c r="B1027" s="1" t="s">
        <v>487</v>
      </c>
      <c r="C1027" s="1" t="s">
        <v>485</v>
      </c>
      <c r="D1027" s="2">
        <v>45374</v>
      </c>
      <c r="E1027" s="1" t="s">
        <v>378</v>
      </c>
      <c r="F1027" s="1" t="s">
        <v>488</v>
      </c>
      <c r="G1027" s="1" t="s">
        <v>375</v>
      </c>
      <c r="H1027" s="1" t="s">
        <v>402</v>
      </c>
      <c r="I1027" s="1" t="s">
        <v>402</v>
      </c>
      <c r="J1027" s="1" t="s">
        <v>7</v>
      </c>
      <c r="K1027" s="1" t="s">
        <v>402</v>
      </c>
      <c r="L1027" s="1" t="s">
        <v>26</v>
      </c>
      <c r="M1027">
        <v>4</v>
      </c>
      <c r="N1027">
        <v>20</v>
      </c>
      <c r="O1027" s="1" t="s">
        <v>9</v>
      </c>
      <c r="P1027" s="1" t="s">
        <v>10</v>
      </c>
      <c r="Q1027" s="1" t="s">
        <v>406</v>
      </c>
      <c r="R1027" s="1" t="s">
        <v>439</v>
      </c>
    </row>
    <row r="1028" spans="1:18" x14ac:dyDescent="0.3">
      <c r="A1028">
        <v>1422121</v>
      </c>
      <c r="B1028" s="1" t="s">
        <v>35</v>
      </c>
      <c r="C1028" s="1" t="s">
        <v>485</v>
      </c>
      <c r="D1028" s="2">
        <v>45374</v>
      </c>
      <c r="E1028" s="1" t="s">
        <v>300</v>
      </c>
      <c r="F1028" s="1" t="s">
        <v>452</v>
      </c>
      <c r="G1028" s="1" t="s">
        <v>6</v>
      </c>
      <c r="H1028" s="1" t="s">
        <v>251</v>
      </c>
      <c r="I1028" s="1" t="s">
        <v>251</v>
      </c>
      <c r="J1028" s="1" t="s">
        <v>7</v>
      </c>
      <c r="K1028" s="1" t="s">
        <v>6</v>
      </c>
      <c r="L1028" s="1" t="s">
        <v>8</v>
      </c>
      <c r="M1028">
        <v>4</v>
      </c>
      <c r="N1028">
        <v>20</v>
      </c>
      <c r="O1028" s="1" t="s">
        <v>9</v>
      </c>
      <c r="P1028" s="1" t="s">
        <v>10</v>
      </c>
      <c r="Q1028" s="1" t="s">
        <v>437</v>
      </c>
      <c r="R1028" s="1" t="s">
        <v>346</v>
      </c>
    </row>
    <row r="1029" spans="1:18" x14ac:dyDescent="0.3">
      <c r="A1029">
        <v>1422122</v>
      </c>
      <c r="B1029" s="1" t="s">
        <v>41</v>
      </c>
      <c r="C1029" s="1" t="s">
        <v>485</v>
      </c>
      <c r="D1029" s="2">
        <v>45375</v>
      </c>
      <c r="E1029" s="1" t="s">
        <v>264</v>
      </c>
      <c r="F1029" s="1" t="s">
        <v>473</v>
      </c>
      <c r="G1029" s="1" t="s">
        <v>25</v>
      </c>
      <c r="H1029" s="1" t="s">
        <v>425</v>
      </c>
      <c r="I1029" s="1" t="s">
        <v>25</v>
      </c>
      <c r="J1029" s="1" t="s">
        <v>18</v>
      </c>
      <c r="K1029" s="1" t="s">
        <v>25</v>
      </c>
      <c r="L1029" s="1" t="s">
        <v>8</v>
      </c>
      <c r="M1029">
        <v>20</v>
      </c>
      <c r="N1029">
        <v>20</v>
      </c>
      <c r="O1029" s="1" t="s">
        <v>9</v>
      </c>
      <c r="P1029" s="1" t="s">
        <v>10</v>
      </c>
      <c r="Q1029" s="1" t="s">
        <v>462</v>
      </c>
      <c r="R1029" s="1" t="s">
        <v>113</v>
      </c>
    </row>
    <row r="1030" spans="1:18" x14ac:dyDescent="0.3">
      <c r="A1030">
        <v>1422123</v>
      </c>
      <c r="B1030" s="1" t="s">
        <v>154</v>
      </c>
      <c r="C1030" s="1" t="s">
        <v>485</v>
      </c>
      <c r="D1030" s="2">
        <v>45375</v>
      </c>
      <c r="E1030" s="1" t="s">
        <v>463</v>
      </c>
      <c r="F1030" s="1" t="s">
        <v>408</v>
      </c>
      <c r="G1030" s="1" t="s">
        <v>426</v>
      </c>
      <c r="H1030" s="1" t="s">
        <v>32</v>
      </c>
      <c r="I1030" s="1" t="s">
        <v>32</v>
      </c>
      <c r="J1030" s="1" t="s">
        <v>7</v>
      </c>
      <c r="K1030" s="1" t="s">
        <v>426</v>
      </c>
      <c r="L1030" s="1" t="s">
        <v>8</v>
      </c>
      <c r="M1030">
        <v>6</v>
      </c>
      <c r="N1030">
        <v>20</v>
      </c>
      <c r="O1030" s="1" t="s">
        <v>9</v>
      </c>
      <c r="P1030" s="1" t="s">
        <v>10</v>
      </c>
      <c r="Q1030" s="1" t="s">
        <v>228</v>
      </c>
      <c r="R1030" s="1" t="s">
        <v>315</v>
      </c>
    </row>
    <row r="1031" spans="1:18" x14ac:dyDescent="0.3">
      <c r="A1031">
        <v>1422124</v>
      </c>
      <c r="B1031" s="1" t="s">
        <v>339</v>
      </c>
      <c r="C1031" s="1" t="s">
        <v>485</v>
      </c>
      <c r="D1031" s="2">
        <v>45376</v>
      </c>
      <c r="E1031" s="1" t="s">
        <v>204</v>
      </c>
      <c r="F1031" s="1" t="s">
        <v>461</v>
      </c>
      <c r="G1031" s="1" t="s">
        <v>402</v>
      </c>
      <c r="H1031" s="1" t="s">
        <v>486</v>
      </c>
      <c r="I1031" s="1" t="s">
        <v>486</v>
      </c>
      <c r="J1031" s="1" t="s">
        <v>7</v>
      </c>
      <c r="K1031" s="1" t="s">
        <v>486</v>
      </c>
      <c r="L1031" s="1" t="s">
        <v>26</v>
      </c>
      <c r="M1031">
        <v>4</v>
      </c>
      <c r="N1031">
        <v>20</v>
      </c>
      <c r="O1031" s="1" t="s">
        <v>9</v>
      </c>
      <c r="P1031" s="1" t="s">
        <v>10</v>
      </c>
      <c r="Q1031" s="1" t="s">
        <v>223</v>
      </c>
      <c r="R1031" s="1" t="s">
        <v>467</v>
      </c>
    </row>
    <row r="1032" spans="1:18" x14ac:dyDescent="0.3">
      <c r="A1032">
        <v>1422125</v>
      </c>
      <c r="B1032" s="1" t="s">
        <v>50</v>
      </c>
      <c r="C1032" s="1" t="s">
        <v>485</v>
      </c>
      <c r="D1032" s="2">
        <v>45377</v>
      </c>
      <c r="E1032" s="1" t="s">
        <v>435</v>
      </c>
      <c r="F1032" s="1" t="s">
        <v>400</v>
      </c>
      <c r="G1032" s="1" t="s">
        <v>17</v>
      </c>
      <c r="H1032" s="1" t="s">
        <v>426</v>
      </c>
      <c r="I1032" s="1" t="s">
        <v>426</v>
      </c>
      <c r="J1032" s="1" t="s">
        <v>7</v>
      </c>
      <c r="K1032" s="1" t="s">
        <v>17</v>
      </c>
      <c r="L1032" s="1" t="s">
        <v>8</v>
      </c>
      <c r="M1032">
        <v>63</v>
      </c>
      <c r="N1032">
        <v>20</v>
      </c>
      <c r="O1032" s="1" t="s">
        <v>9</v>
      </c>
      <c r="P1032" s="1" t="s">
        <v>10</v>
      </c>
      <c r="Q1032" s="1" t="s">
        <v>489</v>
      </c>
      <c r="R1032" s="1" t="s">
        <v>417</v>
      </c>
    </row>
    <row r="1033" spans="1:18" x14ac:dyDescent="0.3">
      <c r="A1033">
        <v>1422126</v>
      </c>
      <c r="B1033" s="1" t="s">
        <v>45</v>
      </c>
      <c r="C1033" s="1" t="s">
        <v>485</v>
      </c>
      <c r="D1033" s="2">
        <v>45378</v>
      </c>
      <c r="E1033" s="1" t="s">
        <v>432</v>
      </c>
      <c r="F1033" s="1" t="s">
        <v>460</v>
      </c>
      <c r="G1033" s="1" t="s">
        <v>251</v>
      </c>
      <c r="H1033" s="1" t="s">
        <v>32</v>
      </c>
      <c r="I1033" s="1" t="s">
        <v>32</v>
      </c>
      <c r="J1033" s="1" t="s">
        <v>7</v>
      </c>
      <c r="K1033" s="1" t="s">
        <v>251</v>
      </c>
      <c r="L1033" s="1" t="s">
        <v>8</v>
      </c>
      <c r="M1033">
        <v>31</v>
      </c>
      <c r="N1033">
        <v>20</v>
      </c>
      <c r="O1033" s="1" t="s">
        <v>9</v>
      </c>
      <c r="P1033" s="1" t="s">
        <v>10</v>
      </c>
      <c r="Q1033" s="1" t="s">
        <v>328</v>
      </c>
      <c r="R1033" s="1" t="s">
        <v>383</v>
      </c>
    </row>
    <row r="1034" spans="1:18" x14ac:dyDescent="0.3">
      <c r="A1034">
        <v>1422127</v>
      </c>
      <c r="B1034" s="1" t="s">
        <v>41</v>
      </c>
      <c r="C1034" s="1" t="s">
        <v>485</v>
      </c>
      <c r="D1034" s="2">
        <v>45379</v>
      </c>
      <c r="E1034" s="1" t="s">
        <v>444</v>
      </c>
      <c r="F1034" s="1" t="s">
        <v>473</v>
      </c>
      <c r="G1034" s="1" t="s">
        <v>25</v>
      </c>
      <c r="H1034" s="1" t="s">
        <v>375</v>
      </c>
      <c r="I1034" s="1" t="s">
        <v>375</v>
      </c>
      <c r="J1034" s="1" t="s">
        <v>7</v>
      </c>
      <c r="K1034" s="1" t="s">
        <v>25</v>
      </c>
      <c r="L1034" s="1" t="s">
        <v>8</v>
      </c>
      <c r="M1034">
        <v>12</v>
      </c>
      <c r="N1034">
        <v>20</v>
      </c>
      <c r="O1034" s="1" t="s">
        <v>9</v>
      </c>
      <c r="P1034" s="1" t="s">
        <v>10</v>
      </c>
      <c r="Q1034" s="1" t="s">
        <v>320</v>
      </c>
      <c r="R1034" s="1" t="s">
        <v>316</v>
      </c>
    </row>
    <row r="1035" spans="1:18" x14ac:dyDescent="0.3">
      <c r="A1035">
        <v>1422128</v>
      </c>
      <c r="B1035" s="1" t="s">
        <v>339</v>
      </c>
      <c r="C1035" s="1" t="s">
        <v>485</v>
      </c>
      <c r="D1035" s="2">
        <v>45380</v>
      </c>
      <c r="E1035" s="1" t="s">
        <v>238</v>
      </c>
      <c r="F1035" s="1" t="s">
        <v>461</v>
      </c>
      <c r="G1035" s="1" t="s">
        <v>486</v>
      </c>
      <c r="H1035" s="1" t="s">
        <v>6</v>
      </c>
      <c r="I1035" s="1" t="s">
        <v>6</v>
      </c>
      <c r="J1035" s="1" t="s">
        <v>7</v>
      </c>
      <c r="K1035" s="1" t="s">
        <v>6</v>
      </c>
      <c r="L1035" s="1" t="s">
        <v>26</v>
      </c>
      <c r="M1035">
        <v>7</v>
      </c>
      <c r="N1035">
        <v>20</v>
      </c>
      <c r="O1035" s="1" t="s">
        <v>9</v>
      </c>
      <c r="P1035" s="1" t="s">
        <v>10</v>
      </c>
      <c r="Q1035" s="1" t="s">
        <v>223</v>
      </c>
      <c r="R1035" s="1" t="s">
        <v>437</v>
      </c>
    </row>
    <row r="1036" spans="1:18" x14ac:dyDescent="0.3">
      <c r="A1036">
        <v>1422129</v>
      </c>
      <c r="B1036" s="1" t="s">
        <v>457</v>
      </c>
      <c r="C1036" s="1" t="s">
        <v>485</v>
      </c>
      <c r="D1036" s="2">
        <v>45381</v>
      </c>
      <c r="E1036" s="1" t="s">
        <v>490</v>
      </c>
      <c r="F1036" s="1" t="s">
        <v>459</v>
      </c>
      <c r="G1036" s="1" t="s">
        <v>425</v>
      </c>
      <c r="H1036" s="1" t="s">
        <v>402</v>
      </c>
      <c r="I1036" s="1" t="s">
        <v>425</v>
      </c>
      <c r="J1036" s="1" t="s">
        <v>18</v>
      </c>
      <c r="K1036" s="1" t="s">
        <v>425</v>
      </c>
      <c r="L1036" s="1" t="s">
        <v>8</v>
      </c>
      <c r="M1036">
        <v>21</v>
      </c>
      <c r="N1036">
        <v>20</v>
      </c>
      <c r="O1036" s="1" t="s">
        <v>9</v>
      </c>
      <c r="P1036" s="1" t="s">
        <v>10</v>
      </c>
      <c r="Q1036" s="1" t="s">
        <v>406</v>
      </c>
      <c r="R1036" s="1" t="s">
        <v>407</v>
      </c>
    </row>
    <row r="1037" spans="1:18" x14ac:dyDescent="0.3">
      <c r="A1037">
        <v>1422130</v>
      </c>
      <c r="B1037" s="1" t="s">
        <v>154</v>
      </c>
      <c r="C1037" s="1" t="s">
        <v>485</v>
      </c>
      <c r="D1037" s="2">
        <v>45382</v>
      </c>
      <c r="E1037" s="1" t="s">
        <v>283</v>
      </c>
      <c r="F1037" s="1" t="s">
        <v>408</v>
      </c>
      <c r="G1037" s="1" t="s">
        <v>251</v>
      </c>
      <c r="H1037" s="1" t="s">
        <v>426</v>
      </c>
      <c r="I1037" s="1" t="s">
        <v>251</v>
      </c>
      <c r="J1037" s="1" t="s">
        <v>18</v>
      </c>
      <c r="K1037" s="1" t="s">
        <v>426</v>
      </c>
      <c r="L1037" s="1" t="s">
        <v>26</v>
      </c>
      <c r="M1037">
        <v>7</v>
      </c>
      <c r="N1037">
        <v>20</v>
      </c>
      <c r="O1037" s="1" t="s">
        <v>9</v>
      </c>
      <c r="P1037" s="1" t="s">
        <v>10</v>
      </c>
      <c r="Q1037" s="1" t="s">
        <v>418</v>
      </c>
      <c r="R1037" s="1" t="s">
        <v>315</v>
      </c>
    </row>
    <row r="1038" spans="1:18" x14ac:dyDescent="0.3">
      <c r="A1038">
        <v>1422131</v>
      </c>
      <c r="B1038" s="1" t="s">
        <v>225</v>
      </c>
      <c r="C1038" s="1" t="s">
        <v>485</v>
      </c>
      <c r="D1038" s="2">
        <v>45382</v>
      </c>
      <c r="E1038" s="1" t="s">
        <v>387</v>
      </c>
      <c r="F1038" s="1" t="s">
        <v>491</v>
      </c>
      <c r="G1038" s="1" t="s">
        <v>375</v>
      </c>
      <c r="H1038" s="1" t="s">
        <v>17</v>
      </c>
      <c r="I1038" s="1" t="s">
        <v>375</v>
      </c>
      <c r="J1038" s="1" t="s">
        <v>18</v>
      </c>
      <c r="K1038" s="1" t="s">
        <v>375</v>
      </c>
      <c r="L1038" s="1" t="s">
        <v>8</v>
      </c>
      <c r="M1038">
        <v>20</v>
      </c>
      <c r="N1038">
        <v>20</v>
      </c>
      <c r="O1038" s="1" t="s">
        <v>9</v>
      </c>
      <c r="P1038" s="1" t="s">
        <v>10</v>
      </c>
      <c r="Q1038" s="1" t="s">
        <v>113</v>
      </c>
      <c r="R1038" s="1" t="s">
        <v>468</v>
      </c>
    </row>
    <row r="1039" spans="1:18" x14ac:dyDescent="0.3">
      <c r="A1039">
        <v>1422132</v>
      </c>
      <c r="B1039" s="1" t="s">
        <v>29</v>
      </c>
      <c r="C1039" s="1" t="s">
        <v>485</v>
      </c>
      <c r="D1039" s="2">
        <v>45383</v>
      </c>
      <c r="E1039" s="1" t="s">
        <v>304</v>
      </c>
      <c r="F1039" s="1" t="s">
        <v>401</v>
      </c>
      <c r="G1039" s="1" t="s">
        <v>32</v>
      </c>
      <c r="H1039" s="1" t="s">
        <v>25</v>
      </c>
      <c r="I1039" s="1" t="s">
        <v>25</v>
      </c>
      <c r="J1039" s="1" t="s">
        <v>7</v>
      </c>
      <c r="K1039" s="1" t="s">
        <v>25</v>
      </c>
      <c r="L1039" s="1" t="s">
        <v>26</v>
      </c>
      <c r="M1039">
        <v>6</v>
      </c>
      <c r="N1039">
        <v>20</v>
      </c>
      <c r="O1039" s="1" t="s">
        <v>9</v>
      </c>
      <c r="P1039" s="1" t="s">
        <v>10</v>
      </c>
      <c r="Q1039" s="1" t="s">
        <v>467</v>
      </c>
      <c r="R1039" s="1" t="s">
        <v>346</v>
      </c>
    </row>
    <row r="1040" spans="1:18" x14ac:dyDescent="0.3">
      <c r="A1040">
        <v>1422133</v>
      </c>
      <c r="B1040" s="1" t="s">
        <v>339</v>
      </c>
      <c r="C1040" s="1" t="s">
        <v>485</v>
      </c>
      <c r="D1040" s="2">
        <v>45384</v>
      </c>
      <c r="E1040" s="1" t="s">
        <v>490</v>
      </c>
      <c r="F1040" s="1" t="s">
        <v>461</v>
      </c>
      <c r="G1040" s="1" t="s">
        <v>425</v>
      </c>
      <c r="H1040" s="1" t="s">
        <v>486</v>
      </c>
      <c r="I1040" s="1" t="s">
        <v>486</v>
      </c>
      <c r="J1040" s="1" t="s">
        <v>7</v>
      </c>
      <c r="K1040" s="1" t="s">
        <v>425</v>
      </c>
      <c r="L1040" s="1" t="s">
        <v>8</v>
      </c>
      <c r="M1040">
        <v>28</v>
      </c>
      <c r="N1040">
        <v>20</v>
      </c>
      <c r="O1040" s="1" t="s">
        <v>9</v>
      </c>
      <c r="P1040" s="1" t="s">
        <v>10</v>
      </c>
      <c r="Q1040" s="1" t="s">
        <v>406</v>
      </c>
      <c r="R1040" s="1" t="s">
        <v>439</v>
      </c>
    </row>
    <row r="1041" spans="1:18" x14ac:dyDescent="0.3">
      <c r="A1041">
        <v>1422134</v>
      </c>
      <c r="B1041" s="1" t="s">
        <v>225</v>
      </c>
      <c r="C1041" s="1" t="s">
        <v>485</v>
      </c>
      <c r="D1041" s="2">
        <v>45385</v>
      </c>
      <c r="E1041" s="1" t="s">
        <v>238</v>
      </c>
      <c r="F1041" s="1" t="s">
        <v>491</v>
      </c>
      <c r="G1041" s="1" t="s">
        <v>6</v>
      </c>
      <c r="H1041" s="1" t="s">
        <v>375</v>
      </c>
      <c r="I1041" s="1" t="s">
        <v>6</v>
      </c>
      <c r="J1041" s="1" t="s">
        <v>18</v>
      </c>
      <c r="K1041" s="1" t="s">
        <v>6</v>
      </c>
      <c r="L1041" s="1" t="s">
        <v>8</v>
      </c>
      <c r="M1041">
        <v>106</v>
      </c>
      <c r="N1041">
        <v>20</v>
      </c>
      <c r="O1041" s="1" t="s">
        <v>9</v>
      </c>
      <c r="P1041" s="1" t="s">
        <v>10</v>
      </c>
      <c r="Q1041" s="1" t="s">
        <v>462</v>
      </c>
      <c r="R1041" s="1" t="s">
        <v>383</v>
      </c>
    </row>
    <row r="1042" spans="1:18" x14ac:dyDescent="0.3">
      <c r="A1042">
        <v>1422135</v>
      </c>
      <c r="B1042" s="1" t="s">
        <v>154</v>
      </c>
      <c r="C1042" s="1" t="s">
        <v>485</v>
      </c>
      <c r="D1042" s="2">
        <v>45386</v>
      </c>
      <c r="E1042" s="1" t="s">
        <v>492</v>
      </c>
      <c r="F1042" s="1" t="s">
        <v>408</v>
      </c>
      <c r="G1042" s="1" t="s">
        <v>426</v>
      </c>
      <c r="H1042" s="1" t="s">
        <v>402</v>
      </c>
      <c r="I1042" s="1" t="s">
        <v>402</v>
      </c>
      <c r="J1042" s="1" t="s">
        <v>7</v>
      </c>
      <c r="K1042" s="1" t="s">
        <v>402</v>
      </c>
      <c r="L1042" s="1" t="s">
        <v>26</v>
      </c>
      <c r="M1042">
        <v>3</v>
      </c>
      <c r="N1042">
        <v>20</v>
      </c>
      <c r="O1042" s="1" t="s">
        <v>9</v>
      </c>
      <c r="P1042" s="1" t="s">
        <v>10</v>
      </c>
      <c r="Q1042" s="1" t="s">
        <v>316</v>
      </c>
      <c r="R1042" s="1" t="s">
        <v>228</v>
      </c>
    </row>
    <row r="1043" spans="1:18" x14ac:dyDescent="0.3">
      <c r="A1043">
        <v>1422136</v>
      </c>
      <c r="B1043" s="1" t="s">
        <v>45</v>
      </c>
      <c r="C1043" s="1" t="s">
        <v>485</v>
      </c>
      <c r="D1043" s="2">
        <v>45387</v>
      </c>
      <c r="E1043" s="1" t="s">
        <v>432</v>
      </c>
      <c r="F1043" s="1" t="s">
        <v>460</v>
      </c>
      <c r="G1043" s="1" t="s">
        <v>17</v>
      </c>
      <c r="H1043" s="1" t="s">
        <v>251</v>
      </c>
      <c r="I1043" s="1" t="s">
        <v>251</v>
      </c>
      <c r="J1043" s="1" t="s">
        <v>7</v>
      </c>
      <c r="K1043" s="1" t="s">
        <v>251</v>
      </c>
      <c r="L1043" s="1" t="s">
        <v>26</v>
      </c>
      <c r="M1043">
        <v>6</v>
      </c>
      <c r="N1043">
        <v>20</v>
      </c>
      <c r="O1043" s="1" t="s">
        <v>9</v>
      </c>
      <c r="P1043" s="1" t="s">
        <v>10</v>
      </c>
      <c r="Q1043" s="1" t="s">
        <v>437</v>
      </c>
      <c r="R1043" s="1" t="s">
        <v>346</v>
      </c>
    </row>
    <row r="1044" spans="1:18" x14ac:dyDescent="0.3">
      <c r="A1044">
        <v>1422137</v>
      </c>
      <c r="B1044" s="1" t="s">
        <v>41</v>
      </c>
      <c r="C1044" s="1" t="s">
        <v>485</v>
      </c>
      <c r="D1044" s="2">
        <v>45388</v>
      </c>
      <c r="E1044" s="1" t="s">
        <v>349</v>
      </c>
      <c r="F1044" s="1" t="s">
        <v>473</v>
      </c>
      <c r="G1044" s="1" t="s">
        <v>486</v>
      </c>
      <c r="H1044" s="1" t="s">
        <v>25</v>
      </c>
      <c r="I1044" s="1" t="s">
        <v>25</v>
      </c>
      <c r="J1044" s="1" t="s">
        <v>7</v>
      </c>
      <c r="K1044" s="1" t="s">
        <v>25</v>
      </c>
      <c r="L1044" s="1" t="s">
        <v>26</v>
      </c>
      <c r="M1044">
        <v>6</v>
      </c>
      <c r="N1044">
        <v>20</v>
      </c>
      <c r="O1044" s="1" t="s">
        <v>9</v>
      </c>
      <c r="P1044" s="1" t="s">
        <v>10</v>
      </c>
      <c r="Q1044" s="1" t="s">
        <v>489</v>
      </c>
      <c r="R1044" s="1" t="s">
        <v>417</v>
      </c>
    </row>
    <row r="1045" spans="1:18" x14ac:dyDescent="0.3">
      <c r="A1045">
        <v>1422138</v>
      </c>
      <c r="B1045" s="1" t="s">
        <v>29</v>
      </c>
      <c r="C1045" s="1" t="s">
        <v>485</v>
      </c>
      <c r="D1045" s="2">
        <v>45389</v>
      </c>
      <c r="E1045" s="1" t="s">
        <v>493</v>
      </c>
      <c r="F1045" s="1" t="s">
        <v>401</v>
      </c>
      <c r="G1045" s="1" t="s">
        <v>32</v>
      </c>
      <c r="H1045" s="1" t="s">
        <v>375</v>
      </c>
      <c r="I1045" s="1" t="s">
        <v>375</v>
      </c>
      <c r="J1045" s="1" t="s">
        <v>7</v>
      </c>
      <c r="K1045" s="1" t="s">
        <v>32</v>
      </c>
      <c r="L1045" s="1" t="s">
        <v>8</v>
      </c>
      <c r="M1045">
        <v>29</v>
      </c>
      <c r="N1045">
        <v>20</v>
      </c>
      <c r="O1045" s="1" t="s">
        <v>9</v>
      </c>
      <c r="P1045" s="1" t="s">
        <v>10</v>
      </c>
      <c r="Q1045" s="1" t="s">
        <v>113</v>
      </c>
      <c r="R1045" s="1" t="s">
        <v>383</v>
      </c>
    </row>
    <row r="1046" spans="1:18" x14ac:dyDescent="0.3">
      <c r="A1046">
        <v>1422139</v>
      </c>
      <c r="B1046" s="1" t="s">
        <v>457</v>
      </c>
      <c r="C1046" s="1" t="s">
        <v>485</v>
      </c>
      <c r="D1046" s="2">
        <v>45389</v>
      </c>
      <c r="E1046" s="1" t="s">
        <v>494</v>
      </c>
      <c r="F1046" s="1" t="s">
        <v>459</v>
      </c>
      <c r="G1046" s="1" t="s">
        <v>425</v>
      </c>
      <c r="H1046" s="1" t="s">
        <v>426</v>
      </c>
      <c r="I1046" s="1" t="s">
        <v>425</v>
      </c>
      <c r="J1046" s="1" t="s">
        <v>18</v>
      </c>
      <c r="K1046" s="1" t="s">
        <v>425</v>
      </c>
      <c r="L1046" s="1" t="s">
        <v>8</v>
      </c>
      <c r="M1046">
        <v>33</v>
      </c>
      <c r="N1046">
        <v>20</v>
      </c>
      <c r="O1046" s="1" t="s">
        <v>9</v>
      </c>
      <c r="P1046" s="1" t="s">
        <v>10</v>
      </c>
      <c r="Q1046" s="1" t="s">
        <v>320</v>
      </c>
      <c r="R1046" s="1" t="s">
        <v>315</v>
      </c>
    </row>
    <row r="1047" spans="1:18" x14ac:dyDescent="0.3">
      <c r="A1047">
        <v>1426260</v>
      </c>
      <c r="B1047" s="1" t="s">
        <v>50</v>
      </c>
      <c r="C1047" s="1" t="s">
        <v>485</v>
      </c>
      <c r="D1047" s="2">
        <v>45390</v>
      </c>
      <c r="E1047" s="1" t="s">
        <v>226</v>
      </c>
      <c r="F1047" s="1" t="s">
        <v>400</v>
      </c>
      <c r="G1047" s="1" t="s">
        <v>6</v>
      </c>
      <c r="H1047" s="1" t="s">
        <v>17</v>
      </c>
      <c r="I1047" s="1" t="s">
        <v>17</v>
      </c>
      <c r="J1047" s="1" t="s">
        <v>7</v>
      </c>
      <c r="K1047" s="1" t="s">
        <v>17</v>
      </c>
      <c r="L1047" s="1" t="s">
        <v>26</v>
      </c>
      <c r="M1047">
        <v>7</v>
      </c>
      <c r="N1047">
        <v>20</v>
      </c>
      <c r="O1047" s="1" t="s">
        <v>9</v>
      </c>
      <c r="P1047" s="1" t="s">
        <v>10</v>
      </c>
      <c r="Q1047" s="1" t="s">
        <v>223</v>
      </c>
      <c r="R1047" s="1" t="s">
        <v>467</v>
      </c>
    </row>
    <row r="1048" spans="1:18" x14ac:dyDescent="0.3">
      <c r="A1048">
        <v>1426261</v>
      </c>
      <c r="B1048" s="1" t="s">
        <v>487</v>
      </c>
      <c r="C1048" s="1" t="s">
        <v>485</v>
      </c>
      <c r="D1048" s="2">
        <v>45391</v>
      </c>
      <c r="E1048" s="1" t="s">
        <v>495</v>
      </c>
      <c r="F1048" s="1" t="s">
        <v>488</v>
      </c>
      <c r="G1048" s="1" t="s">
        <v>251</v>
      </c>
      <c r="H1048" s="1" t="s">
        <v>402</v>
      </c>
      <c r="I1048" s="1" t="s">
        <v>402</v>
      </c>
      <c r="J1048" s="1" t="s">
        <v>7</v>
      </c>
      <c r="K1048" s="1" t="s">
        <v>251</v>
      </c>
      <c r="L1048" s="1" t="s">
        <v>8</v>
      </c>
      <c r="M1048">
        <v>2</v>
      </c>
      <c r="N1048">
        <v>20</v>
      </c>
      <c r="O1048" s="1" t="s">
        <v>9</v>
      </c>
      <c r="P1048" s="1" t="s">
        <v>10</v>
      </c>
      <c r="Q1048" s="1" t="s">
        <v>407</v>
      </c>
      <c r="R1048" s="1" t="s">
        <v>439</v>
      </c>
    </row>
    <row r="1049" spans="1:18" x14ac:dyDescent="0.3">
      <c r="A1049">
        <v>1426262</v>
      </c>
      <c r="B1049" s="1" t="s">
        <v>41</v>
      </c>
      <c r="C1049" s="1" t="s">
        <v>485</v>
      </c>
      <c r="D1049" s="2">
        <v>45392</v>
      </c>
      <c r="E1049" s="1" t="s">
        <v>341</v>
      </c>
      <c r="F1049" s="1" t="s">
        <v>473</v>
      </c>
      <c r="G1049" s="1" t="s">
        <v>25</v>
      </c>
      <c r="H1049" s="1" t="s">
        <v>426</v>
      </c>
      <c r="I1049" s="1" t="s">
        <v>426</v>
      </c>
      <c r="J1049" s="1" t="s">
        <v>7</v>
      </c>
      <c r="K1049" s="1" t="s">
        <v>426</v>
      </c>
      <c r="L1049" s="1" t="s">
        <v>26</v>
      </c>
      <c r="M1049">
        <v>3</v>
      </c>
      <c r="N1049">
        <v>20</v>
      </c>
      <c r="O1049" s="1" t="s">
        <v>9</v>
      </c>
      <c r="P1049" s="1" t="s">
        <v>10</v>
      </c>
      <c r="Q1049" s="1" t="s">
        <v>113</v>
      </c>
      <c r="R1049" s="1" t="s">
        <v>468</v>
      </c>
    </row>
    <row r="1050" spans="1:18" x14ac:dyDescent="0.3">
      <c r="A1050">
        <v>1426263</v>
      </c>
      <c r="B1050" s="1" t="s">
        <v>29</v>
      </c>
      <c r="C1050" s="1" t="s">
        <v>485</v>
      </c>
      <c r="D1050" s="2">
        <v>45393</v>
      </c>
      <c r="E1050" s="1" t="s">
        <v>344</v>
      </c>
      <c r="F1050" s="1" t="s">
        <v>401</v>
      </c>
      <c r="G1050" s="1" t="s">
        <v>486</v>
      </c>
      <c r="H1050" s="1" t="s">
        <v>32</v>
      </c>
      <c r="I1050" s="1" t="s">
        <v>32</v>
      </c>
      <c r="J1050" s="1" t="s">
        <v>7</v>
      </c>
      <c r="K1050" s="1" t="s">
        <v>32</v>
      </c>
      <c r="L1050" s="1" t="s">
        <v>26</v>
      </c>
      <c r="M1050">
        <v>7</v>
      </c>
      <c r="N1050">
        <v>20</v>
      </c>
      <c r="O1050" s="1" t="s">
        <v>9</v>
      </c>
      <c r="P1050" s="1" t="s">
        <v>10</v>
      </c>
      <c r="Q1050" s="1" t="s">
        <v>316</v>
      </c>
      <c r="R1050" s="1" t="s">
        <v>228</v>
      </c>
    </row>
    <row r="1051" spans="1:18" x14ac:dyDescent="0.3">
      <c r="A1051">
        <v>1426264</v>
      </c>
      <c r="B1051" s="1" t="s">
        <v>457</v>
      </c>
      <c r="C1051" s="1" t="s">
        <v>485</v>
      </c>
      <c r="D1051" s="2">
        <v>45394</v>
      </c>
      <c r="E1051" s="1" t="s">
        <v>371</v>
      </c>
      <c r="F1051" s="1" t="s">
        <v>459</v>
      </c>
      <c r="G1051" s="1" t="s">
        <v>425</v>
      </c>
      <c r="H1051" s="1" t="s">
        <v>375</v>
      </c>
      <c r="I1051" s="1" t="s">
        <v>425</v>
      </c>
      <c r="J1051" s="1" t="s">
        <v>18</v>
      </c>
      <c r="K1051" s="1" t="s">
        <v>375</v>
      </c>
      <c r="L1051" s="1" t="s">
        <v>26</v>
      </c>
      <c r="M1051">
        <v>6</v>
      </c>
      <c r="N1051">
        <v>20</v>
      </c>
      <c r="O1051" s="1" t="s">
        <v>9</v>
      </c>
      <c r="P1051" s="1" t="s">
        <v>10</v>
      </c>
      <c r="Q1051" s="1" t="s">
        <v>437</v>
      </c>
      <c r="R1051" s="1" t="s">
        <v>346</v>
      </c>
    </row>
    <row r="1052" spans="1:18" x14ac:dyDescent="0.3">
      <c r="A1052">
        <v>1426265</v>
      </c>
      <c r="B1052" s="1" t="s">
        <v>487</v>
      </c>
      <c r="C1052" s="1" t="s">
        <v>485</v>
      </c>
      <c r="D1052" s="2">
        <v>45395</v>
      </c>
      <c r="E1052" s="1" t="s">
        <v>389</v>
      </c>
      <c r="F1052" s="1" t="s">
        <v>488</v>
      </c>
      <c r="G1052" s="1" t="s">
        <v>402</v>
      </c>
      <c r="H1052" s="1" t="s">
        <v>25</v>
      </c>
      <c r="I1052" s="1" t="s">
        <v>25</v>
      </c>
      <c r="J1052" s="1" t="s">
        <v>7</v>
      </c>
      <c r="K1052" s="1" t="s">
        <v>25</v>
      </c>
      <c r="L1052" s="1" t="s">
        <v>26</v>
      </c>
      <c r="M1052">
        <v>3</v>
      </c>
      <c r="N1052">
        <v>20</v>
      </c>
      <c r="O1052" s="1" t="s">
        <v>9</v>
      </c>
      <c r="P1052" s="1" t="s">
        <v>10</v>
      </c>
      <c r="Q1052" s="1" t="s">
        <v>223</v>
      </c>
      <c r="R1052" s="1" t="s">
        <v>417</v>
      </c>
    </row>
    <row r="1053" spans="1:18" x14ac:dyDescent="0.3">
      <c r="A1053">
        <v>1426266</v>
      </c>
      <c r="B1053" s="1" t="s">
        <v>35</v>
      </c>
      <c r="C1053" s="1" t="s">
        <v>485</v>
      </c>
      <c r="D1053" s="2">
        <v>45396</v>
      </c>
      <c r="E1053" s="1" t="s">
        <v>477</v>
      </c>
      <c r="F1053" s="1" t="s">
        <v>452</v>
      </c>
      <c r="G1053" s="1" t="s">
        <v>425</v>
      </c>
      <c r="H1053" s="1" t="s">
        <v>6</v>
      </c>
      <c r="I1053" s="1" t="s">
        <v>6</v>
      </c>
      <c r="J1053" s="1" t="s">
        <v>7</v>
      </c>
      <c r="K1053" s="1" t="s">
        <v>6</v>
      </c>
      <c r="L1053" s="1" t="s">
        <v>26</v>
      </c>
      <c r="M1053">
        <v>8</v>
      </c>
      <c r="N1053">
        <v>20</v>
      </c>
      <c r="O1053" s="1" t="s">
        <v>9</v>
      </c>
      <c r="P1053" s="1" t="s">
        <v>10</v>
      </c>
      <c r="Q1053" s="1" t="s">
        <v>462</v>
      </c>
      <c r="R1053" s="1" t="s">
        <v>468</v>
      </c>
    </row>
    <row r="1054" spans="1:18" x14ac:dyDescent="0.3">
      <c r="A1054">
        <v>1426267</v>
      </c>
      <c r="B1054" s="1" t="s">
        <v>29</v>
      </c>
      <c r="C1054" s="1" t="s">
        <v>485</v>
      </c>
      <c r="D1054" s="2">
        <v>45396</v>
      </c>
      <c r="E1054" s="1" t="s">
        <v>476</v>
      </c>
      <c r="F1054" s="1" t="s">
        <v>401</v>
      </c>
      <c r="G1054" s="1" t="s">
        <v>17</v>
      </c>
      <c r="H1054" s="1" t="s">
        <v>32</v>
      </c>
      <c r="I1054" s="1" t="s">
        <v>32</v>
      </c>
      <c r="J1054" s="1" t="s">
        <v>7</v>
      </c>
      <c r="K1054" s="1" t="s">
        <v>17</v>
      </c>
      <c r="L1054" s="1" t="s">
        <v>8</v>
      </c>
      <c r="M1054">
        <v>20</v>
      </c>
      <c r="N1054">
        <v>20</v>
      </c>
      <c r="O1054" s="1" t="s">
        <v>9</v>
      </c>
      <c r="P1054" s="1" t="s">
        <v>10</v>
      </c>
      <c r="Q1054" s="1" t="s">
        <v>316</v>
      </c>
      <c r="R1054" s="1" t="s">
        <v>418</v>
      </c>
    </row>
    <row r="1055" spans="1:18" x14ac:dyDescent="0.3">
      <c r="A1055">
        <v>1426268</v>
      </c>
      <c r="B1055" s="1" t="s">
        <v>339</v>
      </c>
      <c r="C1055" s="1" t="s">
        <v>485</v>
      </c>
      <c r="D1055" s="2">
        <v>45397</v>
      </c>
      <c r="E1055" s="1" t="s">
        <v>496</v>
      </c>
      <c r="F1055" s="1" t="s">
        <v>461</v>
      </c>
      <c r="G1055" s="1" t="s">
        <v>251</v>
      </c>
      <c r="H1055" s="1" t="s">
        <v>486</v>
      </c>
      <c r="I1055" s="1" t="s">
        <v>486</v>
      </c>
      <c r="J1055" s="1" t="s">
        <v>7</v>
      </c>
      <c r="K1055" s="1" t="s">
        <v>251</v>
      </c>
      <c r="L1055" s="1" t="s">
        <v>8</v>
      </c>
      <c r="M1055">
        <v>25</v>
      </c>
      <c r="N1055">
        <v>20</v>
      </c>
      <c r="O1055" s="1" t="s">
        <v>9</v>
      </c>
      <c r="P1055" s="1" t="s">
        <v>10</v>
      </c>
      <c r="Q1055" s="1" t="s">
        <v>223</v>
      </c>
      <c r="R1055" s="1" t="s">
        <v>437</v>
      </c>
    </row>
    <row r="1056" spans="1:18" x14ac:dyDescent="0.3">
      <c r="A1056">
        <v>1426269</v>
      </c>
      <c r="B1056" s="1" t="s">
        <v>35</v>
      </c>
      <c r="C1056" s="1" t="s">
        <v>485</v>
      </c>
      <c r="D1056" s="2">
        <v>45398</v>
      </c>
      <c r="E1056" s="1" t="s">
        <v>349</v>
      </c>
      <c r="F1056" s="1" t="s">
        <v>452</v>
      </c>
      <c r="G1056" s="1" t="s">
        <v>6</v>
      </c>
      <c r="H1056" s="1" t="s">
        <v>25</v>
      </c>
      <c r="I1056" s="1" t="s">
        <v>25</v>
      </c>
      <c r="J1056" s="1" t="s">
        <v>7</v>
      </c>
      <c r="K1056" s="1" t="s">
        <v>25</v>
      </c>
      <c r="L1056" s="1" t="s">
        <v>26</v>
      </c>
      <c r="M1056">
        <v>2</v>
      </c>
      <c r="N1056">
        <v>20</v>
      </c>
      <c r="O1056" s="1" t="s">
        <v>9</v>
      </c>
      <c r="P1056" s="1" t="s">
        <v>10</v>
      </c>
      <c r="Q1056" s="1" t="s">
        <v>414</v>
      </c>
      <c r="R1056" s="1" t="s">
        <v>383</v>
      </c>
    </row>
    <row r="1057" spans="1:18" x14ac:dyDescent="0.3">
      <c r="A1057">
        <v>1426270</v>
      </c>
      <c r="B1057" s="1" t="s">
        <v>154</v>
      </c>
      <c r="C1057" s="1" t="s">
        <v>485</v>
      </c>
      <c r="D1057" s="2">
        <v>45399</v>
      </c>
      <c r="E1057" s="1" t="s">
        <v>329</v>
      </c>
      <c r="F1057" s="1" t="s">
        <v>408</v>
      </c>
      <c r="G1057" s="1" t="s">
        <v>426</v>
      </c>
      <c r="H1057" s="1" t="s">
        <v>375</v>
      </c>
      <c r="I1057" s="1" t="s">
        <v>375</v>
      </c>
      <c r="J1057" s="1" t="s">
        <v>7</v>
      </c>
      <c r="K1057" s="1" t="s">
        <v>375</v>
      </c>
      <c r="L1057" s="1" t="s">
        <v>26</v>
      </c>
      <c r="M1057">
        <v>6</v>
      </c>
      <c r="N1057">
        <v>20</v>
      </c>
      <c r="O1057" s="1" t="s">
        <v>9</v>
      </c>
      <c r="P1057" s="1" t="s">
        <v>10</v>
      </c>
      <c r="Q1057" s="1" t="s">
        <v>439</v>
      </c>
      <c r="R1057" s="1" t="s">
        <v>315</v>
      </c>
    </row>
    <row r="1058" spans="1:18" x14ac:dyDescent="0.3">
      <c r="A1058">
        <v>1426271</v>
      </c>
      <c r="B1058" s="1" t="s">
        <v>487</v>
      </c>
      <c r="C1058" s="1" t="s">
        <v>485</v>
      </c>
      <c r="D1058" s="2">
        <v>45400</v>
      </c>
      <c r="E1058" s="1" t="s">
        <v>344</v>
      </c>
      <c r="F1058" s="1" t="s">
        <v>488</v>
      </c>
      <c r="G1058" s="1" t="s">
        <v>32</v>
      </c>
      <c r="H1058" s="1" t="s">
        <v>402</v>
      </c>
      <c r="I1058" s="1" t="s">
        <v>402</v>
      </c>
      <c r="J1058" s="1" t="s">
        <v>7</v>
      </c>
      <c r="K1058" s="1" t="s">
        <v>32</v>
      </c>
      <c r="L1058" s="1" t="s">
        <v>8</v>
      </c>
      <c r="M1058">
        <v>9</v>
      </c>
      <c r="N1058">
        <v>20</v>
      </c>
      <c r="O1058" s="1" t="s">
        <v>9</v>
      </c>
      <c r="P1058" s="1" t="s">
        <v>10</v>
      </c>
      <c r="Q1058" s="1" t="s">
        <v>320</v>
      </c>
      <c r="R1058" s="1" t="s">
        <v>228</v>
      </c>
    </row>
    <row r="1059" spans="1:18" x14ac:dyDescent="0.3">
      <c r="A1059">
        <v>1426272</v>
      </c>
      <c r="B1059" s="1" t="s">
        <v>457</v>
      </c>
      <c r="C1059" s="1" t="s">
        <v>485</v>
      </c>
      <c r="D1059" s="2">
        <v>45401</v>
      </c>
      <c r="E1059" s="1" t="s">
        <v>358</v>
      </c>
      <c r="F1059" s="1" t="s">
        <v>459</v>
      </c>
      <c r="G1059" s="1" t="s">
        <v>17</v>
      </c>
      <c r="H1059" s="1" t="s">
        <v>425</v>
      </c>
      <c r="I1059" s="1" t="s">
        <v>425</v>
      </c>
      <c r="J1059" s="1" t="s">
        <v>7</v>
      </c>
      <c r="K1059" s="1" t="s">
        <v>425</v>
      </c>
      <c r="L1059" s="1" t="s">
        <v>26</v>
      </c>
      <c r="M1059">
        <v>8</v>
      </c>
      <c r="N1059">
        <v>20</v>
      </c>
      <c r="O1059" s="1" t="s">
        <v>9</v>
      </c>
      <c r="P1059" s="1" t="s">
        <v>10</v>
      </c>
      <c r="Q1059" s="1" t="s">
        <v>223</v>
      </c>
      <c r="R1059" s="1" t="s">
        <v>437</v>
      </c>
    </row>
    <row r="1060" spans="1:18" x14ac:dyDescent="0.3">
      <c r="A1060">
        <v>1426273</v>
      </c>
      <c r="B1060" s="1" t="s">
        <v>21</v>
      </c>
      <c r="C1060" s="1" t="s">
        <v>485</v>
      </c>
      <c r="D1060" s="2">
        <v>45402</v>
      </c>
      <c r="E1060" s="1" t="s">
        <v>496</v>
      </c>
      <c r="F1060" s="1" t="s">
        <v>409</v>
      </c>
      <c r="G1060" s="1" t="s">
        <v>251</v>
      </c>
      <c r="H1060" s="1" t="s">
        <v>375</v>
      </c>
      <c r="I1060" s="1" t="s">
        <v>375</v>
      </c>
      <c r="J1060" s="1" t="s">
        <v>7</v>
      </c>
      <c r="K1060" s="1" t="s">
        <v>251</v>
      </c>
      <c r="L1060" s="1" t="s">
        <v>8</v>
      </c>
      <c r="M1060">
        <v>67</v>
      </c>
      <c r="N1060">
        <v>20</v>
      </c>
      <c r="O1060" s="1" t="s">
        <v>9</v>
      </c>
      <c r="P1060" s="1" t="s">
        <v>10</v>
      </c>
      <c r="Q1060" s="1" t="s">
        <v>406</v>
      </c>
      <c r="R1060" s="1" t="s">
        <v>407</v>
      </c>
    </row>
    <row r="1061" spans="1:18" x14ac:dyDescent="0.3">
      <c r="A1061">
        <v>1426274</v>
      </c>
      <c r="B1061" s="1" t="s">
        <v>35</v>
      </c>
      <c r="C1061" s="1" t="s">
        <v>485</v>
      </c>
      <c r="D1061" s="2">
        <v>45403</v>
      </c>
      <c r="E1061" s="1" t="s">
        <v>300</v>
      </c>
      <c r="F1061" s="1" t="s">
        <v>452</v>
      </c>
      <c r="G1061" s="1" t="s">
        <v>6</v>
      </c>
      <c r="H1061" s="1" t="s">
        <v>486</v>
      </c>
      <c r="I1061" s="1" t="s">
        <v>486</v>
      </c>
      <c r="J1061" s="1" t="s">
        <v>7</v>
      </c>
      <c r="K1061" s="1" t="s">
        <v>6</v>
      </c>
      <c r="L1061" s="1" t="s">
        <v>8</v>
      </c>
      <c r="M1061">
        <v>1</v>
      </c>
      <c r="N1061">
        <v>20</v>
      </c>
      <c r="O1061" s="1" t="s">
        <v>9</v>
      </c>
      <c r="P1061" s="1" t="s">
        <v>10</v>
      </c>
      <c r="Q1061" s="1" t="s">
        <v>462</v>
      </c>
      <c r="R1061" s="1" t="s">
        <v>468</v>
      </c>
    </row>
    <row r="1062" spans="1:18" x14ac:dyDescent="0.3">
      <c r="A1062">
        <v>1426275</v>
      </c>
      <c r="B1062" s="1" t="s">
        <v>487</v>
      </c>
      <c r="C1062" s="1" t="s">
        <v>485</v>
      </c>
      <c r="D1062" s="2">
        <v>45403</v>
      </c>
      <c r="E1062" s="1" t="s">
        <v>497</v>
      </c>
      <c r="F1062" s="1" t="s">
        <v>488</v>
      </c>
      <c r="G1062" s="1" t="s">
        <v>402</v>
      </c>
      <c r="H1062" s="1" t="s">
        <v>426</v>
      </c>
      <c r="I1062" s="1" t="s">
        <v>402</v>
      </c>
      <c r="J1062" s="1" t="s">
        <v>18</v>
      </c>
      <c r="K1062" s="1" t="s">
        <v>426</v>
      </c>
      <c r="L1062" s="1" t="s">
        <v>26</v>
      </c>
      <c r="M1062">
        <v>3</v>
      </c>
      <c r="N1062">
        <v>20</v>
      </c>
      <c r="O1062" s="1" t="s">
        <v>9</v>
      </c>
      <c r="P1062" s="1" t="s">
        <v>10</v>
      </c>
      <c r="Q1062" s="1" t="s">
        <v>320</v>
      </c>
      <c r="R1062" s="1" t="s">
        <v>228</v>
      </c>
    </row>
    <row r="1063" spans="1:18" x14ac:dyDescent="0.3">
      <c r="A1063">
        <v>1426276</v>
      </c>
      <c r="B1063" s="1" t="s">
        <v>41</v>
      </c>
      <c r="C1063" s="1" t="s">
        <v>485</v>
      </c>
      <c r="D1063" s="2">
        <v>45404</v>
      </c>
      <c r="E1063" s="1" t="s">
        <v>285</v>
      </c>
      <c r="F1063" s="1" t="s">
        <v>473</v>
      </c>
      <c r="G1063" s="1" t="s">
        <v>32</v>
      </c>
      <c r="H1063" s="1" t="s">
        <v>25</v>
      </c>
      <c r="I1063" s="1" t="s">
        <v>32</v>
      </c>
      <c r="J1063" s="1" t="s">
        <v>18</v>
      </c>
      <c r="K1063" s="1" t="s">
        <v>25</v>
      </c>
      <c r="L1063" s="1" t="s">
        <v>26</v>
      </c>
      <c r="M1063">
        <v>9</v>
      </c>
      <c r="N1063">
        <v>20</v>
      </c>
      <c r="O1063" s="1" t="s">
        <v>9</v>
      </c>
      <c r="P1063" s="1" t="s">
        <v>10</v>
      </c>
      <c r="Q1063" s="1" t="s">
        <v>223</v>
      </c>
      <c r="R1063" s="1" t="s">
        <v>467</v>
      </c>
    </row>
    <row r="1064" spans="1:18" x14ac:dyDescent="0.3">
      <c r="A1064">
        <v>1426277</v>
      </c>
      <c r="B1064" s="1" t="s">
        <v>50</v>
      </c>
      <c r="C1064" s="1" t="s">
        <v>485</v>
      </c>
      <c r="D1064" s="2">
        <v>45405</v>
      </c>
      <c r="E1064" s="1" t="s">
        <v>330</v>
      </c>
      <c r="F1064" s="1" t="s">
        <v>400</v>
      </c>
      <c r="G1064" s="1" t="s">
        <v>17</v>
      </c>
      <c r="H1064" s="1" t="s">
        <v>425</v>
      </c>
      <c r="I1064" s="1" t="s">
        <v>425</v>
      </c>
      <c r="J1064" s="1" t="s">
        <v>7</v>
      </c>
      <c r="K1064" s="1" t="s">
        <v>425</v>
      </c>
      <c r="L1064" s="1" t="s">
        <v>26</v>
      </c>
      <c r="M1064">
        <v>6</v>
      </c>
      <c r="N1064">
        <v>20</v>
      </c>
      <c r="O1064" s="1" t="s">
        <v>9</v>
      </c>
      <c r="P1064" s="1" t="s">
        <v>10</v>
      </c>
      <c r="Q1064" s="1" t="s">
        <v>439</v>
      </c>
      <c r="R1064" s="1" t="s">
        <v>417</v>
      </c>
    </row>
    <row r="1065" spans="1:18" x14ac:dyDescent="0.3">
      <c r="A1065">
        <v>1426278</v>
      </c>
      <c r="B1065" s="1" t="s">
        <v>21</v>
      </c>
      <c r="C1065" s="1" t="s">
        <v>485</v>
      </c>
      <c r="D1065" s="2">
        <v>45406</v>
      </c>
      <c r="E1065" s="1" t="s">
        <v>329</v>
      </c>
      <c r="F1065" s="1" t="s">
        <v>409</v>
      </c>
      <c r="G1065" s="1" t="s">
        <v>375</v>
      </c>
      <c r="H1065" s="1" t="s">
        <v>426</v>
      </c>
      <c r="I1065" s="1" t="s">
        <v>426</v>
      </c>
      <c r="J1065" s="1" t="s">
        <v>7</v>
      </c>
      <c r="K1065" s="1" t="s">
        <v>375</v>
      </c>
      <c r="L1065" s="1" t="s">
        <v>8</v>
      </c>
      <c r="M1065">
        <v>4</v>
      </c>
      <c r="N1065">
        <v>20</v>
      </c>
      <c r="O1065" s="1" t="s">
        <v>9</v>
      </c>
      <c r="P1065" s="1" t="s">
        <v>10</v>
      </c>
      <c r="Q1065" s="1" t="s">
        <v>328</v>
      </c>
      <c r="R1065" s="1" t="s">
        <v>383</v>
      </c>
    </row>
    <row r="1066" spans="1:18" x14ac:dyDescent="0.3">
      <c r="A1066">
        <v>1426279</v>
      </c>
      <c r="B1066" s="1" t="s">
        <v>45</v>
      </c>
      <c r="C1066" s="1" t="s">
        <v>485</v>
      </c>
      <c r="D1066" s="2">
        <v>45407</v>
      </c>
      <c r="E1066" s="1" t="s">
        <v>453</v>
      </c>
      <c r="F1066" s="1" t="s">
        <v>460</v>
      </c>
      <c r="G1066" s="1" t="s">
        <v>486</v>
      </c>
      <c r="H1066" s="1" t="s">
        <v>251</v>
      </c>
      <c r="I1066" s="1" t="s">
        <v>486</v>
      </c>
      <c r="J1066" s="1" t="s">
        <v>18</v>
      </c>
      <c r="K1066" s="1" t="s">
        <v>486</v>
      </c>
      <c r="L1066" s="1" t="s">
        <v>8</v>
      </c>
      <c r="M1066">
        <v>35</v>
      </c>
      <c r="N1066">
        <v>20</v>
      </c>
      <c r="O1066" s="1" t="s">
        <v>9</v>
      </c>
      <c r="P1066" s="1" t="s">
        <v>10</v>
      </c>
      <c r="Q1066" s="1" t="s">
        <v>316</v>
      </c>
      <c r="R1066" s="1" t="s">
        <v>418</v>
      </c>
    </row>
    <row r="1067" spans="1:18" x14ac:dyDescent="0.3">
      <c r="A1067">
        <v>1426280</v>
      </c>
      <c r="B1067" s="1" t="s">
        <v>35</v>
      </c>
      <c r="C1067" s="1" t="s">
        <v>485</v>
      </c>
      <c r="D1067" s="2">
        <v>45408</v>
      </c>
      <c r="E1067" s="1" t="s">
        <v>377</v>
      </c>
      <c r="F1067" s="1" t="s">
        <v>452</v>
      </c>
      <c r="G1067" s="1" t="s">
        <v>6</v>
      </c>
      <c r="H1067" s="1" t="s">
        <v>402</v>
      </c>
      <c r="I1067" s="1" t="s">
        <v>402</v>
      </c>
      <c r="J1067" s="1" t="s">
        <v>7</v>
      </c>
      <c r="K1067" s="1" t="s">
        <v>402</v>
      </c>
      <c r="L1067" s="1" t="s">
        <v>26</v>
      </c>
      <c r="M1067">
        <v>8</v>
      </c>
      <c r="N1067">
        <v>20</v>
      </c>
      <c r="O1067" s="1" t="s">
        <v>9</v>
      </c>
      <c r="P1067" s="1" t="s">
        <v>10</v>
      </c>
      <c r="Q1067" s="1" t="s">
        <v>223</v>
      </c>
      <c r="R1067" s="1" t="s">
        <v>346</v>
      </c>
    </row>
    <row r="1068" spans="1:18" x14ac:dyDescent="0.3">
      <c r="A1068">
        <v>1426281</v>
      </c>
      <c r="B1068" s="1" t="s">
        <v>21</v>
      </c>
      <c r="C1068" s="1" t="s">
        <v>485</v>
      </c>
      <c r="D1068" s="2">
        <v>45409</v>
      </c>
      <c r="E1068" s="1" t="s">
        <v>498</v>
      </c>
      <c r="F1068" s="1" t="s">
        <v>409</v>
      </c>
      <c r="G1068" s="1" t="s">
        <v>375</v>
      </c>
      <c r="H1068" s="1" t="s">
        <v>32</v>
      </c>
      <c r="I1068" s="1" t="s">
        <v>32</v>
      </c>
      <c r="J1068" s="1" t="s">
        <v>7</v>
      </c>
      <c r="K1068" s="1" t="s">
        <v>375</v>
      </c>
      <c r="L1068" s="1" t="s">
        <v>8</v>
      </c>
      <c r="M1068">
        <v>10</v>
      </c>
      <c r="N1068">
        <v>20</v>
      </c>
      <c r="O1068" s="1" t="s">
        <v>9</v>
      </c>
      <c r="P1068" s="1" t="s">
        <v>10</v>
      </c>
      <c r="Q1068" s="1" t="s">
        <v>407</v>
      </c>
      <c r="R1068" s="1" t="s">
        <v>439</v>
      </c>
    </row>
    <row r="1069" spans="1:18" x14ac:dyDescent="0.3">
      <c r="A1069">
        <v>1426282</v>
      </c>
      <c r="B1069" s="1" t="s">
        <v>457</v>
      </c>
      <c r="C1069" s="1" t="s">
        <v>485</v>
      </c>
      <c r="D1069" s="2">
        <v>45409</v>
      </c>
      <c r="E1069" s="1" t="s">
        <v>264</v>
      </c>
      <c r="F1069" s="1" t="s">
        <v>459</v>
      </c>
      <c r="G1069" s="1" t="s">
        <v>425</v>
      </c>
      <c r="H1069" s="1" t="s">
        <v>25</v>
      </c>
      <c r="I1069" s="1" t="s">
        <v>25</v>
      </c>
      <c r="J1069" s="1" t="s">
        <v>7</v>
      </c>
      <c r="K1069" s="1" t="s">
        <v>25</v>
      </c>
      <c r="L1069" s="1" t="s">
        <v>26</v>
      </c>
      <c r="M1069">
        <v>7</v>
      </c>
      <c r="N1069">
        <v>20</v>
      </c>
      <c r="O1069" s="1" t="s">
        <v>9</v>
      </c>
      <c r="P1069" s="1" t="s">
        <v>10</v>
      </c>
      <c r="Q1069" s="1" t="s">
        <v>328</v>
      </c>
      <c r="R1069" s="1" t="s">
        <v>414</v>
      </c>
    </row>
    <row r="1070" spans="1:18" x14ac:dyDescent="0.3">
      <c r="A1070">
        <v>1426283</v>
      </c>
      <c r="B1070" s="1" t="s">
        <v>154</v>
      </c>
      <c r="C1070" s="1" t="s">
        <v>485</v>
      </c>
      <c r="D1070" s="2">
        <v>45410</v>
      </c>
      <c r="E1070" s="1" t="s">
        <v>499</v>
      </c>
      <c r="F1070" s="1" t="s">
        <v>408</v>
      </c>
      <c r="G1070" s="1" t="s">
        <v>426</v>
      </c>
      <c r="H1070" s="1" t="s">
        <v>486</v>
      </c>
      <c r="I1070" s="1" t="s">
        <v>486</v>
      </c>
      <c r="J1070" s="1" t="s">
        <v>7</v>
      </c>
      <c r="K1070" s="1" t="s">
        <v>486</v>
      </c>
      <c r="L1070" s="1" t="s">
        <v>26</v>
      </c>
      <c r="M1070">
        <v>9</v>
      </c>
      <c r="N1070">
        <v>20</v>
      </c>
      <c r="O1070" s="1" t="s">
        <v>9</v>
      </c>
      <c r="P1070" s="1" t="s">
        <v>10</v>
      </c>
      <c r="Q1070" s="1" t="s">
        <v>316</v>
      </c>
      <c r="R1070" s="1" t="s">
        <v>315</v>
      </c>
    </row>
    <row r="1071" spans="1:18" x14ac:dyDescent="0.3">
      <c r="A1071">
        <v>1426284</v>
      </c>
      <c r="B1071" s="1" t="s">
        <v>50</v>
      </c>
      <c r="C1071" s="1" t="s">
        <v>485</v>
      </c>
      <c r="D1071" s="2">
        <v>45410</v>
      </c>
      <c r="E1071" s="1" t="s">
        <v>397</v>
      </c>
      <c r="F1071" s="1" t="s">
        <v>400</v>
      </c>
      <c r="G1071" s="1" t="s">
        <v>17</v>
      </c>
      <c r="H1071" s="1" t="s">
        <v>251</v>
      </c>
      <c r="I1071" s="1" t="s">
        <v>251</v>
      </c>
      <c r="J1071" s="1" t="s">
        <v>7</v>
      </c>
      <c r="K1071" s="1" t="s">
        <v>17</v>
      </c>
      <c r="L1071" s="1" t="s">
        <v>8</v>
      </c>
      <c r="M1071">
        <v>78</v>
      </c>
      <c r="N1071">
        <v>20</v>
      </c>
      <c r="O1071" s="1" t="s">
        <v>9</v>
      </c>
      <c r="P1071" s="1" t="s">
        <v>10</v>
      </c>
      <c r="Q1071" s="1" t="s">
        <v>437</v>
      </c>
      <c r="R1071" s="1" t="s">
        <v>467</v>
      </c>
    </row>
    <row r="1072" spans="1:18" x14ac:dyDescent="0.3">
      <c r="A1072">
        <v>1426285</v>
      </c>
      <c r="B1072" s="1" t="s">
        <v>35</v>
      </c>
      <c r="C1072" s="1" t="s">
        <v>485</v>
      </c>
      <c r="D1072" s="2">
        <v>45411</v>
      </c>
      <c r="E1072" s="1" t="s">
        <v>395</v>
      </c>
      <c r="F1072" s="1" t="s">
        <v>452</v>
      </c>
      <c r="G1072" s="1" t="s">
        <v>375</v>
      </c>
      <c r="H1072" s="1" t="s">
        <v>6</v>
      </c>
      <c r="I1072" s="1" t="s">
        <v>375</v>
      </c>
      <c r="J1072" s="1" t="s">
        <v>18</v>
      </c>
      <c r="K1072" s="1" t="s">
        <v>6</v>
      </c>
      <c r="L1072" s="1" t="s">
        <v>26</v>
      </c>
      <c r="M1072">
        <v>7</v>
      </c>
      <c r="N1072">
        <v>20</v>
      </c>
      <c r="O1072" s="1" t="s">
        <v>9</v>
      </c>
      <c r="P1072" s="1" t="s">
        <v>10</v>
      </c>
      <c r="Q1072" s="1" t="s">
        <v>407</v>
      </c>
      <c r="R1072" s="1" t="s">
        <v>417</v>
      </c>
    </row>
    <row r="1073" spans="1:18" x14ac:dyDescent="0.3">
      <c r="A1073">
        <v>1426286</v>
      </c>
      <c r="B1073" s="1" t="s">
        <v>457</v>
      </c>
      <c r="C1073" s="1" t="s">
        <v>485</v>
      </c>
      <c r="D1073" s="2">
        <v>45412</v>
      </c>
      <c r="E1073" s="1" t="s">
        <v>330</v>
      </c>
      <c r="F1073" s="1" t="s">
        <v>459</v>
      </c>
      <c r="G1073" s="1" t="s">
        <v>32</v>
      </c>
      <c r="H1073" s="1" t="s">
        <v>425</v>
      </c>
      <c r="I1073" s="1" t="s">
        <v>425</v>
      </c>
      <c r="J1073" s="1" t="s">
        <v>7</v>
      </c>
      <c r="K1073" s="1" t="s">
        <v>425</v>
      </c>
      <c r="L1073" s="1" t="s">
        <v>26</v>
      </c>
      <c r="M1073">
        <v>4</v>
      </c>
      <c r="N1073">
        <v>20</v>
      </c>
      <c r="O1073" s="1" t="s">
        <v>9</v>
      </c>
      <c r="P1073" s="1" t="s">
        <v>10</v>
      </c>
      <c r="Q1073" s="1" t="s">
        <v>414</v>
      </c>
      <c r="R1073" s="1" t="s">
        <v>383</v>
      </c>
    </row>
    <row r="1074" spans="1:18" x14ac:dyDescent="0.3">
      <c r="A1074">
        <v>1426287</v>
      </c>
      <c r="B1074" s="1" t="s">
        <v>50</v>
      </c>
      <c r="C1074" s="1" t="s">
        <v>485</v>
      </c>
      <c r="D1074" s="2">
        <v>45413</v>
      </c>
      <c r="E1074" s="1" t="s">
        <v>410</v>
      </c>
      <c r="F1074" s="1" t="s">
        <v>400</v>
      </c>
      <c r="G1074" s="1" t="s">
        <v>17</v>
      </c>
      <c r="H1074" s="1" t="s">
        <v>402</v>
      </c>
      <c r="I1074" s="1" t="s">
        <v>402</v>
      </c>
      <c r="J1074" s="1" t="s">
        <v>7</v>
      </c>
      <c r="K1074" s="1" t="s">
        <v>402</v>
      </c>
      <c r="L1074" s="1" t="s">
        <v>26</v>
      </c>
      <c r="M1074">
        <v>7</v>
      </c>
      <c r="N1074">
        <v>20</v>
      </c>
      <c r="O1074" s="1" t="s">
        <v>9</v>
      </c>
      <c r="P1074" s="1" t="s">
        <v>10</v>
      </c>
      <c r="Q1074" s="1" t="s">
        <v>418</v>
      </c>
      <c r="R1074" s="1" t="s">
        <v>315</v>
      </c>
    </row>
    <row r="1075" spans="1:18" x14ac:dyDescent="0.3">
      <c r="A1075">
        <v>1426288</v>
      </c>
      <c r="B1075" s="1" t="s">
        <v>45</v>
      </c>
      <c r="C1075" s="1" t="s">
        <v>485</v>
      </c>
      <c r="D1075" s="2">
        <v>45414</v>
      </c>
      <c r="E1075" s="1" t="s">
        <v>286</v>
      </c>
      <c r="F1075" s="1" t="s">
        <v>460</v>
      </c>
      <c r="G1075" s="1" t="s">
        <v>251</v>
      </c>
      <c r="H1075" s="1" t="s">
        <v>25</v>
      </c>
      <c r="I1075" s="1" t="s">
        <v>251</v>
      </c>
      <c r="J1075" s="1" t="s">
        <v>18</v>
      </c>
      <c r="K1075" s="1" t="s">
        <v>251</v>
      </c>
      <c r="L1075" s="1" t="s">
        <v>8</v>
      </c>
      <c r="M1075">
        <v>1</v>
      </c>
      <c r="N1075">
        <v>20</v>
      </c>
      <c r="O1075" s="1" t="s">
        <v>9</v>
      </c>
      <c r="P1075" s="1" t="s">
        <v>10</v>
      </c>
      <c r="Q1075" s="1" t="s">
        <v>223</v>
      </c>
      <c r="R1075" s="1" t="s">
        <v>346</v>
      </c>
    </row>
    <row r="1076" spans="1:18" x14ac:dyDescent="0.3">
      <c r="A1076">
        <v>1426289</v>
      </c>
      <c r="B1076" s="1" t="s">
        <v>29</v>
      </c>
      <c r="C1076" s="1" t="s">
        <v>485</v>
      </c>
      <c r="D1076" s="2">
        <v>45415</v>
      </c>
      <c r="E1076" s="1" t="s">
        <v>421</v>
      </c>
      <c r="F1076" s="1" t="s">
        <v>401</v>
      </c>
      <c r="G1076" s="1" t="s">
        <v>6</v>
      </c>
      <c r="H1076" s="1" t="s">
        <v>32</v>
      </c>
      <c r="I1076" s="1" t="s">
        <v>32</v>
      </c>
      <c r="J1076" s="1" t="s">
        <v>7</v>
      </c>
      <c r="K1076" s="1" t="s">
        <v>6</v>
      </c>
      <c r="L1076" s="1" t="s">
        <v>8</v>
      </c>
      <c r="M1076">
        <v>24</v>
      </c>
      <c r="N1076">
        <v>20</v>
      </c>
      <c r="O1076" s="1" t="s">
        <v>9</v>
      </c>
      <c r="P1076" s="1" t="s">
        <v>10</v>
      </c>
      <c r="Q1076" s="1" t="s">
        <v>406</v>
      </c>
      <c r="R1076" s="1" t="s">
        <v>417</v>
      </c>
    </row>
    <row r="1077" spans="1:18" x14ac:dyDescent="0.3">
      <c r="A1077">
        <v>1426290</v>
      </c>
      <c r="B1077" s="1" t="s">
        <v>339</v>
      </c>
      <c r="C1077" s="1" t="s">
        <v>485</v>
      </c>
      <c r="D1077" s="2">
        <v>45416</v>
      </c>
      <c r="E1077" s="1" t="s">
        <v>353</v>
      </c>
      <c r="F1077" s="1" t="s">
        <v>461</v>
      </c>
      <c r="G1077" s="1" t="s">
        <v>426</v>
      </c>
      <c r="H1077" s="1" t="s">
        <v>486</v>
      </c>
      <c r="I1077" s="1" t="s">
        <v>486</v>
      </c>
      <c r="J1077" s="1" t="s">
        <v>7</v>
      </c>
      <c r="K1077" s="1" t="s">
        <v>486</v>
      </c>
      <c r="L1077" s="1" t="s">
        <v>26</v>
      </c>
      <c r="M1077">
        <v>4</v>
      </c>
      <c r="N1077">
        <v>20</v>
      </c>
      <c r="O1077" s="1" t="s">
        <v>9</v>
      </c>
      <c r="P1077" s="1" t="s">
        <v>10</v>
      </c>
      <c r="Q1077" s="1" t="s">
        <v>462</v>
      </c>
      <c r="R1077" s="1" t="s">
        <v>468</v>
      </c>
    </row>
    <row r="1078" spans="1:18" x14ac:dyDescent="0.3">
      <c r="A1078">
        <v>1426291</v>
      </c>
      <c r="B1078" s="1" t="s">
        <v>182</v>
      </c>
      <c r="C1078" s="1" t="s">
        <v>485</v>
      </c>
      <c r="D1078" s="2">
        <v>45417</v>
      </c>
      <c r="E1078" s="1" t="s">
        <v>226</v>
      </c>
      <c r="F1078" s="1" t="s">
        <v>483</v>
      </c>
      <c r="G1078" s="1" t="s">
        <v>17</v>
      </c>
      <c r="H1078" s="1" t="s">
        <v>402</v>
      </c>
      <c r="I1078" s="1" t="s">
        <v>402</v>
      </c>
      <c r="J1078" s="1" t="s">
        <v>7</v>
      </c>
      <c r="K1078" s="1" t="s">
        <v>17</v>
      </c>
      <c r="L1078" s="1" t="s">
        <v>8</v>
      </c>
      <c r="M1078">
        <v>28</v>
      </c>
      <c r="N1078">
        <v>20</v>
      </c>
      <c r="O1078" s="1" t="s">
        <v>9</v>
      </c>
      <c r="P1078" s="1" t="s">
        <v>10</v>
      </c>
      <c r="Q1078" s="1" t="s">
        <v>320</v>
      </c>
      <c r="R1078" s="1" t="s">
        <v>228</v>
      </c>
    </row>
    <row r="1079" spans="1:18" x14ac:dyDescent="0.3">
      <c r="A1079">
        <v>1426292</v>
      </c>
      <c r="B1079" s="1" t="s">
        <v>457</v>
      </c>
      <c r="C1079" s="1" t="s">
        <v>485</v>
      </c>
      <c r="D1079" s="2">
        <v>45417</v>
      </c>
      <c r="E1079" s="1" t="s">
        <v>238</v>
      </c>
      <c r="F1079" s="1" t="s">
        <v>459</v>
      </c>
      <c r="G1079" s="1" t="s">
        <v>6</v>
      </c>
      <c r="H1079" s="1" t="s">
        <v>425</v>
      </c>
      <c r="I1079" s="1" t="s">
        <v>425</v>
      </c>
      <c r="J1079" s="1" t="s">
        <v>7</v>
      </c>
      <c r="K1079" s="1" t="s">
        <v>6</v>
      </c>
      <c r="L1079" s="1" t="s">
        <v>8</v>
      </c>
      <c r="M1079">
        <v>98</v>
      </c>
      <c r="N1079">
        <v>20</v>
      </c>
      <c r="O1079" s="1" t="s">
        <v>9</v>
      </c>
      <c r="P1079" s="1" t="s">
        <v>10</v>
      </c>
      <c r="Q1079" s="1" t="s">
        <v>467</v>
      </c>
      <c r="R1079" s="1" t="s">
        <v>346</v>
      </c>
    </row>
    <row r="1080" spans="1:18" x14ac:dyDescent="0.3">
      <c r="A1080">
        <v>1426293</v>
      </c>
      <c r="B1080" s="1" t="s">
        <v>29</v>
      </c>
      <c r="C1080" s="1" t="s">
        <v>485</v>
      </c>
      <c r="D1080" s="2">
        <v>45418</v>
      </c>
      <c r="E1080" s="1" t="s">
        <v>323</v>
      </c>
      <c r="F1080" s="1" t="s">
        <v>401</v>
      </c>
      <c r="G1080" s="1" t="s">
        <v>251</v>
      </c>
      <c r="H1080" s="1" t="s">
        <v>32</v>
      </c>
      <c r="I1080" s="1" t="s">
        <v>32</v>
      </c>
      <c r="J1080" s="1" t="s">
        <v>7</v>
      </c>
      <c r="K1080" s="1" t="s">
        <v>32</v>
      </c>
      <c r="L1080" s="1" t="s">
        <v>26</v>
      </c>
      <c r="M1080">
        <v>7</v>
      </c>
      <c r="N1080">
        <v>20</v>
      </c>
      <c r="O1080" s="1" t="s">
        <v>9</v>
      </c>
      <c r="P1080" s="1" t="s">
        <v>10</v>
      </c>
      <c r="Q1080" s="1" t="s">
        <v>407</v>
      </c>
      <c r="R1080" s="1" t="s">
        <v>417</v>
      </c>
    </row>
    <row r="1081" spans="1:18" x14ac:dyDescent="0.3">
      <c r="A1081">
        <v>1426294</v>
      </c>
      <c r="B1081" s="1" t="s">
        <v>21</v>
      </c>
      <c r="C1081" s="1" t="s">
        <v>485</v>
      </c>
      <c r="D1081" s="2">
        <v>45419</v>
      </c>
      <c r="E1081" s="1" t="s">
        <v>371</v>
      </c>
      <c r="F1081" s="1" t="s">
        <v>409</v>
      </c>
      <c r="G1081" s="1" t="s">
        <v>375</v>
      </c>
      <c r="H1081" s="1" t="s">
        <v>25</v>
      </c>
      <c r="I1081" s="1" t="s">
        <v>25</v>
      </c>
      <c r="J1081" s="1" t="s">
        <v>7</v>
      </c>
      <c r="K1081" s="1" t="s">
        <v>375</v>
      </c>
      <c r="L1081" s="1" t="s">
        <v>8</v>
      </c>
      <c r="M1081">
        <v>20</v>
      </c>
      <c r="N1081">
        <v>20</v>
      </c>
      <c r="O1081" s="1" t="s">
        <v>9</v>
      </c>
      <c r="P1081" s="1" t="s">
        <v>10</v>
      </c>
      <c r="Q1081" s="1" t="s">
        <v>328</v>
      </c>
      <c r="R1081" s="1" t="s">
        <v>383</v>
      </c>
    </row>
    <row r="1082" spans="1:18" x14ac:dyDescent="0.3">
      <c r="A1082">
        <v>1426295</v>
      </c>
      <c r="B1082" s="1" t="s">
        <v>45</v>
      </c>
      <c r="C1082" s="1" t="s">
        <v>485</v>
      </c>
      <c r="D1082" s="2">
        <v>45420</v>
      </c>
      <c r="E1082" s="1" t="s">
        <v>496</v>
      </c>
      <c r="F1082" s="1" t="s">
        <v>460</v>
      </c>
      <c r="G1082" s="1" t="s">
        <v>425</v>
      </c>
      <c r="H1082" s="1" t="s">
        <v>251</v>
      </c>
      <c r="I1082" s="1" t="s">
        <v>425</v>
      </c>
      <c r="J1082" s="1" t="s">
        <v>18</v>
      </c>
      <c r="K1082" s="1" t="s">
        <v>251</v>
      </c>
      <c r="L1082" s="1" t="s">
        <v>26</v>
      </c>
      <c r="M1082">
        <v>10</v>
      </c>
      <c r="N1082">
        <v>20</v>
      </c>
      <c r="O1082" s="1" t="s">
        <v>9</v>
      </c>
      <c r="P1082" s="1" t="s">
        <v>10</v>
      </c>
      <c r="Q1082" s="1" t="s">
        <v>467</v>
      </c>
      <c r="R1082" s="1" t="s">
        <v>346</v>
      </c>
    </row>
    <row r="1083" spans="1:18" x14ac:dyDescent="0.3">
      <c r="A1083">
        <v>1426296</v>
      </c>
      <c r="B1083" s="1" t="s">
        <v>182</v>
      </c>
      <c r="C1083" s="1" t="s">
        <v>485</v>
      </c>
      <c r="D1083" s="2">
        <v>45421</v>
      </c>
      <c r="E1083" s="1" t="s">
        <v>204</v>
      </c>
      <c r="F1083" s="1" t="s">
        <v>483</v>
      </c>
      <c r="G1083" s="1" t="s">
        <v>486</v>
      </c>
      <c r="H1083" s="1" t="s">
        <v>402</v>
      </c>
      <c r="I1083" s="1" t="s">
        <v>402</v>
      </c>
      <c r="J1083" s="1" t="s">
        <v>7</v>
      </c>
      <c r="K1083" s="1" t="s">
        <v>486</v>
      </c>
      <c r="L1083" s="1" t="s">
        <v>8</v>
      </c>
      <c r="M1083">
        <v>60</v>
      </c>
      <c r="N1083">
        <v>20</v>
      </c>
      <c r="O1083" s="1" t="s">
        <v>9</v>
      </c>
      <c r="P1083" s="1" t="s">
        <v>10</v>
      </c>
      <c r="Q1083" s="1" t="s">
        <v>316</v>
      </c>
      <c r="R1083" s="1" t="s">
        <v>418</v>
      </c>
    </row>
    <row r="1084" spans="1:18" x14ac:dyDescent="0.3">
      <c r="A1084">
        <v>1426297</v>
      </c>
      <c r="B1084" s="1" t="s">
        <v>154</v>
      </c>
      <c r="C1084" s="1" t="s">
        <v>485</v>
      </c>
      <c r="D1084" s="2">
        <v>45422</v>
      </c>
      <c r="E1084" s="1" t="s">
        <v>388</v>
      </c>
      <c r="F1084" s="1" t="s">
        <v>408</v>
      </c>
      <c r="G1084" s="1" t="s">
        <v>426</v>
      </c>
      <c r="H1084" s="1" t="s">
        <v>17</v>
      </c>
      <c r="I1084" s="1" t="s">
        <v>17</v>
      </c>
      <c r="J1084" s="1" t="s">
        <v>7</v>
      </c>
      <c r="K1084" s="1" t="s">
        <v>426</v>
      </c>
      <c r="L1084" s="1" t="s">
        <v>8</v>
      </c>
      <c r="M1084">
        <v>35</v>
      </c>
      <c r="N1084">
        <v>20</v>
      </c>
      <c r="O1084" s="1" t="s">
        <v>9</v>
      </c>
      <c r="P1084" s="1" t="s">
        <v>10</v>
      </c>
      <c r="Q1084" s="1" t="s">
        <v>328</v>
      </c>
      <c r="R1084" s="1" t="s">
        <v>439</v>
      </c>
    </row>
    <row r="1085" spans="1:18" x14ac:dyDescent="0.3">
      <c r="A1085">
        <v>1426298</v>
      </c>
      <c r="B1085" s="1" t="s">
        <v>35</v>
      </c>
      <c r="C1085" s="1" t="s">
        <v>485</v>
      </c>
      <c r="D1085" s="2">
        <v>45423</v>
      </c>
      <c r="E1085" s="1" t="s">
        <v>395</v>
      </c>
      <c r="F1085" s="1" t="s">
        <v>452</v>
      </c>
      <c r="G1085" s="1" t="s">
        <v>6</v>
      </c>
      <c r="H1085" s="1" t="s">
        <v>32</v>
      </c>
      <c r="I1085" s="1" t="s">
        <v>32</v>
      </c>
      <c r="J1085" s="1" t="s">
        <v>7</v>
      </c>
      <c r="K1085" s="1" t="s">
        <v>6</v>
      </c>
      <c r="L1085" s="1" t="s">
        <v>8</v>
      </c>
      <c r="M1085">
        <v>18</v>
      </c>
      <c r="N1085">
        <v>16</v>
      </c>
      <c r="O1085" s="1" t="s">
        <v>9</v>
      </c>
      <c r="P1085" s="1" t="s">
        <v>10</v>
      </c>
      <c r="Q1085" s="1" t="s">
        <v>383</v>
      </c>
      <c r="R1085" s="1" t="s">
        <v>468</v>
      </c>
    </row>
    <row r="1086" spans="1:18" x14ac:dyDescent="0.3">
      <c r="A1086">
        <v>1426299</v>
      </c>
      <c r="B1086" s="1" t="s">
        <v>50</v>
      </c>
      <c r="C1086" s="1" t="s">
        <v>485</v>
      </c>
      <c r="D1086" s="2">
        <v>45424</v>
      </c>
      <c r="E1086" s="1" t="s">
        <v>500</v>
      </c>
      <c r="F1086" s="1" t="s">
        <v>400</v>
      </c>
      <c r="G1086" s="1" t="s">
        <v>25</v>
      </c>
      <c r="H1086" s="1" t="s">
        <v>17</v>
      </c>
      <c r="I1086" s="1" t="s">
        <v>25</v>
      </c>
      <c r="J1086" s="1" t="s">
        <v>18</v>
      </c>
      <c r="K1086" s="1" t="s">
        <v>17</v>
      </c>
      <c r="L1086" s="1" t="s">
        <v>26</v>
      </c>
      <c r="M1086">
        <v>5</v>
      </c>
      <c r="N1086">
        <v>20</v>
      </c>
      <c r="O1086" s="1" t="s">
        <v>9</v>
      </c>
      <c r="P1086" s="1" t="s">
        <v>10</v>
      </c>
      <c r="Q1086" s="1" t="s">
        <v>437</v>
      </c>
      <c r="R1086" s="1" t="s">
        <v>346</v>
      </c>
    </row>
    <row r="1087" spans="1:18" x14ac:dyDescent="0.3">
      <c r="A1087">
        <v>1426300</v>
      </c>
      <c r="B1087" s="1" t="s">
        <v>339</v>
      </c>
      <c r="C1087" s="1" t="s">
        <v>485</v>
      </c>
      <c r="D1087" s="2">
        <v>45424</v>
      </c>
      <c r="E1087" s="1" t="s">
        <v>472</v>
      </c>
      <c r="F1087" s="1" t="s">
        <v>461</v>
      </c>
      <c r="G1087" s="1" t="s">
        <v>486</v>
      </c>
      <c r="H1087" s="1" t="s">
        <v>375</v>
      </c>
      <c r="I1087" s="1" t="s">
        <v>375</v>
      </c>
      <c r="J1087" s="1" t="s">
        <v>7</v>
      </c>
      <c r="K1087" s="1" t="s">
        <v>486</v>
      </c>
      <c r="L1087" s="1" t="s">
        <v>8</v>
      </c>
      <c r="M1087">
        <v>47</v>
      </c>
      <c r="N1087">
        <v>20</v>
      </c>
      <c r="O1087" s="1" t="s">
        <v>9</v>
      </c>
      <c r="P1087" s="1" t="s">
        <v>10</v>
      </c>
      <c r="Q1087" s="1" t="s">
        <v>320</v>
      </c>
      <c r="R1087" s="1" t="s">
        <v>228</v>
      </c>
    </row>
    <row r="1088" spans="1:18" x14ac:dyDescent="0.3">
      <c r="A1088">
        <v>1426302</v>
      </c>
      <c r="B1088" s="1" t="s">
        <v>21</v>
      </c>
      <c r="C1088" s="1" t="s">
        <v>485</v>
      </c>
      <c r="D1088" s="2">
        <v>45426</v>
      </c>
      <c r="E1088" s="1" t="s">
        <v>205</v>
      </c>
      <c r="F1088" s="1" t="s">
        <v>409</v>
      </c>
      <c r="G1088" s="1" t="s">
        <v>375</v>
      </c>
      <c r="H1088" s="1" t="s">
        <v>425</v>
      </c>
      <c r="I1088" s="1" t="s">
        <v>425</v>
      </c>
      <c r="J1088" s="1" t="s">
        <v>7</v>
      </c>
      <c r="K1088" s="1" t="s">
        <v>375</v>
      </c>
      <c r="L1088" s="1" t="s">
        <v>8</v>
      </c>
      <c r="M1088">
        <v>19</v>
      </c>
      <c r="N1088">
        <v>20</v>
      </c>
      <c r="O1088" s="1" t="s">
        <v>9</v>
      </c>
      <c r="P1088" s="1" t="s">
        <v>10</v>
      </c>
      <c r="Q1088" s="1" t="s">
        <v>462</v>
      </c>
      <c r="R1088" s="1" t="s">
        <v>468</v>
      </c>
    </row>
    <row r="1089" spans="1:18" x14ac:dyDescent="0.3">
      <c r="A1089">
        <v>1426303</v>
      </c>
      <c r="B1089" s="1" t="s">
        <v>464</v>
      </c>
      <c r="C1089" s="1" t="s">
        <v>485</v>
      </c>
      <c r="D1089" s="2">
        <v>45427</v>
      </c>
      <c r="E1089" s="1" t="s">
        <v>378</v>
      </c>
      <c r="F1089" s="1" t="s">
        <v>466</v>
      </c>
      <c r="G1089" s="1" t="s">
        <v>25</v>
      </c>
      <c r="H1089" s="1" t="s">
        <v>402</v>
      </c>
      <c r="I1089" s="1" t="s">
        <v>25</v>
      </c>
      <c r="J1089" s="1" t="s">
        <v>18</v>
      </c>
      <c r="K1089" s="1" t="s">
        <v>402</v>
      </c>
      <c r="L1089" s="1" t="s">
        <v>26</v>
      </c>
      <c r="M1089">
        <v>5</v>
      </c>
      <c r="N1089">
        <v>20</v>
      </c>
      <c r="O1089" s="1" t="s">
        <v>9</v>
      </c>
      <c r="P1089" s="1" t="s">
        <v>10</v>
      </c>
      <c r="Q1089" s="1" t="s">
        <v>437</v>
      </c>
      <c r="R1089" s="1" t="s">
        <v>467</v>
      </c>
    </row>
    <row r="1090" spans="1:18" x14ac:dyDescent="0.3">
      <c r="A1090">
        <v>1426305</v>
      </c>
      <c r="B1090" s="1" t="s">
        <v>29</v>
      </c>
      <c r="C1090" s="1" t="s">
        <v>485</v>
      </c>
      <c r="D1090" s="2">
        <v>45429</v>
      </c>
      <c r="E1090" s="1" t="s">
        <v>469</v>
      </c>
      <c r="F1090" s="1" t="s">
        <v>401</v>
      </c>
      <c r="G1090" s="1" t="s">
        <v>425</v>
      </c>
      <c r="H1090" s="1" t="s">
        <v>32</v>
      </c>
      <c r="I1090" s="1" t="s">
        <v>32</v>
      </c>
      <c r="J1090" s="1" t="s">
        <v>7</v>
      </c>
      <c r="K1090" s="1" t="s">
        <v>425</v>
      </c>
      <c r="L1090" s="1" t="s">
        <v>8</v>
      </c>
      <c r="M1090">
        <v>18</v>
      </c>
      <c r="N1090">
        <v>20</v>
      </c>
      <c r="O1090" s="1" t="s">
        <v>9</v>
      </c>
      <c r="P1090" s="1" t="s">
        <v>10</v>
      </c>
      <c r="Q1090" s="1" t="s">
        <v>407</v>
      </c>
      <c r="R1090" s="1" t="s">
        <v>437</v>
      </c>
    </row>
    <row r="1091" spans="1:18" x14ac:dyDescent="0.3">
      <c r="A1091">
        <v>1426306</v>
      </c>
      <c r="B1091" s="1" t="s">
        <v>339</v>
      </c>
      <c r="C1091" s="1" t="s">
        <v>485</v>
      </c>
      <c r="D1091" s="2">
        <v>45430</v>
      </c>
      <c r="E1091" s="1" t="s">
        <v>234</v>
      </c>
      <c r="F1091" s="1" t="s">
        <v>461</v>
      </c>
      <c r="G1091" s="1" t="s">
        <v>486</v>
      </c>
      <c r="H1091" s="1" t="s">
        <v>17</v>
      </c>
      <c r="I1091" s="1" t="s">
        <v>17</v>
      </c>
      <c r="J1091" s="1" t="s">
        <v>7</v>
      </c>
      <c r="K1091" s="1" t="s">
        <v>486</v>
      </c>
      <c r="L1091" s="1" t="s">
        <v>8</v>
      </c>
      <c r="M1091">
        <v>27</v>
      </c>
      <c r="N1091">
        <v>20</v>
      </c>
      <c r="O1091" s="1" t="s">
        <v>9</v>
      </c>
      <c r="P1091" s="1" t="s">
        <v>10</v>
      </c>
      <c r="Q1091" s="1" t="s">
        <v>462</v>
      </c>
      <c r="R1091" s="1" t="s">
        <v>328</v>
      </c>
    </row>
    <row r="1092" spans="1:18" x14ac:dyDescent="0.3">
      <c r="A1092">
        <v>1426307</v>
      </c>
      <c r="B1092" s="1" t="s">
        <v>45</v>
      </c>
      <c r="C1092" s="1" t="s">
        <v>485</v>
      </c>
      <c r="D1092" s="2">
        <v>45431</v>
      </c>
      <c r="E1092" s="1" t="s">
        <v>432</v>
      </c>
      <c r="F1092" s="1" t="s">
        <v>460</v>
      </c>
      <c r="G1092" s="1" t="s">
        <v>402</v>
      </c>
      <c r="H1092" s="1" t="s">
        <v>251</v>
      </c>
      <c r="I1092" s="1" t="s">
        <v>402</v>
      </c>
      <c r="J1092" s="1" t="s">
        <v>18</v>
      </c>
      <c r="K1092" s="1" t="s">
        <v>251</v>
      </c>
      <c r="L1092" s="1" t="s">
        <v>26</v>
      </c>
      <c r="M1092">
        <v>4</v>
      </c>
      <c r="N1092">
        <v>20</v>
      </c>
      <c r="O1092" s="1" t="s">
        <v>9</v>
      </c>
      <c r="P1092" s="1" t="s">
        <v>10</v>
      </c>
      <c r="Q1092" s="1" t="s">
        <v>316</v>
      </c>
      <c r="R1092" s="1" t="s">
        <v>315</v>
      </c>
    </row>
    <row r="1093" spans="1:18" x14ac:dyDescent="0.3">
      <c r="A1093">
        <v>1426309</v>
      </c>
      <c r="B1093" s="1" t="s">
        <v>154</v>
      </c>
      <c r="C1093" s="1" t="s">
        <v>485</v>
      </c>
      <c r="D1093" s="2">
        <v>45433</v>
      </c>
      <c r="E1093" s="1" t="s">
        <v>302</v>
      </c>
      <c r="F1093" s="1" t="s">
        <v>408</v>
      </c>
      <c r="G1093" s="1" t="s">
        <v>251</v>
      </c>
      <c r="H1093" s="1" t="s">
        <v>6</v>
      </c>
      <c r="I1093" s="1" t="s">
        <v>251</v>
      </c>
      <c r="J1093" s="1" t="s">
        <v>18</v>
      </c>
      <c r="K1093" s="1" t="s">
        <v>6</v>
      </c>
      <c r="L1093" s="1" t="s">
        <v>26</v>
      </c>
      <c r="M1093">
        <v>8</v>
      </c>
      <c r="N1093">
        <v>20</v>
      </c>
      <c r="O1093" s="1" t="s">
        <v>9</v>
      </c>
      <c r="P1093" s="1" t="s">
        <v>10</v>
      </c>
      <c r="Q1093" s="1" t="s">
        <v>223</v>
      </c>
      <c r="R1093" s="1" t="s">
        <v>437</v>
      </c>
    </row>
    <row r="1094" spans="1:18" x14ac:dyDescent="0.3">
      <c r="A1094">
        <v>1426310</v>
      </c>
      <c r="B1094" s="1" t="s">
        <v>154</v>
      </c>
      <c r="C1094" s="1" t="s">
        <v>485</v>
      </c>
      <c r="D1094" s="2">
        <v>45434</v>
      </c>
      <c r="E1094" s="1" t="s">
        <v>181</v>
      </c>
      <c r="F1094" s="1" t="s">
        <v>408</v>
      </c>
      <c r="G1094" s="1" t="s">
        <v>486</v>
      </c>
      <c r="H1094" s="1" t="s">
        <v>25</v>
      </c>
      <c r="I1094" s="1" t="s">
        <v>25</v>
      </c>
      <c r="J1094" s="1" t="s">
        <v>7</v>
      </c>
      <c r="K1094" s="1" t="s">
        <v>25</v>
      </c>
      <c r="L1094" s="1" t="s">
        <v>26</v>
      </c>
      <c r="M1094">
        <v>4</v>
      </c>
      <c r="N1094">
        <v>20</v>
      </c>
      <c r="O1094" s="1" t="s">
        <v>9</v>
      </c>
      <c r="P1094" s="1" t="s">
        <v>10</v>
      </c>
      <c r="Q1094" s="1" t="s">
        <v>328</v>
      </c>
      <c r="R1094" s="1" t="s">
        <v>467</v>
      </c>
    </row>
    <row r="1095" spans="1:18" x14ac:dyDescent="0.3">
      <c r="A1095">
        <v>1426311</v>
      </c>
      <c r="B1095" s="1" t="s">
        <v>50</v>
      </c>
      <c r="C1095" s="1" t="s">
        <v>485</v>
      </c>
      <c r="D1095" s="2">
        <v>45436</v>
      </c>
      <c r="E1095" s="1" t="s">
        <v>501</v>
      </c>
      <c r="F1095" s="1" t="s">
        <v>400</v>
      </c>
      <c r="G1095" s="1" t="s">
        <v>251</v>
      </c>
      <c r="H1095" s="1" t="s">
        <v>25</v>
      </c>
      <c r="I1095" s="1" t="s">
        <v>25</v>
      </c>
      <c r="J1095" s="1" t="s">
        <v>7</v>
      </c>
      <c r="K1095" s="1" t="s">
        <v>251</v>
      </c>
      <c r="L1095" s="1" t="s">
        <v>8</v>
      </c>
      <c r="M1095">
        <v>36</v>
      </c>
      <c r="N1095">
        <v>20</v>
      </c>
      <c r="O1095" s="1" t="s">
        <v>9</v>
      </c>
      <c r="P1095" s="1" t="s">
        <v>10</v>
      </c>
      <c r="Q1095" s="1" t="s">
        <v>316</v>
      </c>
      <c r="R1095" s="1" t="s">
        <v>315</v>
      </c>
    </row>
    <row r="1096" spans="1:18" x14ac:dyDescent="0.3">
      <c r="A1096">
        <v>1426312</v>
      </c>
      <c r="B1096" s="1" t="s">
        <v>50</v>
      </c>
      <c r="C1096" s="1" t="s">
        <v>485</v>
      </c>
      <c r="D1096" s="2">
        <v>45438</v>
      </c>
      <c r="E1096" s="1" t="s">
        <v>302</v>
      </c>
      <c r="F1096" s="1" t="s">
        <v>400</v>
      </c>
      <c r="G1096" s="1" t="s">
        <v>251</v>
      </c>
      <c r="H1096" s="1" t="s">
        <v>6</v>
      </c>
      <c r="I1096" s="1" t="s">
        <v>251</v>
      </c>
      <c r="J1096" s="1" t="s">
        <v>18</v>
      </c>
      <c r="K1096" s="1" t="s">
        <v>6</v>
      </c>
      <c r="L1096" s="1" t="s">
        <v>26</v>
      </c>
      <c r="M1096">
        <v>8</v>
      </c>
      <c r="N1096">
        <v>20</v>
      </c>
      <c r="O1096" s="1" t="s">
        <v>9</v>
      </c>
      <c r="P1096" s="1" t="s">
        <v>10</v>
      </c>
      <c r="Q1096" s="1" t="s">
        <v>406</v>
      </c>
      <c r="R1096" s="1" t="s">
        <v>316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64A3B-13CF-4B1A-B1B4-EAF4B87BBCA0}">
  <dimension ref="A3:G11"/>
  <sheetViews>
    <sheetView workbookViewId="0">
      <selection activeCell="C20" sqref="C20"/>
    </sheetView>
  </sheetViews>
  <sheetFormatPr defaultRowHeight="14.4" x14ac:dyDescent="0.3"/>
  <cols>
    <col min="1" max="1" width="18.21875" bestFit="1" customWidth="1"/>
    <col min="2" max="2" width="15" bestFit="1" customWidth="1"/>
    <col min="4" max="4" width="18.21875" bestFit="1" customWidth="1"/>
  </cols>
  <sheetData>
    <row r="3" spans="1:7" x14ac:dyDescent="0.3">
      <c r="A3" s="5" t="s">
        <v>550</v>
      </c>
      <c r="B3" t="s">
        <v>552</v>
      </c>
    </row>
    <row r="4" spans="1:7" x14ac:dyDescent="0.3">
      <c r="A4" s="6" t="s">
        <v>17</v>
      </c>
      <c r="B4" s="1">
        <v>5</v>
      </c>
      <c r="D4" t="str">
        <f>A4</f>
        <v>Chennai Super Kings</v>
      </c>
      <c r="E4">
        <f>GETPIVOTDATA("Winner",$A$3,"Winner",A4)</f>
        <v>5</v>
      </c>
    </row>
    <row r="5" spans="1:7" x14ac:dyDescent="0.3">
      <c r="A5" s="6" t="s">
        <v>32</v>
      </c>
      <c r="B5" s="1">
        <v>5</v>
      </c>
      <c r="D5" t="str">
        <f t="shared" ref="D5:D10" si="0">A5</f>
        <v>Mumbai Indians</v>
      </c>
      <c r="E5">
        <f t="shared" ref="E5:E10" si="1">GETPIVOTDATA("Winner",$A$3,"Winner",A5)</f>
        <v>5</v>
      </c>
    </row>
    <row r="6" spans="1:7" x14ac:dyDescent="0.3">
      <c r="A6" s="6" t="s">
        <v>6</v>
      </c>
      <c r="B6" s="1">
        <v>3</v>
      </c>
      <c r="D6" t="str">
        <f t="shared" si="0"/>
        <v>Kolkata Knight Riders</v>
      </c>
      <c r="E6">
        <f t="shared" si="1"/>
        <v>3</v>
      </c>
    </row>
    <row r="7" spans="1:7" x14ac:dyDescent="0.3">
      <c r="A7" s="6" t="s">
        <v>251</v>
      </c>
      <c r="B7" s="1">
        <v>1</v>
      </c>
      <c r="D7" t="str">
        <f t="shared" si="0"/>
        <v>Sunrisers Hyderabad</v>
      </c>
      <c r="E7">
        <f t="shared" si="1"/>
        <v>1</v>
      </c>
    </row>
    <row r="8" spans="1:7" x14ac:dyDescent="0.3">
      <c r="A8" s="6" t="s">
        <v>25</v>
      </c>
      <c r="B8" s="1">
        <v>1</v>
      </c>
      <c r="D8" t="str">
        <f t="shared" si="0"/>
        <v>Rajasthan Royals</v>
      </c>
      <c r="E8">
        <f t="shared" si="1"/>
        <v>1</v>
      </c>
    </row>
    <row r="9" spans="1:7" x14ac:dyDescent="0.3">
      <c r="A9" s="6" t="s">
        <v>38</v>
      </c>
      <c r="B9" s="1">
        <v>1</v>
      </c>
      <c r="D9" t="str">
        <f t="shared" si="0"/>
        <v>Deccan Chargers</v>
      </c>
      <c r="E9">
        <f t="shared" si="1"/>
        <v>1</v>
      </c>
    </row>
    <row r="10" spans="1:7" x14ac:dyDescent="0.3">
      <c r="A10" s="6" t="s">
        <v>426</v>
      </c>
      <c r="B10" s="1">
        <v>1</v>
      </c>
      <c r="D10" t="str">
        <f t="shared" si="0"/>
        <v>Gujarat Titans</v>
      </c>
      <c r="E10">
        <f t="shared" si="1"/>
        <v>1</v>
      </c>
      <c r="G10" t="s">
        <v>558</v>
      </c>
    </row>
    <row r="11" spans="1:7" x14ac:dyDescent="0.3">
      <c r="A11" s="6" t="s">
        <v>551</v>
      </c>
      <c r="B11" s="1">
        <v>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9329C-78F2-413B-A41B-5E6EB0345292}">
  <dimension ref="A1:X40"/>
  <sheetViews>
    <sheetView showGridLines="0" tabSelected="1" workbookViewId="0">
      <selection activeCell="W17" sqref="W17"/>
    </sheetView>
  </sheetViews>
  <sheetFormatPr defaultRowHeight="14.4" zeroHeight="1" x14ac:dyDescent="0.3"/>
  <cols>
    <col min="1" max="25" width="8.88671875" style="9" customWidth="1"/>
    <col min="26" max="16384" width="8.88671875" style="9"/>
  </cols>
  <sheetData>
    <row r="1" spans="1:24" x14ac:dyDescent="0.3">
      <c r="A1" s="10"/>
      <c r="B1" s="10"/>
      <c r="C1" s="10"/>
      <c r="D1" s="10"/>
      <c r="E1" s="10"/>
      <c r="F1" s="10"/>
      <c r="G1" s="10"/>
      <c r="H1" s="10"/>
      <c r="I1" s="10"/>
      <c r="J1" s="10"/>
      <c r="K1" s="10"/>
      <c r="L1" s="10"/>
      <c r="M1" s="10"/>
      <c r="N1" s="10"/>
      <c r="O1" s="10"/>
      <c r="P1" s="10"/>
      <c r="Q1" s="10"/>
      <c r="R1" s="10"/>
      <c r="S1" s="10"/>
      <c r="T1" s="10"/>
      <c r="U1" s="10"/>
      <c r="V1" s="10"/>
      <c r="W1" s="10"/>
      <c r="X1" s="10"/>
    </row>
    <row r="2" spans="1:24" x14ac:dyDescent="0.3">
      <c r="A2" s="10"/>
      <c r="B2" s="10"/>
      <c r="C2" s="10"/>
      <c r="D2" s="10"/>
      <c r="E2" s="10"/>
      <c r="F2" s="10"/>
      <c r="G2" s="11"/>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row r="5" spans="1:24" x14ac:dyDescent="0.3">
      <c r="A5" s="10"/>
      <c r="B5" s="10"/>
      <c r="C5" s="10"/>
      <c r="D5" s="10"/>
      <c r="E5" s="10"/>
      <c r="F5" s="10"/>
      <c r="G5" s="10"/>
      <c r="H5" s="10"/>
      <c r="I5" s="10"/>
      <c r="J5" s="10"/>
      <c r="K5" s="10"/>
      <c r="L5" s="10"/>
      <c r="M5" s="10"/>
      <c r="N5" s="10"/>
      <c r="O5" s="10"/>
      <c r="P5" s="10"/>
      <c r="Q5" s="10"/>
      <c r="R5" s="10"/>
      <c r="S5" s="10"/>
      <c r="T5" s="10"/>
      <c r="U5" s="10"/>
      <c r="V5" s="10"/>
      <c r="W5" s="10"/>
      <c r="X5" s="10"/>
    </row>
    <row r="6" spans="1:24" x14ac:dyDescent="0.3">
      <c r="A6" s="10"/>
      <c r="B6" s="10"/>
      <c r="C6" s="10"/>
      <c r="D6" s="10"/>
      <c r="E6" s="10"/>
      <c r="F6" s="10"/>
      <c r="G6" s="10"/>
      <c r="H6" s="10"/>
      <c r="I6" s="10"/>
      <c r="J6" s="10"/>
      <c r="K6" s="10"/>
      <c r="L6" s="10"/>
      <c r="M6" s="10"/>
      <c r="N6" s="10"/>
      <c r="O6" s="10"/>
      <c r="P6" s="10"/>
      <c r="Q6" s="10"/>
      <c r="R6" s="10"/>
      <c r="S6" s="10"/>
      <c r="T6" s="10"/>
      <c r="U6" s="10"/>
      <c r="V6" s="10"/>
      <c r="W6" s="10"/>
      <c r="X6" s="10"/>
    </row>
    <row r="7" spans="1:24" x14ac:dyDescent="0.3">
      <c r="A7" s="10"/>
      <c r="B7" s="10"/>
      <c r="C7" s="10"/>
      <c r="D7" s="10"/>
      <c r="E7" s="10"/>
      <c r="F7" s="10"/>
      <c r="G7" s="10"/>
      <c r="H7" s="10"/>
      <c r="I7" s="10"/>
      <c r="J7" s="10"/>
      <c r="K7" s="10"/>
      <c r="L7" s="10"/>
      <c r="M7" s="10"/>
      <c r="N7" s="10"/>
      <c r="O7" s="10"/>
      <c r="P7" s="10"/>
      <c r="Q7" s="10"/>
      <c r="R7" s="10"/>
      <c r="S7" s="10"/>
      <c r="T7" s="10"/>
      <c r="U7" s="10"/>
      <c r="V7" s="10"/>
      <c r="W7" s="10"/>
      <c r="X7" s="10"/>
    </row>
    <row r="8" spans="1:24" x14ac:dyDescent="0.3">
      <c r="A8" s="10"/>
      <c r="B8" s="10"/>
      <c r="C8" s="10"/>
      <c r="D8" s="10"/>
      <c r="E8" s="10"/>
      <c r="F8" s="10"/>
      <c r="G8" s="10"/>
      <c r="H8" s="10"/>
      <c r="I8" s="10"/>
      <c r="J8" s="10"/>
      <c r="K8" s="10"/>
      <c r="L8" s="10"/>
      <c r="M8" s="10"/>
      <c r="N8" s="10"/>
      <c r="O8" s="10"/>
      <c r="P8" s="10"/>
      <c r="Q8" s="10"/>
      <c r="R8" s="10"/>
      <c r="S8" s="10"/>
      <c r="T8" s="10"/>
      <c r="U8" s="10"/>
      <c r="V8" s="10"/>
      <c r="W8" s="10"/>
      <c r="X8" s="10"/>
    </row>
    <row r="9" spans="1:24" x14ac:dyDescent="0.3">
      <c r="A9" s="10"/>
      <c r="B9" s="10"/>
      <c r="C9" s="10"/>
      <c r="D9" s="10"/>
      <c r="E9" s="10"/>
      <c r="F9" s="10"/>
      <c r="G9" s="10"/>
      <c r="H9" s="10"/>
      <c r="I9" s="10"/>
      <c r="J9" s="10"/>
      <c r="K9" s="10"/>
      <c r="L9" s="10"/>
      <c r="M9" s="10"/>
      <c r="N9" s="10"/>
      <c r="O9" s="10"/>
      <c r="P9" s="10"/>
      <c r="Q9" s="10"/>
      <c r="R9" s="10"/>
      <c r="S9" s="10"/>
      <c r="T9" s="10"/>
      <c r="U9" s="10"/>
      <c r="V9" s="10"/>
      <c r="W9" s="10"/>
      <c r="X9" s="10"/>
    </row>
    <row r="10" spans="1:24"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row>
    <row r="11" spans="1:24"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row>
    <row r="12" spans="1:24"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row>
    <row r="13" spans="1:24"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row>
    <row r="14" spans="1:24"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row>
    <row r="15" spans="1:24"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row>
    <row r="16" spans="1:24"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row>
    <row r="17" spans="1:24"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row>
    <row r="18" spans="1:24"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row>
    <row r="19" spans="1:24"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row>
    <row r="20" spans="1:24"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row>
    <row r="21" spans="1:24"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row>
    <row r="22" spans="1:24"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row>
    <row r="23" spans="1:24"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row>
    <row r="24" spans="1:24"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row>
    <row r="25" spans="1:24"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row>
    <row r="26" spans="1:24"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row>
    <row r="27" spans="1:24"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row>
    <row r="28" spans="1:24"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row>
    <row r="29" spans="1:24"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row>
    <row r="30" spans="1:24"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row>
    <row r="31" spans="1:24"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row>
    <row r="32" spans="1:24"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row>
    <row r="33" spans="1:24"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row>
    <row r="34" spans="1:24"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row>
    <row r="35" spans="1:24"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row>
    <row r="36" spans="1:24"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row>
    <row r="37" spans="1:24" x14ac:dyDescent="0.3">
      <c r="A37" s="10"/>
      <c r="B37" s="10"/>
      <c r="C37" s="10"/>
      <c r="D37" s="10"/>
      <c r="E37" s="10"/>
      <c r="F37" s="10"/>
      <c r="G37" s="10"/>
      <c r="H37" s="10"/>
      <c r="I37" s="10"/>
      <c r="J37" s="10"/>
      <c r="K37" s="10"/>
      <c r="L37" s="10"/>
      <c r="M37" s="10"/>
      <c r="N37" s="10"/>
      <c r="O37" s="10"/>
      <c r="P37" s="10"/>
      <c r="Q37" s="10"/>
      <c r="R37" s="10"/>
      <c r="S37" s="10"/>
      <c r="T37" s="10"/>
      <c r="U37" s="12"/>
      <c r="V37" s="12"/>
      <c r="W37" s="10"/>
      <c r="X37" s="10"/>
    </row>
    <row r="38" spans="1:24"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row>
    <row r="39" spans="1:24"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row>
    <row r="40" spans="1:24"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topLeftCell="A8" workbookViewId="0">
      <selection sqref="A1:E18"/>
    </sheetView>
  </sheetViews>
  <sheetFormatPr defaultColWidth="27.21875" defaultRowHeight="35.4" customHeight="1" x14ac:dyDescent="0.3"/>
  <sheetData>
    <row r="1" spans="1:5" ht="35.4" customHeight="1" x14ac:dyDescent="0.3">
      <c r="A1" s="3" t="s">
        <v>0</v>
      </c>
      <c r="B1" s="3" t="s">
        <v>509</v>
      </c>
      <c r="C1" s="3" t="s">
        <v>519</v>
      </c>
      <c r="D1" s="3" t="s">
        <v>520</v>
      </c>
      <c r="E1" s="3" t="s">
        <v>521</v>
      </c>
    </row>
    <row r="2" spans="1:5" ht="35.4" customHeight="1" x14ac:dyDescent="0.3">
      <c r="A2" s="4" t="s">
        <v>2</v>
      </c>
      <c r="B2" s="4" t="s">
        <v>25</v>
      </c>
      <c r="C2" s="4" t="s">
        <v>17</v>
      </c>
      <c r="D2" s="4" t="s">
        <v>549</v>
      </c>
      <c r="E2" s="4" t="s">
        <v>533</v>
      </c>
    </row>
    <row r="3" spans="1:5" ht="35.4" customHeight="1" x14ac:dyDescent="0.3">
      <c r="A3" s="4" t="s">
        <v>92</v>
      </c>
      <c r="B3" s="4" t="s">
        <v>38</v>
      </c>
      <c r="C3" s="4" t="s">
        <v>5</v>
      </c>
      <c r="D3" s="4" t="s">
        <v>547</v>
      </c>
      <c r="E3" s="4" t="s">
        <v>548</v>
      </c>
    </row>
    <row r="4" spans="1:5" ht="35.4" customHeight="1" x14ac:dyDescent="0.3">
      <c r="A4" s="4" t="s">
        <v>149</v>
      </c>
      <c r="B4" s="4" t="s">
        <v>17</v>
      </c>
      <c r="C4" s="4" t="s">
        <v>32</v>
      </c>
      <c r="D4" s="4" t="s">
        <v>545</v>
      </c>
      <c r="E4" s="4" t="s">
        <v>546</v>
      </c>
    </row>
    <row r="5" spans="1:5" ht="35.4" customHeight="1" x14ac:dyDescent="0.3">
      <c r="A5" s="4" t="s">
        <v>188</v>
      </c>
      <c r="B5" s="4" t="s">
        <v>17</v>
      </c>
      <c r="C5" s="4" t="s">
        <v>5</v>
      </c>
      <c r="D5" s="4" t="s">
        <v>543</v>
      </c>
      <c r="E5" s="4" t="s">
        <v>544</v>
      </c>
    </row>
    <row r="6" spans="1:5" ht="35.4" customHeight="1" x14ac:dyDescent="0.3">
      <c r="A6" s="4" t="s">
        <v>219</v>
      </c>
      <c r="B6" s="4" t="s">
        <v>6</v>
      </c>
      <c r="C6" s="4" t="s">
        <v>17</v>
      </c>
      <c r="D6" s="4" t="s">
        <v>542</v>
      </c>
      <c r="E6" s="4" t="s">
        <v>523</v>
      </c>
    </row>
    <row r="7" spans="1:5" ht="35.4" customHeight="1" x14ac:dyDescent="0.3">
      <c r="A7" s="4" t="s">
        <v>250</v>
      </c>
      <c r="B7" s="4" t="s">
        <v>32</v>
      </c>
      <c r="C7" s="4" t="s">
        <v>17</v>
      </c>
      <c r="D7" s="4" t="s">
        <v>541</v>
      </c>
      <c r="E7" s="4" t="s">
        <v>533</v>
      </c>
    </row>
    <row r="8" spans="1:5" ht="35.4" customHeight="1" x14ac:dyDescent="0.3">
      <c r="A8" s="4" t="s">
        <v>275</v>
      </c>
      <c r="B8" s="4" t="s">
        <v>6</v>
      </c>
      <c r="C8" s="4" t="s">
        <v>16</v>
      </c>
      <c r="D8" s="4" t="s">
        <v>539</v>
      </c>
      <c r="E8" s="4" t="s">
        <v>540</v>
      </c>
    </row>
    <row r="9" spans="1:5" ht="35.4" customHeight="1" x14ac:dyDescent="0.3">
      <c r="A9" s="4" t="s">
        <v>293</v>
      </c>
      <c r="B9" s="4" t="s">
        <v>32</v>
      </c>
      <c r="C9" s="4" t="s">
        <v>17</v>
      </c>
      <c r="D9" s="4" t="s">
        <v>538</v>
      </c>
      <c r="E9" s="4" t="s">
        <v>532</v>
      </c>
    </row>
    <row r="10" spans="1:5" ht="35.4" customHeight="1" x14ac:dyDescent="0.3">
      <c r="A10" s="4" t="s">
        <v>311</v>
      </c>
      <c r="B10" s="4" t="s">
        <v>251</v>
      </c>
      <c r="C10" s="4" t="s">
        <v>5</v>
      </c>
      <c r="D10" s="4" t="s">
        <v>536</v>
      </c>
      <c r="E10" s="4" t="s">
        <v>537</v>
      </c>
    </row>
    <row r="11" spans="1:5" ht="35.4" customHeight="1" x14ac:dyDescent="0.3">
      <c r="A11" s="4" t="s">
        <v>337</v>
      </c>
      <c r="B11" s="4" t="s">
        <v>32</v>
      </c>
      <c r="C11" s="4" t="s">
        <v>312</v>
      </c>
      <c r="D11" s="4" t="s">
        <v>534</v>
      </c>
      <c r="E11" s="4" t="s">
        <v>535</v>
      </c>
    </row>
    <row r="12" spans="1:5" ht="35.4" customHeight="1" x14ac:dyDescent="0.3">
      <c r="A12" s="4" t="s">
        <v>357</v>
      </c>
      <c r="B12" s="4" t="s">
        <v>17</v>
      </c>
      <c r="C12" s="4" t="s">
        <v>251</v>
      </c>
      <c r="D12" s="4" t="s">
        <v>533</v>
      </c>
      <c r="E12" s="4" t="s">
        <v>523</v>
      </c>
    </row>
    <row r="13" spans="1:5" ht="35.4" customHeight="1" x14ac:dyDescent="0.3">
      <c r="A13" s="4" t="s">
        <v>374</v>
      </c>
      <c r="B13" s="4" t="s">
        <v>32</v>
      </c>
      <c r="C13" s="4" t="s">
        <v>17</v>
      </c>
      <c r="D13" s="4" t="s">
        <v>531</v>
      </c>
      <c r="E13" s="4" t="s">
        <v>532</v>
      </c>
    </row>
    <row r="14" spans="1:5" ht="35.4" customHeight="1" x14ac:dyDescent="0.3">
      <c r="A14" s="4" t="s">
        <v>390</v>
      </c>
      <c r="B14" s="4" t="s">
        <v>32</v>
      </c>
      <c r="C14" s="4" t="s">
        <v>375</v>
      </c>
      <c r="D14" s="4" t="s">
        <v>529</v>
      </c>
      <c r="E14" s="4" t="s">
        <v>530</v>
      </c>
    </row>
    <row r="15" spans="1:5" ht="35.4" customHeight="1" x14ac:dyDescent="0.3">
      <c r="A15" s="4" t="s">
        <v>399</v>
      </c>
      <c r="B15" s="4" t="s">
        <v>17</v>
      </c>
      <c r="C15" s="4" t="s">
        <v>6</v>
      </c>
      <c r="D15" s="4" t="s">
        <v>527</v>
      </c>
      <c r="E15" s="4" t="s">
        <v>528</v>
      </c>
    </row>
    <row r="16" spans="1:5" ht="35.4" customHeight="1" x14ac:dyDescent="0.3">
      <c r="A16" s="4" t="s">
        <v>422</v>
      </c>
      <c r="B16" s="4" t="s">
        <v>426</v>
      </c>
      <c r="C16" s="4" t="s">
        <v>25</v>
      </c>
      <c r="D16" s="4" t="s">
        <v>525</v>
      </c>
      <c r="E16" s="4" t="s">
        <v>526</v>
      </c>
    </row>
    <row r="17" spans="1:5" ht="35.4" customHeight="1" x14ac:dyDescent="0.3">
      <c r="A17" s="4" t="s">
        <v>454</v>
      </c>
      <c r="B17" s="4" t="s">
        <v>17</v>
      </c>
      <c r="C17" s="4" t="s">
        <v>426</v>
      </c>
      <c r="D17" s="4" t="s">
        <v>524</v>
      </c>
      <c r="E17" s="4" t="s">
        <v>388</v>
      </c>
    </row>
    <row r="18" spans="1:5" ht="35.4" customHeight="1" x14ac:dyDescent="0.3">
      <c r="A18" s="4" t="s">
        <v>485</v>
      </c>
      <c r="B18" s="4" t="s">
        <v>6</v>
      </c>
      <c r="C18" s="4" t="s">
        <v>251</v>
      </c>
      <c r="D18" s="4" t="s">
        <v>522</v>
      </c>
      <c r="E18" s="4" t="s">
        <v>523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I E A A B Q S w M E F A A C A A g A F L x D 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U v E 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L x D W Q w n r 4 P N A Q A A G A Q A A B M A H A B G b 3 J t d W x h c y 9 T Z W N 0 a W 9 u M S 5 t I K I Y A C i g F A A A A A A A A A A A A A A A A A A A A A A A A A A A A H 2 T w W 7 a Q B C G 7 0 i 8 w 8 q 9 g O R Y B K E q a s S h g l R F 7 S G S q X r A y B q 8 k 3 j F e t f a H R M o 4 t 2 7 a 9 P Q x D i + 2 P 5 m 9 p 9 / x m O L G Q m t W N z c b + / 7 v X 7 P 5 m C Q s 0 / B 4 v H n z e h u P A n Y l E m k f o + 5 K 9 a V y d C R h 3 2 G M v q t z X a j 9 X b w T U i M Z l o R K r K D Y P Y l + W X R 2 A R 4 I V Q y R 7 s l X S Z z I E j q k 2 w O N t 9 o M D w Z R 8 y V Y u P R 6 O 5 m P G l y F L 5 E e 2 n 3 w T B k q p I y Z G Q q H I a N i Y u 3 N M 4 R y T t s j B 1 X C 8 J i e v E e / h C K T 4 M m b X 1 a e f X 1 q 8 y j 0 Y U m 1 + 1 3 B O 7 s e q E l b F w r 5 8 i Z D 1 o V Q 7 Y 6 p 3 y V M s 5 A g r F T 7 3 F 9 M T n L Q T 0 7 8 e W h x I v y 0 o C y T 9 o U M y 2 r Q v m g 1 2 9 Z C Y / H Q H B X a K H o 8 y T y e a e Q H Y N M 0 M F R c u + M c E 8 1 j B G s V i 3 M g f A f 9 M 8 1 L C U c 0 K T 6 K S 2 A s r x 1 a I e q w h Y l h O L 2 K h 2 3 q b Y 2 f R F K o b k e 4 5 g J K 6 4 Y 7 j h k 0 F a S O r B r w z y L V y 1 Q h 6 a Q o 0 i p 3 t X D b G K q K j Z o 6 r C t S j + E 3 Z V q B V K u e Q t X R S k M t m f Q 8 L d T O P 2 3 B V A K A i n + u G / 7 A F n O 3 D / D O 9 f B r 8 K b v f F r 8 H 5 m S 1 f C b 6 j r o H N S H T m n Y b 8 n 1 M f e 7 v 8 C U E s B A i 0 A F A A C A A g A F L x D W U U E 8 i C j A A A A 9 g A A A B I A A A A A A A A A A A A A A A A A A A A A A E N v b m Z p Z y 9 Q Y W N r Y W d l L n h t b F B L A Q I t A B Q A A g A I A B S 8 Q 1 k P y u m r p A A A A O k A A A A T A A A A A A A A A A A A A A A A A O 8 A A A B b Q 2 9 u d G V u d F 9 U e X B l c 1 0 u e G 1 s U E s B A i 0 A F A A C A A g A F L x D W Q w n r 4 P N A Q A A G A Q A A B M A A A A A A A A A A A A A A A A A 4 A E A A E Z v c m 1 1 b G F z L 1 N l Y 3 R p b 2 4 x L m 1 Q S w U G A A A A A A M A A w D C A A A A + 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h Q A A A A A A A D g 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V B M L T A 4 M j Q 8 L 0 l 0 Z W 1 Q Y X R o P j w v S X R l b U x v Y 2 F 0 a W 9 u P j x T d G F i b G V F b n R y a W V z P j x F b n R y e S B U e X B l P S J J c 1 B y a X Z h d G U i I F Z h b H V l P S J s M C I g L z 4 8 R W 5 0 c n k g V H l w Z T 0 i U X V l c n l J R C I g V m F s d W U 9 I n M 4 Z j M 1 Z W J l O C 1 h N m F h L T Q y Z j Q t Y T k 3 M S 0 4 O T Q 0 O D Q 1 Z D l l M m 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Q T F 8 w O D I 0 I i A v P j x F b n R y e S B U e X B l P S J G a W x s Z W R D b 2 1 w b G V 0 Z V J l c 3 V s d F R v V 2 9 y a 3 N o Z W V 0 I i B W Y W x 1 Z T 0 i b D E i I C 8 + P E V u d H J 5 I F R 5 c G U 9 I k F k Z G V k V G 9 E Y X R h T W 9 k Z W w i I F Z h b H V l P S J s M C I g L z 4 8 R W 5 0 c n k g V H l w Z T 0 i R m l s b E N v d W 5 0 I i B W Y W x 1 Z T 0 i b D E w O T U i I C 8 + P E V u d H J 5 I F R 5 c G U 9 I k Z p b G x F c n J v c k N v Z G U i I F Z h b H V l P S J z V W 5 r b m 9 3 b i I g L z 4 8 R W 5 0 c n k g V H l w Z T 0 i R m l s b E V y c m 9 y Q 2 9 1 b n Q i I F Z h b H V l P S J s M y I g L z 4 8 R W 5 0 c n k g V H l w Z T 0 i R m l s b E x h c 3 R V c G R h d G V k I i B W Y W x 1 Z T 0 i Z D I w M j Q t M T A t M D N U M T g 6 M D I 6 N D E u M z Y y O T I 2 N F o i I C 8 + P E V u d H J 5 I F R 5 c G U 9 I k Z p b G x D b 2 x 1 b W 5 U e X B l c y I g V m F s d W U 9 I n N B d 1 l H Q 1 F Z R 0 J n W U d C Z 1 l H Q U F V R 0 J n W U c i I C 8 + P E V u d H J 5 I F R 5 c G U 9 I k Z p b G x D b 2 x 1 b W 5 O Y W 1 l c y I g V m F s d W U 9 I n N b J n F 1 b 3 Q 7 a W Q m c X V v d D s s J n F 1 b 3 Q 7 Y 2 l 0 e S Z x d W 9 0 O y w m c X V v d D t T Z W F z b 2 4 m c X V v d D s s J n F 1 b 3 Q 7 Z G F 0 Z S Z x d W 9 0 O y w m c X V v d D t w b G F 5 Z X J f b 2 Z f b W F 0 Y 2 g m c X V v d D s s J n F 1 b 3 Q 7 d m V u d W U m c X V v d D s s J n F 1 b 3 Q 7 d G V h b T E m c X V v d D s s J n F 1 b 3 Q 7 d G V h b T I m c X V v d D s s J n F 1 b 3 Q 7 d G 9 z c 1 9 3 a W 5 u Z X I m c X V v d D s s J n F 1 b 3 Q 7 d G 9 z c 1 9 k Z W N p c 2 l v b i Z x d W 9 0 O y w m c X V v d D t 3 a W 5 u Z X I m c X V v d D s s J n F 1 b 3 Q 7 c m V z d W x 0 J n F 1 b 3 Q 7 L C Z x d W 9 0 O 3 J l c 3 V s d F 9 t Y X J n a W 4 m c X V v d D s s J n F 1 b 3 Q 7 d G F y Z 2 V 0 X 2 9 2 Z X J z J n F 1 b 3 Q 7 L C Z x d W 9 0 O 3 N 1 c G V y X 2 9 2 Z X I m c X V v d D s s J n F 1 b 3 Q 7 b W V 0 a G 9 k J n F 1 b 3 Q 7 L C Z x d W 9 0 O 3 V t c G l y Z T E m c X V v d D s s J n F 1 b 3 Q 7 d W 1 w a X J l M i 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J U E w t M D g y N C 9 B d X R v U m V t b 3 Z l Z E N v b H V t b n M x L n t p Z C w w f S Z x d W 9 0 O y w m c X V v d D t T Z W N 0 a W 9 u M S 9 J U E w t M D g y N C 9 B d X R v U m V t b 3 Z l Z E N v b H V t b n M x L n t j a X R 5 L D F 9 J n F 1 b 3 Q 7 L C Z x d W 9 0 O 1 N l Y 3 R p b 2 4 x L 0 l Q T C 0 w O D I 0 L 0 F 1 d G 9 S Z W 1 v d m V k Q 2 9 s d W 1 u c z E u e 1 N l Y X N v b i w y f S Z x d W 9 0 O y w m c X V v d D t T Z W N 0 a W 9 u M S 9 J U E w t M D g y N C 9 B d X R v U m V t b 3 Z l Z E N v b H V t b n M x L n t k Y X R l L D N 9 J n F 1 b 3 Q 7 L C Z x d W 9 0 O 1 N l Y 3 R p b 2 4 x L 0 l Q T C 0 w O D I 0 L 0 F 1 d G 9 S Z W 1 v d m V k Q 2 9 s d W 1 u c z E u e 3 B s Y X l l c l 9 v Z l 9 t Y X R j a C w 0 f S Z x d W 9 0 O y w m c X V v d D t T Z W N 0 a W 9 u M S 9 J U E w t M D g y N C 9 B d X R v U m V t b 3 Z l Z E N v b H V t b n M x L n t 2 Z W 5 1 Z S w 1 f S Z x d W 9 0 O y w m c X V v d D t T Z W N 0 a W 9 u M S 9 J U E w t M D g y N C 9 B d X R v U m V t b 3 Z l Z E N v b H V t b n M x L n t 0 Z W F t M S w 2 f S Z x d W 9 0 O y w m c X V v d D t T Z W N 0 a W 9 u M S 9 J U E w t M D g y N C 9 B d X R v U m V t b 3 Z l Z E N v b H V t b n M x L n t 0 Z W F t M i w 3 f S Z x d W 9 0 O y w m c X V v d D t T Z W N 0 a W 9 u M S 9 J U E w t M D g y N C 9 B d X R v U m V t b 3 Z l Z E N v b H V t b n M x L n t 0 b 3 N z X 3 d p b m 5 l c i w 4 f S Z x d W 9 0 O y w m c X V v d D t T Z W N 0 a W 9 u M S 9 J U E w t M D g y N C 9 B d X R v U m V t b 3 Z l Z E N v b H V t b n M x L n t 0 b 3 N z X 2 R l Y 2 l z a W 9 u L D l 9 J n F 1 b 3 Q 7 L C Z x d W 9 0 O 1 N l Y 3 R p b 2 4 x L 0 l Q T C 0 w O D I 0 L 0 F 1 d G 9 S Z W 1 v d m V k Q 2 9 s d W 1 u c z E u e 3 d p b m 5 l c i w x M H 0 m c X V v d D s s J n F 1 b 3 Q 7 U 2 V j d G l v b j E v S V B M L T A 4 M j Q v Q X V 0 b 1 J l b W 9 2 Z W R D b 2 x 1 b W 5 z M S 5 7 c m V z d W x 0 L D E x f S Z x d W 9 0 O y w m c X V v d D t T Z W N 0 a W 9 u M S 9 J U E w t M D g y N C 9 B d X R v U m V t b 3 Z l Z E N v b H V t b n M x L n t y Z X N 1 b H R f b W F y Z 2 l u L D E y f S Z x d W 9 0 O y w m c X V v d D t T Z W N 0 a W 9 u M S 9 J U E w t M D g y N C 9 B d X R v U m V t b 3 Z l Z E N v b H V t b n M x L n t 0 Y X J n Z X R f b 3 Z l c n M s M T N 9 J n F 1 b 3 Q 7 L C Z x d W 9 0 O 1 N l Y 3 R p b 2 4 x L 0 l Q T C 0 w O D I 0 L 0 F 1 d G 9 S Z W 1 v d m V k Q 2 9 s d W 1 u c z E u e 3 N 1 c G V y X 2 9 2 Z X I s M T R 9 J n F 1 b 3 Q 7 L C Z x d W 9 0 O 1 N l Y 3 R p b 2 4 x L 0 l Q T C 0 w O D I 0 L 0 F 1 d G 9 S Z W 1 v d m V k Q 2 9 s d W 1 u c z E u e 2 1 l d G h v Z C w x N X 0 m c X V v d D s s J n F 1 b 3 Q 7 U 2 V j d G l v b j E v S V B M L T A 4 M j Q v Q X V 0 b 1 J l b W 9 2 Z W R D b 2 x 1 b W 5 z M S 5 7 d W 1 w a X J l M S w x N n 0 m c X V v d D s s J n F 1 b 3 Q 7 U 2 V j d G l v b j E v S V B M L T A 4 M j Q v Q X V 0 b 1 J l b W 9 2 Z W R D b 2 x 1 b W 5 z M S 5 7 d W 1 w a X J l M i w x N 3 0 m c X V v d D t d L C Z x d W 9 0 O 0 N v b H V t b k N v d W 5 0 J n F 1 b 3 Q 7 O j E 4 L C Z x d W 9 0 O 0 t l e U N v b H V t b k 5 h b W V z J n F 1 b 3 Q 7 O l t d L C Z x d W 9 0 O 0 N v b H V t b k l k Z W 5 0 a X R p Z X M m c X V v d D s 6 W y Z x d W 9 0 O 1 N l Y 3 R p b 2 4 x L 0 l Q T C 0 w O D I 0 L 0 F 1 d G 9 S Z W 1 v d m V k Q 2 9 s d W 1 u c z E u e 2 l k L D B 9 J n F 1 b 3 Q 7 L C Z x d W 9 0 O 1 N l Y 3 R p b 2 4 x L 0 l Q T C 0 w O D I 0 L 0 F 1 d G 9 S Z W 1 v d m V k Q 2 9 s d W 1 u c z E u e 2 N p d H k s M X 0 m c X V v d D s s J n F 1 b 3 Q 7 U 2 V j d G l v b j E v S V B M L T A 4 M j Q v Q X V 0 b 1 J l b W 9 2 Z W R D b 2 x 1 b W 5 z M S 5 7 U 2 V h c 2 9 u L D J 9 J n F 1 b 3 Q 7 L C Z x d W 9 0 O 1 N l Y 3 R p b 2 4 x L 0 l Q T C 0 w O D I 0 L 0 F 1 d G 9 S Z W 1 v d m V k Q 2 9 s d W 1 u c z E u e 2 R h d G U s M 3 0 m c X V v d D s s J n F 1 b 3 Q 7 U 2 V j d G l v b j E v S V B M L T A 4 M j Q v Q X V 0 b 1 J l b W 9 2 Z W R D b 2 x 1 b W 5 z M S 5 7 c G x h e W V y X 2 9 m X 2 1 h d G N o L D R 9 J n F 1 b 3 Q 7 L C Z x d W 9 0 O 1 N l Y 3 R p b 2 4 x L 0 l Q T C 0 w O D I 0 L 0 F 1 d G 9 S Z W 1 v d m V k Q 2 9 s d W 1 u c z E u e 3 Z l b n V l L D V 9 J n F 1 b 3 Q 7 L C Z x d W 9 0 O 1 N l Y 3 R p b 2 4 x L 0 l Q T C 0 w O D I 0 L 0 F 1 d G 9 S Z W 1 v d m V k Q 2 9 s d W 1 u c z E u e 3 R l Y W 0 x L D Z 9 J n F 1 b 3 Q 7 L C Z x d W 9 0 O 1 N l Y 3 R p b 2 4 x L 0 l Q T C 0 w O D I 0 L 0 F 1 d G 9 S Z W 1 v d m V k Q 2 9 s d W 1 u c z E u e 3 R l Y W 0 y L D d 9 J n F 1 b 3 Q 7 L C Z x d W 9 0 O 1 N l Y 3 R p b 2 4 x L 0 l Q T C 0 w O D I 0 L 0 F 1 d G 9 S Z W 1 v d m V k Q 2 9 s d W 1 u c z E u e 3 R v c 3 N f d 2 l u b m V y L D h 9 J n F 1 b 3 Q 7 L C Z x d W 9 0 O 1 N l Y 3 R p b 2 4 x L 0 l Q T C 0 w O D I 0 L 0 F 1 d G 9 S Z W 1 v d m V k Q 2 9 s d W 1 u c z E u e 3 R v c 3 N f Z G V j a X N p b 2 4 s O X 0 m c X V v d D s s J n F 1 b 3 Q 7 U 2 V j d G l v b j E v S V B M L T A 4 M j Q v Q X V 0 b 1 J l b W 9 2 Z W R D b 2 x 1 b W 5 z M S 5 7 d 2 l u b m V y L D E w f S Z x d W 9 0 O y w m c X V v d D t T Z W N 0 a W 9 u M S 9 J U E w t M D g y N C 9 B d X R v U m V t b 3 Z l Z E N v b H V t b n M x L n t y Z X N 1 b H Q s M T F 9 J n F 1 b 3 Q 7 L C Z x d W 9 0 O 1 N l Y 3 R p b 2 4 x L 0 l Q T C 0 w O D I 0 L 0 F 1 d G 9 S Z W 1 v d m V k Q 2 9 s d W 1 u c z E u e 3 J l c 3 V s d F 9 t Y X J n a W 4 s M T J 9 J n F 1 b 3 Q 7 L C Z x d W 9 0 O 1 N l Y 3 R p b 2 4 x L 0 l Q T C 0 w O D I 0 L 0 F 1 d G 9 S Z W 1 v d m V k Q 2 9 s d W 1 u c z E u e 3 R h c m d l d F 9 v d m V y c y w x M 3 0 m c X V v d D s s J n F 1 b 3 Q 7 U 2 V j d G l v b j E v S V B M L T A 4 M j Q v Q X V 0 b 1 J l b W 9 2 Z W R D b 2 x 1 b W 5 z M S 5 7 c 3 V w Z X J f b 3 Z l c i w x N H 0 m c X V v d D s s J n F 1 b 3 Q 7 U 2 V j d G l v b j E v S V B M L T A 4 M j Q v Q X V 0 b 1 J l b W 9 2 Z W R D b 2 x 1 b W 5 z M S 5 7 b W V 0 a G 9 k L D E 1 f S Z x d W 9 0 O y w m c X V v d D t T Z W N 0 a W 9 u M S 9 J U E w t M D g y N C 9 B d X R v U m V t b 3 Z l Z E N v b H V t b n M x L n t 1 b X B p c m U x L D E 2 f S Z x d W 9 0 O y w m c X V v d D t T Z W N 0 a W 9 u M S 9 J U E w t M D g y N C 9 B d X R v U m V t b 3 Z l Z E N v b H V t b n M x L n t 1 b X B p c m U y L D E 3 f S Z x d W 9 0 O 1 0 s J n F 1 b 3 Q 7 U m V s Y X R p b 2 5 z a G l w S W 5 m b y Z x d W 9 0 O z p b X X 0 i I C 8 + P C 9 T d G F i b G V F b n R y a W V z P j w v S X R l b T 4 8 S X R l b T 4 8 S X R l b U x v Y 2 F 0 a W 9 u P j x J d G V t V H l w Z T 5 G b 3 J t d W x h P C 9 J d G V t V H l w Z T 4 8 S X R l b V B h d G g + U 2 V j d G l v b j E v S V B M L T A 4 M j Q v U 2 9 1 c m N l P C 9 J d G V t U G F 0 a D 4 8 L 0 l 0 Z W 1 M b 2 N h d G l v b j 4 8 U 3 R h Y m x l R W 5 0 c m l l c y A v P j w v S X R l b T 4 8 S X R l b T 4 8 S X R l b U x v Y 2 F 0 a W 9 u P j x J d G V t V H l w Z T 5 G b 3 J t d W x h P C 9 J d G V t V H l w Z T 4 8 S X R l b V B h d G g + U 2 V j d G l v b j E v S V B M L T A 4 M j Q v S V B M L T A 4 M j R f U 2 h l Z X Q 8 L 0 l 0 Z W 1 Q Y X R o P j w v S X R l b U x v Y 2 F 0 a W 9 u P j x T d G F i b G V F b n R y a W V z I C 8 + P C 9 J d G V t P j x J d G V t P j x J d G V t T G 9 j Y X R p b 2 4 + P E l 0 Z W 1 U e X B l P k Z v c m 1 1 b G E 8 L 0 l 0 Z W 1 U e X B l P j x J d G V t U G F 0 a D 5 T Z W N 0 a W 9 u M S 9 J U E w t M D g y N C 9 Q c m 9 t b 3 R l Z C U y M E h l Y W R l c n M 8 L 0 l 0 Z W 1 Q Y X R o P j w v S X R l b U x v Y 2 F 0 a W 9 u P j x T d G F i b G V F b n R y a W V z I C 8 + P C 9 J d G V t P j x J d G V t P j x J d G V t T G 9 j Y X R p b 2 4 + P E l 0 Z W 1 U e X B l P k Z v c m 1 1 b G E 8 L 0 l 0 Z W 1 U e X B l P j x J d G V t U G F 0 a D 5 T Z W N 0 a W 9 u M S 9 J U E w t M D g y N C 9 D a G F u Z 2 V k J T I w V H l w Z T w v S X R l b V B h d G g + P C 9 J d G V t T G 9 j Y X R p b 2 4 + P F N 0 Y W J s Z U V u d H J p Z X M g L z 4 8 L 0 l 0 Z W 0 + P E l 0 Z W 0 + P E l 0 Z W 1 M b 2 N h d G l v b j 4 8 S X R l b V R 5 c G U + R m 9 y b X V s Y T w v S X R l b V R 5 c G U + P E l 0 Z W 1 Q Y X R o P l N l Y 3 R p b 2 4 x L 0 l Q T C 0 w O D I 0 L 0 N h c G l 0 Y W x p e m V k J T I w R W F j a C U y M F d v c m Q 8 L 0 l 0 Z W 1 Q Y X R o P j w v S X R l b U x v Y 2 F 0 a W 9 u P j x T d G F i b G V F b n R y a W V z I C 8 + P C 9 J d G V t P j w v S X R l b X M + P C 9 M b 2 N h b F B h Y 2 t h Z 2 V N Z X R h Z G F 0 Y U Z p b G U + F g A A A F B L B Q Y A A A A A A A A A A A A A A A A A A A A A A A A m A Q A A A Q A A A N C M n d 8 B F d E R j H o A w E / C l + s B A A A A 3 P M 0 o H H 6 t k S 0 P X v y g F j X 3 w A A A A A C A A A A A A A Q Z g A A A A E A A C A A A A A 6 Z f o q F 4 z R d h 8 J D H C b Q R y g V x / N X r h w Y i k H 4 g y C q n g T W g A A A A A O g A A A A A I A A C A A A A D t B 4 X t m 0 V w l G V 2 7 N M i l M g s B w g V v V a D W M I c w Z 1 V 0 2 v a X 1 A A A A A e n Y G 8 i e E W F X U H C N 5 Z I I L y Q I j P 5 r i i d F / u M J C g q H G c 2 t i h + S b M a S Z C w Y 8 M F + E X P D T g x o p q V c r Y k o j f J c k n t a V i 5 G l b E Z F L w g B + m c T h I e u 0 + U A A A A C Z J p F t i I N L b k A 4 / H 3 2 H v 0 t g D z 1 l j / l j C 1 W D t 4 R A S r f 1 l 7 S D J p E 3 j b a Q M Z q b b R e O L A q u g W t e Y B p l G 0 u m 5 L 2 m h G v < / D a t a M a s h u p > 
</file>

<file path=customXml/itemProps1.xml><?xml version="1.0" encoding="utf-8"?>
<ds:datastoreItem xmlns:ds="http://schemas.openxmlformats.org/officeDocument/2006/customXml" ds:itemID="{D7038D42-3145-4F90-8C82-F4BC2619BA4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Won By Team</vt:lpstr>
      <vt:lpstr>Toss Decision Based </vt:lpstr>
      <vt:lpstr>Top 10 VenueWins</vt:lpstr>
      <vt:lpstr>Top 10 MoM </vt:lpstr>
      <vt:lpstr>KPI</vt:lpstr>
      <vt:lpstr>IPL_Matches 2008-24</vt:lpstr>
      <vt:lpstr>Title Winner</vt:lpstr>
      <vt:lpstr>Dashboard</vt:lpstr>
      <vt:lpstr>WinnerList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Neelkanth</dc:creator>
  <cp:lastModifiedBy>Nilakanta Shirur</cp:lastModifiedBy>
  <dcterms:created xsi:type="dcterms:W3CDTF">2015-06-05T18:17:20Z</dcterms:created>
  <dcterms:modified xsi:type="dcterms:W3CDTF">2024-10-05T10:49:45Z</dcterms:modified>
</cp:coreProperties>
</file>