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CBL\Processes\RPA\P2P - GRIR\UI path\"/>
    </mc:Choice>
  </mc:AlternateContent>
  <bookViews>
    <workbookView xWindow="0" yWindow="0" windowWidth="20490" windowHeight="750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2" i="1" l="1"/>
  <c r="H2" i="1"/>
  <c r="G2" i="1"/>
  <c r="P2" i="1" l="1"/>
  <c r="I2" i="1"/>
  <c r="J2" i="1" s="1"/>
</calcChain>
</file>

<file path=xl/comments1.xml><?xml version="1.0" encoding="utf-8"?>
<comments xmlns="http://schemas.openxmlformats.org/spreadsheetml/2006/main">
  <authors>
    <author>Aadhil</author>
    <author>Praneeth Mendis</author>
  </authors>
  <commentList>
    <comment ref="B1" authorId="0" shapeId="0">
      <text>
        <r>
          <rPr>
            <b/>
            <sz val="9"/>
            <color indexed="81"/>
            <rFont val="Tahoma"/>
            <charset val="1"/>
          </rPr>
          <t>Aadhil:</t>
        </r>
        <r>
          <rPr>
            <sz val="9"/>
            <color indexed="81"/>
            <rFont val="Tahoma"/>
            <charset val="1"/>
          </rPr>
          <t xml:space="preserve">
Mention the department which the process belongs to</t>
        </r>
      </text>
    </comment>
    <comment ref="C1" authorId="0" shapeId="0">
      <text>
        <r>
          <rPr>
            <b/>
            <sz val="9"/>
            <color indexed="81"/>
            <rFont val="Tahoma"/>
            <charset val="1"/>
          </rPr>
          <t>Aadhil:</t>
        </r>
        <r>
          <rPr>
            <sz val="9"/>
            <color indexed="81"/>
            <rFont val="Tahoma"/>
            <charset val="1"/>
          </rPr>
          <t xml:space="preserve">
Mention the name of process</t>
        </r>
      </text>
    </comment>
    <comment ref="D1" authorId="0" shapeId="0">
      <text>
        <r>
          <rPr>
            <b/>
            <sz val="9"/>
            <color indexed="81"/>
            <rFont val="Tahoma"/>
            <charset val="1"/>
          </rPr>
          <t>Aadhil:</t>
        </r>
        <r>
          <rPr>
            <sz val="9"/>
            <color indexed="81"/>
            <rFont val="Tahoma"/>
            <charset val="1"/>
          </rPr>
          <t xml:space="preserve">
If the mentioned process has sub-processes, mention under this column</t>
        </r>
      </text>
    </comment>
    <comment ref="E1" authorId="0" shapeId="0">
      <text>
        <r>
          <rPr>
            <b/>
            <sz val="9"/>
            <color indexed="81"/>
            <rFont val="Tahoma"/>
            <charset val="1"/>
          </rPr>
          <t>Aadhil:</t>
        </r>
        <r>
          <rPr>
            <sz val="9"/>
            <color indexed="81"/>
            <rFont val="Tahoma"/>
            <charset val="1"/>
          </rPr>
          <t xml:space="preserve">
Give a breif description about the process/sub process mentioned</t>
        </r>
      </text>
    </comment>
    <comment ref="F1" authorId="0" shapeId="0">
      <text>
        <r>
          <rPr>
            <b/>
            <sz val="9"/>
            <color indexed="81"/>
            <rFont val="Tahoma"/>
            <charset val="1"/>
          </rPr>
          <t>Aadhil:</t>
        </r>
        <r>
          <rPr>
            <sz val="9"/>
            <color indexed="81"/>
            <rFont val="Tahoma"/>
            <charset val="1"/>
          </rPr>
          <t xml:space="preserve">
Breif the systems used in the mentioned process/sub process
(follow the example provided)</t>
        </r>
      </text>
    </comment>
    <comment ref="G1" authorId="0" shapeId="0">
      <text>
        <r>
          <rPr>
            <b/>
            <sz val="9"/>
            <color indexed="81"/>
            <rFont val="Tahoma"/>
            <charset val="1"/>
          </rPr>
          <t>Aadhil:</t>
        </r>
        <r>
          <rPr>
            <sz val="9"/>
            <color indexed="81"/>
            <rFont val="Tahoma"/>
            <charset val="1"/>
          </rPr>
          <t xml:space="preserve">
Check the type of inputs in the mentioned process, Pick which are structured &amp; get the percentage of them.
E.g.: Let's say there are 4 types of inputs; Hand-written Paper Email, PDF, Excel. In these, PDF &amp; Excel have properly tabled data but the other two are not have the format. So you can get the precentage as 2/4 = 50%</t>
        </r>
      </text>
    </comment>
    <comment ref="H1" authorId="0" shapeId="0">
      <text>
        <r>
          <rPr>
            <b/>
            <sz val="9"/>
            <color indexed="81"/>
            <rFont val="Tahoma"/>
            <charset val="1"/>
          </rPr>
          <t>Aadhil:</t>
        </r>
        <r>
          <rPr>
            <sz val="9"/>
            <color indexed="81"/>
            <rFont val="Tahoma"/>
            <charset val="1"/>
          </rPr>
          <t xml:space="preserve">
Check the type of inputs in the mentioned process/sub process, Pick which are readable &amp; get the percentage of them.
E.g.: Let's say there are 4 types of inputs; Hand-written Paper, Email, PDF, Excel. In these, Email, PDF &amp; Excel are electronically readable but the hand-written paper cannot, So you can get the precentage as 3/4 = 75%</t>
        </r>
      </text>
    </comment>
    <comment ref="I1" authorId="0" shapeId="0">
      <text>
        <r>
          <rPr>
            <b/>
            <sz val="9"/>
            <color indexed="81"/>
            <rFont val="Tahoma"/>
            <charset val="1"/>
          </rPr>
          <t>Aadhil:</t>
        </r>
        <r>
          <rPr>
            <sz val="9"/>
            <color indexed="81"/>
            <rFont val="Tahoma"/>
            <charset val="1"/>
          </rPr>
          <t xml:space="preserve">
Go through the As-Is Process, check whether all the rules/logics are clearly mentioned in the needed place. Note the missings. Then get the percentage for the available rules/logics.
E.g: Let's say, thee is a process which needs rules/logic in 5 places. But the As-Is Process only defines 3 rules/logic clearly, other 2 are not mentioned &amp; they are done in several ways in each time.
So you can get the percentage of the available rules/logics, here 3/5 = 60%
</t>
        </r>
      </text>
    </comment>
    <comment ref="J1" authorId="0" shapeId="0">
      <text>
        <r>
          <rPr>
            <b/>
            <sz val="9"/>
            <color indexed="81"/>
            <rFont val="Tahoma"/>
            <charset val="1"/>
          </rPr>
          <t>Aadhil:</t>
        </r>
        <r>
          <rPr>
            <sz val="9"/>
            <color indexed="81"/>
            <rFont val="Tahoma"/>
            <charset val="1"/>
          </rPr>
          <t xml:space="preserve">
This is the overall score of the process based on the availability of Structured Inputs, Electronically Reaable Inputs &amp; Rules/Logics.
So you need to add the scores from Structured Inputs, Electronically Readable Inputs &amp; Rules/Logic Defined columns and divide it by 300%
(60%+80%+100%)/300%</t>
        </r>
      </text>
    </comment>
    <comment ref="K1" authorId="0" shapeId="0">
      <text>
        <r>
          <rPr>
            <b/>
            <sz val="9"/>
            <color indexed="81"/>
            <rFont val="Tahoma"/>
            <charset val="1"/>
          </rPr>
          <t>Aadhil:</t>
        </r>
        <r>
          <rPr>
            <sz val="9"/>
            <color indexed="81"/>
            <rFont val="Tahoma"/>
            <charset val="1"/>
          </rPr>
          <t xml:space="preserve">
You need to ensure that the process/sub-process has less chances of getting change. Give the comments on that too.
For example, the process can be changed by the system upgrade, adoption of new technology, BPR project, Process improvements, etc.
</t>
        </r>
      </text>
    </comment>
    <comment ref="L1" authorId="0" shapeId="0">
      <text>
        <r>
          <rPr>
            <b/>
            <sz val="9"/>
            <color indexed="81"/>
            <rFont val="Tahoma"/>
            <family val="2"/>
          </rPr>
          <t>Aadhil:</t>
        </r>
        <r>
          <rPr>
            <sz val="9"/>
            <color indexed="81"/>
            <rFont val="Tahoma"/>
            <family val="2"/>
          </rPr>
          <t xml:space="preserve">
For example, if it is invoice processing, you need to identify the average time taken for processing an invoice</t>
        </r>
      </text>
    </comment>
    <comment ref="M1" authorId="0" shapeId="0">
      <text>
        <r>
          <rPr>
            <b/>
            <sz val="9"/>
            <color indexed="81"/>
            <rFont val="Tahoma"/>
            <family val="2"/>
          </rPr>
          <t>Aadhil:</t>
        </r>
        <r>
          <rPr>
            <sz val="9"/>
            <color indexed="81"/>
            <rFont val="Tahoma"/>
            <family val="2"/>
          </rPr>
          <t xml:space="preserve">
For example, if it is invoice processing, you need to find number of invoices to be process</t>
        </r>
      </text>
    </comment>
    <comment ref="N1" authorId="0" shapeId="0">
      <text>
        <r>
          <rPr>
            <b/>
            <sz val="9"/>
            <color indexed="81"/>
            <rFont val="Tahoma"/>
            <family val="2"/>
          </rPr>
          <t>Aadhil:</t>
        </r>
        <r>
          <rPr>
            <sz val="9"/>
            <color indexed="81"/>
            <rFont val="Tahoma"/>
            <family val="2"/>
          </rPr>
          <t xml:space="preserve">
Need to mention when the transaction occurs
E.g.:
Daily, Monthly, Weekly, Yearly etc.</t>
        </r>
      </text>
    </comment>
    <comment ref="O1" authorId="0" shapeId="0">
      <text>
        <r>
          <rPr>
            <b/>
            <sz val="9"/>
            <color indexed="81"/>
            <rFont val="Tahoma"/>
            <family val="2"/>
          </rPr>
          <t>Aadhil:</t>
        </r>
        <r>
          <rPr>
            <sz val="9"/>
            <color indexed="81"/>
            <rFont val="Tahoma"/>
            <family val="2"/>
          </rPr>
          <t xml:space="preserve">
Mention the amount of transactions occurs in a day</t>
        </r>
      </text>
    </comment>
    <comment ref="P1" authorId="0" shapeId="0">
      <text>
        <r>
          <rPr>
            <b/>
            <sz val="9"/>
            <color indexed="81"/>
            <rFont val="Tahoma"/>
            <family val="2"/>
          </rPr>
          <t>Aadhil:</t>
        </r>
        <r>
          <rPr>
            <sz val="9"/>
            <color indexed="81"/>
            <rFont val="Tahoma"/>
            <family val="2"/>
          </rPr>
          <t xml:space="preserve">
Calculate how many hours needed for a transaction
For example, if the average time taken per transaction is 20min and the daily volume is 40, the total time needed is 20*40=800min which is 800/60= 13.33 hours</t>
        </r>
      </text>
    </comment>
    <comment ref="Q1" authorId="0" shapeId="0">
      <text>
        <r>
          <rPr>
            <b/>
            <sz val="9"/>
            <color indexed="81"/>
            <rFont val="Tahoma"/>
            <family val="2"/>
          </rPr>
          <t>Aadhil:</t>
        </r>
        <r>
          <rPr>
            <sz val="9"/>
            <color indexed="81"/>
            <rFont val="Tahoma"/>
            <family val="2"/>
          </rPr>
          <t xml:space="preserve">
Mention the time provided by the employer to complete a transaction.
For example, your employer has provided 3 days to complete the process of an invoice after you received it. So the maximum day for the transaction is 3 days</t>
        </r>
      </text>
    </comment>
    <comment ref="R1" authorId="0" shapeId="0">
      <text>
        <r>
          <rPr>
            <b/>
            <sz val="9"/>
            <color indexed="81"/>
            <rFont val="Tahoma"/>
            <family val="2"/>
          </rPr>
          <t>Aadhil:</t>
        </r>
        <r>
          <rPr>
            <sz val="9"/>
            <color indexed="81"/>
            <rFont val="Tahoma"/>
            <family val="2"/>
          </rPr>
          <t xml:space="preserve">
Mention the SLA for each transaction.
For example, If your supplier need the payment within 2 days after sending the invoice, you need to process it within 2 days. So SLA is 2 days.</t>
        </r>
      </text>
    </comment>
    <comment ref="S1" authorId="0" shapeId="0">
      <text>
        <r>
          <rPr>
            <b/>
            <sz val="9"/>
            <color indexed="81"/>
            <rFont val="Tahoma"/>
            <family val="2"/>
          </rPr>
          <t>Aadhil:</t>
        </r>
        <r>
          <rPr>
            <sz val="9"/>
            <color indexed="81"/>
            <rFont val="Tahoma"/>
            <family val="2"/>
          </rPr>
          <t xml:space="preserve">
Mention the time when the process gets its peak
For example, Let's take a apparel company. The sales of the company will be high in the months of festivals, so the company buy more materials from various suppliers than usual. So the invoices will be higher than usual at that time.
So the months before festivals are the peak time here.</t>
        </r>
      </text>
    </comment>
    <comment ref="T1" authorId="0" shapeId="0">
      <text>
        <r>
          <rPr>
            <b/>
            <sz val="9"/>
            <color indexed="81"/>
            <rFont val="Tahoma"/>
            <family val="2"/>
          </rPr>
          <t>Aadhil:</t>
        </r>
        <r>
          <rPr>
            <sz val="9"/>
            <color indexed="81"/>
            <rFont val="Tahoma"/>
            <family val="2"/>
          </rPr>
          <t xml:space="preserve">
Mention the average transaction happens at the peak time
For example, let's recall the apparel company example, their peak time is months before festivals, let's say their usual average transaction of invoice is 10 per day and in peak it is 50. 
So, 50 is the average volume in process peak time</t>
        </r>
      </text>
    </comment>
    <comment ref="U1" authorId="0" shapeId="0">
      <text>
        <r>
          <rPr>
            <b/>
            <sz val="9"/>
            <color indexed="81"/>
            <rFont val="Tahoma"/>
            <family val="2"/>
          </rPr>
          <t>Aadhil:</t>
        </r>
        <r>
          <rPr>
            <sz val="9"/>
            <color indexed="81"/>
            <rFont val="Tahoma"/>
            <family val="2"/>
          </rPr>
          <t xml:space="preserve">
Check whether the process/sub process needs to be triggered by a human or by a schedule.</t>
        </r>
      </text>
    </comment>
    <comment ref="V1" authorId="0" shapeId="0">
      <text>
        <r>
          <rPr>
            <b/>
            <sz val="9"/>
            <color indexed="81"/>
            <rFont val="Tahoma"/>
            <family val="2"/>
          </rPr>
          <t>Aadhil:</t>
        </r>
        <r>
          <rPr>
            <sz val="9"/>
            <color indexed="81"/>
            <rFont val="Tahoma"/>
            <family val="2"/>
          </rPr>
          <t xml:space="preserve">
Check whether the process/sub process is based on the RDP environment.</t>
        </r>
      </text>
    </comment>
    <comment ref="W1" authorId="0" shapeId="0">
      <text>
        <r>
          <rPr>
            <b/>
            <sz val="9"/>
            <color indexed="81"/>
            <rFont val="Tahoma"/>
            <family val="2"/>
          </rPr>
          <t>Aadhil:</t>
        </r>
        <r>
          <rPr>
            <sz val="9"/>
            <color indexed="81"/>
            <rFont val="Tahoma"/>
            <family val="2"/>
          </rPr>
          <t xml:space="preserve">
Mention number of documents that are used in the process/sub process</t>
        </r>
      </text>
    </comment>
    <comment ref="X1" authorId="0" shapeId="0">
      <text>
        <r>
          <rPr>
            <b/>
            <sz val="9"/>
            <color indexed="81"/>
            <rFont val="Tahoma"/>
            <family val="2"/>
          </rPr>
          <t>Aadhil:</t>
        </r>
        <r>
          <rPr>
            <sz val="9"/>
            <color indexed="81"/>
            <rFont val="Tahoma"/>
            <family val="2"/>
          </rPr>
          <t xml:space="preserve">
Mention, number of documents which are only written by hand in a paper format</t>
        </r>
      </text>
    </comment>
    <comment ref="Z1" authorId="0" shapeId="0">
      <text>
        <r>
          <rPr>
            <b/>
            <sz val="9"/>
            <color indexed="81"/>
            <rFont val="Tahoma"/>
            <family val="2"/>
          </rPr>
          <t>Aadhil:</t>
        </r>
        <r>
          <rPr>
            <sz val="9"/>
            <color indexed="81"/>
            <rFont val="Tahoma"/>
            <family val="2"/>
          </rPr>
          <t xml:space="preserve">
Check whether this process/sub process can be done in the time after regular business hours. 
For example, 
Business Hours = 8 hours per day (e.g: 9.00 AM to 5.30 PM)
Off Business Hours = non-business hours (e.g: 5.30 PM to 8.59 AM)</t>
        </r>
      </text>
    </comment>
    <comment ref="AC1" authorId="0" shapeId="0">
      <text>
        <r>
          <rPr>
            <b/>
            <sz val="9"/>
            <color indexed="81"/>
            <rFont val="Tahoma"/>
            <family val="2"/>
          </rPr>
          <t>Aadhil:</t>
        </r>
        <r>
          <rPr>
            <sz val="9"/>
            <color indexed="81"/>
            <rFont val="Tahoma"/>
            <family val="2"/>
          </rPr>
          <t xml:space="preserve">
E.g: Per day total cost =
Electricty + No# of Pc + No# of papers+ Fuel etc </t>
        </r>
      </text>
    </comment>
    <comment ref="W2" authorId="1" shapeId="0">
      <text>
        <r>
          <rPr>
            <b/>
            <sz val="9"/>
            <color indexed="81"/>
            <rFont val="Tahoma"/>
            <charset val="1"/>
          </rPr>
          <t>Praneeth Mendis:</t>
        </r>
        <r>
          <rPr>
            <sz val="9"/>
            <color indexed="81"/>
            <rFont val="Tahoma"/>
            <charset val="1"/>
          </rPr>
          <t xml:space="preserve">
GRN
Invoice</t>
        </r>
      </text>
    </comment>
  </commentList>
</comments>
</file>

<file path=xl/sharedStrings.xml><?xml version="1.0" encoding="utf-8"?>
<sst xmlns="http://schemas.openxmlformats.org/spreadsheetml/2006/main" count="45" uniqueCount="43">
  <si>
    <t>Process No</t>
  </si>
  <si>
    <t>Department</t>
  </si>
  <si>
    <t>Process Name</t>
  </si>
  <si>
    <t>Subprocess Name</t>
  </si>
  <si>
    <t>Systems Accessed</t>
  </si>
  <si>
    <t>Transaction Volume</t>
  </si>
  <si>
    <t>Transaction Frequency</t>
  </si>
  <si>
    <t>Per day volume</t>
  </si>
  <si>
    <t>Process Peaks Frequency</t>
  </si>
  <si>
    <t>Average Volume in Process Peaks</t>
  </si>
  <si>
    <t>Yes</t>
  </si>
  <si>
    <t>mandatory</t>
  </si>
  <si>
    <t>good to have</t>
  </si>
  <si>
    <t>No</t>
  </si>
  <si>
    <t>Finance</t>
  </si>
  <si>
    <t>No Sub Process</t>
  </si>
  <si>
    <t xml:space="preserve">Structured Inputs % </t>
  </si>
  <si>
    <t>Rules/Logic Defined %</t>
  </si>
  <si>
    <t>Process Structure Rating %
(G+H+I)/300</t>
  </si>
  <si>
    <t>Run on Demand?
(Yes/No)</t>
  </si>
  <si>
    <t>Can be run on off business hours?
(Yes/No)</t>
  </si>
  <si>
    <t>Payment for Invoice</t>
  </si>
  <si>
    <t>Electronically Readable Inputs %</t>
  </si>
  <si>
    <t>Average Time Taken per Transaction (min)</t>
  </si>
  <si>
    <t xml:space="preserve">Average Number of Documents Used </t>
  </si>
  <si>
    <t>Number of Handwritten Documents Used</t>
  </si>
  <si>
    <t>Number of Full-Time Employees (FTE) dedicated to the process/sub process only</t>
  </si>
  <si>
    <r>
      <t xml:space="preserve">Stable Process? 
</t>
    </r>
    <r>
      <rPr>
        <sz val="10"/>
        <color theme="4" tint="-0.499984740745262"/>
        <rFont val="Montserrat"/>
      </rPr>
      <t>(Yes/No)-comments</t>
    </r>
  </si>
  <si>
    <t>Max Days
(to process one transaction)</t>
  </si>
  <si>
    <t xml:space="preserve">SLA
</t>
  </si>
  <si>
    <t xml:space="preserve"> Per day total cost of the process</t>
  </si>
  <si>
    <t>Hours Required  to process per day volume 
(L*O)/60</t>
  </si>
  <si>
    <t>Usage of RDP Environments
(Yes/No)</t>
  </si>
  <si>
    <t>Number of people involving in the process</t>
  </si>
  <si>
    <t>Average per day Salary of Full-Time Employees</t>
  </si>
  <si>
    <t>Details of process/sub process</t>
  </si>
  <si>
    <t>Enter the invoice date, select the relevent tax code, invoice number and amount  to match the invoice with PO and the GRN</t>
  </si>
  <si>
    <t>SAP ERP (Post entered invoice data, proceeding  payment, print payment voucher for signatures &amp; archive physically)</t>
  </si>
  <si>
    <t>1 days</t>
  </si>
  <si>
    <t>PRIMA CEYLON (PVT) LTD</t>
  </si>
  <si>
    <t>Yearly</t>
  </si>
  <si>
    <t>5 days</t>
  </si>
  <si>
    <t>End of Each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</si>
</sst>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0.0"/>
    <numFmt numFmtId="165" formatCode="_([$LKR]\ * #,##0.00_);_([$LKR]\ * \(#,##0.00\);_([$LKR]\ * &quot;-&quot;??_);_(@_)"/>
    <numFmt numFmtId="171" formatCode="_(* #,##0_);_(* \(#,##0\);_(* &quot;-&quot;??_);_(@_)"/>
  </numFmts>
  <fonts count="15">
    <font>
      <sz val="11"/>
      <color theme="1"/>
      <name val="Calibri"/>
      <family val="2"/>
      <scheme val="minor"/>
    </font>
    <font>
      <sz val="11"/>
      <color theme="1"/>
      <name val="Calibri"/>
      <family val="2"/>
      <scheme val="minor"/>
    </font>
    <font>
      <sz val="11"/>
      <color theme="0" tint="-0.499984740745262"/>
      <name val="Calibri"/>
      <family val="2"/>
      <scheme val="minor"/>
    </font>
    <font>
      <sz val="11"/>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0"/>
      <color theme="4" tint="-0.499984740745262"/>
      <name val="Montserrat"/>
    </font>
    <font>
      <sz val="10"/>
      <color theme="4" tint="-0.499984740745262"/>
      <name val="Montserrat"/>
    </font>
    <font>
      <b/>
      <sz val="10"/>
      <color theme="0"/>
      <name val="Montserrat"/>
    </font>
    <font>
      <sz val="10"/>
      <color theme="0" tint="-0.34998626667073579"/>
      <name val="Montserrat"/>
    </font>
    <font>
      <i/>
      <sz val="10"/>
      <color theme="0" tint="-0.34998626667073579"/>
      <name val="Montserrat"/>
    </font>
    <font>
      <b/>
      <sz val="10"/>
      <color theme="0" tint="-0.34998626667073579"/>
      <name val="Montserrat"/>
    </font>
    <font>
      <sz val="10"/>
      <color rgb="FF000000"/>
      <name val="Arial"/>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8" fillId="2" borderId="1" xfId="0" applyFont="1" applyFill="1" applyBorder="1" applyAlignment="1">
      <alignment horizontal="left" vertical="center" wrapText="1"/>
    </xf>
    <xf numFmtId="0" fontId="11" fillId="0" borderId="0" xfId="0" applyFont="1" applyAlignment="1">
      <alignment horizontal="left" vertical="center" wrapText="1"/>
    </xf>
    <xf numFmtId="0" fontId="8" fillId="3"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9" fillId="0" borderId="0" xfId="0" applyFont="1" applyAlignment="1">
      <alignment horizontal="left" vertical="center" wrapText="1"/>
    </xf>
    <xf numFmtId="44" fontId="0" fillId="0" borderId="0" xfId="1" applyFont="1" applyAlignment="1">
      <alignment horizontal="left" vertical="center" wrapText="1"/>
    </xf>
    <xf numFmtId="0" fontId="3" fillId="4" borderId="0" xfId="0" applyFont="1" applyFill="1" applyAlignment="1">
      <alignment horizontal="left" vertical="center" wrapText="1"/>
    </xf>
    <xf numFmtId="0" fontId="0" fillId="3" borderId="0" xfId="0" applyFill="1" applyAlignment="1">
      <alignment horizontal="left" vertical="center" wrapText="1"/>
    </xf>
    <xf numFmtId="44" fontId="0" fillId="0" borderId="0" xfId="1" applyFont="1" applyAlignment="1">
      <alignment horizontal="left" vertical="center"/>
    </xf>
    <xf numFmtId="44" fontId="8" fillId="3" borderId="1" xfId="1" applyFont="1" applyFill="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9" fontId="11" fillId="0" borderId="1" xfId="2" applyFont="1" applyBorder="1" applyAlignment="1">
      <alignment horizontal="left" vertical="center" wrapText="1"/>
    </xf>
    <xf numFmtId="9" fontId="11" fillId="0" borderId="1" xfId="0" applyNumberFormat="1" applyFont="1" applyBorder="1" applyAlignment="1">
      <alignment horizontal="left" vertical="center" wrapText="1"/>
    </xf>
    <xf numFmtId="164" fontId="11" fillId="0" borderId="1" xfId="0" applyNumberFormat="1" applyFont="1" applyBorder="1" applyAlignment="1">
      <alignment horizontal="left" vertical="center" wrapText="1"/>
    </xf>
    <xf numFmtId="0" fontId="11" fillId="0" borderId="1" xfId="0" applyFont="1" applyBorder="1" applyAlignment="1" applyProtection="1">
      <alignment horizontal="left" vertical="center" wrapText="1"/>
      <protection locked="0"/>
    </xf>
    <xf numFmtId="44" fontId="11" fillId="0" borderId="1" xfId="1" applyFont="1" applyBorder="1" applyAlignment="1">
      <alignment horizontal="left" vertical="center" wrapText="1"/>
    </xf>
    <xf numFmtId="0" fontId="2" fillId="0" borderId="1" xfId="0" applyFont="1" applyBorder="1" applyAlignment="1">
      <alignment horizontal="left" vertical="center" wrapText="1"/>
    </xf>
    <xf numFmtId="9" fontId="2" fillId="0" borderId="1" xfId="2" applyFont="1" applyBorder="1" applyAlignment="1">
      <alignment horizontal="left" vertical="center" wrapText="1"/>
    </xf>
    <xf numFmtId="44" fontId="2" fillId="0" borderId="1" xfId="1" applyFont="1" applyBorder="1" applyAlignment="1">
      <alignment horizontal="left" vertical="center" wrapText="1"/>
    </xf>
    <xf numFmtId="0" fontId="0" fillId="0" borderId="1" xfId="0" applyBorder="1" applyAlignment="1">
      <alignment horizontal="left" vertical="center" wrapText="1"/>
    </xf>
    <xf numFmtId="44" fontId="0" fillId="0" borderId="1" xfId="1" applyFont="1" applyBorder="1" applyAlignment="1">
      <alignment horizontal="left" vertical="center" wrapText="1"/>
    </xf>
    <xf numFmtId="9" fontId="13" fillId="0" borderId="1" xfId="2" quotePrefix="1" applyFont="1" applyBorder="1" applyAlignment="1">
      <alignment horizontal="left" vertical="center" wrapText="1"/>
    </xf>
    <xf numFmtId="9" fontId="13" fillId="0" borderId="1" xfId="2" applyFont="1" applyBorder="1" applyAlignment="1">
      <alignment horizontal="left" vertical="center" wrapText="1"/>
    </xf>
    <xf numFmtId="9" fontId="13" fillId="0" borderId="1" xfId="0" applyNumberFormat="1" applyFont="1" applyBorder="1" applyAlignment="1">
      <alignment horizontal="left" vertical="center" wrapText="1"/>
    </xf>
    <xf numFmtId="0" fontId="13" fillId="0" borderId="1" xfId="0" applyFont="1" applyBorder="1" applyAlignment="1">
      <alignment horizontal="left" vertical="center" wrapText="1"/>
    </xf>
    <xf numFmtId="164" fontId="13" fillId="0" borderId="1" xfId="0" applyNumberFormat="1" applyFont="1" applyBorder="1" applyAlignment="1">
      <alignment horizontal="left" vertical="center" wrapText="1"/>
    </xf>
    <xf numFmtId="165" fontId="11" fillId="0" borderId="1" xfId="1" applyNumberFormat="1" applyFont="1" applyBorder="1" applyAlignment="1">
      <alignment horizontal="left" vertical="center" wrapText="1"/>
    </xf>
    <xf numFmtId="0" fontId="14" fillId="0" borderId="0" xfId="0" applyFont="1"/>
    <xf numFmtId="171" fontId="13" fillId="0" borderId="1" xfId="3" applyNumberFormat="1" applyFont="1" applyBorder="1" applyAlignment="1">
      <alignment horizontal="left" vertical="center" wrapText="1"/>
    </xf>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Light16"/>
  <colors>
    <mruColors>
      <color rgb="FFF9D8D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3"/>
  <sheetViews>
    <sheetView tabSelected="1" zoomScale="105" zoomScaleNormal="55" workbookViewId="0">
      <selection activeCell="A2" sqref="A2"/>
    </sheetView>
  </sheetViews>
  <sheetFormatPr defaultColWidth="8.7109375" defaultRowHeight="15"/>
  <cols>
    <col min="1" max="1" width="9.42578125" style="1" customWidth="1"/>
    <col min="2" max="2" width="14.28515625" style="1" customWidth="1"/>
    <col min="3" max="3" width="20.5703125" style="1" customWidth="1"/>
    <col min="4" max="4" width="21.7109375" style="1" customWidth="1"/>
    <col min="5" max="5" width="53.28515625" style="1" bestFit="1" customWidth="1"/>
    <col min="6" max="6" width="72.140625" style="1" customWidth="1"/>
    <col min="7" max="7" width="12.5703125" style="1" customWidth="1"/>
    <col min="8" max="8" width="14.5703125" style="1" customWidth="1"/>
    <col min="9" max="9" width="13.140625" style="1" customWidth="1"/>
    <col min="10" max="10" width="14.42578125" style="1" customWidth="1"/>
    <col min="11" max="11" width="28.42578125" style="1" customWidth="1"/>
    <col min="12" max="12" width="12.42578125" style="1" customWidth="1"/>
    <col min="13" max="13" width="12.28515625" style="1" customWidth="1"/>
    <col min="14" max="14" width="12.7109375" style="1" customWidth="1"/>
    <col min="15" max="15" width="8" style="1" bestFit="1" customWidth="1"/>
    <col min="16" max="16" width="15.42578125" style="1" customWidth="1"/>
    <col min="17" max="17" width="12.7109375" style="1" customWidth="1"/>
    <col min="18" max="18" width="10.42578125" style="1" customWidth="1"/>
    <col min="19" max="19" width="18.28515625" style="1" customWidth="1"/>
    <col min="20" max="20" width="8.85546875" style="1" bestFit="1" customWidth="1"/>
    <col min="21" max="21" width="9.5703125" style="1" customWidth="1"/>
    <col min="22" max="22" width="14.140625" style="1" customWidth="1"/>
    <col min="23" max="24" width="12.85546875" style="1" customWidth="1"/>
    <col min="25" max="25" width="10.7109375" style="1" customWidth="1"/>
    <col min="26" max="26" width="12.140625" style="1" customWidth="1"/>
    <col min="27" max="27" width="19" style="1" customWidth="1"/>
    <col min="28" max="28" width="14" style="12" bestFit="1" customWidth="1"/>
    <col min="29" max="29" width="13.28515625" style="12" customWidth="1"/>
    <col min="30" max="16384" width="8.7109375" style="1"/>
  </cols>
  <sheetData>
    <row r="1" spans="1:29" s="8" customFormat="1" ht="63.75">
      <c r="A1" s="4" t="s">
        <v>0</v>
      </c>
      <c r="B1" s="4" t="s">
        <v>1</v>
      </c>
      <c r="C1" s="6" t="s">
        <v>2</v>
      </c>
      <c r="D1" s="4" t="s">
        <v>3</v>
      </c>
      <c r="E1" s="4" t="s">
        <v>35</v>
      </c>
      <c r="F1" s="6" t="s">
        <v>4</v>
      </c>
      <c r="G1" s="6" t="s">
        <v>16</v>
      </c>
      <c r="H1" s="6" t="s">
        <v>22</v>
      </c>
      <c r="I1" s="6" t="s">
        <v>17</v>
      </c>
      <c r="J1" s="6" t="s">
        <v>18</v>
      </c>
      <c r="K1" s="6" t="s">
        <v>27</v>
      </c>
      <c r="L1" s="7" t="s">
        <v>23</v>
      </c>
      <c r="M1" s="7" t="s">
        <v>5</v>
      </c>
      <c r="N1" s="7" t="s">
        <v>6</v>
      </c>
      <c r="O1" s="7" t="s">
        <v>7</v>
      </c>
      <c r="P1" s="7" t="s">
        <v>31</v>
      </c>
      <c r="Q1" s="7" t="s">
        <v>28</v>
      </c>
      <c r="R1" s="7" t="s">
        <v>29</v>
      </c>
      <c r="S1" s="7" t="s">
        <v>8</v>
      </c>
      <c r="T1" s="7" t="s">
        <v>9</v>
      </c>
      <c r="U1" s="7" t="s">
        <v>19</v>
      </c>
      <c r="V1" s="6" t="s">
        <v>32</v>
      </c>
      <c r="W1" s="6" t="s">
        <v>24</v>
      </c>
      <c r="X1" s="6" t="s">
        <v>25</v>
      </c>
      <c r="Y1" s="7" t="s">
        <v>33</v>
      </c>
      <c r="Z1" s="7" t="s">
        <v>20</v>
      </c>
      <c r="AA1" s="6" t="s">
        <v>26</v>
      </c>
      <c r="AB1" s="13" t="s">
        <v>34</v>
      </c>
      <c r="AC1" s="13" t="s">
        <v>30</v>
      </c>
    </row>
    <row r="2" spans="1:29" s="5" customFormat="1" ht="38.25">
      <c r="A2" s="14">
        <v>1</v>
      </c>
      <c r="B2" s="14" t="s">
        <v>14</v>
      </c>
      <c r="C2" s="14" t="s">
        <v>21</v>
      </c>
      <c r="D2" s="15" t="s">
        <v>15</v>
      </c>
      <c r="E2" s="14" t="s">
        <v>36</v>
      </c>
      <c r="F2" s="14" t="s">
        <v>37</v>
      </c>
      <c r="G2" s="26">
        <f>1/1</f>
        <v>1</v>
      </c>
      <c r="H2" s="27">
        <f>1/1</f>
        <v>1</v>
      </c>
      <c r="I2" s="28">
        <f>10/10</f>
        <v>1</v>
      </c>
      <c r="J2" s="27">
        <f>(G2+H2+I2)/300%</f>
        <v>1</v>
      </c>
      <c r="K2" s="29" t="s">
        <v>10</v>
      </c>
      <c r="L2" s="29">
        <v>2</v>
      </c>
      <c r="M2" s="29">
        <v>1025</v>
      </c>
      <c r="N2" s="29" t="s">
        <v>40</v>
      </c>
      <c r="O2" s="33">
        <v>3</v>
      </c>
      <c r="P2" s="30">
        <f>(L2*O2)/60</f>
        <v>0.1</v>
      </c>
      <c r="Q2" s="29" t="s">
        <v>41</v>
      </c>
      <c r="R2" s="29" t="s">
        <v>38</v>
      </c>
      <c r="S2" s="19" t="s">
        <v>42</v>
      </c>
      <c r="T2" s="29">
        <v>6</v>
      </c>
      <c r="U2" s="29" t="s">
        <v>10</v>
      </c>
      <c r="V2" s="29" t="s">
        <v>13</v>
      </c>
      <c r="W2" s="14">
        <v>2</v>
      </c>
      <c r="X2" s="14">
        <v>0</v>
      </c>
      <c r="Y2" s="29">
        <v>1</v>
      </c>
      <c r="Z2" s="29" t="s">
        <v>13</v>
      </c>
      <c r="AA2" s="29">
        <v>1</v>
      </c>
      <c r="AB2" s="31">
        <f>95000/30</f>
        <v>3166.6666666666665</v>
      </c>
      <c r="AC2" s="31">
        <v>325</v>
      </c>
    </row>
    <row r="3" spans="1:29" s="5" customFormat="1" ht="12.75">
      <c r="A3" s="14"/>
      <c r="B3" s="14"/>
      <c r="C3" s="14"/>
      <c r="D3" s="15"/>
      <c r="E3" s="14"/>
      <c r="F3" s="14"/>
      <c r="G3" s="16"/>
      <c r="H3" s="16"/>
      <c r="I3" s="17"/>
      <c r="J3" s="16"/>
      <c r="K3" s="14"/>
      <c r="L3" s="14"/>
      <c r="M3" s="14"/>
      <c r="N3" s="14"/>
      <c r="O3" s="14"/>
      <c r="P3" s="18"/>
      <c r="Q3" s="14"/>
      <c r="R3" s="14"/>
      <c r="S3" s="19"/>
      <c r="T3" s="14"/>
      <c r="U3" s="14"/>
      <c r="V3" s="14"/>
      <c r="W3" s="14"/>
      <c r="X3" s="14"/>
      <c r="Y3" s="14"/>
      <c r="Z3" s="14"/>
      <c r="AA3" s="14"/>
      <c r="AB3" s="20"/>
      <c r="AC3" s="20"/>
    </row>
    <row r="4" spans="1:29" s="2" customFormat="1">
      <c r="A4" s="21"/>
      <c r="B4" s="21"/>
      <c r="C4" s="21"/>
      <c r="D4" s="21"/>
      <c r="E4" s="21"/>
      <c r="F4" s="21"/>
      <c r="G4" s="21"/>
      <c r="H4" s="21"/>
      <c r="I4" s="21"/>
      <c r="J4" s="22"/>
      <c r="K4" s="21"/>
      <c r="L4" s="21"/>
      <c r="M4" s="21"/>
      <c r="N4" s="21"/>
      <c r="O4" s="21"/>
      <c r="P4" s="21"/>
      <c r="Q4" s="21"/>
      <c r="R4" s="21"/>
      <c r="S4" s="21"/>
      <c r="T4" s="21"/>
      <c r="U4" s="21"/>
      <c r="V4" s="21"/>
      <c r="W4" s="21"/>
      <c r="X4" s="21"/>
      <c r="Y4" s="21"/>
      <c r="Z4" s="21"/>
      <c r="AA4" s="21"/>
      <c r="AB4" s="23"/>
      <c r="AC4" s="23"/>
    </row>
    <row r="5" spans="1:29" s="3" customFormat="1">
      <c r="A5" s="24"/>
      <c r="B5" s="24"/>
      <c r="C5" s="24"/>
      <c r="D5" s="24"/>
      <c r="E5" s="24"/>
      <c r="F5" s="24"/>
      <c r="G5" s="24"/>
      <c r="H5" s="24"/>
      <c r="I5" s="24"/>
      <c r="J5" s="22"/>
      <c r="K5" s="24"/>
      <c r="L5" s="24"/>
      <c r="M5" s="24"/>
      <c r="N5" s="24"/>
      <c r="O5" s="24"/>
      <c r="P5" s="24"/>
      <c r="Q5" s="24"/>
      <c r="R5" s="24"/>
      <c r="S5" s="24"/>
      <c r="T5" s="24"/>
      <c r="U5" s="24"/>
      <c r="V5" s="24"/>
      <c r="W5" s="24"/>
      <c r="X5" s="24"/>
      <c r="Y5" s="24"/>
      <c r="Z5" s="24"/>
      <c r="AA5" s="24"/>
      <c r="AB5" s="25"/>
      <c r="AC5" s="25"/>
    </row>
    <row r="6" spans="1:29" s="3" customFormat="1">
      <c r="A6" s="24"/>
      <c r="B6" s="24"/>
      <c r="C6" s="24"/>
      <c r="D6" s="24"/>
      <c r="E6" s="24"/>
      <c r="F6" s="24"/>
      <c r="G6" s="24"/>
      <c r="H6" s="24"/>
      <c r="I6" s="24"/>
      <c r="J6" s="22"/>
      <c r="K6" s="24"/>
      <c r="L6" s="24"/>
      <c r="M6" s="24"/>
      <c r="N6" s="24"/>
      <c r="O6" s="24"/>
      <c r="P6" s="24"/>
      <c r="Q6" s="24"/>
      <c r="R6" s="24"/>
      <c r="S6" s="24"/>
      <c r="T6" s="24"/>
      <c r="U6" s="24"/>
      <c r="V6" s="24"/>
      <c r="W6" s="24"/>
      <c r="X6" s="24"/>
      <c r="Y6" s="24"/>
      <c r="Z6" s="24"/>
      <c r="AA6" s="24"/>
      <c r="AB6" s="25"/>
      <c r="AC6" s="25"/>
    </row>
    <row r="7" spans="1:29" s="3" customFormat="1">
      <c r="A7" s="24"/>
      <c r="B7" s="24"/>
      <c r="C7" s="24"/>
      <c r="D7" s="24"/>
      <c r="E7" s="24"/>
      <c r="F7" s="24"/>
      <c r="G7" s="24"/>
      <c r="H7" s="24"/>
      <c r="I7" s="24"/>
      <c r="J7" s="22"/>
      <c r="K7" s="24"/>
      <c r="L7" s="24"/>
      <c r="M7" s="24"/>
      <c r="N7" s="24"/>
      <c r="O7" s="24"/>
      <c r="P7" s="24"/>
      <c r="Q7" s="24"/>
      <c r="R7" s="24"/>
      <c r="S7" s="24"/>
      <c r="T7" s="24"/>
      <c r="U7" s="24"/>
      <c r="V7" s="24"/>
      <c r="W7" s="24"/>
      <c r="X7" s="24"/>
      <c r="Y7" s="24"/>
      <c r="Z7" s="24"/>
      <c r="AA7" s="24"/>
      <c r="AB7" s="25"/>
      <c r="AC7" s="25"/>
    </row>
    <row r="8" spans="1:29" s="3" customFormat="1">
      <c r="A8" s="24"/>
      <c r="B8" s="24"/>
      <c r="C8" s="24"/>
      <c r="D8" s="24"/>
      <c r="E8" s="24"/>
      <c r="F8" s="24"/>
      <c r="G8" s="24"/>
      <c r="H8" s="24"/>
      <c r="I8" s="24"/>
      <c r="J8" s="22"/>
      <c r="K8" s="24"/>
      <c r="L8" s="24"/>
      <c r="M8" s="24"/>
      <c r="N8" s="24"/>
      <c r="O8" s="24"/>
      <c r="P8" s="24"/>
      <c r="Q8" s="24"/>
      <c r="R8" s="24"/>
      <c r="S8" s="24"/>
      <c r="T8" s="24"/>
      <c r="U8" s="24"/>
      <c r="V8" s="24"/>
      <c r="W8" s="24"/>
      <c r="X8" s="24"/>
      <c r="Y8" s="24"/>
      <c r="Z8" s="24"/>
      <c r="AA8" s="24"/>
      <c r="AB8" s="25"/>
      <c r="AC8" s="25"/>
    </row>
    <row r="9" spans="1:29" s="3" customFormat="1">
      <c r="A9" s="24"/>
      <c r="B9" s="24"/>
      <c r="C9" s="24"/>
      <c r="D9" s="24"/>
      <c r="E9" s="24"/>
      <c r="F9" s="24"/>
      <c r="G9" s="24"/>
      <c r="H9" s="24"/>
      <c r="I9" s="24"/>
      <c r="J9" s="22"/>
      <c r="K9" s="24"/>
      <c r="L9" s="24"/>
      <c r="M9" s="24"/>
      <c r="N9" s="24"/>
      <c r="O9" s="24"/>
      <c r="P9" s="24"/>
      <c r="Q9" s="24"/>
      <c r="R9" s="24"/>
      <c r="S9" s="24"/>
      <c r="T9" s="24"/>
      <c r="U9" s="24"/>
      <c r="V9" s="24"/>
      <c r="W9" s="24"/>
      <c r="X9" s="24"/>
      <c r="Y9" s="24"/>
      <c r="Z9" s="24"/>
      <c r="AA9" s="24"/>
      <c r="AB9" s="25"/>
      <c r="AC9" s="25"/>
    </row>
    <row r="10" spans="1:29" s="3" customFormat="1">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5"/>
      <c r="AC10" s="25"/>
    </row>
    <row r="11" spans="1:29" s="3" customFormat="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5"/>
      <c r="AC11" s="25"/>
    </row>
    <row r="12" spans="1:29" s="3" customFormat="1">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5"/>
      <c r="AC12" s="25"/>
    </row>
    <row r="13" spans="1:29" s="3" customForma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5"/>
      <c r="AC13" s="25"/>
    </row>
    <row r="14" spans="1:29" s="3" customForma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5"/>
      <c r="AC14" s="25"/>
    </row>
    <row r="15" spans="1:29" s="3" customFormat="1">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5"/>
      <c r="AC15" s="25"/>
    </row>
    <row r="16" spans="1:29" s="3" customFormat="1">
      <c r="A16" s="32" t="s">
        <v>39</v>
      </c>
      <c r="AB16" s="9"/>
      <c r="AC16" s="9"/>
    </row>
    <row r="17" spans="2:29" s="3" customFormat="1">
      <c r="B17" s="10" t="s">
        <v>11</v>
      </c>
      <c r="AB17" s="9"/>
      <c r="AC17" s="9"/>
    </row>
    <row r="18" spans="2:29" s="3" customFormat="1">
      <c r="B18" s="11" t="s">
        <v>12</v>
      </c>
      <c r="AB18" s="9"/>
      <c r="AC18" s="9"/>
    </row>
    <row r="19" spans="2:29" s="3" customFormat="1">
      <c r="AB19" s="9"/>
      <c r="AC19" s="9"/>
    </row>
    <row r="20" spans="2:29" s="3" customFormat="1">
      <c r="AB20" s="9"/>
      <c r="AC20" s="9"/>
    </row>
    <row r="21" spans="2:29" s="3" customFormat="1">
      <c r="AB21" s="9"/>
      <c r="AC21" s="9"/>
    </row>
    <row r="22" spans="2:29" s="3" customFormat="1">
      <c r="AB22" s="9"/>
      <c r="AC22" s="9"/>
    </row>
    <row r="23" spans="2:29" s="3" customFormat="1">
      <c r="AB23" s="9"/>
      <c r="AC23" s="9"/>
    </row>
    <row r="24" spans="2:29" s="3" customFormat="1">
      <c r="AB24" s="9"/>
      <c r="AC24" s="9"/>
    </row>
    <row r="25" spans="2:29" s="3" customFormat="1">
      <c r="AB25" s="9"/>
      <c r="AC25" s="9"/>
    </row>
    <row r="26" spans="2:29" s="3" customFormat="1">
      <c r="AB26" s="9"/>
      <c r="AC26" s="9"/>
    </row>
    <row r="27" spans="2:29" s="3" customFormat="1">
      <c r="AB27" s="9"/>
      <c r="AC27" s="9"/>
    </row>
    <row r="28" spans="2:29" s="3" customFormat="1">
      <c r="AB28" s="9"/>
      <c r="AC28" s="9"/>
    </row>
    <row r="29" spans="2:29" s="3" customFormat="1">
      <c r="AB29" s="9"/>
      <c r="AC29" s="9"/>
    </row>
    <row r="30" spans="2:29" s="3" customFormat="1">
      <c r="AB30" s="9"/>
      <c r="AC30" s="9"/>
    </row>
    <row r="31" spans="2:29" s="3" customFormat="1">
      <c r="AB31" s="9"/>
      <c r="AC31" s="9"/>
    </row>
    <row r="32" spans="2:29" s="3" customFormat="1">
      <c r="AB32" s="9"/>
      <c r="AC32" s="9"/>
    </row>
    <row r="33" spans="28:29" s="3" customFormat="1">
      <c r="AB33" s="9"/>
      <c r="AC33" s="9"/>
    </row>
    <row r="34" spans="28:29" s="3" customFormat="1">
      <c r="AB34" s="9"/>
      <c r="AC34" s="9"/>
    </row>
    <row r="35" spans="28:29" s="3" customFormat="1">
      <c r="AB35" s="9"/>
      <c r="AC35" s="9"/>
    </row>
    <row r="36" spans="28:29" s="3" customFormat="1">
      <c r="AB36" s="9"/>
      <c r="AC36" s="9"/>
    </row>
    <row r="37" spans="28:29" s="3" customFormat="1">
      <c r="AB37" s="9"/>
      <c r="AC37" s="9"/>
    </row>
    <row r="38" spans="28:29" s="3" customFormat="1">
      <c r="AB38" s="9"/>
      <c r="AC38" s="9"/>
    </row>
    <row r="39" spans="28:29" s="3" customFormat="1">
      <c r="AB39" s="9"/>
      <c r="AC39" s="9"/>
    </row>
    <row r="40" spans="28:29" s="3" customFormat="1">
      <c r="AB40" s="9"/>
      <c r="AC40" s="9"/>
    </row>
    <row r="41" spans="28:29" s="3" customFormat="1">
      <c r="AB41" s="9"/>
      <c r="AC41" s="9"/>
    </row>
    <row r="42" spans="28:29" s="3" customFormat="1">
      <c r="AB42" s="9"/>
      <c r="AC42" s="9"/>
    </row>
    <row r="43" spans="28:29" s="3" customFormat="1">
      <c r="AB43" s="9"/>
      <c r="AC43" s="9"/>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Thanusha</dc:creator>
  <cp:keywords/>
  <dc:description/>
  <cp:lastModifiedBy>Praneeth Mendis</cp:lastModifiedBy>
  <cp:revision/>
  <dcterms:created xsi:type="dcterms:W3CDTF">2021-07-27T06:49:13Z</dcterms:created>
  <dcterms:modified xsi:type="dcterms:W3CDTF">2022-09-29T03:33:56Z</dcterms:modified>
  <cp:category/>
  <cp:contentStatus/>
</cp:coreProperties>
</file>