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Nilashis\Desktop\"/>
    </mc:Choice>
  </mc:AlternateContent>
  <xr:revisionPtr revIDLastSave="0" documentId="13_ncr:1_{FD8C746C-FFC9-4C86-B789-A4D59602AA39}" xr6:coauthVersionLast="47" xr6:coauthVersionMax="47" xr10:uidLastSave="{00000000-0000-0000-0000-000000000000}"/>
  <bookViews>
    <workbookView xWindow="-108" yWindow="-108" windowWidth="23256" windowHeight="12456" xr2:uid="{00000000-000D-0000-FFFF-FFFF00000000}"/>
  </bookViews>
  <sheets>
    <sheet name="Dashboard" sheetId="4" r:id="rId1"/>
    <sheet name="Pivot tables &amp; charts" sheetId="2" r:id="rId2"/>
    <sheet name="Sales data" sheetId="1" r:id="rId3"/>
  </sheets>
  <definedNames>
    <definedName name="_xlchart.v5.0" hidden="1">'Pivot tables &amp; charts'!$A$34</definedName>
    <definedName name="_xlchart.v5.1" hidden="1">'Pivot tables &amp; charts'!$A$35</definedName>
    <definedName name="_xlchart.v5.2" hidden="1">'Pivot tables &amp; charts'!$B$34:$E$34</definedName>
    <definedName name="_xlchart.v5.3" hidden="1">'Pivot tables &amp; charts'!$B$35:$E$35</definedName>
    <definedName name="_xlchart.v5.4" hidden="1">'Pivot tables &amp; charts'!$A$34</definedName>
    <definedName name="_xlchart.v5.5" hidden="1">'Pivot tables &amp; charts'!$A$35</definedName>
    <definedName name="_xlchart.v5.6" hidden="1">'Pivot tables &amp; charts'!$B$34:$E$34</definedName>
    <definedName name="_xlchart.v5.7" hidden="1">'Pivot tables &amp; charts'!$B$35:$E$35</definedName>
    <definedName name="Slicer_Item">#N/A</definedName>
    <definedName name="Slicer_Region">#N/A</definedName>
    <definedName name="Slicer_Sales_Person">#N/A</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2" l="1"/>
  <c r="E35" i="2"/>
  <c r="B35" i="2"/>
  <c r="D35" i="2"/>
</calcChain>
</file>

<file path=xl/sharedStrings.xml><?xml version="1.0" encoding="utf-8"?>
<sst xmlns="http://schemas.openxmlformats.org/spreadsheetml/2006/main" count="10101" uniqueCount="2071">
  <si>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</si>
  <si>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</si>
  <si>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</si>
  <si>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</si>
  <si>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</si>
  <si>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</si>
  <si>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</si>
  <si>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</si>
  <si>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</si>
  <si>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</si>
  <si>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</si>
  <si>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</si>
  <si>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</si>
  <si>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</si>
  <si>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</si>
  <si>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</si>
  <si>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</si>
  <si>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</si>
  <si>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</si>
  <si>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</si>
  <si>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</si>
  <si>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</si>
  <si>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</si>
  <si>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</si>
  <si>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</si>
  <si>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</si>
  <si>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</si>
  <si>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</si>
  <si>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</si>
  <si>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</si>
  <si>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</si>
  <si>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</si>
  <si>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</si>
  <si>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</si>
  <si>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</si>
  <si>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</si>
  <si>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</si>
  <si>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</si>
  <si>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</si>
  <si>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</si>
  <si>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</si>
  <si>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</si>
  <si>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</si>
  <si>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</si>
  <si>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</si>
  <si>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</si>
  <si>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</si>
  <si>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</si>
  <si>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</si>
  <si>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</si>
  <si>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</si>
  <si>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</si>
  <si>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</si>
  <si>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</si>
  <si>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</si>
  <si>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</si>
  <si>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</si>
  <si>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</si>
  <si>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</si>
  <si>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</si>
  <si>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</si>
  <si>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</si>
  <si>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</si>
  <si>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</si>
  <si>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</si>
  <si>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</si>
  <si>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</si>
  <si>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</si>
  <si>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</si>
  <si>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</si>
  <si>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</si>
  <si>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</si>
  <si>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</si>
  <si>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</si>
  <si>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</si>
  <si>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</si>
  <si>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</si>
  <si>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</si>
  <si>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</si>
  <si>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</si>
  <si>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</si>
  <si>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</si>
  <si>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</si>
  <si>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</si>
  <si>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</si>
  <si>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</si>
  <si>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</si>
  <si>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</si>
  <si>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</si>
  <si>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</si>
  <si>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</si>
  <si>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</si>
  <si>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</si>
  <si>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</si>
  <si>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</si>
  <si>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</si>
  <si>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</si>
  <si>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</si>
  <si>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</si>
  <si>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</si>
  <si>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</si>
  <si>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</si>
  <si>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</si>
  <si>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</si>
  <si>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</si>
  <si>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</si>
  <si>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</si>
  <si>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</si>
  <si>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</si>
  <si>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</si>
  <si>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</si>
  <si>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</si>
  <si>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</si>
  <si>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</si>
  <si>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</si>
  <si>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</si>
  <si>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</si>
  <si>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</si>
  <si>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</si>
  <si>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</si>
  <si>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</si>
  <si>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</si>
  <si>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</si>
  <si>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</si>
  <si>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</si>
  <si>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</si>
  <si>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</si>
  <si>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</si>
  <si>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</si>
  <si>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</si>
  <si>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</si>
  <si>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</si>
  <si>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</si>
  <si>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</si>
  <si>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</si>
  <si>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</si>
  <si>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</si>
  <si>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</si>
  <si>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</si>
  <si>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</si>
  <si>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</si>
  <si>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</si>
  <si>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</si>
  <si>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</si>
  <si>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</si>
  <si>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</si>
  <si>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</si>
  <si>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</si>
  <si>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</si>
  <si>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</si>
  <si>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</si>
  <si>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</si>
  <si>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</si>
  <si>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</si>
  <si>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</si>
  <si>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</si>
  <si>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</si>
  <si>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</si>
  <si>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</si>
  <si>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</si>
  <si>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</si>
  <si>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</si>
  <si>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</si>
  <si>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</si>
  <si>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</si>
  <si>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</si>
  <si>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</si>
  <si>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</si>
  <si>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</si>
  <si>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</si>
  <si>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</si>
  <si>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</si>
  <si>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</si>
  <si>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</si>
  <si>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</si>
  <si>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</si>
  <si>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</si>
  <si>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</si>
  <si>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</si>
  <si>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</si>
  <si>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</si>
  <si>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</si>
  <si>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</si>
  <si>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</si>
  <si>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</si>
  <si>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</si>
  <si>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</si>
  <si>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</si>
  <si>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</si>
  <si>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</si>
  <si>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</si>
  <si>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</si>
  <si>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</si>
  <si>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</si>
  <si>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</si>
  <si>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</si>
  <si>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</si>
  <si>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</si>
  <si>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</si>
  <si>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</si>
  <si>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</si>
  <si>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</si>
  <si>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</si>
  <si>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</si>
  <si>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</si>
  <si>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</si>
  <si>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</si>
  <si>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</si>
  <si>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</si>
  <si>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</si>
  <si>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</si>
  <si>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</si>
  <si>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</si>
  <si>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</si>
  <si>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</si>
  <si>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</si>
  <si>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</si>
  <si>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</si>
  <si>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</si>
  <si>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</si>
  <si>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</si>
  <si>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</si>
  <si>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</si>
  <si>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</si>
  <si>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</si>
  <si>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</si>
  <si>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</si>
  <si>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</si>
  <si>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</si>
  <si>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</si>
  <si>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</si>
  <si>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</si>
  <si>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</si>
  <si>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</si>
  <si>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</si>
  <si>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</si>
  <si>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</si>
  <si>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</si>
  <si>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</si>
  <si>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</si>
  <si>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</si>
  <si>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</si>
  <si>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</si>
  <si>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</si>
  <si>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</si>
  <si>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</si>
  <si>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</si>
  <si>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</si>
  <si>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</si>
  <si>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</si>
  <si>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</si>
  <si>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</si>
  <si>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</si>
  <si>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</si>
  <si>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</si>
  <si>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</si>
  <si>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</si>
  <si>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</si>
  <si>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</si>
  <si>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</si>
  <si>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</si>
  <si>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</si>
  <si>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</si>
  <si>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</si>
  <si>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</si>
  <si>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</si>
  <si>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</si>
  <si>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</si>
  <si>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</si>
  <si>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</si>
  <si>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</si>
  <si>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</si>
  <si>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</si>
  <si>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</si>
  <si>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</si>
  <si>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</si>
  <si>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</si>
  <si>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</si>
  <si>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</si>
  <si>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</si>
  <si>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</si>
  <si>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</si>
  <si>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</si>
  <si>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</si>
  <si>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</si>
  <si>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</si>
  <si>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</si>
  <si>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</si>
  <si>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</si>
  <si>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</si>
  <si>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</si>
  <si>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</si>
  <si>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</si>
  <si>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</si>
  <si>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</si>
  <si>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</si>
  <si>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</si>
  <si>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</si>
  <si>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</si>
  <si>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</si>
  <si>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</si>
  <si>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</si>
  <si>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</si>
  <si>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</si>
  <si>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</si>
  <si>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</si>
  <si>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</si>
  <si>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</si>
  <si>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</si>
  <si>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</si>
  <si>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</si>
  <si>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</si>
  <si>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</si>
  <si>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</si>
  <si>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</si>
  <si>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</si>
  <si>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</si>
  <si>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</si>
  <si>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</si>
  <si>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</si>
  <si>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</si>
  <si>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</si>
  <si>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</si>
  <si>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</si>
  <si>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</si>
  <si>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</si>
  <si>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</si>
  <si>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</si>
  <si>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</si>
  <si>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</si>
  <si>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</si>
  <si>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</si>
  <si>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</si>
  <si>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</si>
  <si>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</si>
  <si>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</si>
  <si>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</si>
  <si>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</si>
  <si>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</si>
  <si>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</si>
  <si>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</si>
  <si>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</si>
  <si>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</si>
  <si>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</si>
  <si>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</si>
  <si>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</si>
  <si>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</si>
  <si>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</si>
  <si>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</si>
  <si>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</si>
  <si>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</si>
  <si>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</si>
  <si>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</si>
  <si>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</si>
  <si>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</si>
  <si>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</si>
  <si>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</si>
  <si>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</si>
  <si>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</si>
  <si>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</si>
  <si>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</si>
  <si>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</si>
  <si>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</si>
  <si>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</si>
  <si>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</si>
  <si>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</si>
  <si>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</si>
  <si>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</si>
  <si>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</si>
  <si>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</si>
  <si>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</si>
  <si>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</si>
  <si>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</si>
  <si>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</si>
  <si>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</si>
  <si>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</si>
  <si>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</si>
  <si>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</si>
  <si>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</si>
  <si>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</si>
  <si>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</si>
  <si>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</si>
  <si>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</si>
  <si>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</si>
  <si>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</si>
  <si>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</si>
  <si>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</si>
  <si>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</si>
  <si>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</si>
  <si>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</si>
  <si>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</si>
  <si>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</si>
  <si>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</si>
  <si>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</si>
  <si>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</si>
  <si>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</si>
  <si>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</si>
  <si>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</si>
  <si>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</si>
  <si>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</si>
  <si>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</si>
  <si>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</si>
  <si>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</si>
  <si>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</si>
  <si>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</si>
  <si>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</si>
  <si>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</si>
  <si>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</si>
  <si>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</si>
  <si>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</si>
  <si>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</si>
  <si>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</si>
  <si>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</si>
  <si>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</si>
  <si>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</si>
  <si>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</si>
  <si>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</si>
  <si>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</si>
  <si>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</si>
  <si>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</si>
  <si>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</si>
  <si>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</si>
  <si>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</si>
  <si>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</si>
  <si>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</si>
  <si>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</si>
  <si>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</si>
  <si>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</si>
  <si>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</si>
  <si>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</si>
  <si>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</si>
  <si>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</si>
  <si>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</si>
  <si>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</si>
  <si>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</si>
  <si>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</si>
  <si>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</si>
  <si>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</si>
  <si>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</si>
  <si>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</si>
  <si>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</si>
  <si>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</si>
  <si>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</si>
  <si>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</si>
  <si>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</si>
  <si>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</si>
  <si>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</si>
  <si>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</si>
  <si>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</si>
  <si>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</si>
  <si>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</si>
  <si>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</si>
  <si>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</si>
  <si>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</si>
  <si>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</si>
  <si>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</si>
  <si>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</si>
  <si>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</si>
  <si>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</si>
  <si>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</si>
  <si>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</si>
  <si>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</si>
  <si>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</si>
  <si>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</si>
  <si>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</si>
  <si>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</si>
  <si>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</si>
  <si>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</si>
  <si>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</si>
  <si>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</si>
  <si>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</si>
  <si>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</si>
  <si>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</si>
  <si>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</si>
  <si>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</si>
  <si>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</si>
  <si>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</si>
  <si>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</si>
  <si>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</si>
  <si>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</si>
  <si>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</si>
  <si>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</si>
  <si>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</si>
  <si>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</si>
  <si>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</si>
  <si>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</si>
  <si>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</si>
  <si>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</si>
  <si>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</si>
  <si>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</si>
  <si>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</si>
  <si>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</si>
  <si>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</si>
  <si>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</si>
  <si>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</si>
  <si>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</si>
  <si>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</si>
  <si>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</si>
  <si>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</si>
  <si>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</si>
  <si>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</si>
  <si>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</si>
  <si>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</si>
  <si>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</si>
  <si>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</si>
  <si>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</si>
  <si>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</si>
  <si>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</si>
  <si>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</si>
  <si>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</si>
  <si>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</si>
  <si>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</si>
  <si>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</si>
  <si>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</si>
  <si>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</si>
  <si>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</si>
  <si>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</si>
  <si>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</si>
  <si>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</si>
  <si>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</si>
  <si>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</si>
  <si>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</si>
  <si>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</si>
  <si>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</si>
  <si>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</si>
  <si>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</si>
  <si>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</si>
  <si>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</si>
  <si>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</si>
  <si>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</si>
  <si>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</si>
  <si>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</si>
  <si>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</si>
  <si>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</si>
  <si>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</si>
  <si>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</si>
  <si>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</si>
  <si>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</si>
  <si>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</si>
  <si>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</si>
  <si>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</si>
  <si>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</si>
  <si>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</si>
  <si>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</si>
  <si>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</si>
  <si>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</si>
  <si>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</si>
  <si>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</si>
  <si>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</si>
  <si>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</si>
  <si>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</si>
  <si>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</si>
  <si>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</si>
  <si>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</si>
  <si>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</si>
  <si>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</si>
  <si>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</si>
  <si>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</si>
  <si>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</si>
  <si>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</si>
  <si>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</si>
  <si>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</si>
  <si>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</si>
  <si>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</si>
  <si>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</si>
  <si>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</si>
  <si>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</si>
  <si>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</si>
  <si>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</si>
  <si>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</si>
  <si>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</si>
  <si>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</si>
  <si>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</si>
  <si>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</si>
  <si>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</si>
  <si>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</si>
  <si>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</si>
  <si>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</si>
  <si>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</si>
  <si>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</si>
  <si>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</si>
  <si>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</si>
  <si>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</si>
  <si>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</si>
  <si>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</si>
  <si>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</si>
  <si>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</si>
  <si>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</si>
  <si>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</si>
  <si>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</si>
  <si>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</si>
  <si>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</si>
  <si>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</si>
  <si>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</si>
  <si>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</si>
  <si>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</si>
  <si>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</si>
  <si>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</si>
  <si>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</si>
  <si>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</si>
  <si>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</si>
  <si>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</si>
  <si>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</si>
  <si>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</si>
  <si>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</si>
  <si>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</si>
  <si>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</si>
  <si>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</si>
  <si>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</si>
  <si>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</si>
  <si>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</si>
  <si>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</si>
  <si>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</si>
  <si>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</si>
  <si>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</si>
  <si>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</si>
  <si>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</si>
  <si>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</si>
  <si>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</si>
  <si>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</si>
  <si>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</si>
  <si>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</si>
  <si>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</si>
  <si>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</si>
  <si>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</si>
  <si>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</si>
  <si>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</si>
  <si>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</si>
  <si>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</si>
  <si>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</si>
  <si>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</si>
  <si>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</si>
  <si>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</si>
  <si>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</si>
  <si>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</si>
  <si>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</si>
  <si>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</si>
  <si>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</si>
  <si>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</si>
  <si>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</si>
  <si>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</si>
  <si>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</si>
  <si>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</si>
  <si>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</si>
  <si>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</si>
  <si>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</si>
  <si>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</si>
  <si>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</si>
  <si>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</si>
  <si>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</si>
  <si>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</si>
  <si>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</si>
  <si>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</si>
  <si>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</si>
  <si>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</si>
  <si>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</si>
  <si>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</si>
  <si>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</si>
  <si>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</si>
  <si>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</si>
  <si>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</si>
  <si>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</si>
  <si>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</si>
  <si>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</si>
  <si>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</si>
  <si>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</si>
  <si>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</si>
  <si>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</si>
  <si>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</si>
  <si>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</si>
  <si>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</si>
  <si>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</si>
  <si>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</si>
  <si>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</si>
  <si>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</si>
  <si>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</si>
  <si>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</si>
  <si>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</si>
  <si>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</si>
  <si>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</si>
  <si>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</si>
  <si>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</si>
  <si>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</si>
  <si>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</si>
  <si>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</si>
  <si>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</si>
  <si>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</si>
  <si>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</si>
  <si>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</si>
  <si>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</si>
  <si>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</si>
  <si>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</si>
  <si>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</si>
  <si>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</si>
  <si>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</si>
  <si>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</si>
  <si>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</si>
  <si>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</si>
  <si>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</si>
  <si>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</si>
  <si>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</si>
  <si>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</si>
  <si>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</si>
  <si>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</si>
  <si>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</si>
  <si>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</si>
  <si>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</si>
  <si>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</si>
  <si>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</si>
  <si>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</si>
  <si>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</si>
  <si>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</si>
  <si>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</si>
  <si>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</si>
  <si>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</si>
  <si>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</si>
  <si>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</si>
  <si>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</si>
  <si>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</si>
  <si>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</si>
  <si>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</si>
  <si>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</si>
  <si>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</si>
  <si>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</si>
  <si>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</si>
  <si>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</si>
  <si>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</si>
  <si>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</si>
  <si>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</si>
  <si>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</si>
  <si>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</si>
  <si>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</si>
  <si>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</si>
  <si>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</si>
  <si>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</si>
  <si>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</si>
  <si>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</si>
  <si>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</si>
  <si>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</si>
  <si>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</si>
  <si>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</si>
  <si>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</si>
  <si>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</si>
  <si>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</si>
  <si>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</si>
  <si>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</si>
  <si>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</si>
  <si>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</si>
  <si>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</si>
  <si>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</si>
  <si>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</si>
  <si>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</si>
  <si>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</si>
  <si>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</si>
  <si>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</si>
  <si>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</si>
  <si>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</si>
  <si>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</si>
  <si>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</si>
  <si>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</si>
  <si>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</si>
  <si>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</si>
  <si>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</si>
  <si>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</si>
  <si>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</si>
  <si>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</si>
  <si>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</si>
  <si>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</si>
  <si>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</si>
  <si>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</si>
  <si>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</si>
  <si>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</si>
  <si>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</si>
  <si>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</si>
  <si>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</si>
  <si>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</si>
  <si>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</si>
  <si>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</si>
  <si>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</si>
  <si>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</si>
  <si>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</si>
  <si>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</si>
  <si>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</si>
  <si>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</si>
  <si>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</si>
  <si>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</si>
  <si>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</si>
  <si>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</si>
  <si>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</si>
  <si>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</si>
  <si>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</si>
  <si>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</si>
  <si>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</si>
  <si>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</si>
  <si>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</si>
  <si>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</si>
  <si>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</si>
  <si>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</si>
  <si>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</si>
  <si>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</si>
  <si>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</si>
  <si>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</si>
  <si>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</si>
  <si>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</si>
  <si>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</si>
  <si>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</si>
  <si>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</si>
  <si>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</si>
  <si>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</si>
  <si>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</si>
  <si>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</si>
  <si>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</si>
  <si>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</si>
  <si>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</si>
  <si>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</si>
  <si>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</si>
  <si>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</si>
  <si>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</si>
  <si>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</si>
  <si>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</si>
  <si>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</si>
  <si>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</si>
  <si>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</si>
  <si>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</si>
  <si>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</si>
  <si>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</si>
  <si>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</si>
  <si>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</si>
  <si>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</si>
  <si>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</si>
  <si>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</si>
  <si>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</si>
  <si>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</si>
  <si>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</si>
  <si>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</si>
  <si>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</si>
  <si>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</si>
  <si>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</si>
  <si>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</si>
  <si>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</si>
  <si>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</si>
  <si>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</si>
  <si>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</si>
  <si>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</si>
  <si>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</si>
  <si>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</si>
  <si>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</si>
  <si>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</si>
  <si>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</si>
  <si>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</si>
  <si>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</si>
  <si>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</si>
  <si>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</si>
  <si>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</si>
  <si>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</si>
  <si>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</si>
  <si>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</si>
  <si>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</si>
  <si>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</si>
  <si>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</si>
  <si>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</si>
  <si>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</si>
  <si>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</si>
  <si>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</si>
  <si>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</si>
  <si>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</si>
  <si>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</si>
  <si>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</si>
  <si>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</si>
  <si>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</si>
  <si>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</si>
  <si>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</si>
  <si>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</si>
  <si>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</si>
  <si>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</si>
  <si>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</si>
  <si>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</si>
  <si>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</si>
  <si>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</si>
  <si>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</si>
  <si>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</si>
  <si>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</si>
  <si>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</si>
  <si>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</si>
  <si>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</si>
  <si>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</si>
  <si>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</si>
  <si>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</si>
  <si>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</si>
  <si>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</si>
  <si>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</si>
  <si>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</si>
  <si>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</si>
  <si>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</si>
  <si>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</si>
  <si>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</si>
  <si>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</si>
  <si>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</si>
  <si>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</si>
  <si>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</si>
  <si>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</si>
  <si>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</si>
  <si>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</si>
  <si>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</si>
  <si>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</si>
  <si>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</si>
  <si>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</si>
  <si>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</si>
  <si>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</si>
  <si>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</si>
  <si>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</si>
  <si>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</si>
  <si>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</si>
  <si>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</si>
  <si>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</si>
  <si>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</si>
  <si>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</si>
  <si>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</si>
  <si>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</si>
  <si>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</si>
  <si>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</si>
  <si>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</si>
  <si>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</si>
  <si>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</si>
  <si>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</si>
  <si>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</si>
  <si>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</si>
  <si>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</si>
  <si>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</si>
  <si>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</si>
  <si>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</si>
  <si>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</si>
  <si>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</si>
  <si>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</si>
  <si>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</si>
  <si>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</si>
  <si>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</si>
  <si>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</si>
  <si>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</si>
  <si>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</si>
  <si>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</si>
  <si>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</si>
  <si>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</si>
  <si>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</si>
  <si>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</si>
  <si>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</si>
  <si>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</si>
  <si>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</si>
  <si>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</si>
  <si>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</si>
  <si>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</si>
  <si>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</si>
  <si>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</si>
  <si>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</si>
  <si>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</si>
  <si>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</si>
  <si>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</si>
  <si>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</si>
  <si>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</si>
  <si>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</si>
  <si>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</si>
  <si>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</si>
  <si>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</si>
  <si>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</si>
  <si>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</si>
  <si>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</si>
  <si>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</si>
  <si>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</si>
  <si>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</si>
  <si>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</si>
  <si>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</si>
  <si>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</si>
  <si>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</si>
  <si>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</si>
  <si>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</si>
  <si>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</si>
  <si>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</si>
  <si>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</si>
  <si>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</si>
  <si>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</si>
  <si>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</si>
  <si>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</si>
  <si>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</si>
  <si>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</si>
  <si>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</si>
  <si>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</si>
  <si>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</si>
  <si>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</si>
  <si>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</si>
  <si>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</si>
  <si>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</si>
  <si>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</si>
  <si>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</si>
  <si>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</si>
  <si>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</si>
  <si>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</si>
  <si>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</si>
  <si>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</si>
  <si>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</si>
  <si>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</si>
  <si>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</si>
  <si>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</si>
  <si>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</si>
  <si>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</si>
  <si>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</si>
  <si>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</si>
  <si>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</si>
  <si>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</si>
  <si>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</si>
  <si>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</si>
  <si>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</si>
  <si>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</si>
  <si>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</si>
  <si>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</si>
  <si>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</si>
  <si>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</si>
  <si>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</si>
  <si>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</si>
  <si>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</si>
  <si>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</si>
  <si>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</si>
  <si>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</si>
  <si>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</si>
  <si>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</si>
  <si>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</si>
  <si>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</si>
  <si>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</si>
  <si>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</si>
  <si>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</si>
  <si>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</si>
  <si>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</si>
  <si>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</si>
  <si>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</si>
  <si>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</si>
  <si>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</si>
  <si>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</si>
  <si>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</si>
  <si>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</si>
  <si>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</si>
  <si>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</si>
  <si>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</si>
  <si>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</si>
  <si>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</si>
  <si>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</si>
  <si>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</si>
  <si>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</si>
  <si>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</si>
  <si>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</si>
  <si>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</si>
  <si>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</si>
  <si>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</si>
  <si>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</si>
  <si>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</si>
  <si>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</si>
  <si>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</si>
  <si>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</si>
  <si>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</si>
  <si>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</si>
  <si>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</si>
  <si>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</si>
  <si>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</si>
  <si>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</si>
  <si>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</si>
  <si>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</si>
  <si>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</si>
  <si>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</si>
  <si>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</si>
  <si>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</si>
  <si>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</si>
  <si>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</si>
  <si>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</si>
  <si>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</si>
  <si>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</si>
  <si>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</si>
  <si>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</si>
  <si>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</si>
  <si>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</si>
  <si>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</si>
  <si>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</si>
  <si>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</si>
  <si>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</si>
  <si>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</si>
  <si>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</si>
  <si>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</si>
  <si>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</si>
  <si>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</si>
  <si>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</si>
  <si>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</si>
  <si>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</si>
  <si>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</si>
  <si>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</si>
  <si>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</si>
  <si>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</si>
  <si>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</si>
  <si>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</si>
  <si>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</si>
  <si>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</si>
  <si>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</si>
  <si>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</si>
  <si>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</si>
  <si>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</si>
  <si>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</si>
  <si>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</si>
  <si>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</si>
  <si>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</si>
  <si>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</si>
  <si>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</si>
  <si>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</si>
  <si>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</si>
  <si>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</si>
  <si>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</si>
  <si>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</si>
  <si>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</si>
  <si>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</si>
  <si>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</si>
  <si>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</si>
  <si>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</si>
  <si>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</si>
  <si>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</si>
  <si>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</si>
  <si>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</si>
  <si>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</si>
  <si>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</si>
  <si>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</si>
  <si>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</si>
  <si>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</si>
  <si>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</si>
  <si>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</si>
  <si>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</si>
  <si>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</si>
  <si>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</si>
  <si>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</si>
  <si>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</si>
  <si>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</si>
  <si>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</si>
  <si>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</si>
  <si>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</si>
  <si>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</si>
  <si>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</si>
  <si>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</si>
  <si>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</si>
  <si>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</si>
  <si>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</si>
  <si>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</si>
  <si>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</si>
  <si>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</si>
  <si>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</si>
  <si>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</si>
  <si>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</si>
  <si>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</si>
  <si>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</si>
  <si>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</si>
  <si>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</si>
  <si>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</si>
  <si>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</si>
  <si>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</si>
  <si>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</si>
  <si>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</si>
  <si>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</si>
  <si>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</si>
  <si>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</si>
  <si>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</si>
  <si>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</si>
  <si>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</si>
  <si>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</si>
  <si>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</si>
  <si>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</si>
  <si>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</si>
  <si>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</si>
  <si>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</si>
  <si>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</si>
  <si>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</si>
  <si>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</si>
  <si>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</si>
  <si>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</si>
  <si>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</si>
  <si>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</si>
  <si>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</si>
  <si>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</si>
  <si>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</si>
  <si>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</si>
  <si>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</si>
  <si>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</si>
  <si>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</si>
  <si>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</si>
  <si>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</si>
  <si>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</si>
  <si>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</si>
  <si>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</si>
  <si>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</si>
  <si>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</si>
  <si>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</si>
  <si>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</si>
  <si>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</si>
  <si>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</si>
  <si>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</si>
  <si>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</si>
  <si>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</si>
  <si>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</si>
  <si>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</si>
  <si>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</si>
  <si>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</si>
  <si>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</si>
  <si>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</si>
  <si>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</si>
  <si>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</si>
  <si>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</si>
  <si>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</si>
  <si>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</si>
  <si>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</si>
  <si>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</si>
  <si>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</si>
  <si>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</si>
  <si>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</si>
  <si>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</si>
  <si>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</si>
  <si>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</si>
  <si>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</si>
  <si>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</si>
  <si>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</si>
  <si>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</si>
  <si>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</si>
  <si>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</si>
  <si>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</si>
  <si>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</si>
  <si>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</si>
  <si>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</si>
  <si>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</si>
  <si>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</si>
  <si>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</si>
  <si>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</si>
  <si>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</si>
  <si>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</si>
  <si>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</si>
  <si>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</si>
  <si>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</si>
  <si>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</si>
  <si>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</si>
  <si>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</si>
  <si>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</si>
  <si>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</si>
  <si>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</si>
  <si>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</si>
  <si>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</si>
  <si>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</si>
  <si>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</si>
  <si>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</si>
  <si>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</si>
  <si>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</si>
  <si>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</si>
  <si>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</si>
  <si>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</si>
  <si>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</si>
  <si>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</si>
  <si>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</si>
  <si>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</si>
  <si>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</si>
  <si>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</si>
  <si>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</si>
  <si>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</si>
  <si>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</si>
  <si>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</si>
  <si>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</si>
  <si>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</si>
  <si>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</si>
  <si>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</si>
  <si>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</si>
  <si>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</si>
  <si>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</si>
  <si>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</si>
  <si>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</si>
  <si>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</si>
  <si>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</si>
  <si>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</si>
  <si>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</si>
  <si>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</si>
  <si>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</si>
  <si>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</si>
  <si>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</si>
  <si>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</si>
  <si>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</si>
  <si>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</si>
  <si>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</si>
  <si>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</si>
  <si>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</si>
  <si>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</si>
  <si>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</si>
  <si>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</si>
  <si>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</si>
  <si>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</si>
  <si>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</si>
  <si>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</si>
  <si>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</si>
  <si>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</si>
  <si>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</si>
  <si>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</si>
  <si>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</si>
  <si>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</si>
  <si>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</si>
  <si>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</si>
  <si>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</si>
  <si>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</si>
  <si>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</si>
  <si>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</si>
  <si>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</si>
  <si>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</si>
  <si>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</si>
  <si>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</si>
  <si>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</si>
  <si>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</si>
  <si>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</si>
  <si>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</si>
  <si>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</si>
  <si>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</si>
  <si>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</si>
  <si>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</si>
  <si>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</si>
  <si>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</si>
  <si>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</si>
  <si>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</si>
  <si>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</si>
  <si>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</si>
  <si>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</si>
  <si>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</si>
  <si>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</si>
  <si>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</si>
  <si>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</si>
  <si>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</si>
  <si>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</si>
  <si>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</si>
  <si>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</si>
  <si>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</si>
  <si>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</si>
  <si>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</si>
  <si>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</si>
  <si>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</si>
  <si>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</si>
  <si>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</si>
  <si>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</si>
  <si>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</si>
  <si>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</si>
  <si>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</si>
  <si>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</si>
  <si>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</si>
  <si>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</si>
  <si>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</si>
  <si>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</si>
  <si>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</si>
  <si>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</si>
  <si>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</si>
  <si>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</si>
  <si>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</si>
  <si>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</si>
  <si>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</si>
  <si>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</si>
  <si>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</si>
  <si>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</si>
  <si>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</si>
  <si>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</si>
  <si>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</si>
  <si>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</si>
  <si>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</si>
  <si>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</si>
  <si>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</si>
  <si>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</si>
  <si>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</si>
  <si>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</si>
  <si>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</si>
  <si>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</si>
  <si>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</si>
  <si>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</si>
  <si>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</si>
  <si>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</si>
  <si>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</si>
  <si>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</si>
  <si>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</si>
  <si>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</si>
  <si>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</si>
  <si>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</si>
  <si>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</si>
  <si>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</si>
  <si>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</si>
  <si>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</si>
  <si>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</si>
  <si>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</si>
  <si>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</si>
  <si>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</si>
  <si>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</si>
  <si>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</si>
  <si>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</si>
  <si>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</si>
  <si>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</si>
  <si>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</si>
  <si>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</si>
  <si>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</si>
  <si>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</si>
  <si>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</si>
  <si>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</si>
  <si>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</si>
  <si>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</si>
  <si>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</si>
  <si>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</si>
  <si>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</si>
  <si>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</si>
  <si>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</si>
  <si>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</si>
  <si>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</si>
  <si>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</si>
  <si>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</si>
  <si>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</si>
  <si>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</si>
  <si>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</si>
  <si>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</si>
  <si>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</si>
  <si>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</si>
  <si>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</si>
  <si>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</si>
  <si>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</si>
  <si>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</si>
  <si>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</si>
  <si>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</si>
  <si>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</si>
  <si>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</si>
  <si>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</si>
  <si>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</si>
  <si>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</si>
  <si>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</si>
  <si>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</si>
  <si>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</si>
  <si>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</si>
  <si>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</si>
  <si>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</si>
  <si>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</si>
  <si>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</si>
  <si>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</si>
  <si>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</si>
  <si>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</si>
  <si>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</si>
  <si>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</si>
  <si>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</si>
  <si>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</si>
  <si>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</si>
  <si>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</si>
  <si>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</si>
  <si>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</si>
  <si>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</si>
  <si>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</si>
  <si>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</si>
  <si>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</si>
  <si>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</si>
  <si>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</si>
  <si>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</si>
  <si>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</si>
  <si>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</si>
  <si>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</si>
  <si>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</si>
  <si>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</si>
  <si>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</si>
  <si>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</si>
  <si>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</si>
  <si>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</si>
  <si>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</si>
  <si>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</si>
  <si>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</si>
  <si>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</si>
  <si>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</si>
  <si>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</si>
  <si>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</si>
  <si>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</si>
  <si>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</si>
  <si>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</si>
  <si>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</si>
  <si>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</si>
  <si>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</si>
  <si>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</si>
  <si>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</si>
  <si>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</si>
  <si>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</si>
  <si>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</si>
  <si>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</si>
  <si>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</si>
  <si>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</si>
  <si>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</si>
  <si>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</si>
  <si>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</si>
  <si>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</si>
  <si>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</si>
  <si>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</si>
  <si>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</si>
  <si>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</si>
  <si>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</si>
  <si>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</si>
  <si>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</si>
  <si>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</si>
  <si>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</si>
  <si>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</si>
  <si>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</si>
  <si>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</si>
  <si>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</si>
  <si>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</si>
  <si>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</si>
  <si>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</si>
  <si>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</si>
  <si>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</si>
  <si>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</si>
  <si>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</si>
  <si>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</si>
  <si>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</si>
  <si>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</si>
  <si>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</si>
  <si>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</si>
  <si>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</si>
  <si>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</si>
  <si>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</si>
  <si>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</si>
  <si>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</si>
  <si>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</si>
  <si>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</si>
  <si>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</si>
  <si>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</si>
  <si>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</si>
  <si>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</si>
  <si>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</si>
  <si>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</si>
  <si>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</si>
  <si>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</si>
  <si>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</si>
  <si>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</si>
  <si>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</si>
  <si>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</si>
  <si>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</si>
  <si>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</si>
  <si>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</si>
  <si>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</si>
  <si>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</si>
  <si>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</si>
  <si>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</si>
  <si>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</si>
  <si>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</si>
  <si>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</si>
  <si>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</si>
  <si>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</si>
  <si>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</si>
  <si>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</si>
  <si>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</si>
  <si>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</si>
  <si>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</si>
  <si>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</si>
  <si>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</si>
  <si>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</si>
  <si>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</si>
  <si>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</si>
  <si>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</si>
  <si>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</si>
  <si>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</si>
  <si>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</si>
  <si>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</si>
  <si>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</si>
  <si>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</si>
  <si>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</si>
  <si>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</si>
  <si>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</si>
  <si>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</si>
  <si>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</si>
  <si>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</si>
  <si>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</si>
  <si>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</si>
  <si>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</si>
  <si>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</si>
  <si>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</si>
  <si>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</si>
  <si>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</si>
  <si>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</si>
  <si>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</si>
  <si>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</si>
  <si>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</si>
  <si>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</si>
  <si>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</si>
  <si>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</si>
  <si>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</si>
  <si>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</si>
  <si>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</si>
  <si>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</si>
  <si>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</si>
  <si>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</si>
  <si>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</si>
  <si>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</si>
  <si>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</si>
  <si>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</si>
  <si>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</si>
  <si>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</si>
  <si>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</si>
  <si>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</si>
  <si>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</si>
  <si>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</si>
  <si>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</si>
  <si>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</si>
  <si>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</si>
  <si>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</si>
  <si>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</si>
  <si>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</si>
  <si>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</si>
  <si>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</si>
  <si>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</si>
  <si>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</si>
  <si>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</si>
  <si>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</si>
  <si>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</si>
  <si>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</si>
  <si>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</si>
  <si>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</si>
  <si>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</si>
  <si>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</si>
  <si>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</si>
  <si>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</si>
  <si>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</si>
  <si>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</si>
  <si>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</si>
  <si>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</si>
  <si>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</si>
  <si>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</si>
  <si>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</si>
  <si>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</si>
  <si>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</si>
  <si>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</si>
  <si>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</si>
  <si>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</si>
  <si>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</si>
  <si>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</si>
  <si>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</si>
  <si>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</si>
  <si>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</si>
  <si>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</si>
  <si>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</si>
  <si>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</si>
  <si>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</si>
  <si>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</si>
  <si>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</si>
  <si>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</si>
  <si>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</si>
  <si>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</si>
  <si>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</si>
  <si>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</si>
  <si>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</si>
  <si>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</si>
  <si>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</si>
  <si>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</si>
  <si>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</si>
  <si>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</si>
  <si>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</si>
  <si>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</si>
  <si>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</si>
  <si>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</si>
  <si>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</si>
  <si>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</si>
  <si>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</si>
  <si>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</si>
  <si>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</si>
  <si>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</si>
  <si>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</si>
  <si>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</si>
  <si>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</si>
  <si>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</si>
  <si>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</si>
  <si>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</si>
  <si>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</si>
  <si>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</si>
  <si>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</si>
  <si>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</si>
  <si>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</si>
  <si>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</si>
  <si>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</si>
  <si>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</si>
  <si>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</si>
  <si>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</si>
  <si>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</si>
  <si>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</si>
  <si>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</si>
  <si>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</si>
  <si>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</si>
  <si>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</si>
  <si>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</si>
  <si>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</si>
  <si>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</si>
  <si>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</si>
  <si>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</si>
  <si>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</si>
  <si>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</si>
  <si>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</si>
  <si>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</si>
  <si>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</si>
  <si>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</si>
  <si>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</si>
  <si>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</si>
  <si>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</si>
  <si>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</si>
  <si>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</si>
  <si>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</si>
  <si>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</si>
  <si>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</si>
  <si>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</si>
  <si>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</si>
  <si>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</si>
  <si>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</si>
  <si>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</si>
  <si>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</si>
  <si>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</si>
  <si>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</si>
  <si>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</si>
  <si>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</si>
  <si>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</si>
  <si>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</si>
  <si>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</si>
  <si>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</si>
  <si>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</si>
  <si>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</si>
  <si>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</si>
  <si>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</si>
  <si>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</si>
  <si>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</si>
  <si>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</si>
  <si>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</si>
  <si>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</si>
  <si>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</si>
  <si>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</si>
  <si>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</si>
  <si>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</si>
  <si>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</si>
  <si>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</si>
  <si>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</si>
  <si>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</si>
  <si>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</si>
  <si>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</si>
  <si>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</si>
  <si>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</si>
  <si>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</si>
  <si>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</si>
  <si>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</si>
  <si>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</si>
  <si>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</si>
  <si>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</si>
  <si>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</si>
  <si>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</si>
  <si>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</si>
  <si>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</si>
  <si>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</si>
  <si>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</si>
  <si>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</si>
  <si>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</si>
  <si>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</si>
  <si>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</si>
  <si>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</si>
  <si>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</si>
  <si>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</si>
  <si>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</si>
  <si>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</si>
  <si>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</si>
  <si>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</si>
  <si>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</si>
  <si>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</si>
  <si>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</si>
  <si>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</si>
  <si>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</si>
  <si>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</si>
  <si>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</si>
  <si>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</si>
  <si>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</si>
  <si>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</si>
  <si>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</si>
  <si>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</si>
  <si>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</si>
  <si>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</si>
  <si>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</si>
  <si>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</si>
  <si>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</si>
  <si>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</si>
  <si>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</si>
  <si>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</si>
  <si>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</si>
  <si>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</si>
  <si>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</si>
  <si>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</si>
  <si>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</si>
  <si>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</si>
  <si>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</si>
  <si>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</si>
  <si>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</si>
  <si>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</si>
  <si>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</si>
  <si>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</si>
  <si>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</si>
  <si>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</si>
  <si>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</si>
  <si>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</si>
  <si>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</si>
  <si>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</si>
  <si>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</si>
  <si>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</si>
  <si>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</si>
  <si>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</si>
  <si>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</si>
  <si>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</si>
  <si>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</si>
  <si>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</si>
  <si>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</si>
  <si>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</si>
  <si>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</si>
  <si>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</si>
  <si>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</si>
  <si>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</si>
  <si>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</si>
  <si>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</si>
  <si>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</si>
  <si>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</si>
  <si>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</si>
  <si>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</si>
  <si>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</si>
  <si>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</si>
  <si>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</si>
  <si>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</si>
  <si>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</si>
  <si>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</si>
  <si>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</si>
  <si>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</si>
  <si>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</si>
  <si>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</si>
  <si>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</si>
  <si>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</si>
  <si>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</si>
  <si>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</si>
  <si>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</si>
  <si>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</si>
  <si>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</si>
  <si>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</si>
  <si>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</si>
  <si>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</si>
  <si>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</si>
  <si>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</si>
  <si>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</si>
  <si>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</si>
  <si>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</si>
  <si>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</si>
  <si>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</si>
  <si>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</si>
  <si>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</si>
  <si>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</si>
  <si>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</si>
  <si>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</si>
  <si>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</si>
  <si>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</si>
  <si>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</si>
  <si>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</si>
  <si>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</si>
  <si>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</si>
  <si>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</si>
  <si>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</si>
  <si>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</si>
  <si>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</si>
  <si>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</si>
  <si>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</si>
  <si>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</si>
  <si>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</si>
  <si>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</si>
  <si>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</si>
  <si>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</si>
  <si>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</si>
  <si>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</si>
  <si>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</si>
  <si>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</si>
  <si>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</si>
  <si>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</si>
  <si>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</si>
  <si>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</si>
  <si>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</si>
  <si>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</si>
  <si>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</si>
  <si>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</si>
  <si>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</si>
  <si>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</si>
  <si>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</si>
  <si>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</si>
  <si>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</si>
  <si>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</si>
  <si>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</si>
  <si>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</si>
  <si>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</si>
  <si>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</si>
  <si>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</si>
  <si>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</si>
  <si>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</si>
  <si>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</si>
  <si>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</si>
  <si>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</si>
  <si>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</si>
  <si>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</si>
  <si>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</si>
  <si>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</si>
  <si>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</si>
  <si>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</si>
  <si>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</si>
  <si>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</si>
  <si>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</si>
  <si>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</si>
  <si>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</si>
  <si>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</si>
  <si>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</si>
  <si>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</si>
  <si>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</si>
  <si>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</si>
  <si>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</si>
  <si>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</si>
  <si>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</si>
  <si>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</si>
  <si>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</si>
  <si>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</si>
  <si>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</si>
  <si>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</si>
  <si>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</si>
  <si>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</si>
  <si>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</si>
  <si>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</si>
  <si>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</si>
  <si>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</si>
  <si>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</si>
  <si>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</si>
  <si>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</si>
  <si>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</si>
  <si>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</si>
  <si>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</si>
  <si>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</si>
  <si>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</si>
  <si>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</si>
  <si>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</si>
  <si>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</si>
  <si>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</si>
  <si>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</si>
  <si>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</si>
  <si>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</si>
  <si>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</si>
  <si>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</si>
  <si>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</si>
  <si>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</si>
  <si>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</si>
  <si>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</si>
  <si>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</si>
  <si>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</si>
  <si>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</si>
  <si>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</si>
  <si>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</si>
  <si>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</si>
  <si>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</si>
  <si>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</si>
  <si>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</si>
  <si>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</si>
  <si>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</si>
  <si>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</si>
  <si>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</si>
  <si>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</si>
  <si>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</si>
  <si>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</si>
  <si>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</si>
  <si>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</si>
  <si>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</si>
  <si>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</si>
  <si>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</si>
  <si>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</si>
  <si>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</si>
  <si>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</si>
  <si>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</si>
  <si>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</si>
  <si>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</si>
  <si>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</si>
  <si>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</si>
  <si>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</si>
  <si>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</si>
  <si>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</si>
  <si>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</si>
  <si>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</si>
  <si>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</si>
  <si>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</si>
  <si>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</si>
  <si>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</si>
  <si>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</si>
  <si>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</si>
  <si>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</si>
  <si>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</si>
  <si>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</si>
  <si>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</si>
  <si>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</si>
  <si>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</si>
  <si>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</si>
  <si>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</si>
  <si>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</si>
  <si>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</si>
  <si>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</si>
  <si>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</si>
  <si>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</si>
  <si>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</si>
  <si>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</si>
  <si>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</si>
  <si>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</si>
  <si>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</si>
  <si>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</si>
  <si>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</si>
  <si>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</si>
  <si>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</si>
  <si>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</si>
  <si>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</si>
  <si>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</si>
  <si>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</si>
  <si>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</si>
  <si>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</si>
  <si>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</si>
  <si>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</si>
  <si>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</si>
  <si>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</si>
  <si>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</si>
  <si>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</si>
  <si>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</si>
  <si>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</si>
  <si>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</si>
  <si>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</si>
  <si>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</si>
  <si>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</si>
  <si>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</si>
  <si>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</si>
  <si>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</si>
  <si>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</si>
  <si>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</si>
  <si>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</si>
  <si>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</si>
  <si>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</si>
  <si>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</si>
  <si>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</si>
  <si>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</si>
  <si>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</si>
  <si>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</si>
  <si>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</si>
  <si>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</si>
  <si>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</si>
  <si>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</si>
  <si>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</si>
  <si>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</si>
  <si>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</si>
  <si>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</si>
  <si>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</si>
  <si>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</si>
  <si>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</si>
  <si>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</si>
  <si>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</si>
  <si>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</si>
  <si>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</si>
  <si>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</si>
  <si>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</si>
  <si>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</si>
  <si>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</si>
  <si>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</si>
  <si>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</si>
  <si>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</si>
  <si>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</si>
  <si>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</si>
  <si>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</si>
  <si>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</si>
  <si>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</si>
  <si>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Sales trend</t>
  </si>
  <si>
    <t>Chart</t>
  </si>
  <si>
    <t>Sales by region</t>
  </si>
  <si>
    <t>Column Labels</t>
  </si>
  <si>
    <t>Sales by employee</t>
  </si>
  <si>
    <t>Item share</t>
  </si>
  <si>
    <t>Customer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</si>
</sst>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cellStyleXfs>
  <cellXfs count="12">
    <xf numFmtId="0" fontId="0" fillId="0" borderId="0" xfId="0"/>
    <xf numFmtId="0" fontId="2" fillId="0" borderId="0" xfId="1"/>
    <xf numFmtId="49" fontId="3" fillId="0" borderId="0" xfId="1" applyNumberFormat="1" applyFont="1"/>
    <xf numFmtId="0" fontId="3" fillId="0" borderId="0" xfId="1" applyFont="1"/>
    <xf numFmtId="49" fontId="2" fillId="0" borderId="0" xfId="1" applyNumberFormat="1"/>
    <xf numFmtId="14" fontId="2" fillId="0" borderId="0" xfId="1"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1" xfId="0" applyFont="1" applyFill="1" applyBorder="1"/>
    <xf numFmtId="0" fontId="1" fillId="2" borderId="2" xfId="0" applyFont="1" applyFill="1" applyBorder="1"/>
    <xf numFmtId="0" fontId="4" fillId="0" borderId="0" xfId="0" applyFont="1"/>
  </cellXfs>
  <cellStyles count="2">
    <cellStyle name="Normal" xfId="0" builtinId="0"/>
    <cellStyle name="Normal 2" xfId="1" xr:uid="{263C234E-0EB9-4471-AB46-0684980E7319}"/>
  </cellStyles>
  <dxfs count="4">
    <dxf>
      <font>
        <color theme="0"/>
      </font>
      <border>
        <bottom style="thin">
          <color theme="8"/>
        </bottom>
        <vertical/>
        <horizontal/>
      </border>
    </dxf>
    <dxf>
      <font>
        <color theme="0"/>
      </font>
      <fill>
        <patternFill patternType="solid">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2" defaultTableStyle="TableStyleMedium2" defaultPivotStyle="PivotStyleLight16">
    <tableStyle name="SlicerStyleDark1 2" pivot="0" table="0" count="2" xr9:uid="{97844BC9-9097-4F74-B51E-D0C22E76BA70}">
      <tableStyleElement type="wholeTable" dxfId="3"/>
      <tableStyleElement type="headerRow" dxfId="2"/>
    </tableStyle>
    <tableStyle name="SlicerStyleDark5 2" pivot="0" table="0" count="10" xr9:uid="{4F96F73B-4052-4D65-AA02-12B72E5D7531}">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(Random sales data).xlsx]Pivot tables &amp; charts!PivotTable1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077000111224777E-2"/>
          <c:y val="6.0552725027018674E-2"/>
          <c:w val="0.92955940185597363"/>
          <c:h val="0.69063062304377731"/>
        </c:manualLayout>
      </c:layout>
      <c:lineChart>
        <c:grouping val="standard"/>
        <c:varyColors val="0"/>
        <c:ser>
          <c:idx val="0"/>
          <c:order val="0"/>
          <c:tx>
            <c:strRef>
              <c:f>'Pivot tables &amp; charts'!$B$2</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'Pivot tables &amp; charts'!$A$3:$A$27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tables &amp; charts'!$B$3:$B$27</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6B41-4DD9-A455-21D5F9E4E063}"/>
            </c:ext>
          </c:extLst>
        </c:ser>
        <c:dLbls>
          <c:showLegendKey val="0"/>
          <c:showVal val="0"/>
          <c:showCatName val="0"/>
          <c:showSerName val="0"/>
          <c:showPercent val="0"/>
          <c:showBubbleSize val="0"/>
        </c:dLbls>
        <c:marker val="1"/>
        <c:smooth val="0"/>
        <c:axId val="1980841968"/>
        <c:axId val="1970686304"/>
      </c:lineChart>
      <c:catAx>
        <c:axId val="19808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0686304"/>
        <c:crosses val="autoZero"/>
        <c:auto val="1"/>
        <c:lblAlgn val="ctr"/>
        <c:lblOffset val="100"/>
        <c:noMultiLvlLbl val="0"/>
      </c:catAx>
      <c:valAx>
        <c:axId val="1970686304"/>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98084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(Random sales data).xlsx]Pivot tables &amp; charts!PivotTable4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charts'!$B$49:$B$50</c:f>
              <c:strCache>
                <c:ptCount val="1"/>
                <c:pt idx="0">
                  <c:v>Andrew James</c:v>
                </c:pt>
              </c:strCache>
            </c:strRef>
          </c:tx>
          <c:spPr>
            <a:solidFill>
              <a:schemeClr val="accent1"/>
            </a:solidFill>
            <a:ln>
              <a:noFill/>
            </a:ln>
            <a:effectLst/>
          </c:spPr>
          <c:invertIfNegative val="0"/>
          <c:cat>
            <c:strRef>
              <c:f>'Pivot tables &amp; charts'!$A$51:$A$53</c:f>
              <c:strCache>
                <c:ptCount val="2"/>
                <c:pt idx="0">
                  <c:v>2018</c:v>
                </c:pt>
                <c:pt idx="1">
                  <c:v>2019</c:v>
                </c:pt>
              </c:strCache>
            </c:strRef>
          </c:cat>
          <c:val>
            <c:numRef>
              <c:f>'Pivot tables &amp; charts'!$B$51:$B$53</c:f>
              <c:numCache>
                <c:formatCode>General</c:formatCode>
                <c:ptCount val="2"/>
                <c:pt idx="0">
                  <c:v>138437</c:v>
                </c:pt>
                <c:pt idx="1">
                  <c:v>105244</c:v>
                </c:pt>
              </c:numCache>
            </c:numRef>
          </c:val>
          <c:extLst>
            <c:ext xmlns:c16="http://schemas.microsoft.com/office/drawing/2014/chart" uri="{C3380CC4-5D6E-409C-BE32-E72D297353CC}">
              <c16:uniqueId val="{00000000-3B37-4A69-96D6-75A8E17E925A}"/>
            </c:ext>
          </c:extLst>
        </c:ser>
        <c:ser>
          <c:idx val="1"/>
          <c:order val="1"/>
          <c:tx>
            <c:strRef>
              <c:f>'Pivot tables &amp; charts'!$C$49:$C$50</c:f>
              <c:strCache>
                <c:ptCount val="1"/>
                <c:pt idx="0">
                  <c:v>Anna Weber</c:v>
                </c:pt>
              </c:strCache>
            </c:strRef>
          </c:tx>
          <c:spPr>
            <a:solidFill>
              <a:schemeClr val="accent2"/>
            </a:solidFill>
            <a:ln>
              <a:noFill/>
            </a:ln>
            <a:effectLst/>
          </c:spPr>
          <c:invertIfNegative val="0"/>
          <c:cat>
            <c:strRef>
              <c:f>'Pivot tables &amp; charts'!$A$51:$A$53</c:f>
              <c:strCache>
                <c:ptCount val="2"/>
                <c:pt idx="0">
                  <c:v>2018</c:v>
                </c:pt>
                <c:pt idx="1">
                  <c:v>2019</c:v>
                </c:pt>
              </c:strCache>
            </c:strRef>
          </c:cat>
          <c:val>
            <c:numRef>
              <c:f>'Pivot tables &amp; charts'!$C$51:$C$53</c:f>
              <c:numCache>
                <c:formatCode>General</c:formatCode>
                <c:ptCount val="2"/>
                <c:pt idx="0">
                  <c:v>141614</c:v>
                </c:pt>
                <c:pt idx="1">
                  <c:v>134764</c:v>
                </c:pt>
              </c:numCache>
            </c:numRef>
          </c:val>
          <c:extLst>
            <c:ext xmlns:c16="http://schemas.microsoft.com/office/drawing/2014/chart" uri="{C3380CC4-5D6E-409C-BE32-E72D297353CC}">
              <c16:uniqueId val="{00000007-95D2-4651-B39A-D1C58AA15A2C}"/>
            </c:ext>
          </c:extLst>
        </c:ser>
        <c:ser>
          <c:idx val="2"/>
          <c:order val="2"/>
          <c:tx>
            <c:strRef>
              <c:f>'Pivot tables &amp; charts'!$D$49:$D$50</c:f>
              <c:strCache>
                <c:ptCount val="1"/>
                <c:pt idx="0">
                  <c:v>Anne Lee</c:v>
                </c:pt>
              </c:strCache>
            </c:strRef>
          </c:tx>
          <c:spPr>
            <a:solidFill>
              <a:schemeClr val="accent3"/>
            </a:solidFill>
            <a:ln>
              <a:noFill/>
            </a:ln>
            <a:effectLst/>
          </c:spPr>
          <c:invertIfNegative val="0"/>
          <c:cat>
            <c:strRef>
              <c:f>'Pivot tables &amp; charts'!$A$51:$A$53</c:f>
              <c:strCache>
                <c:ptCount val="2"/>
                <c:pt idx="0">
                  <c:v>2018</c:v>
                </c:pt>
                <c:pt idx="1">
                  <c:v>2019</c:v>
                </c:pt>
              </c:strCache>
            </c:strRef>
          </c:cat>
          <c:val>
            <c:numRef>
              <c:f>'Pivot tables &amp; charts'!$D$51:$D$53</c:f>
              <c:numCache>
                <c:formatCode>General</c:formatCode>
                <c:ptCount val="2"/>
                <c:pt idx="0">
                  <c:v>127145</c:v>
                </c:pt>
                <c:pt idx="1">
                  <c:v>114049</c:v>
                </c:pt>
              </c:numCache>
            </c:numRef>
          </c:val>
          <c:extLst>
            <c:ext xmlns:c16="http://schemas.microsoft.com/office/drawing/2014/chart" uri="{C3380CC4-5D6E-409C-BE32-E72D297353CC}">
              <c16:uniqueId val="{00000020-95D2-4651-B39A-D1C58AA15A2C}"/>
            </c:ext>
          </c:extLst>
        </c:ser>
        <c:ser>
          <c:idx val="3"/>
          <c:order val="3"/>
          <c:tx>
            <c:strRef>
              <c:f>'Pivot tables &amp; charts'!$E$49:$E$50</c:f>
              <c:strCache>
                <c:ptCount val="1"/>
                <c:pt idx="0">
                  <c:v>Ben Wallace</c:v>
                </c:pt>
              </c:strCache>
            </c:strRef>
          </c:tx>
          <c:spPr>
            <a:solidFill>
              <a:schemeClr val="accent4"/>
            </a:solidFill>
            <a:ln>
              <a:noFill/>
            </a:ln>
            <a:effectLst/>
          </c:spPr>
          <c:invertIfNegative val="0"/>
          <c:cat>
            <c:strRef>
              <c:f>'Pivot tables &amp; charts'!$A$51:$A$53</c:f>
              <c:strCache>
                <c:ptCount val="2"/>
                <c:pt idx="0">
                  <c:v>2018</c:v>
                </c:pt>
                <c:pt idx="1">
                  <c:v>2019</c:v>
                </c:pt>
              </c:strCache>
            </c:strRef>
          </c:cat>
          <c:val>
            <c:numRef>
              <c:f>'Pivot tables &amp; charts'!$E$51:$E$53</c:f>
              <c:numCache>
                <c:formatCode>General</c:formatCode>
                <c:ptCount val="2"/>
                <c:pt idx="0">
                  <c:v>135455</c:v>
                </c:pt>
                <c:pt idx="1">
                  <c:v>120302</c:v>
                </c:pt>
              </c:numCache>
            </c:numRef>
          </c:val>
          <c:extLst>
            <c:ext xmlns:c16="http://schemas.microsoft.com/office/drawing/2014/chart" uri="{C3380CC4-5D6E-409C-BE32-E72D297353CC}">
              <c16:uniqueId val="{00000021-95D2-4651-B39A-D1C58AA15A2C}"/>
            </c:ext>
          </c:extLst>
        </c:ser>
        <c:ser>
          <c:idx val="4"/>
          <c:order val="4"/>
          <c:tx>
            <c:strRef>
              <c:f>'Pivot tables &amp; charts'!$F$49:$F$50</c:f>
              <c:strCache>
                <c:ptCount val="1"/>
                <c:pt idx="0">
                  <c:v>Kim Fishman</c:v>
                </c:pt>
              </c:strCache>
            </c:strRef>
          </c:tx>
          <c:spPr>
            <a:solidFill>
              <a:schemeClr val="accent5"/>
            </a:solidFill>
            <a:ln>
              <a:noFill/>
            </a:ln>
            <a:effectLst/>
          </c:spPr>
          <c:invertIfNegative val="0"/>
          <c:cat>
            <c:strRef>
              <c:f>'Pivot tables &amp; charts'!$A$51:$A$53</c:f>
              <c:strCache>
                <c:ptCount val="2"/>
                <c:pt idx="0">
                  <c:v>2018</c:v>
                </c:pt>
                <c:pt idx="1">
                  <c:v>2019</c:v>
                </c:pt>
              </c:strCache>
            </c:strRef>
          </c:cat>
          <c:val>
            <c:numRef>
              <c:f>'Pivot tables &amp; charts'!$F$51:$F$53</c:f>
              <c:numCache>
                <c:formatCode>General</c:formatCode>
                <c:ptCount val="2"/>
                <c:pt idx="0">
                  <c:v>126344</c:v>
                </c:pt>
                <c:pt idx="1">
                  <c:v>105444</c:v>
                </c:pt>
              </c:numCache>
            </c:numRef>
          </c:val>
          <c:extLst>
            <c:ext xmlns:c16="http://schemas.microsoft.com/office/drawing/2014/chart" uri="{C3380CC4-5D6E-409C-BE32-E72D297353CC}">
              <c16:uniqueId val="{00000022-95D2-4651-B39A-D1C58AA15A2C}"/>
            </c:ext>
          </c:extLst>
        </c:ser>
        <c:ser>
          <c:idx val="5"/>
          <c:order val="5"/>
          <c:tx>
            <c:strRef>
              <c:f>'Pivot tables &amp; charts'!$G$49:$G$50</c:f>
              <c:strCache>
                <c:ptCount val="1"/>
                <c:pt idx="0">
                  <c:v>Laura Larsen</c:v>
                </c:pt>
              </c:strCache>
            </c:strRef>
          </c:tx>
          <c:spPr>
            <a:solidFill>
              <a:schemeClr val="accent6"/>
            </a:solidFill>
            <a:ln>
              <a:noFill/>
            </a:ln>
            <a:effectLst/>
          </c:spPr>
          <c:invertIfNegative val="0"/>
          <c:cat>
            <c:strRef>
              <c:f>'Pivot tables &amp; charts'!$A$51:$A$53</c:f>
              <c:strCache>
                <c:ptCount val="2"/>
                <c:pt idx="0">
                  <c:v>2018</c:v>
                </c:pt>
                <c:pt idx="1">
                  <c:v>2019</c:v>
                </c:pt>
              </c:strCache>
            </c:strRef>
          </c:cat>
          <c:val>
            <c:numRef>
              <c:f>'Pivot tables &amp; charts'!$G$51:$G$53</c:f>
              <c:numCache>
                <c:formatCode>General</c:formatCode>
                <c:ptCount val="2"/>
                <c:pt idx="0">
                  <c:v>176838</c:v>
                </c:pt>
                <c:pt idx="1">
                  <c:v>99493</c:v>
                </c:pt>
              </c:numCache>
            </c:numRef>
          </c:val>
          <c:extLst>
            <c:ext xmlns:c16="http://schemas.microsoft.com/office/drawing/2014/chart" uri="{C3380CC4-5D6E-409C-BE32-E72D297353CC}">
              <c16:uniqueId val="{00000023-95D2-4651-B39A-D1C58AA15A2C}"/>
            </c:ext>
          </c:extLst>
        </c:ser>
        <c:ser>
          <c:idx val="6"/>
          <c:order val="6"/>
          <c:tx>
            <c:strRef>
              <c:f>'Pivot tables &amp; charts'!$H$49:$H$50</c:f>
              <c:strCache>
                <c:ptCount val="1"/>
                <c:pt idx="0">
                  <c:v>Michael Fox</c:v>
                </c:pt>
              </c:strCache>
            </c:strRef>
          </c:tx>
          <c:spPr>
            <a:solidFill>
              <a:schemeClr val="accent1">
                <a:lumMod val="60000"/>
              </a:schemeClr>
            </a:solidFill>
            <a:ln>
              <a:noFill/>
            </a:ln>
            <a:effectLst/>
          </c:spPr>
          <c:invertIfNegative val="0"/>
          <c:cat>
            <c:strRef>
              <c:f>'Pivot tables &amp; charts'!$A$51:$A$53</c:f>
              <c:strCache>
                <c:ptCount val="2"/>
                <c:pt idx="0">
                  <c:v>2018</c:v>
                </c:pt>
                <c:pt idx="1">
                  <c:v>2019</c:v>
                </c:pt>
              </c:strCache>
            </c:strRef>
          </c:cat>
          <c:val>
            <c:numRef>
              <c:f>'Pivot tables &amp; charts'!$H$51:$H$53</c:f>
              <c:numCache>
                <c:formatCode>General</c:formatCode>
                <c:ptCount val="2"/>
                <c:pt idx="0">
                  <c:v>155111</c:v>
                </c:pt>
                <c:pt idx="1">
                  <c:v>96679</c:v>
                </c:pt>
              </c:numCache>
            </c:numRef>
          </c:val>
          <c:extLst>
            <c:ext xmlns:c16="http://schemas.microsoft.com/office/drawing/2014/chart" uri="{C3380CC4-5D6E-409C-BE32-E72D297353CC}">
              <c16:uniqueId val="{00000024-95D2-4651-B39A-D1C58AA15A2C}"/>
            </c:ext>
          </c:extLst>
        </c:ser>
        <c:ser>
          <c:idx val="7"/>
          <c:order val="7"/>
          <c:tx>
            <c:strRef>
              <c:f>'Pivot tables &amp; charts'!$I$49:$I$50</c:f>
              <c:strCache>
                <c:ptCount val="1"/>
                <c:pt idx="0">
                  <c:v>Oscar Knox</c:v>
                </c:pt>
              </c:strCache>
            </c:strRef>
          </c:tx>
          <c:spPr>
            <a:solidFill>
              <a:schemeClr val="accent2">
                <a:lumMod val="60000"/>
              </a:schemeClr>
            </a:solidFill>
            <a:ln>
              <a:noFill/>
            </a:ln>
            <a:effectLst/>
          </c:spPr>
          <c:invertIfNegative val="0"/>
          <c:cat>
            <c:strRef>
              <c:f>'Pivot tables &amp; charts'!$A$51:$A$53</c:f>
              <c:strCache>
                <c:ptCount val="2"/>
                <c:pt idx="0">
                  <c:v>2018</c:v>
                </c:pt>
                <c:pt idx="1">
                  <c:v>2019</c:v>
                </c:pt>
              </c:strCache>
            </c:strRef>
          </c:cat>
          <c:val>
            <c:numRef>
              <c:f>'Pivot tables &amp; charts'!$I$51:$I$53</c:f>
              <c:numCache>
                <c:formatCode>General</c:formatCode>
                <c:ptCount val="2"/>
                <c:pt idx="0">
                  <c:v>157207</c:v>
                </c:pt>
                <c:pt idx="1">
                  <c:v>94465</c:v>
                </c:pt>
              </c:numCache>
            </c:numRef>
          </c:val>
          <c:extLst>
            <c:ext xmlns:c16="http://schemas.microsoft.com/office/drawing/2014/chart" uri="{C3380CC4-5D6E-409C-BE32-E72D297353CC}">
              <c16:uniqueId val="{00000025-95D2-4651-B39A-D1C58AA15A2C}"/>
            </c:ext>
          </c:extLst>
        </c:ser>
        <c:dLbls>
          <c:showLegendKey val="0"/>
          <c:showVal val="0"/>
          <c:showCatName val="0"/>
          <c:showSerName val="0"/>
          <c:showPercent val="0"/>
          <c:showBubbleSize val="0"/>
        </c:dLbls>
        <c:gapWidth val="219"/>
        <c:overlap val="-27"/>
        <c:axId val="719345776"/>
        <c:axId val="719343280"/>
      </c:barChart>
      <c:catAx>
        <c:axId val="71934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9343280"/>
        <c:crosses val="autoZero"/>
        <c:auto val="1"/>
        <c:lblAlgn val="ctr"/>
        <c:lblOffset val="100"/>
        <c:noMultiLvlLbl val="0"/>
      </c:catAx>
      <c:valAx>
        <c:axId val="719343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1934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(Random sales data).xlsx]Pivot tables &amp; charts!PivotTable5</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doughnutChart>
        <c:varyColors val="1"/>
        <c:ser>
          <c:idx val="0"/>
          <c:order val="0"/>
          <c:tx>
            <c:strRef>
              <c:f>'Pivot tables &amp; charts'!$B$65</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8F3-4534-96D6-FB4C4A2A971C}"/>
              </c:ext>
            </c:extLst>
          </c:dPt>
          <c:dPt>
            <c:idx val="1"/>
            <c:bubble3D val="0"/>
            <c:spPr>
              <a:solidFill>
                <a:schemeClr val="accent2"/>
              </a:solidFill>
              <a:ln w="19050">
                <a:noFill/>
              </a:ln>
              <a:effectLst/>
            </c:spPr>
            <c:extLst>
              <c:ext xmlns:c16="http://schemas.microsoft.com/office/drawing/2014/chart" uri="{C3380CC4-5D6E-409C-BE32-E72D297353CC}">
                <c16:uniqueId val="{00000003-08F3-4534-96D6-FB4C4A2A971C}"/>
              </c:ext>
            </c:extLst>
          </c:dPt>
          <c:dPt>
            <c:idx val="2"/>
            <c:bubble3D val="0"/>
            <c:spPr>
              <a:solidFill>
                <a:schemeClr val="accent3"/>
              </a:solidFill>
              <a:ln w="19050">
                <a:noFill/>
              </a:ln>
              <a:effectLst/>
            </c:spPr>
            <c:extLst>
              <c:ext xmlns:c16="http://schemas.microsoft.com/office/drawing/2014/chart" uri="{C3380CC4-5D6E-409C-BE32-E72D297353CC}">
                <c16:uniqueId val="{00000005-08F3-4534-96D6-FB4C4A2A971C}"/>
              </c:ext>
            </c:extLst>
          </c:dPt>
          <c:dPt>
            <c:idx val="3"/>
            <c:bubble3D val="0"/>
            <c:spPr>
              <a:solidFill>
                <a:schemeClr val="accent4"/>
              </a:solidFill>
              <a:ln w="19050">
                <a:noFill/>
              </a:ln>
              <a:effectLst/>
            </c:spPr>
            <c:extLst>
              <c:ext xmlns:c16="http://schemas.microsoft.com/office/drawing/2014/chart" uri="{C3380CC4-5D6E-409C-BE32-E72D297353CC}">
                <c16:uniqueId val="{00000007-08F3-4534-96D6-FB4C4A2A971C}"/>
              </c:ext>
            </c:extLst>
          </c:dPt>
          <c:dPt>
            <c:idx val="4"/>
            <c:bubble3D val="0"/>
            <c:spPr>
              <a:solidFill>
                <a:schemeClr val="accent5"/>
              </a:solidFill>
              <a:ln w="19050">
                <a:noFill/>
              </a:ln>
              <a:effectLst/>
            </c:spPr>
            <c:extLst>
              <c:ext xmlns:c16="http://schemas.microsoft.com/office/drawing/2014/chart" uri="{C3380CC4-5D6E-409C-BE32-E72D297353CC}">
                <c16:uniqueId val="{00000009-08F3-4534-96D6-FB4C4A2A971C}"/>
              </c:ext>
            </c:extLst>
          </c:dPt>
          <c:cat>
            <c:strRef>
              <c:f>'Pivot tables &amp; charts'!$A$66:$A$71</c:f>
              <c:strCache>
                <c:ptCount val="5"/>
                <c:pt idx="0">
                  <c:v>Item 1</c:v>
                </c:pt>
                <c:pt idx="1">
                  <c:v>Item 2</c:v>
                </c:pt>
                <c:pt idx="2">
                  <c:v>Item 3</c:v>
                </c:pt>
                <c:pt idx="3">
                  <c:v>Item 4</c:v>
                </c:pt>
                <c:pt idx="4">
                  <c:v>Item 5</c:v>
                </c:pt>
              </c:strCache>
            </c:strRef>
          </c:cat>
          <c:val>
            <c:numRef>
              <c:f>'Pivot tables &amp; charts'!$B$66:$B$71</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08F3-4534-96D6-FB4C4A2A971C}"/>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(Random sales data).xlsx]Pivot tables &amp; charts!PivotTable6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charts'!$B$81</c:f>
              <c:strCache>
                <c:ptCount val="1"/>
                <c:pt idx="0">
                  <c:v>Total</c:v>
                </c:pt>
              </c:strCache>
            </c:strRef>
          </c:tx>
          <c:spPr>
            <a:solidFill>
              <a:schemeClr val="bg1"/>
            </a:solidFill>
            <a:ln>
              <a:noFill/>
            </a:ln>
            <a:effectLst/>
          </c:spPr>
          <c:invertIfNegative val="0"/>
          <c:cat>
            <c:strRef>
              <c:f>'Pivot tables &amp; charts'!$A$82:$A$102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'Pivot tables &amp; charts'!$B$82:$B$102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57C4-4A5B-B0EA-A9EA499D09E6}"/>
            </c:ext>
          </c:extLst>
        </c:ser>
        <c:dLbls>
          <c:showLegendKey val="0"/>
          <c:showVal val="0"/>
          <c:showCatName val="0"/>
          <c:showSerName val="0"/>
          <c:showPercent val="0"/>
          <c:showBubbleSize val="0"/>
        </c:dLbls>
        <c:gapWidth val="185"/>
        <c:axId val="31164944"/>
        <c:axId val="31159120"/>
      </c:barChart>
      <c:catAx>
        <c:axId val="3116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159120"/>
        <c:crosses val="autoZero"/>
        <c:auto val="1"/>
        <c:lblAlgn val="ctr"/>
        <c:lblOffset val="100"/>
        <c:noMultiLvlLbl val="0"/>
      </c:catAx>
      <c:valAx>
        <c:axId val="31159120"/>
        <c:scaling>
          <c:orientation val="minMax"/>
        </c:scaling>
        <c:delete val="0"/>
        <c:axPos val="b"/>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16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(Random sales data).xlsx]Pivot tables &amp; charts!PivotTable1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 &amp; charts'!$A$3:$A$27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tables &amp; charts'!$B$3:$B$27</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FAA8-4217-B33A-12A7B6AA304C}"/>
            </c:ext>
          </c:extLst>
        </c:ser>
        <c:dLbls>
          <c:showLegendKey val="0"/>
          <c:showVal val="0"/>
          <c:showCatName val="0"/>
          <c:showSerName val="0"/>
          <c:showPercent val="0"/>
          <c:showBubbleSize val="0"/>
        </c:dLbls>
        <c:marker val="1"/>
        <c:smooth val="0"/>
        <c:axId val="1980841968"/>
        <c:axId val="1970686304"/>
      </c:lineChart>
      <c:catAx>
        <c:axId val="19808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686304"/>
        <c:crosses val="autoZero"/>
        <c:auto val="1"/>
        <c:lblAlgn val="ctr"/>
        <c:lblOffset val="100"/>
        <c:noMultiLvlLbl val="0"/>
      </c:catAx>
      <c:valAx>
        <c:axId val="197068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8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(Random sales data).xlsx]Pivot tables &amp; charts!PivotTable4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charts'!$B$49:$B$50</c:f>
              <c:strCache>
                <c:ptCount val="1"/>
                <c:pt idx="0">
                  <c:v>Andrew James</c:v>
                </c:pt>
              </c:strCache>
            </c:strRef>
          </c:tx>
          <c:spPr>
            <a:solidFill>
              <a:schemeClr val="accent1"/>
            </a:solidFill>
            <a:ln>
              <a:noFill/>
            </a:ln>
            <a:effectLst/>
          </c:spPr>
          <c:invertIfNegative val="0"/>
          <c:cat>
            <c:strRef>
              <c:f>'Pivot tables &amp; charts'!$A$51:$A$53</c:f>
              <c:strCache>
                <c:ptCount val="2"/>
                <c:pt idx="0">
                  <c:v>2018</c:v>
                </c:pt>
                <c:pt idx="1">
                  <c:v>2019</c:v>
                </c:pt>
              </c:strCache>
            </c:strRef>
          </c:cat>
          <c:val>
            <c:numRef>
              <c:f>'Pivot tables &amp; charts'!$B$51:$B$53</c:f>
              <c:numCache>
                <c:formatCode>General</c:formatCode>
                <c:ptCount val="2"/>
                <c:pt idx="0">
                  <c:v>138437</c:v>
                </c:pt>
                <c:pt idx="1">
                  <c:v>105244</c:v>
                </c:pt>
              </c:numCache>
            </c:numRef>
          </c:val>
          <c:extLst>
            <c:ext xmlns:c16="http://schemas.microsoft.com/office/drawing/2014/chart" uri="{C3380CC4-5D6E-409C-BE32-E72D297353CC}">
              <c16:uniqueId val="{00000000-32F9-4846-BADF-D2A9B0DAFDCD}"/>
            </c:ext>
          </c:extLst>
        </c:ser>
        <c:ser>
          <c:idx val="1"/>
          <c:order val="1"/>
          <c:tx>
            <c:strRef>
              <c:f>'Pivot tables &amp; charts'!$C$49:$C$50</c:f>
              <c:strCache>
                <c:ptCount val="1"/>
                <c:pt idx="0">
                  <c:v>Anna Weber</c:v>
                </c:pt>
              </c:strCache>
            </c:strRef>
          </c:tx>
          <c:spPr>
            <a:solidFill>
              <a:schemeClr val="accent2"/>
            </a:solidFill>
            <a:ln>
              <a:noFill/>
            </a:ln>
            <a:effectLst/>
          </c:spPr>
          <c:invertIfNegative val="0"/>
          <c:cat>
            <c:strRef>
              <c:f>'Pivot tables &amp; charts'!$A$51:$A$53</c:f>
              <c:strCache>
                <c:ptCount val="2"/>
                <c:pt idx="0">
                  <c:v>2018</c:v>
                </c:pt>
                <c:pt idx="1">
                  <c:v>2019</c:v>
                </c:pt>
              </c:strCache>
            </c:strRef>
          </c:cat>
          <c:val>
            <c:numRef>
              <c:f>'Pivot tables &amp; charts'!$C$51:$C$53</c:f>
              <c:numCache>
                <c:formatCode>General</c:formatCode>
                <c:ptCount val="2"/>
                <c:pt idx="0">
                  <c:v>141614</c:v>
                </c:pt>
                <c:pt idx="1">
                  <c:v>134764</c:v>
                </c:pt>
              </c:numCache>
            </c:numRef>
          </c:val>
          <c:extLst>
            <c:ext xmlns:c16="http://schemas.microsoft.com/office/drawing/2014/chart" uri="{C3380CC4-5D6E-409C-BE32-E72D297353CC}">
              <c16:uniqueId val="{00000006-2D92-4E96-A05E-00CE52C80C94}"/>
            </c:ext>
          </c:extLst>
        </c:ser>
        <c:ser>
          <c:idx val="2"/>
          <c:order val="2"/>
          <c:tx>
            <c:strRef>
              <c:f>'Pivot tables &amp; charts'!$D$49:$D$50</c:f>
              <c:strCache>
                <c:ptCount val="1"/>
                <c:pt idx="0">
                  <c:v>Anne Lee</c:v>
                </c:pt>
              </c:strCache>
            </c:strRef>
          </c:tx>
          <c:spPr>
            <a:solidFill>
              <a:schemeClr val="accent3"/>
            </a:solidFill>
            <a:ln>
              <a:noFill/>
            </a:ln>
            <a:effectLst/>
          </c:spPr>
          <c:invertIfNegative val="0"/>
          <c:cat>
            <c:strRef>
              <c:f>'Pivot tables &amp; charts'!$A$51:$A$53</c:f>
              <c:strCache>
                <c:ptCount val="2"/>
                <c:pt idx="0">
                  <c:v>2018</c:v>
                </c:pt>
                <c:pt idx="1">
                  <c:v>2019</c:v>
                </c:pt>
              </c:strCache>
            </c:strRef>
          </c:cat>
          <c:val>
            <c:numRef>
              <c:f>'Pivot tables &amp; charts'!$D$51:$D$53</c:f>
              <c:numCache>
                <c:formatCode>General</c:formatCode>
                <c:ptCount val="2"/>
                <c:pt idx="0">
                  <c:v>127145</c:v>
                </c:pt>
                <c:pt idx="1">
                  <c:v>114049</c:v>
                </c:pt>
              </c:numCache>
            </c:numRef>
          </c:val>
          <c:extLst>
            <c:ext xmlns:c16="http://schemas.microsoft.com/office/drawing/2014/chart" uri="{C3380CC4-5D6E-409C-BE32-E72D297353CC}">
              <c16:uniqueId val="{0000001F-2D92-4E96-A05E-00CE52C80C94}"/>
            </c:ext>
          </c:extLst>
        </c:ser>
        <c:ser>
          <c:idx val="3"/>
          <c:order val="3"/>
          <c:tx>
            <c:strRef>
              <c:f>'Pivot tables &amp; charts'!$E$49:$E$50</c:f>
              <c:strCache>
                <c:ptCount val="1"/>
                <c:pt idx="0">
                  <c:v>Ben Wallace</c:v>
                </c:pt>
              </c:strCache>
            </c:strRef>
          </c:tx>
          <c:spPr>
            <a:solidFill>
              <a:schemeClr val="accent4"/>
            </a:solidFill>
            <a:ln>
              <a:noFill/>
            </a:ln>
            <a:effectLst/>
          </c:spPr>
          <c:invertIfNegative val="0"/>
          <c:cat>
            <c:strRef>
              <c:f>'Pivot tables &amp; charts'!$A$51:$A$53</c:f>
              <c:strCache>
                <c:ptCount val="2"/>
                <c:pt idx="0">
                  <c:v>2018</c:v>
                </c:pt>
                <c:pt idx="1">
                  <c:v>2019</c:v>
                </c:pt>
              </c:strCache>
            </c:strRef>
          </c:cat>
          <c:val>
            <c:numRef>
              <c:f>'Pivot tables &amp; charts'!$E$51:$E$53</c:f>
              <c:numCache>
                <c:formatCode>General</c:formatCode>
                <c:ptCount val="2"/>
                <c:pt idx="0">
                  <c:v>135455</c:v>
                </c:pt>
                <c:pt idx="1">
                  <c:v>120302</c:v>
                </c:pt>
              </c:numCache>
            </c:numRef>
          </c:val>
          <c:extLst>
            <c:ext xmlns:c16="http://schemas.microsoft.com/office/drawing/2014/chart" uri="{C3380CC4-5D6E-409C-BE32-E72D297353CC}">
              <c16:uniqueId val="{00000020-2D92-4E96-A05E-00CE52C80C94}"/>
            </c:ext>
          </c:extLst>
        </c:ser>
        <c:ser>
          <c:idx val="4"/>
          <c:order val="4"/>
          <c:tx>
            <c:strRef>
              <c:f>'Pivot tables &amp; charts'!$F$49:$F$50</c:f>
              <c:strCache>
                <c:ptCount val="1"/>
                <c:pt idx="0">
                  <c:v>Kim Fishman</c:v>
                </c:pt>
              </c:strCache>
            </c:strRef>
          </c:tx>
          <c:spPr>
            <a:solidFill>
              <a:schemeClr val="accent5"/>
            </a:solidFill>
            <a:ln>
              <a:noFill/>
            </a:ln>
            <a:effectLst/>
          </c:spPr>
          <c:invertIfNegative val="0"/>
          <c:cat>
            <c:strRef>
              <c:f>'Pivot tables &amp; charts'!$A$51:$A$53</c:f>
              <c:strCache>
                <c:ptCount val="2"/>
                <c:pt idx="0">
                  <c:v>2018</c:v>
                </c:pt>
                <c:pt idx="1">
                  <c:v>2019</c:v>
                </c:pt>
              </c:strCache>
            </c:strRef>
          </c:cat>
          <c:val>
            <c:numRef>
              <c:f>'Pivot tables &amp; charts'!$F$51:$F$53</c:f>
              <c:numCache>
                <c:formatCode>General</c:formatCode>
                <c:ptCount val="2"/>
                <c:pt idx="0">
                  <c:v>126344</c:v>
                </c:pt>
                <c:pt idx="1">
                  <c:v>105444</c:v>
                </c:pt>
              </c:numCache>
            </c:numRef>
          </c:val>
          <c:extLst>
            <c:ext xmlns:c16="http://schemas.microsoft.com/office/drawing/2014/chart" uri="{C3380CC4-5D6E-409C-BE32-E72D297353CC}">
              <c16:uniqueId val="{00000021-2D92-4E96-A05E-00CE52C80C94}"/>
            </c:ext>
          </c:extLst>
        </c:ser>
        <c:ser>
          <c:idx val="5"/>
          <c:order val="5"/>
          <c:tx>
            <c:strRef>
              <c:f>'Pivot tables &amp; charts'!$G$49:$G$50</c:f>
              <c:strCache>
                <c:ptCount val="1"/>
                <c:pt idx="0">
                  <c:v>Laura Larsen</c:v>
                </c:pt>
              </c:strCache>
            </c:strRef>
          </c:tx>
          <c:spPr>
            <a:solidFill>
              <a:schemeClr val="accent6"/>
            </a:solidFill>
            <a:ln>
              <a:noFill/>
            </a:ln>
            <a:effectLst/>
          </c:spPr>
          <c:invertIfNegative val="0"/>
          <c:cat>
            <c:strRef>
              <c:f>'Pivot tables &amp; charts'!$A$51:$A$53</c:f>
              <c:strCache>
                <c:ptCount val="2"/>
                <c:pt idx="0">
                  <c:v>2018</c:v>
                </c:pt>
                <c:pt idx="1">
                  <c:v>2019</c:v>
                </c:pt>
              </c:strCache>
            </c:strRef>
          </c:cat>
          <c:val>
            <c:numRef>
              <c:f>'Pivot tables &amp; charts'!$G$51:$G$53</c:f>
              <c:numCache>
                <c:formatCode>General</c:formatCode>
                <c:ptCount val="2"/>
                <c:pt idx="0">
                  <c:v>176838</c:v>
                </c:pt>
                <c:pt idx="1">
                  <c:v>99493</c:v>
                </c:pt>
              </c:numCache>
            </c:numRef>
          </c:val>
          <c:extLst>
            <c:ext xmlns:c16="http://schemas.microsoft.com/office/drawing/2014/chart" uri="{C3380CC4-5D6E-409C-BE32-E72D297353CC}">
              <c16:uniqueId val="{00000022-2D92-4E96-A05E-00CE52C80C94}"/>
            </c:ext>
          </c:extLst>
        </c:ser>
        <c:ser>
          <c:idx val="6"/>
          <c:order val="6"/>
          <c:tx>
            <c:strRef>
              <c:f>'Pivot tables &amp; charts'!$H$49:$H$50</c:f>
              <c:strCache>
                <c:ptCount val="1"/>
                <c:pt idx="0">
                  <c:v>Michael Fox</c:v>
                </c:pt>
              </c:strCache>
            </c:strRef>
          </c:tx>
          <c:spPr>
            <a:solidFill>
              <a:schemeClr val="accent1">
                <a:lumMod val="60000"/>
              </a:schemeClr>
            </a:solidFill>
            <a:ln>
              <a:noFill/>
            </a:ln>
            <a:effectLst/>
          </c:spPr>
          <c:invertIfNegative val="0"/>
          <c:cat>
            <c:strRef>
              <c:f>'Pivot tables &amp; charts'!$A$51:$A$53</c:f>
              <c:strCache>
                <c:ptCount val="2"/>
                <c:pt idx="0">
                  <c:v>2018</c:v>
                </c:pt>
                <c:pt idx="1">
                  <c:v>2019</c:v>
                </c:pt>
              </c:strCache>
            </c:strRef>
          </c:cat>
          <c:val>
            <c:numRef>
              <c:f>'Pivot tables &amp; charts'!$H$51:$H$53</c:f>
              <c:numCache>
                <c:formatCode>General</c:formatCode>
                <c:ptCount val="2"/>
                <c:pt idx="0">
                  <c:v>155111</c:v>
                </c:pt>
                <c:pt idx="1">
                  <c:v>96679</c:v>
                </c:pt>
              </c:numCache>
            </c:numRef>
          </c:val>
          <c:extLst>
            <c:ext xmlns:c16="http://schemas.microsoft.com/office/drawing/2014/chart" uri="{C3380CC4-5D6E-409C-BE32-E72D297353CC}">
              <c16:uniqueId val="{00000023-2D92-4E96-A05E-00CE52C80C94}"/>
            </c:ext>
          </c:extLst>
        </c:ser>
        <c:ser>
          <c:idx val="7"/>
          <c:order val="7"/>
          <c:tx>
            <c:strRef>
              <c:f>'Pivot tables &amp; charts'!$I$49:$I$50</c:f>
              <c:strCache>
                <c:ptCount val="1"/>
                <c:pt idx="0">
                  <c:v>Oscar Knox</c:v>
                </c:pt>
              </c:strCache>
            </c:strRef>
          </c:tx>
          <c:spPr>
            <a:solidFill>
              <a:schemeClr val="accent2">
                <a:lumMod val="60000"/>
              </a:schemeClr>
            </a:solidFill>
            <a:ln>
              <a:noFill/>
            </a:ln>
            <a:effectLst/>
          </c:spPr>
          <c:invertIfNegative val="0"/>
          <c:cat>
            <c:strRef>
              <c:f>'Pivot tables &amp; charts'!$A$51:$A$53</c:f>
              <c:strCache>
                <c:ptCount val="2"/>
                <c:pt idx="0">
                  <c:v>2018</c:v>
                </c:pt>
                <c:pt idx="1">
                  <c:v>2019</c:v>
                </c:pt>
              </c:strCache>
            </c:strRef>
          </c:cat>
          <c:val>
            <c:numRef>
              <c:f>'Pivot tables &amp; charts'!$I$51:$I$53</c:f>
              <c:numCache>
                <c:formatCode>General</c:formatCode>
                <c:ptCount val="2"/>
                <c:pt idx="0">
                  <c:v>157207</c:v>
                </c:pt>
                <c:pt idx="1">
                  <c:v>94465</c:v>
                </c:pt>
              </c:numCache>
            </c:numRef>
          </c:val>
          <c:extLst>
            <c:ext xmlns:c16="http://schemas.microsoft.com/office/drawing/2014/chart" uri="{C3380CC4-5D6E-409C-BE32-E72D297353CC}">
              <c16:uniqueId val="{00000024-2D92-4E96-A05E-00CE52C80C94}"/>
            </c:ext>
          </c:extLst>
        </c:ser>
        <c:dLbls>
          <c:showLegendKey val="0"/>
          <c:showVal val="0"/>
          <c:showCatName val="0"/>
          <c:showSerName val="0"/>
          <c:showPercent val="0"/>
          <c:showBubbleSize val="0"/>
        </c:dLbls>
        <c:gapWidth val="219"/>
        <c:overlap val="-27"/>
        <c:axId val="719345776"/>
        <c:axId val="719343280"/>
      </c:barChart>
      <c:catAx>
        <c:axId val="71934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43280"/>
        <c:crosses val="autoZero"/>
        <c:auto val="1"/>
        <c:lblAlgn val="ctr"/>
        <c:lblOffset val="100"/>
        <c:noMultiLvlLbl val="0"/>
      </c:catAx>
      <c:valAx>
        <c:axId val="71934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4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(Random sales data).xlsx]Pivot tables &amp; charts!PivotTable5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tables &amp; charts'!$B$65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55-49CE-8B45-E808DD1DA9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55-49CE-8B45-E808DD1DA9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55-49CE-8B45-E808DD1DA9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55-49CE-8B45-E808DD1DA9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55-49CE-8B45-E808DD1DA9D9}"/>
              </c:ext>
            </c:extLst>
          </c:dPt>
          <c:cat>
            <c:strRef>
              <c:f>'Pivot tables &amp; charts'!$A$66:$A$71</c:f>
              <c:strCache>
                <c:ptCount val="5"/>
                <c:pt idx="0">
                  <c:v>Item 1</c:v>
                </c:pt>
                <c:pt idx="1">
                  <c:v>Item 2</c:v>
                </c:pt>
                <c:pt idx="2">
                  <c:v>Item 3</c:v>
                </c:pt>
                <c:pt idx="3">
                  <c:v>Item 4</c:v>
                </c:pt>
                <c:pt idx="4">
                  <c:v>Item 5</c:v>
                </c:pt>
              </c:strCache>
            </c:strRef>
          </c:cat>
          <c:val>
            <c:numRef>
              <c:f>'Pivot tables &amp; charts'!$B$66:$B$71</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6072-4250-9A62-AF037182AF8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(Random sales data).xlsx]Pivot tables &amp; charts!PivotTable6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charts'!$B$81</c:f>
              <c:strCache>
                <c:ptCount val="1"/>
                <c:pt idx="0">
                  <c:v>Total</c:v>
                </c:pt>
              </c:strCache>
            </c:strRef>
          </c:tx>
          <c:spPr>
            <a:solidFill>
              <a:schemeClr val="accent1"/>
            </a:solidFill>
            <a:ln>
              <a:noFill/>
            </a:ln>
            <a:effectLst/>
          </c:spPr>
          <c:invertIfNegative val="0"/>
          <c:cat>
            <c:strRef>
              <c:f>'Pivot tables &amp; charts'!$A$82:$A$102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'Pivot tables &amp; charts'!$B$82:$B$102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93E2-4D43-86BD-3EDB69B434A4}"/>
            </c:ext>
          </c:extLst>
        </c:ser>
        <c:dLbls>
          <c:showLegendKey val="0"/>
          <c:showVal val="0"/>
          <c:showCatName val="0"/>
          <c:showSerName val="0"/>
          <c:showPercent val="0"/>
          <c:showBubbleSize val="0"/>
        </c:dLbls>
        <c:gapWidth val="219"/>
        <c:axId val="31164944"/>
        <c:axId val="31159120"/>
      </c:barChart>
      <c:catAx>
        <c:axId val="3116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9120"/>
        <c:crosses val="autoZero"/>
        <c:auto val="1"/>
        <c:lblAlgn val="ctr"/>
        <c:lblOffset val="100"/>
        <c:noMultiLvlLbl val="0"/>
      </c:catAx>
      <c:valAx>
        <c:axId val="31159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A4215F7D-9651-4FCF-A5E6-BD418D9E4466}">
          <cx:tx>
            <cx:txData>
              <cx:f>_xlchart.v5.1</cx:f>
              <cx:v>Revenue</cx:v>
            </cx:txData>
          </cx:tx>
          <cx:dataId val="0"/>
          <cx:layoutPr>
            <cx:geography cultureLanguage="en-US" cultureRegion="IN" attribution="Powered by Bing">
              <cx:geoCache provider="{E9337A44-BEBE-4D9F-B70C-5C5E7DAFC167}">
                <cx:binary>1Hppb9040u5fCfL5Kk1KlEgO3n6BIaWzyMdb4tiJvwiOFy2URGqjll9/S3K6nc709MwFBheYk4Th
Ikoka3uqiv/zOP3tsXx+aN9NVVl3f3ucfn2f9b352y+/dI/Zc/XQfajyx1Z3+qX/8KirX/TLS/74
/MtT+zDmdfqLizD55TF7aPvn6f3//g+8LX3WJ/340Oe6vh6e2/njczeUffcXY3869O7hqcrrMO/6
Nn/s8a/v5UOZv+i2zh/ev3uu+7yfb2bz/Ov7Pzz3/t0vP7/tH778roTF9cMTzPXoB9cnQcAxR9sP
v39X6jr9PuxgzD8EmLqUI8K332/fvnioYP6/t6ZtRQ9PT+1z18G2tv//OPcPe4Chv79/96iHul9P
L4WD/PX95zrvn5/efeof+ufu/bu80/L1AanXjXz+tO38lz+e///+z08dcBY/9fxAop8P7l8N/QOF
/t7mi67/k+QhH1zuuS7D30+f/kwe/CEIiM8DP/iNfK+s8Uqef2NBf06b3yf+RJi/3/9XEubieXx3
/jzlj/o39v0PiA75QFzsUUxejx55P9EGBR8wYh5HDITqR6r8e6v5c8L8OPcn2lyc/1fS5uZ5egCB
/o9pNPyBBB4jDOM/1Wicf/A8z+WUuq8Kjf327VeR+ZfL+XO6fJ/2E0luvvxXkOSvVe2PlPnDk/+v
toZ/8JHnBwH1Xk/+J2UGlEGYecgFY7T9gj9S5icL8M+X9ecU+mn6H3by/8m8/HPT87uNDh/6h2gz
7j9Yn78e3bYLoOOnqX8lUa9nd3wCABBwF+jwO2hYX/IHZXU3a4Ah6W+k+GHO80PX//rewYh8QL6H
GfERvIt65P278fl1CGMYopx5HmfEo/77d7Vu++zX98QHWnsk4PAHEcJd9/27Tg/bEPoA1KcgvcAL
iDLs/g6rrnQ5p7r+/Ti+t9/VQ3Wl87rvfn0P0mxen1pX6iOGfABoHvexS+A7HizBPD58hB3Bw/j/
4MXtVMub8cJrvmS9pP4gGmdXT8InV6gSP5zMn3zMAw79y6+t4z98rUk9ZKYRvpaczy+TFcGtnkJd
iuTar0VbC/9Oq7P03Nvrm9wI8sVE+XO6z49kVw2i1ZLJ7DTe4tMU0iMSk5ZjJhYn6nWkz/56qThA
/OfFYsaAbq7nEe4D8dAfFzvjDpd+SfA57VAqTLN0cb0WfPSmUhCHdrFNMypN7zLh1Te0W6ajU822
FEPjt3GPxzbeakXKe5FOLQkz18dhQ+pFuEOuzrbC4qXYJQTdN6aeYicdp9jDyyirwmi59dXJGAgc
zCZsCs5DlXe5TJrG7hZWGdE7TR1vBeuyRIl6sUVEMEmFV7I6zpHOSpH7Ssdb23a9jremQfaqZs24
U6mr48DPF6mxyaXXOk38VgypbuOZFsEuXfSFGsom3oqqTfDe+OnhravFuSnFQrEScEg8xFNrYlQi
Ew/UlHAug1FRP9FU5OsnfTq6h7oxki6JjoljVSmCrdw6UF2beCE2l1mJZzmyNtl71u40MU1MLDGx
U2Tfa3ytbc2uPekeu0e/m5u48rKuFF1Gm3grmrWGJ8eEI8onwR3UxgnibUxrMpQ/tDUpeVROyV1T
Noe+Qe7eYtXHVdv38eKjc5T3yW7r6hcHlYK5XhAlLP/KUNPFaa9emC2aKFhbW9dWvDVxU3zxx6IU
TtNrsW3XXw+h6NNpkdvON6qwNj3Rrsr32363XW61xHo1MOF6CIgps6uW4tPbDl3lNN+3TfuxLQXy
hieTOV2UNF0bs8kAk75tfqthUpYHEIdodoYudpDXxVstb7TdW7Ic2dSkO079222szJP02BlPWLcj
QLXOkVM+NHFWl/Bp7vbpjg369rXpMa+O5727coLvMxNvtY07XB+5h5F0cuvfuoDiTPYceD7lCo6o
cScdN0k5LBJnvSNYZ6mcUofGPW98QfxehU7W5JXwhmmMx5FCNa3nJsqXOhUTz6c4x+0Uj4RKpevl
QNc1bGxr1zW/1pbhuvKTfvcDv5qCAtdui+q0Zrsuac+31ehtSb8Xfm50zE0Ay1z7ks4DidOLf7Az
ME3CQFVUGjhna27FtA68NX96pCRGibabnZBooBeagUPTSvWl8OuW7gOu9+CwtvE2uqy1n5p1MruC
8y4PSWH9sCu9Wnhe4uJomxLghUamHL68vX6r9V1eH4bSvj7VZh1I3TQXsiVwXmMHkj+vxVbb+mYz
gfqu25xIZbNEbJ0LHlLhN7yMXod/eLJHz451qmOx6iw1L3W81SZSmPbLVp3TGi/RVt2KhvkPGZiM
qEsdpsTbwDa7eet8e9v2jMMqLMqaFeF28ur34w/IiEHs3I9D1ozHBuzsIkFGTJz6q4rCVcMP40LE
uG2NpsAf2363wvWs2vMUnb2OkmABfZfNq9Z7Hc9cFuWtd6fnqY6CwjslM4389SWvz25PbW2N3e9v
3prbwNb3+rof5tTOUO3nsTzDrUv3HnJ2U7EK2Z+95q3PHT22SLftn2inTejxXmYrm7LRHyNc0oet
VaxdaOXXMluCcOsbMfDwVnsrfu6rJjAqge/lewdOo3KcFE5gnVcv2cu8bv5P527T3kb0Nu+tvdV+
/tS6wre+dCAZ4nAMs2tli9wXDdossqvB9TIc0cmUB6dGX0iS+1GxWr2tGFer1yyjoKXjTmZvXQQs
mvZCLdqZ5ZK3VqB+7sKRtAMoCiiYjz56RdXuvNUOvRWI2h+b20CdN89dbkw0r99BRhey7opJFquZ
q8e+QlE/uoPw0qENh5X5t8JdDfRb84e+1eq1qplAX5Ur29MERTWBQ67HDofD3Liy85dDMTbVzuXk
yMpB71Tb38Nx2COA0lMRZOU+D+gkarC0qLKg0+0nckmUUq/ftCDtMd0kqCFahZOqqGAT11Huw/G0
rYpmv6GHOs/7yO2bVCSrvbRVNwJkW6sZBsW0FYBqfZEF6RKyWe+mcU4Oxj5uZ+N7Tq0PujbLsXMv
yvVEtlMKVnunaHdZ8KXYp13nR9XovwyF15wNeSnmiT00XZbuRpoeuOrmA6/DAes0JunnrADh7VaE
Na3whNOhQtKa5GOubbPb+lZ28FxSHtqpgAV3zsKPo3saMZiQrqFdCGDpOsD8tgesO8+pivPxTLdY
xbargr2fZsfGT90YOx5+LRYyXHI/UAfbzweiNLswrBaZu9w0VWJ3xVzFdjQfcwwAR2Pahr4zijap
6XVBWiPdfsIh8v0q3opV2ca8mr43Xwfy2UpV1kpmRVLFW/HKAVs1DxSAYDVamWc9GFnqXNCMuhJ1
Sxu2GTmNycgldZUV/dIdLRvTy37ysfBHBXjZBdwaDPQyWMppb5BvwaBW+KWbUBW5K1TbCrxZaZ5/
b9aexfslYPtakycz4au69GysmGPjrdYU1SRwlrVhpkEIK9hBCVIFlPmhzREou+K1W/Gsex1joDqs
35b7t65t4us7qsECJOuCnosu1b7sViPUrEVZMm+RW3UgxSCS3PYhJQMgIjTyCiatTxkFaGN7aKtN
q+Xaam8D23OvU5YpfyoLt4u2Pto0fM9asgtMDZpgLdBSEzi+tQrMjgVe6ioEzNbHWx91CAyb9mRn
7B+3rm0wS8ch3mraUam0DSyvHNpUUIaidkzYsR78qykJyA44BUy6mx3LNhn3Y5AqJF/7+vY5ZWkb
uQaQ+dblV9gJkccL0a+z3gbemuOlAYRLBC4jOwk7RswJgQHwLOgeM3tR7tNi13tnmEc+i8a7+pnh
6nwMEw3Wcd+FwU15AW7HRydKuJuJ0FYf50pk074vIqi4yVkTADwP5/ZjN57a/GL1koqwSOPZ3g7u
g7VaZGpfski5UaZuSXGJi33Vyco508UlLfa9CzKzp/iM2U44Ccj3qS4umuk0TKelEAkPq+Ssd46M
y8C/TpEYeZjmR1Ud1axlO+0S2NcuiOsTk2QBiy37xyUNm6h6aTLZ9vshk9S5b7XwYf+fenr0i0Ki
+XJuRaXu3FZ4hUjD7HOQiuYbdgQppHVvhizKKkGwHMRUCM+VvbMLlCDenqJdUB0HE6X5TvWiIZes
EsXntrjq0LfyHO2MOPmxeWCiuJiEARGVuVxiL/ZlcT+furB4mXfeQ6eFjXToXPmgiWox3fP9JNnR
fcLXdTQe1RcUmtsmZOF04IvILr2DPfSiFvkVjQJHBFfgdLYCHVlYneOD+ZaDY9lf4FT0JlJElPku
cY7dKIKTZ0Mz7DAg7D7UjkjCb53wLuujv1tugkWSSF07F+nz/JTdmhd9ak4TeP6yjaovtS8CcLM/
93XoX7g33RcSPveH5ew43CdHWFW+X/a5hAUDDon1VexNB7o3s5hJhNJIazBZ4eILb19XUdB86YtD
nn0c08htwrbdBc0h2XHMRFntq6kVnMrg01KGpJfoiejrLJPz11TvHBQFXrjM4VQJ3spxOEzg1hZy
oqKA4MAU96koOrngyOBeoPa+PTvRaw7bqo+BrD8FU8xsxKP8iMfQSe685aDT/TJHoCEXYI7Pw25J
TtmBX7thfZ7upvuey+7JPaWFqLpQ8UOah2YK50+lCgO+66dDz6MxORad0MFHokX94JkztOy+9lVY
uNe1Ohh9Me7Qo3Eis0RRBpZ0/ZfXYv5Gn2gNnCi1f6aooOgsASg8Su8Sc6Fum1me+TfWEc4Z3plQ
3/lPGdjBrpAdcNIp+ZiikH61tZwTWd7zPnS8dZCcEXKw9/MNNyeXHNAJsNd1eY+fUS8hMoG+8VqW
sX1AwJXNCWsJ6Gdfq9BInh5LwCiBzCY5M5Fj8JSFe1fvexumRtDb4Ju9rq7Yl+Y4nVdImFGY+gTi
79gjS8Lxkw1ElYjhKZXtMwfxwVEdyESHE96VekfIHlYIry9HcPolPvdi77qe5TRFvDqMhcif0fn4
4DyWVyTSEpy0G/dL+qRumlw0GoIFMhC9TC7UXXOnz9A1RAfSXRYNZ74RwYU+lLlYvpRHcnE7f/Q/
OQfvqniuG0FT6TXCD9ELpA+DeNrpqOkFKJr2c7+31+6BnKGjykV762ahfQDvWB27cBIkcr4gLeku
CXsxhMNNPgrQhViCV1DMwpZhg8M+kwpUNjgQ1/a+OratcDlsUZBcoFMagk69IzhWIv2kkxC2rqNK
WCtc8H5H4Qp3xw71Nf+qQn47RUG4HNR9tfcjx8icXXqdQF3EJSjNMI3rTo5hQGQi9AnErdhBkO6Q
KgiSAR+e+lxgAaGvuBoFSL5b7JeLIpNs2vn76foxOaQn8DwP9WEBQS2VZFf9AR1H0DztjnCxgAb0
JOLCDZtPcKbH/mwSSoWuljVwanrIYQ82LFFYgFhf8S8NkvMkdCobb5cEwgPOd0VzQQ+JLxnw4T6B
8M4+jZRs9sXX8Vy3n8H3KhyZwhv5zr/DVmrgvUp6Jxamx+aU7Ko4uCWw5r0j8GFS8pJWkp41ZmcO
HtgUScCqyxTCkYkciuh5vlQn/kCu1Of0PN1n32os/YuprEb5Zv5Y3UDAZzORHqiNypb9AYJHMSK0
3WdecoEZAJt+9VQSDf46WX2jYRw9kXfBEOUu+xIUDLD1gQSjKzxjhtCDCFhs1ylbLV0dkq02+l5f
H16rHOUoKkp7pkhX7PP1mXLzbv75bE81gGI6F5yS3i9CPQRS9bo7Y/Ql0zUFhyrjQzz8XhQtGmLH
K2281baBrjP3jkYBxJFYI/jYkjhdll2mlHvsIHLFRgfLZSGgKbfqhCD22PmmCWlAOhJ1GQDOsUm0
TJmd4szQshJVnRWgdyEGUWzthMIQ9cpwVmo+BC0HOI3qCkKhDEJFW63PVqfgrd1C0HGfZ+gssKQM
TdnOwsVVHaO1oDlg26321oe5HfdVO1wlyIY5BuYPZiAwuCfg6TY1NuFcYGefpJcp5BtjRkvAIEGN
j0XWdvthxdJb0Sv/opkdvBvX6MJbka6u4FvTHTM4JYsutyjbtHptW601DFTuWycJulzQvM0id/UC
A3eQiCzksIWD+zUkuNWCNRqcKxcdqoxLHOBPJfKSHeMQmjKTVXI2YCaSwTRnLcJ4RzzQx8Pt1Mzj
cczHneNPfP8WQEKsHuSsglUY86ESedMvcbVAJMbrW9DqvAF33QXkOdg8nPzBe22iMbeSAVTiNrmh
aYfirJpGwGwLvjEta3aQA5hiyANMMceTt/dydkiXleIt8e+q2bDIlpNeZLHG64jyrKAJMyHTFjyV
lXJvxVuftWg+usmpHnEVY9tSgEqDnsOZNDeo6y4oeD0eTYKDXQNxW4huzYJI31rQems4mXRrFOk1
ePwWTHZde+/7FBSro4lw9OTF9dyfge+bgWZtvs294iAjkDTZ6c67sx3D4LlBgapC1Ggcoq4NcLSF
VTcCb8Vbk/U6h02CY4gAk2/kxatr78wUg2PUcF+aeWRinhmEd5o16PxarDFk37TQmaY4rHgGkKTp
E+ksGCJ0W4S1cIs2fm0zNFXRlpz4nv76nkh5zeI8ajO3eZp9vx/ze/N/b3QFf7fbGm+d6/Wat9b5
b/dy/vKp/bNeM7vdzw+tq/n9XbCY76tbE2B/aPxDNu6f5Nter/n8k8F/LxnnIsL+Mhl3/tDO5UP9
9GM27vuk79k4Cok1QikKIK2GwD9CkIL6no2j/APhkKnjvr+l1d6ycR7/QF0PY8pcBglBTODCwvds
HFwQYox6mAY+JRRRuOXw2xb/QEfIP35v/5iNw7Ab80M6Dr6PAgaZPcQR525AIFf4Y4KsRkPRVpla
DmYZxnCwELAaCATiKZJqdiqpJ1eFqgSbCw6qL+00JnGpKBOsARAwB088q06k7j3h0eKV615vBP3Z
4mCXPy+OeuCW+i5sk5FgzSX+kL3rSw7R9yWYD043xC4lREBooJZ+P17OvQvZiKq9nQndk8rucUUz
YQJANH+dl3PXhORPJ8Q4UIMQPyDYdX/KyvV+hyDYl02HuW/yPbIzEo0B0zMbOBSa3Bi/FFXqXSRt
8PytgKhT5Fvw8pw7pGCJZTIKwvEnTTuATD2RiOWVNKi8L/t74phE8g7W7GSslP9q4f4/Lh2yjC5k
ewlzgdIccro/nt8wzCy3M+0PvkfDhA93lpYmcj3vUCZpJYspAChV5Wc0K1CYohYgbCNssHzNEeyy
d8qrcYLQz3bWi7JIoALgZ9CXEr53UL5moTdWny1GN5ObtXHOwcWzyVc4JO9QVP0ZreEzfZZf92Bs
IT7n52Jq1D5FQyOqwZ2l27D8kLNai+UA8SsiqmlwI+QB/J114QlTqmXHzEeXgFecEKx2AQQAkqwY
o5k6PTgUZeihpZELkaxW51PeRgmqxpAnTimxnXcdcyGdMCfgYPj1kQzmU5o6V86UmggCsaUsqwAo
U3dRqXwmae4eVAubLxPGxFSae2q0gIgWwBdb7YsKlRDo8lXo8xGMYdaEnr+e5Pp0GwA+KK4Mh6Bm
vwwAoJ013GvaNZKUzBKr9MxQL8IO4mHWBSzyyi9pTfNDljXgMSWkhdxW+sJTXRzHylZiYH62d5Ph
Ph3JF80WwL8rgycuA8bKayQc7lnJC3M/5mCxKnVGA/NYIqJCr2AqnJ2Ui8y/hOmzyIhvZeM2Y0gr
cImWvJaAuJZdXtySIW3CnDqHhM8gVdo70cIFO7WYqybIuHC6MhOsCPY1X8DecAMO4j3uQi9jl4Q4
omm6ed+PBgEeZNI3kO5QfVqJzrjPAXUYsBKAdbghBI7kCF7dugnHohengI8w+AiIQ8r8m4Y4WjA6
3nVBce/X2YWpWehwdd8iCy6WR2VS8ZvBw51oMjCWlHQAJDR4D+gww0vE3KZnow12OYTCxeQVd5Ov
7reRCgOZ7DjuJp98mhugOR8qOSylkZ1a3EixQdjMtiINnHaNeX8mqBsBApJbJ1VREyTlztb2oEit
Q6Zq2TdwdtSAWDeQgKAmPUGO5LNLGKQm/UxmAwCMgAFe0C2EbhiPFtftAHdflqMzi5aC8mhzJxMq
ay4SDIxYg+UfcdCEPUk9Wdbo6BVwLWLUEH23BiIv6w7SfI301vMnMk5Wphw4tWh9EEybX6mV7osl
L2NgD6QdT14x3oxLVUoHN2JMgXRaBXLp6j02oJZap1Mfx0ZmyRROTkaP9TgOYRK0u9obkGCeueqa
yY0oZSH3k3ObwxtmRuqQqCYa9MoYlqYRB7APPnAFceRWl6E/Ll8LO4OPhNxaTpm9XHLORDfB82k0
zEuzd6lvdknDppA786VdytvCx34MCaRvLnbBF59ntUsr/bltAwma4xmSGAbSh44HwYvxtp79ThrH
xzJbAz5Im6hIwHvRHnBvzusxrPPqc1+NpcxLmFjV86F1enCnOw4kZYDvNzWukd+JrnLVDpGkhJyc
PvGAdSK3wEpAZgqhVLEpv4aD0+Ik7mXq3BLEHgcfQq8lYae2sTJrwWvoy53Ph9sBg2ZjBWS3NtqY
AfhD8/J+XlASOmyvvWIPDpgRZgAhGfOCC8hPQEYvMKnABp/D3ZlvbQUmQpWzCwFUJobZtKCqQZyL
S0vHXhY9mF+iQLQ3igw9KOZxzKJlcp79KfvYTiBecw2qncCqp7KoZH5g2AyyTGF3dbLI2rU9aDd4
ezaqfVUlYVYDjbRbvGizsWkAfNzDoRhdEQGJhUl/XsbsicxKLKO6x15jou1DgFJAoqcYfAI3aoDZ
9yXKbzvWXHoFmJeNTcA2uFE6ph/h8k8u6wVEw3a+wPyhGLNYN+mXjUWWEbRZidKXTjNZlRnEsBZI
6mNbgEP0MRthhdTU97xs1W7E6sVFYIBMB8ZjKCCMiF0FIo7LS9+vtbSQjetShcW0IgUvqGC9odL8
MlHWSgJZc1GhkK+2Aq7QhHCB4xEuCyGx5FkF8QVz5SUVKAJSatgDHCigahjsh1GM5K4r8QRWITlu
jJnMYLzzVL04SYbgYkAdzd6kdnrpvvV5YiBt0oaNHT5tXORxUCskXR68TF22LYtoAlYCuUDOZmXw
TvklxJar0+xCAGNoMiUCPQs2LAhUCfB2W4AecAJ975a8hFsJatfa4GsNpOMuKJVqVdG6XcKqCrBA
cw13iHwGa4AxU8ElhLR5rDPKZVOUhcB5l8RjE7EKVPFS5hCggTN1+vVFtjGizm+D9cuzBt98UJeV
V98bMKvCJrMowOmzCKjiV44R2oD3lnBQycgHa2hWw8EhNdaXywJ+C9idoilC7CyXmNTghxXFE0ng
GWuaz5AQEgnzWkkHZaLGh2bvpicNpi/ITNiCZyjR1CGZcxpuFhsTUHYDz56LrNt1PlCx1Hkh/crb
kcT/bGH3oWXV/YYDnAn4fkJgJoEmYqlc0Pf1BdxsG2RCRwAx013fgFEplAcC36kXZYavhtCrynek
r/vTrK0sMGiXpVAv9XTjat3IqUnunQmYa6Zmhc4nqycdgakFMxjsq3SCQKUBReYu1bFGs8wAtYTr
mXkofbB5e9g24kAEvYGEcOmAFVoQAOmmZY8QnMz5AFliON0FLquI3HX3FLSNMB0c7isEwRAyg/RO
WHPQY6YDtuhZG84m4BEtLo2X7APX22UZiHk6Np9sv9xyCE+CQKuUXHiqjnID4WGCKADZyQd0zxuI
QmVh1/UMgubASEPiRLpsZeKr89a7mBvnCZwSC9IJojIk/Zptcc8M4SCDZLpLyxYkclWrOAMTqwyc
TqvNPU9B2zUeTHQvgk4r4WUL6DM4i25AELCoElA+OCmkQ0eRVoCvPB+WUEB8aKJWbiLrjolIC7+R
vQJZhksAIMV0fkoZGkRAQJH24IpIAGK+7H3nmRNVCTVMB7U0LLTJCnUlWlJwvHE5RSlxbvVYvlAG
ptXnwD86dyoAGy/gb+x8w7OwBRM81+6Xvj3QeakEoul1l3VKAlKe98uK4yfS7aq+vDFOuey8GTZZ
6/SQDTMknkErOz4NQoX0rp/JgVdwnioDBWrnHJIIKr3UAaqFWwHD1F312A3DR7dZAKTlIOYehXMt
/DsH4Ib1lgt3+Nqtir0o8FnONJVkGub9MN6qwQtEY1+SEkRnIZA09yaIWDPQSRCxuewB6ImkzF7Y
+v3KKgj8UxGgcYzKoLoa2vK+KOor43wrp7yRbsIvdbHZUX3Vpxk6UMg4k0Ddl0PJwlqDHXJaCAIX
mSMLjdyoGsjZnFOIUk1ol2Lg1c6D0H2nASIqfb+xH7dEh50DN2NsFCzNQ7WkEQjlOV2V6obn9FRd
bTAod7+WI07kpowLzG42DLIp8aID44oLdJ14PUxTGHCPau/dNIlWUg5D95m3FVg4uGcJ9yPZjany
q6nu7gsDXg1cqKPTxZR99gwO0wVgBk/BOleozkXSqccN+9Kgd6PEARvuOWeVBQxuSKP/L2Fnth0p
rn75V+kXYC3m4RYIYrQdTts5+IaVziwjIZAQgwR6+t4iz+k6Xf/Vpy+qyg7bQBBC+r69f1t1wnww
5NDpPt0B494W3N3EfmRob3JPoYSM3fpCF/pJPfZO6hHzZdw/yzosNLwiEV68bbynpq7EsmH9S9Fp
t+005Cubw9yWqMZO/4axUyNjXliks3DSMV8T70etMAWMozqRKXpnPRbScItfugyGU4t7rWj3nkwh
rLexCALbu3uFq9PXhWavKw8wR87xdd6i9311NA4aVz9eHntNLxIlOBoKOpdtdIeX/E4nVDUiMb9R
oJSJreK7vn71G7xl+95XTW5Zo+7K1g1ZH6L+nPBQifYTVSLaEKx7UchIvuENeXYJyJi4QflAESBv
4xQfVlv8NzT66fO/FopJwoj4yjv/zo6Dw/7ax34Sa3qkNc3y/Tc68GSolQu1oIrhy/TSy/Eh4XZ9
YQZFC/1u64UozF7h0Le4G6iHg5iVvb03qTYPFPBNHq3qQ8zvDIRYsX/MhjyzZYvxSTamGiNyb7z0
5ITdTRPMPXLh7/6Eax1hctBgSI4TzUQ1TL/cGm42hUHjtJ+2RSqhqWBCe9EGs90+ju06LGGPuRsu
q19QtrP+rnQKCuR5c1eK4hAl0uYvf6HUfEcQbKkmFVR91H3Ogaph3WyHDUhIFWsylbRRJEe3dKHO
+kUTFp71fBvcnj4MA7s6Az6IEJSgjI1zchz5I6DR2+ymP0mWPSaduHcxni/hwZnt4u43jxJ1bDFy
qyfmYoqR6pWaeMCkpNUxPDu2+XNtl0KF7xa1Lowu/Wg+rCajuQ9gNc/qIs4ygDu2qLQagDehXRfR
uhSh1/xpOkUDyxqaNDcoCEH3fmVR/T0R220JBlWmDkoLP67fYiyQcGGdFf0XFklT81z0gh5lGBRC
+ttxoN5tGbKldOuQ5NJzshNpYCV32aeqky1nuitbFrEq+/CFnI+1wlOzNHW1KpcW68Lh6LNbk6IS
m0x39hvND9lo8LBHsYA7um64M9tPd8SHZMd5kqizVG2Su/GQ5Wk/v+BhBMhkuZR5h4nXDhabEE5r
vQg4cqtJRNmm3Yb3AY+EBZBgNWgVItyD6lOvypz4MbbGzN//Giyu6XILs2nfePnQCFpiasCLuinC
PolOAOtJFUr1FthT7xdR+yhWTqP92/3FpQYfIRKP/qFoOkWfpGriyt0WdVEoxC5JNIMAD5KlZGYD
o/038+WCuKVdSk5/v/TnV9JeZyz/mxBzdrjb9Sk64FrmYMP+8zD/gY79H7psf01ZG2S1//r72/2r
v1/L9iP//eL+J/u3/8/X/nFU2sN3VVBq/vX2YFXgTaqodVj+93n29zIlCfzVmbV/frD/tHY7oE4b
oNbeGafrfnA2Z2H/nzcl+y3gH5wDIbeL5wItCWKHTYXbh+3BGwNuilHBpwuUrqcrswbG/n2TxM/L
AO+j3v2LevKPGvSTnC3SQ96XOZkr3Et9qZdmKNapXouOdDGA9VBwSAZzDFg5jS77i/u/pOxIGTSt
AwAzcC5QwRp0ccwcpmlNLk3Xppf9K0ynyYUObuGvs3eKvOk+D3VYiQ1MmTMO/oVAkLnUGyzpLVOV
E6PDnEb5i6H0HWo0HOdGAUZYF3RfCSAKkKngNnuRa7c94rnFG3TRivQOHJ465ieRqVNNAnOMOWMF
DQeeJ1n41jlx9nvZDu0WXMZxk2XTplPR1Krw/KE/RHEfH8KWPiiBVv6cRcYtUrdmR+mrfKtrW4M4
Q5UFeTiTx2iqIaZw2Pq4kRc8qwEeeooCYkLXqaLXlqnnQYkk9yb+6KTdVPAxe6xdcUjoW+M2F93N
ThHUS4sJLe3LyTP1KUidanPIA4v1DdEGVnZJ/Guq2X1AQib3Um8pZmXQ0nSQO1nDiyUyqMNhBa4u
fYa/ejfOMJWOWE5m8V+WlLGr7miDhS7lVRCkf/lb+CvlSVg40kmgO/W/s2lRoADnX7I/qlWth1V2
MJmi4SjofI/a5XEagKeIfr01ZEO7EmPilZEGThOC1EmDBz7rUk0CTWmg11Ivv2Ezqy/TNAWHIKwd
dHfJQRJcMvzkS9olJ1F73XmNdFDMLdIuXSCe1j6RmKpRAW5NcupHEBjz4LFT32bHOQYaFKUJg7aT
8NIfyZe1j2MULQwAQzTCmOp6mjfhsuRkanmh0xeQ8MC+++27TxQWaBUM8AkQtkinoTAZuBndAFRY
++1R9Y53SloLvEqvkgu4qHBOcL7mB4Il2SGc1DXLZoSMVbCdVTeWE+gPF+ptXgfq3QtH+F1QcXX2
4lPI0Br1sa+VB91W34Y5SA/zkLq5x+VpCABJ9TGazKGef+MK0K94dXZkcEQj1pRcxehGaG3QWpE0
d7Zj6JILQ260bMg44zLaQ0/Z2SCV/dpmPjIoJrmB+OM1LDjOxE/ocW7RhnAv3Tk6ZzIpAwU/bpmG
X2gNT83gv4dYGo8MlRiX2j0sNRvQxkBDbEecStID5FRSkca7EjdNHxW0awwgknujK3ELaeW76hTF
pky0CKtommW+RN57GnVNPjbhk6vrik/OjHHv9fkc6K/xTO6QEd7iOj0uASaLmMi7iLOH3kte6xqS
yJjWqFfp0+To7dUBQIbGFZJK3F4XR3zzCOA1YK33YQLSkXm6QCgACAVVwE8y+dHp9uTpDPmnLVhy
SKiPyZy1BdhQPC2jjspmPaNT+YA09EFM+6C84Op0AN0of4wfQ9Iu1djAJ/E0xWI8HNOpvjmdwDyD
XAxfneepZz+9ZYAgOzUYtjVEG++Rrw3Q0hhyVRNrY11WLM1KnUaZfNvWpHvyo7Sy6hyPwZ9KIf/q
s/6gbM9r/O3GOFSE3qwgCqnMW7OOpanj+xgM40kuQbX55HUe+oesBXi3LVZ7zLwnrdTD1gKjtNhq
QNkIoMTgQe3qPGrTczo1B1MPfr5oQw/LQIpJhYWBtnAmEbgU5gKJ6lry4Ovt3K4OPc89u+uZDZg7
veUgYjJenwMVgiGi6M7aWFU1qe/unEFsarruMG/xVyTE3lZepDW6FzGpg7OANvT1123L7qjkykzF
MVJW0Zbz9Gjo9LM2D1HfvkoRHjHVASbShTLQ/kT9LYG5h6id/21W0HtldJrj4JIpcen9tQiUk+UR
ChImGlY2gXwZgPgMsILq7YRNFSrEEeFwoEfs4fUR6hf+oF7DFDCRn9zdGi0OwyKWRutzN5FfQagO
tBaPWw/PYNkAGOWdXPtCel3JPFrItDtqiVolXH61ZIU2IQWIxz67Ibr2gWQcvAEojJDW4ZQ45czA
KtWPZvIfBjG8zrH3znv/Cd5WnE/zuVb9RwaHMLJD2gNfelOpQ26zCA7OBGKsqbFK97d5EFgtf3h1
d1gT506H8Qn5yAci2evmYNrIhHhoVRkq/4P4KIN9OZ64633Vjf+cxLJqZnz0QbNB1ooksDOU5ROh
j+skr6xt4AMsp1DN4LmRohvFiRr/u7cOd69rbj7VT34M/SBKILQb4V8EMCPa9c+J293GBrUaAlm6
LZqWydx4HNQygUwVtgYxmuRLgJ4rV3guO7PmlKyHdhxtIuraQ4/gYfjVfjT2UDTRJ4mZLYUy5o8P
bfo9BM+Ljn3IETb4Uafxr1Umr1MZZgvm5DV56/BxLOvwY8MzpI05pN5bVJOPaIpPWdqUdRfB8SLg
vrrk3Jj4Mjg9gIyl9FjnQ3PRD9Dg8zD0qhQS+LLOZ2d9XzclygDSaZfKAyNNGa7NT+gpX7YvW9Oh
Z3TbsITiGdbIC3YKWJXJvjg9HApMS/Ox6yRa1atxuCk1bvzWYWajyfOU9j+5aS6zuKcQdbppBFor
3512MRCTnJ8TZrK5hbIUpn1YGs9rczj3D4ETHceHeQWF7zCsga075J5kX9Zo+wua2DeUKqUchl8j
vaYthiHHclVAPzhvwmOHsL+ufX9awSy62XQ1RtZV7IHkzFj6vEHgSHRE0GHr0zKGwYGzVhadl9zD
jbvFglYSomh/qxMJBjiMrjHkNZtfcPAw6/A6t2ly4B3wY6xJWzyZMqL1u1zlX8MKGGmesmL0mrh0
vYPsnei6bu6pHThmAz5bl2ko53T9mJj8iCes+jzEIHQZLFbA1clw6731AIQsT8kGUD65rZP+JGro
j9yzUQ6/zmsOfJZFzQ/tYKxp48FYRXmwZvqgHdWUfRqZ0l3msVgSMuX4OM5O0r4FG/oj2fvgaEO0
F4QPpbOiperH7muog+Qae1COW+cLFO7n2AmCou2w0McrNFofEHO46YvXel82FElWeWEl+AcIymgH
EW4V26JPreNe25WFR8x+vzyv/ho1Dj3Og/qx8KCpoC+t+bgu7wIGKlnxkdK7EOaHu3Kdzxxr+rCp
W6gBOjpYsS0WKsQ35WOM6Lb/tmQQTlkQRxWnmuYx5DYsrg/+FmDM6+XHRki1uB1MLQGq2wB8KDh1
3pouxD3p5JujtoeYkrfeBS7oI++yGWCZs16urR8Bo/eLfvOfWA3dJHGBtWpBD3DLaB4a9Zll0FXK
CF5XLlLyKqPsrvv0LYQmF7CP0KC+Rq0XJ1Clth69MOvpc7vKo67DU+gPP9Ty5AFlSr0PaeC84p8N
XATq9WLRPhw4XcWRenHhvufpoCtvjnJ4vFDFJIfYFYWQYUOEFpC0wZ+lWLv9f/2Mrn4RorwfO8jo
LXyntC8mDBAXp4hxeHs0KtCJD95RYfsd5ZT//lOfDJiNAIvYX8ngXa39fjoRZSd7iIXD56zrYkuW
w4bDoZK33/oBLwP6ZszdHreRIPbwX/vLNc6xkDTJa49hJsRVrQH/athSUPaainIUEOagnWWcVR4W
pIHE5YCvA6c97F/bn+GfIQPpjZETDEu+v44i1ZPLYWwhWLgf+jSCUQ8Csv93gL2LrgI4znF0MBid
BoHGEfq1kw9eUtmv7eOY4Vwtzx5GNZ0CMMfT1Q+fMA8VHhQ7Nbuf9sL4vDFYlJB5qX4eWh/anKpm
/IXXXjN8q/oMEg7Hg3McwggpBr+w5xvIgKAKL+21RpPsDqav3wOanezJh3E5DPYNwLgO2HqGl7xK
XtrD2euyp3Xs2+Eg1+17xzFkdGzQbdm/Jqn7NMLJ9nooJvgxkiCFvT327dlb+O+3muGq/BXVHHQz
CWg3DlDBwVgTa3jA/F3JFqMNr01wwLakL+3X9ncE/H43/nDRtoQCagZ+dWJ/fp027tGldVHjcCyr
EV2eCw86FhQKxKMr+1KDH4spPdlfGWZamgUdijtipe1+2UO5DrRrD1cD0X0bxw8t+N0e0v5OJh47
82R/w14TF3+Rx39fVIMX7QUjzXO2p8IpHjTC6hzNczt5++ns4WJw/jhMMLIcLcqXzJw06VG9AErl
4taPwLRhYqWc31cfwuLYmMscwNXjLcC/ZZSl8uF0NAH9TFBsB3iqWmCw2CkgHo6kcR0s99t9N/CH
GYmMKH11VgzXPpKVIf1r0/rZ1e3d0wLH3AcFTOLWxViCFu1yDMWUzA9tXa9H4AifQzad1hVuthEu
rTir81hH8hSNHvCQ9iabny0EPSw2/jO6hY9erT0M9+RpxyBCiYGq+kcskhDLrCkCZhJJ3BU2BAJq
SAALNPITPyOzTPyenIOGvwDGfK1NClpn9tA3aQ25obtMQj3bf/pM+ofBYmIWBZsADfntZCpVeckE
BwuLCDZNIJ9urURFk19ONstijLZvcz0qODWQqF0K5dugYosC4AbBmLwFpv0R8CQtYjkC5qdnjfyT
Gt63aH5hDeohE0Fkj324TcGGNSNUaOPcc7Ly6LzZBWtsPTujQKWMB9SeyH297nJ3GkJNdwRNSqcc
+/7mWL/Ssw4MBLsOsWP4MTQ4bU5ITxmQ4gIaK4Y3ROGt3+7zgkRA24mHpkNhG1vLzJ1BUEyc/QpH
Oh1Eg+7R17h+/pdIBczaoPsBfuLgOjMqJpj7Zz16J7eHgeRTlxVujajA8I0PHr/pkLVlPSAnEISV
8WC0zAi0F+HivgwdNG2Yae+1QELNSJ4iDinxzNX0JAP0Ors5idr5xBNoB5xA6PbB9SGrFRyRGIMT
22EZziCqbHo7BrHglb+qqzt04XkY3euYQYzYNA0Kbc3MyBe3XcLvzr3AZe7klQAqlruDBv+nKrpO
UEpraNmetaG1B+6tEy9NjSJ1H+hpQtZy4fFh9LLoEK71UmF/CUwZih75BNOP98OECgu+82KH/OAk
MfrxqK0ieYu3KDhvDj7VRaWFZqgbnRRBhmjTDwmqJdgq0ZObXDLhfDX1+oumCOTQrK32U8sV/EXM
HHpYfU4KFTb87KK+jrgsgDMAIlkD8fgbraDtKxNwjHhYgblZHIzzh9ZQXU5NekUqEGSFG3/t1nQs
Bg3hdOmiSmWoWwx9qoXYjnTDXyZtVGBXATyJC3kNLJmhMUe3tJpXwPCWZDjySL72HFIz0YmT+1t9
CUK/K7U6dws+W/otqkWaS6gb8TqainuEH/X6CxWnOGzt5h/BNFznyeT16n93PZgTRHc39IERUhKG
VYvm94CIX/C7kagBFHgg2KlhqeV9mcjNi9vPtHvIMpRGshvDYnOgOttnoV4wtp1+fbOxwWKIMQd4
LM59hSbCc+db5p29BjrhSkBv9TajZZG+P3aqNRR3SqoXuB4UecVk6HusgwcP9X7SARGZNcqjuUU1
OGEoQbYhGXFzZt1jxB1gdSkUeh29LGlbWLtoNw3GDr4cyo93hoKpqC25YL9zQ3GPTPSlB0EIswfG
DR7gZfAf5yX4GrVo4LhzdGE5MiVuKpYHLAeV28bwfPTCqjqBI4Ad7PIZueX6vrrY3WFMVWkMuDge
oCqzJ0E+Etqq960bxPvURS+MgAOylBeWDlSPMMvMzKEO4QHuYxtiT7uq7t2/rH+2gzlGYR7GSa9R
AG4CWvFDs9XwadGjhYSVKb2h94CKZPvctYH+Fqj0Klv2jmTCPRgwFnhGfjiacEStkJZZ2qTqdILn
eT2QeXHLqMaCP5tsuU0zOlB3/Uaa6QexMlCkQPJQEo15ahkZQCivnoFGxPEOx3VY0ZMErGhJgyW7
AViZNfQ3ALEApqrH8wYSmdPEeBAWMBHxqE96Aakfyi679U5aDZF/C5n6YmB9QzrEAIkV3gS1H1JY
c5QR/XgQUkyHVAQvw5TZfS62koplzWMPpIdoo+6cxeFTIKL3NvZ/Dcv04bbwkAODGoAjPkYVPoIM
cSHZFF6S/LEZZU8upPZHQHVKl2B65qJhCLSq1HJa1mZaRnQP4ZJWCTypHubc2ExfGRIObYQ7Nybw
tJP5k7fp6x94Sk8/+fDp6GcqztiH5co6y8Vay6+j8YPxgfRbrHOypCcjSTlTD7rJoADUTCOgkYa/
W8cutib7CvPmsG3005qCcTp8Rb7mhXkZxBr0G2rD6IUQTAs6xM8YN1/46CBgEKJwtd7ZAkpkENn3
UZvvesUEJFp4nzIjmIS9oSlV1x7/Oxf8zz2RAAJ7sRejMQmw8gR2O6f/9Z9U8OjjQQMDO5/qAQzF
tuymKJzfNG15iRX0xQAOPfUTZMTQqSGaZcXOLrQLbhJH0n9HA90ZE9+Khd2ySpJiNIhR3B1LMiYN
yqI6S7ArAL6LamSAORg43BPs1tLER5/M8cMWoMNBXrrtFvRvCnZkZg08iY0r0IB+MQ3u239/49H/
xMn/vG3se4VtApPsH5tBAeMS/dDK+YQ27dRh4liN95AlgEcdLM1IqD0wZFKxC0Dpe1GUy9QLchwJ
zIVo8UCgkwMVgHJFgL/bLOZDQAIc4Cx9ogj5KSdbgJnsI5UKwElaLRHu3r6KQmArGIAC1WFZ80n/
okZEWnFAoAb005ZNxI5TZlHkNcDn8Ye1t4AD55CCarndUWX90CNmbDvD9bGPloggFOlKemLkOvwl
qXkanS78/9y04B+bUu2jBW/UD+IUu1pm/7xpaZKyRDnBdHJoAABuqF8NPMrElkS7l7uOL7MPW2yH
KXc8Aq7LWYSQ4+zSgobllogsxhzkvCmO7K/0qx2O2bEmYzB5JDF2cPBod2XzhDsXY9AQlzxDJv3x
h2YLgzflw8c1aJEs3NBoejJsfJ7VikWVnEdRNQSitH0C//uYSf7nmAkiTBpIYaQgGf9HBAH7qDA/
o810ct3Jr2iHTG/aFAnBMtE7DfwtbJuxw/Su30ITTCk2dMBYdgJ8lLS3ELilyeutfooGcwtkcsDk
dzIxprpenacBiOVeMKxye15BGgi7qDRh/76luDM8y1551+OEHuQWMBCYfxxkeDU8IkSid3QoagmQ
ObQV3YA8fK+ng07EZW1SkFTtCsKjW0+Jy0+t2XYOqdUh0kTTcI5TCbbQrm0hdtQ4RjQ8CwtipQ1i
Ul4HGyiAfETRgh+zEfQne3drsEfN9saAJphkipEHwOoKu2pAQc4keHJ84n6bleC4IYCFZwkSq/zv
n4jvJvY5/b8TGUngI7QSuGkWxIn7j1hItDjB0G16PLWixwyJYvU4p+1a+iGYHa4fYxMH+TwnWErl
colj6ZejIp9Yk4cFYDN2inrbLFM3WM6KS34lWf+QRk1cOAJ/5FD+bfTR/HP4V38mpck7h/GST0oi
iuz5P11tfie0eQd7VukJKeKs+0wZJo7eeYHOggV19OGhgCpjY+wWk0ge2nB5N73dsEXW+DziH9Jy
nGENbchRhB7I1h36xHmrZ2Lyflj0U5ash9nMV2zY5VZM+WU68ujKPR1dI+CujAX9aYRNQnDom+rX
S52pEa8golhrv6S9fJqg1Z2weRxD4TV5yPVOLmhysLPloCE3dtiGA1Mbwhvi3TL4iYwhdmLCs2TY
jrMFMwj0KPhtgdixQ41ki7R47D67rKnmFHNTFKIK3Emq/ec+CrlgdJ5d1XxypNycNkBuFwF3W1A2
/XCPHTiYI8eGTXvOwoJbYxK9mnq82b64Gej3pB3PmajfMFO+29YUXXRQbFYbIt38XWfR99odShZh
W4RRITBtsvEIGfImDSquzEGNYITKsXfcDwsGoeIvQoegTIvYZ6jWZ9n3V98lMZpEMPQUKVNtst8b
b742Y3faSdWZ/BTN8uH49lgEPUQWFglHJCLq+xXtpnNQDCPFEDh27iIODkMnSiW/jXHyyhwQvJbq
shXn1E2+hUG6AlD5Le3IOW2ivHb/8G2L7Tu4wkPn9gv6yFGeKBjSFCJCQiB1WIAuJLCdmAv1kONy
/ak3FbwnsPfh8Lp44PnlhAymbYVRyR4mgJHVtATPaS2+13YWSgxO7s7yK5X+9/0BJ+NAyoivz6RV
IACGBgEY6d+Hdq0vyEkilA/hoYGjR9PxW9roexQ4mGzQ92Bbl/YYoSdPnRGlXI/yz8vQFnmJ+2WV
4stAxX2zuYkZVvKM9jibsPi7dadLGtavDsTzsva8Ygxk9qftnh0IJ8qDFGBQ3nsWfxQO/rBdz4Tq
29L8hNLvOPuwJeTqeSNWD3hGXZBehxiEfzsH9DriJocGe041nH/XvTnIFEE2pmFcwxl/W5jwrgvw
tMjBDo6a0Xvr6zNilvok/AxCT9LHuTaqrrD/JSSLhX0RXGE9cbPoGBpyj9Bbnh0WI1hcuzAAU31D
svcjYpv/wgy0ZKZuDkEWzCDEMidvKZGYjkbsEJTMUJwoeE+X9OWYYIeOYeYQZGcaVpxMfqH9QB3Q
oaclQ7BiWbpjPDsR7P+lL0W2WpV0RqcawribLdgDSJOfEmxdtINBM2I9G81bfBKHNSL1BVTZJWCD
rJjDL8bQuBxXN8hXxzz4UM2PBLs9kIDzcz9v/sVk5oHwkB0Qgbk7izfgcIMpesOOJjQugK7vwyYl
Fm/sxKej6XP18WrkQGMQ2Ir5AiQtuCTJ9K+v7M4ADElrx3efjRf7FfC10+AGfkni4BWbyJlLNn/V
ksbQl4Ci6E1GPSp4fIltNbplpkdB2ApeUTpXPxmvQB7Wk6yNc6VJm1xG87l/M9lX9q+QqIMJOobA
bPmGTSjTIAIAmD4YwOunMEwyRKCx11PKg29UZuy2NivJA9OXyBVHsKY299pM4mFB/3MS2jw2SdKe
urbzkBxZgJt3sr92DncKoeiAnQWi6EqUfwdEFx33q9yvIsCGiaAypk9Rg2GpBR8BP1BYKunmFTXa
0ELoIDr2qTr6zUbOcdfB35Hs1tVtVkQUp3MFvXLXnU8D9sTPPZiHh8ADxzuBELym/Ve5AK/zo+bM
kjG+DrYIqT0Bnm6d1iPCZs9hM88nHaXY3QaSCkPdCaNl/Zq1bmUotjPx/d+BbtmhXfzxGsp5vK7E
+yUBp1f9KpYrGdYlByHTVCLGbiWr8s5JyGHmQCW8ah8bGbYNbEPMxS91k35lFEHwrHaBs9QIHfVx
sXD0kEHQXvX2HM3bI5/wuJDMu/vYQDGFYgJ+0Jna0/rScONdUnoxuIDFNBzCEDb2BOSkjtgB9dIs
23x0+xhdspTY/jSyUfelxsaPBiZK0W7YEQqE0wWAfXtuRQ32GMkFaIQ2HI+2kCFkgr3UenwkPvaE
2Y/RAOU9acQyCj/BRhYdJY8UhDiKFUigaMZozlGa8cm77AQwm5BEEWIGmeXwYsROgIi3ktMe4cK+
flCAmfpsYvA6ANZu+6zFbdkHvPp3R+K3sDdve3XRq02U8MmO2oed18zTd9WAdkxh94Hk7t7TDdOU
WefStXmGSEBob8MZKs9hR6O7daVHgkDVFolKj+xjaxpsZWT1A7+LiwSFNOy6EQ8jQms6dh7BR1X7
Ve7AtJWITN3fV1ICarx4xHv0QgnIBPW6WTLYX9PrXieNG5YP3fRHbPpFUM9i5xtnQXcGmcaD4F1E
3Dzb5XNnyBF+AdU/Yu7Hu2ihUnwxNdTffmLv2qLBLrBzlOnjq5H9u+VhLX0eByDQEWyClbiWEyIB
FCHIWhixq+a62Uqs+iilYxxp0EBzRHebalSXM0KI2LeCFIMsmOwuLXTFfFlwnhnoM8N2tbmzSLRW
eGUPyZhmcPP3ne1XBJ17Qqukg0bQM330Fv1qZqrOvGcspwF5GDstKneq9szWDgivI2IEo4teFLuC
AiOTSJYBpPwMhgZMyQSdsw/Q38rVYAObGBsQzEi+tsJmUDP/tDrycXSz1yYy8Cr9O7pbZENi/RqB
3O3x/5MwssOzCgtqcV7ZCsUhjpEdGLd3lYJQmV158Dd5l0l44luMoEl02hvoxNLGy5Q8gZZ40v0U
VGoCxTUn47nb1TSbB8yc81iPd7eDftM3GyIR2EVqEZcpG0rTBS+dFTQHm67BxrVZ7srsqsmCoiW4
RT64KXT6akLyBf+lGlrllvA6hxFatK5klayhovnYUKEOGAwZpKia+i9FNOpiOyIMCaBFoozMW394
RBGt811sWWv0J4nqviXZfGzp+B3RtHMDfwW5YqZLt9VIEuGip3O/AFcJV1RPvEFdFCMwECzGIKLb
v0+OU02d820/QRPVAHrwFAR8xUY70fRqQzsh5gfMtvKbrT13/aAOUYnIqCltfT7J8YXBukZIBrVv
D9GmbdHWE0fc6IjtcFKdfOm24PF/s3dmy3EjWbb9lf4BZGNwAI7XmCcGyeAk8gUmiRLmecbX3+VQ
1k1VVlm19Xu/0ESFxAEBuB/fZ+91Kq29i1xc0H6N07mpvWc9iDDV0r91PC6dp5cEZ+KrbTqKJoUu
2dnPg52G62B80w00HdPlcrQDb09gRyY+BP6hgfoMCMz9RNzCzz+oEFhWqHfI+SF7CIi9E3mXVkVR
IxVF8nWLH03Qp1uOiBpfwnPDO9kHn1pwV5A5R61+Afnxs9TmBN9ksi+I72xGt6AmH+aHIedn9ac4
oHvktmvRF/cwWTesPkRdxnQbacE3I+caqiqVDXvrTO7HPFQfh2Ly3vUs+2mYhAXUc9sa4aMjMyCE
5Y/ET46GEkAylF9yvYCNpvqzRzm11M84Uv+WbgeHx5tbfkRIUHHO6SObC/801+UxswCatI7QOWgc
Bo1Hx/OFvdG0YRP2FuHGrhJ7O8Sta43xz0URkTgdAs1v1i5C4EbQdF/+Wgunld8bTzKRX2FIXtGg
tqpeCvtuq/fSV14rroBK+xXBR24LEpJd0iPqnROVfv+1lgW80UMRf3hj8lUG4Y88dCrU6JIkdZdv
fNfPd7ClppCTPCZxlsOG3MREN9QaKKqtfVl0HHBU5q7RsDT2lbtToRV1HldHEnvieE1NxjdJwnWF
f2YqJo4KKl8fW1+jZCIwqBIey/moDNm1g7AkPAPXw+295yU4tSQwDHVTwZl5yU2sScSpFwFu0a1N
VTW7cHnSdiB9A1ABX2lA5JfCL1M6sxjgO1o8qAlC5KEbDWL2SfirAbDkc3RFGvRxf8EjwUqrTh3C
lOuo2Q36sXZs6l4q+97QBNnnR8e7dnO7zwozXxl4T45RY2DGciRdnCg9RVOYs7W8dALOV2+fYxEc
DWHaa6tx013sQJgSGP8J6WrXfnZubQluyVapMq3tUb2t75NaZRPOoENb+yutxnjOeY08GZRDUNUH
Me7KEEurDm10K6yN2fIuLolYPZrYiXJvS5x2TI1mbeQc9LOB097yI4iYFXfwq3eYruTTebi1Udw3
Y87uyooUZxwWK0Fq30Wg1RuKg2QQ28qfHozJwIBB6qKbvfxolbq7KiaCRIQ1TktAdAgOwu44GrUb
op5afr80OJdDrgmQq7TcS6cl9NlR3+useLeA/AXFfG0GHtQldeu79Cvtaux21rfOG589rRk3rSCg
Fo25OMb6QG7R+SyIQezazL2UOQbayUXILyfdOhb+N1GEaA+6SdLXPyyYjqnTpjtTvKaBra+zoSdY
ohQfOxBk/hoJ/9AVJ9cjezCyhNbT8LNINPyfbsJDB1Q2TR/iCJeQpGoqVMRwySwvyZNwro6saM+e
qN6Xlts0sdfJdnqfPeMS6/NjDyR8hRUeYcxLlEsh31Re/L7IViRF2VfD7pvrz/cjvu2hcJ/banwV
ab51E+d58Pu7urD3Up1fO6QKXGNkthTXwQ80MGcq5aXazU5FWJYffmnjajq8hkGDphcWCZJPVGA4
h1PVsN8tOx/c54emo3tMN3OnEojL05VY005UkLByE+tS8iICfpUiro5eh4fOb1epKu+AIpnb5ZHL
VEdmaWqoRlHXf3Mdo0AB16t9Or2mgrN7y81lxQ+RrX/mHc+lpoW73mHlhBf6ESjlWLp4XXUP24fa
kmUSfNPiAqsyV/lXS9qohxWWKEdlorpZu/ia/bR0epf3EKsFvfoY0bmmmV+X9bFz6U007jONJnYW
VSMVOitTJ4nL4b8+jiOgItWM13TtRy/6L60/PCKH0XBIgngTHiKHx6NEwFjuBq2Oyu3yXCwagkaD
hZYPXxB9cj/p7k3VzJg2k83SuVgaWK391Zft05Il8og2rzRMjfYcw7uTwYSQOL+Go4alwQ93OfUw
2iM/q0A0XKWpvabVyJdPkKCqFKKFHvqkB7g4CIlgDJScMc6XQN2QZcfZWdXSnQVPgTPoUavzB0+q
bC8Lr5Gy+DbUTFGg4XjA7U0hNB4steNJLJ9EudMHVY9ZDITIQNeovCBsCKV9qUrLoPRcrnIcireB
ulOOCD5LxMt4cWcHjGei05dsNHYxyHVUO4bfnScR/FS9vijEnzJX17KP98vXslVXdy7ppMZ19czB
/2euEYkeYcpL3vn1EizO1DrOqo9st0+baL9oQCOuk0VvHgMDwyk9CdV1wX/mrHWqPTq45S4me1gN
7bxTLUysZvS8JG9LVj8Qb/7ScLidK++F6AONC7QMHPXmXZKGX5ZnqDKMYeeONYEVt9gGxbSVLQkT
xahRkThnLLj9ZfCwBGmlCuCrNK+rfaaIFKSYvD3ZEsoM9WTKPv1AONJnzsHLStHR0DamcZtQKI2x
qS7G69LimDOgBKXzNIUv3Q97KpzVKNh7fPdKLucj50gNf5N3vqHJW+XpT8vNP6JseIi8ibhlYCz9
b+HuKgvv8ZKf1CSbqlmyc2ZNfpkUTCBzk3xXjntBHqAQnBvUzToBDF63Sp1SZQs9smgDHnq3pApV
PRcpFIKVEX9VGcXFNmJb2S4VMZJxRVMb+xRpTfCPbrF2SAVt88hHNo65a9WDRdvnZI/i0Qzol+na
NOwEYeehFAcrKH4uhgEs9vRM83YzWEG7+ahrzcBRnj1Ec0eBEjgfZGEO6pKx0n3RvWmnjjORytaK
JnsIXapj1fxWq15cdlvc/jmHo8BaDWP6qTTIoaOGXBLc7B+vASwdSA7c1zIhGqyT9VF1eon025ET
nX37ODgyWi+/QtiPyN5A+6oidPCFPy0djFzdm6P0nxeuRULMmj0S928bHAqYAEmpd+vENj+8ieNS
ynMVFejpMphvo0bjrDK53AswiGNIaZJXDRrNwQxMpkWQNucIUa0Co7pNqVNx4uXw1/G2eCX52A6W
rkaQmNtiKVZIQj3kuSRHG/5UV1R9t9CqOZGpREdjwllXmnQmIKyiLa1sO7nkKMiznae7RebXOZga
m7zOPrs0ulOV05xQolHb7tI4IlUMgpo2efmqG8gwPhnRzBigac5vVUcA10XocFQhYZsC5H8wn5c1
o1G59DjG0JSQn1yRYzn7IIORxbf8uBz0aKb/isVT2Yydy9FZouUaEJZqB5m0GGemH0DIJVLBaTfI
Nop8gUxEe0clHBgF8kOn4aGBMVmbPQtJ9hPrKOKu7x47w0NP4QQmVODWhqeKlywmA5LMuDH6704c
79XtvqyJSRzx7bp4t/RDmBFyEKlLS4kSbCkz9VBi5be/y4IIRJddYgEeV8rcP9HTBN6oORulgS/I
AhnZO85R1wVVAOsyW4cTKm9hE5bKqCGX5ye0XAIcyLyrLM2sbT0HF1V7CZd+aBnM13FI/HUT1bj4
3JepahjFI18WMWHRMbRmCnACmU8LHKNOJ9y2SYPbkzxQn7CMSg+4Ym25pzAtHq2QO2dms3FMGeya
51mwdScJyaxMdsQ1fk4CAFKiET2tbPsppAO+yrX5MLbcAzkYTMzevbErkkOnMC+ZW9xpnYBB4kxf
5fBjSan7VYK9xOOaAwPfSg6pdhldQpK6UvZsBTO5Lm8wq7UyBrSciJDhy3Xa8xAVPjJkyDpk+RXb
ddTSVABp39FHyzeq+667qI+92uqG8rVlSVbKSlagxxjloeJk5HqY/jAP/1wO0HDXnyyre+2HUaxN
3p8kSaP9wljyaZdodG2HztqMwwjiuMJ8O3DAcJ3kR1IWxynVKQGdeSVcZfVVQj3usvcpyr6aIUsE
3TlonbPOWodly3QxZ2iEdKJqK0qMXEPqnCNfn7DUicdMOT7Sob9WtTnTr4muQuLBqmd8cJkyT5UB
xbvNU4k4u4XSeQkmB3j0jPpWoZJudM/fLJaL1pGcPO3gAssTS4DHeuzPP1wKW7w5pF5yF2Tsr67r
nH3JKtIYdg0FqHb5emNsb3hCMXYlDMhR5qHQwUs3BRxPG59FibEzX0bbWlwMjdF/jdtm3UX8yG79
YZk0ZG0suWu1k6ue2ELeiRwaIJXNF9WE9lMT+nYRUHirK6qStwWuEiXVnVb0T2rfrPCgI9x3ZwhV
xMjVET6mO+QaPOZNkDIK7W1ZQpf1LI8/IodDgVXipRRvqRft/Qh9wOnHajXW9Z1L73XHMf9DC+2t
kZWPYfWjl93XsqKvLmPes9SkZItw1cGpJoBpJZdGKHMSC82CCqEYL1fQ/NBfP9TpLg+8g4yGVY9R
x8odRJ5gX80Xsw8VHqBBr8G/vBOld9Y0f58ZybcFypFprHCZkqbJEKxqZfoIfPnstVRgvkUFJlnO
lfrlAgVYPB3DHJ4GGX3BcYi4N64WmbOk1bMmT7j3ejc6LGCoxek1VIyrYB9YjAOq+Zc4mGhlkPzA
8kRl5Hf+SlTJjwUsZDvsKF5hbdiB37pY/Iib9EUBjNS2qRcxIY2i/pRFc4eJ8nNp1+H2209N+TZL
6iCoOyVsF8VtQOVUnqG+xW3Z0NkN1cNXt8UzEc3j0gA2mIaxRqBZMRX0ARbgvY/db0sog6U2wPPe
+k/q+DSOlPcMVcOfquJmvasIVlSHmbL4dSK7cxLPXM+59mMRh01HxYnHHnmq4yYFb1bYvO9GgxM+
ryUeawXX6QN8MvTnCBV1ux7z23q5SWmM9hBNnXXWGIVqxDNeBvesuvrc3Ph6aEBmbXlBJrworxLp
hcNS+y1nt0K7Rpm/nSU9zdSJbDIjLvmvGuMjxmwLQBMW3Wg/igT4vvNmmCzJuE2/hcpSGxr11mtM
WqTUIVYtb5Iz7Snqy7fWkNWG9s7ac9orXjOM8Aolpk5po0IikfcTkKvflVO6z1LQARrip5LXi+a5
EXiul+NNq0hjSxu168xPW+SM4bA/U3skUahwEupko9TRiB0wb+AxWKNLLJEjW8rLrorPKiuIwBoS
9/J+6vS7sIDT31ucz4RdnaB1sozm7lf1QMQZ1jSTXI2qohcDXNJQablz9F7dxzUHikz9oqGqANru
XoNHnOVbfwR/LI3mceF3JTPbdSR3+OYlJ0ATdh/t1q2DNbwprJBn2YcqPRGcNmlZrcuO4KbpPCt1
fC7cz1xjuDFEK3VmpPHxQqblwBywB8UUKSL7MiN6ICJTM45MCai9J7ClX0gRksNkJWe5Y115yGb9
eWEfpurH97TLqEOzrxIyxI2i0UESyfa+hU23OSNifl1UFkaTsUA2MwfR+qVA5yd4qkbsRNZGXcJp
Tkp+5P4mlZmnKHyLBgomGI5aVpq/pvrSVV8slOrguTy5s6LrqTPYoj2hUZwsqpdUZN8tpZ+qqyzL
+S4r5cktadfNzvdsqIjJYNHVs5+TYh654tOMxkf19jDAMtmFtDc5FtMMcLgPeTc0RCZ6NpVLfch7
KqobET42dNp46mWTEm0kpbGqVGWlLvNSESs5fTlfjy4P/UIrUv96gg6HW5ySeTkBtuAVSB4n50kt
FGoHJ3OUtJD3ujHGJFHGQNk0ldtE2ba0rZ1xHubU8EEu+d1Wo4202qHghlPDlZhVqS2VfA/r8t4Z
yaspl+fc4biuK3lbdpIelw+4I51Snv5+XFKJcIu+OwALszk7CT+A2cYS1d0lefeu1ppl77f9+Wph
PNriExXTTqHYOuw4KzOIfvpwMFa2Hp2NErZhlJdf2uJpsuznhSClil7Hmj/S3DuTwFP4QQu6fRC8
tVe9Cd9LzfosH8UuEYW9qUveUFVVLJuNJkmDTtMOS6T0Vamq1Avz2gBLWIm+P8b5cCQmdY9F/7UZ
vHFFuv45H25hRieZSMRzZZoWjcSYpSv5WOpbLRfaGrB/1NgvRc2AwEV1MAzEANsm2WgG1i8X5P8R
jf/tHOUfywBTNYDTsJhM/ZvjavP38aKHr8PXKPqdZ/znf/nHdFFb/CF1x7Ah4mKk/P8wY0izf5jC
EWT1pECttXDSKao2s0VN8w9gxq7p2borBFU3HsM/acaG/MPDRCF106Ks5RXjf0UzVqNNf7OG0Tqx
JJ4e2zEdUvNCSEXE/Y0YrDteOsfMUHrSy1g7pFPaHdhzaDDlxl0SJdpbms85YyXys9F24kXOOm55
r55OnN28PYMxX5tGMzapnw9bEeE60ReSPeJjC6XtrGP2wTpt1Pvea/w1mI1sS4zpSIFNt5lO022Q
Wn6xkoZxonKnt9HBFa12mhKsGUt1jQWGSYMaFZbpt9vOCICu9sxgCIbmMBmj88FRJlwRInXXqVei
k8nBOkStTnIiH1z0Kx+KTd/MD0TZEcCdgjErITsr/NLHKujjNQg5kzRAmqzaJpZ3bUdWvXFeqEgp
M5qnChFMOD6kMK21z0Fib8cuOMwxc0oWE1fuAnO0irMh4nTHvVSviVkFWx/IOt0QVpRQDAjm/fC9
qSkpp1LsaySIfVYO3X7QnG8t0R6Zi/o6BO6jKeryvm9BR6QTaLwqyR6J8KQk6F0bO7gnVgUiy21g
io+o3Patkf7PqgSUQaGU7UaAK1SMqChR56yrzNjg6GkOVEvTVof3cRiJWMT90F1tEdxlo8/a41Yb
I3XEic3gZ1EMyf3QaV+0SH9oCnO+ZfY4rbukCZ7yqN61rjOShhflXV8jKJkqDBPn+s+B3/Echfr3
uPWca+1CX/HHGD1cx2KByey5YqDoumyJaJSFWz1kQRL9D7ZbR5mw//I4Ljey40iXh0OnyDOk8qX+
diNnsxAxPS/nKSc8nOh+B8O5s7fhmE5b3+79I+7wdsv3DbM0/tBthuaUkFokKtXJDs3mnp4iuVyG
gm2codgPSW88ujm5vmburYdqBRgieDaKUtVNMmAj7h+jRO/3M1gcxpB2O3ZQznedcU2NpDyqE5Gn
tRlgn3EdDJXLrCp690blRhtLw9nae4PBU4beBYC/yJp9OGnj1km7CKdL+t0tk69uPzdvZBb23uy+
9mln38LS2EIc/zCznOKs4Vb1OJ91DaAS6sBbI2S7thTZ3w0G87lOC5xIlHArB1rA02+L3MOvK/s7
CN1UHPZ/vuIoI2oRkjhLhbDF31ylpXRkgK8wf3KrpNuEE3VLG07boQ+tO4vaw/PttzwIg/v0MiZl
f44n7YGxph+tDqUgicpxUxEgXpVd/d3u8nrlpj2jOshEXKaoM3Gl3EVGFO9iRTQBmoiAXAXMMwom
OD5ki07xOIAE9jucF7H1YMTFsQsbeYrGbwEOrVNa9m9NoskDcZkHqKCoVJEbbhjI+1rjMx+CMXox
S3xuXCXV0LX2sgvcU1oz7Seoxgdb+q+BGM19XeXRySnheyQ5u7cbQaGa3fJ90JsLMYgcn/Gs7WHb
NuXcbiaWeOQnJMFelnDBG/ngDELZzLKDPlufudNdhtoE7cIxdLIQrbOewqDK4+J1CoaL8K2Nnenu
thVau7GY4tLJsdyFzPlYW7EerkVQeOdpUvFlFIYoLCya6qE4xaaBu925pjrILmOyvY3V2vsQ316G
4cfoC2dXlwDTCMl8YYj092KOLgnzVi6leMmaInqyRX/EUK6v0yYOsFsm+7AIby1I3fVs9OZaG2Jv
q3e4/zOv28dgjZs2ry85CY9NnNKaDBnEkcSzjc/QeHHy+b4TQ0VTMBk301iZKxT6YUeiKjlEUUOL
KYSZ1M8Ts5lqEBkRzZKyrCjjE3HFvOXSWzuDeWcnwUW8nvtyOldojVbJeELXYebFEHRHjNMQ6iTk
jlQfdxXs7BMQP6A74HvxWAv7ScoOkHo3nRggeNf3drbnQf/E6MGB3MTc12FXh4KZAHltmkOW1uYp
0jdp2+q43CwoHcg45pxcmF+5AftenjsWE7Oc87thmPLdxKwQvwqCXdXMyf04oaZl4sHvQIDkPoN+
InuG4Yy65Xhuebd8cDk6lSq3MfGb0QlJykOeMV7bs9s7kfrTZh4kwkoU7PSuJvZSOgceAtQ1xtl5
E8AUzccalg/meIh1CwtKzGREqyE2qso+MYsGOc9le0qCS0j3amWCDAdW9L2rw+Hwn5cBgg3/tAzY
OkQhzzF0yzIszzJNz/rnhdcMet8Pele7xWlt0yyjs23muFU9F197b8/H2RP1Y1LJ0zRis6ndzsNL
tQ41NwIaUTdbPfGm8xhBpp5zHq8s7/EVg0OigTwe+2D8nAPdfoqyk8+8go7Bcw0e7pRDqcw1Zw+n
i6mUZdmetLZbZ6HVXitZfhmVWa2ax+44kJjlfAZHcsDBCZAxjbaOuw/v9dZ1t2ZAXpbH8VJEXcyh
umm3mWloNMnzH46PIBUGHdBnk9llRen3Z7xi+KBNZmQF+KfDsdoVNTKNCH2+/hjFW3QOsEdrFK5v
I6nqQ6YDxagbsaGbxvRmT5L0ds07wHkMktMIQ9iWPV1Kvv3KxttLdlFQD5UqDqX7GFU72jOFk4p9
qxEehxmS7VpLuT1yzT5Xk/7aZ+FHX0bfHNj1e7MP1kzUCM4q+132gbHt7Mk+N+6wJkNETNKrYF0I
m/g6fqNTzTk2LmPSCDzAKgFtIjoTvI/8dmDYWCvuhtwixTNl+jbzJuoycFAkGnh72xE4L2fFmAUg
2auQVwi45YBzKgEf4pAgKNIcI8mQXBCkPgvXcPbVdIs0D1afi+qqW1pzM2O9u6SV82zlZGaL7GLA
5ikqICDd7AYPy4fD2Hf/Q0rFUTflX9WCumktimeSEI5j2kg1asrHb9UCRC1833Pt36DJeQSpAnyv
DurdjDHioAvztawzAJHzeOvt7wS6pjth7wyN2VtWBI5VJyWs5SQ+GCxOFWyOkCfNwmSokzlesgFm
hzbfMP3Gp7F1tD1m90c87tO7zJt2LT09vMEey9cRI6n2AvUrqho4bxLNrrRr0mOyBq2TZ+NdVbCW
Wa5qhUZjejEDpPfMGZiyHs3fnGgwzq1NNH9s5m3bWHeY9XPflReGVQJEyWECaK3Qb7YPkbj1lHmK
I6ZHj3h2Z+MwWDNgDBE4F+YNtzw5DwwKxUTtp+7etRt0qU7b/eflQvxtwoa68EKdbTAz6xB57b+t
FvmcNLURBjjHnBleW2yM16pk9fwiutl/yEdv3usCCE4h7d0A78DTwnPRRN2ltA1SuEKLb1lxzUNb
I8KTTrspSpwNDOxX3dftc18F2prmvnfV2hIQR62YIYZ9zWtdAwXEfGYqg6NfBDReWTLWZtFAfTNT
zgR2X55xsxEA1e37NJHvdR4Wp7mnkZObfn5xEuySbOdPbeAT5tHTYEeVfNQEPPD/fI0Y/P2vd6dw
hctx3XQ9U/z9Ig1g5upZDPaNGpEdM07M+8h4bGaGi9VMxNrzPb84ZpysUbxhJHbzyHElRvjvycvj
oKUx6dn5Pmm6ltp3HJgikVHWgjrelG5ZQXPwmJMHF9kJ8LPrXs7YYwVvZ8KSc5RlBJqzpc1XxW9F
p4tD0VzCrL/oTPbYNWVoMKMXxLEMul3rZAzFatxvU5jZB1bF+dn1kIJpWB9LSz/PsokufU9jrpSA
UnQyyCUV48aU2bgxZDxdU6ZAr/BG62cN85SmkxQvvEKcoD/KS4bJmxbE0IGVxvcrk2scROEXjbAh
I4/feq2rL1EndlOXhHcuUA3GLofiWTemkpDY7JyzprRWFBIsJKcgiOhRRhnnKzV9N2S2xd4cd0Ij
RUsUUVszpQOPbGV/wdNBJc9ZZzsOBLhrGaLB4uU5DBDiQZk4xrk4mgYqVeA5cGQpmh4MMZBL8uoa
FnzKjNYa+ENIX60pnEvRpd0tmvUdmHgXZwYkONx97obOKYBgO/rSWQ3LRgNZrEi+mbAqvkrcPxFx
IXoovjxk1IQDpfiD31uffUOAPSMtMvkpTABgKEZXi/2yAwlcFJIF6lLo1TUqNWZnGPK+rrR6J+n0
benwznnaXIXNXHVdc06FZ6wLtzBOaYCWrkGtjV3tBAnlqOd18GolGQF2+v+PURWeaidkIuSkv2Wt
NF6G0Tsmad1sQNHRCRME92lhNdu+z5tdq8n8HEsXoOZLZmbxfVVxyjEZBGba3sjkbVYe3NORSc8X
M9mKllR3HkRE7DMdaFx1LqlRJ9iVEcYj1OHk2YoYeA6orJIMHS0bJksun8qg2btZ/J2kKs25kSqO
R4pjr9lQf3sIzgmXXaTgrEx0zXFoaf1N2S6cgKO7ysgzjYF+x8WVq//8FLOY/f0p9iw1Q8iQtr0I
Nn87kcrcyDqILtXNdigOxsyLN6XduacGReXKpnSbHZZ+u87FvZtoT2bo28SK6CWlA/iiycfCbcQO
FYXCUFp2fbbIrUGKe9Cy/BEDUP4Musox2/lRRSkPkYV/ORSh+eLJRqwj6dCx6/V8X5hQ4GJp7/WG
fXtZZ626ZWRd2gzH0J94JwLSczLxsaX2Nz21cGMTMih4m6994scr04gxuyCgrNkz5daGK0c/XY57
Klx9gzrT0c800l0zNGjrmuMffAPI3xjSJ/U0ZQYb3F2tTfKszbAb/Qrme5dVIImcKucbB/m93dGq
mCLoHh45TTsPuneXceRxnDAG16j6bRro4RZuNuHw8rHPWxtBpoBNDm3qkER831Qb4+fMfwIaxr8G
wnQ3+pJ2lMBviWkD15fP6qaY9L2R6Xe+p2Nq1q1L7DvRapA1yodtMUjHIEw7mcnFqajz+1Bgo5v0
eOt17vesCPJb0OnOGpZdcHYtaDllccg9azgbqpwJYuYGpRMzF0rVi7QpmW4to+paNIR94+G9hj+o
baO8O5I5ctejMVPNR1q1S1MmvlLs0T3P/KtZ4XTWdNyUoR63exnWICtbLb82Y4KuMWivUQ8ZHrym
vq8nHE6YbzlmUHQUhUnk0XzW9bA620VPdI5ADxNfY3vbMakACz+acjY4q74jkejnkcwIQtTcOlXV
bmXZJQeiisxMD+K3kMQlLhGc1WnX0PMPFG819TjDgqLsY2cC7x/BXUq+Y+dmZJfDeAO7sGhtlXlz
T2gHIFgbMyemyr4b4p4d1/+qFc208VueyMAY0mNSRBaCon/2RZZcI0IuBdx8QHv2NwQb465Sn7X4
7j2cMXB9rVOKmPmc5mAOYecz/jt6zRrNvG/0xnoArqsGL4MNlQ2TAmjuSN5CL7lJRR1LCo7fIvnp
18M3p5LOY/xqWmSSGYw578ZDG1vFY6R9Ri296Lau5TlM7WAVuLm1n3pbbmAawx2bGYiMiljR0U4L
gKWcu9gGXrUmc5jxzF6ZBJaz8XPCYCH779hktBcwbz3T5QJIOebxEWv7Cxzrbt/puX4q9efeqil5
Cit6l8RuKgB8c1Bc5gDMYFu0nwbDqc5TZtY7t51auPfRLjCgKeqo2I9D0B5tjRlOgdCA1Njl9Jr4
3HYUR2HYzl+qkTGcbdLnm8xmFtzEKk6uginIIn8H9cNcBMd1D2ZsX3pRFg8u0yUZUzSmD6Won7oW
R0jqVdoONFl6N3cM1PB85Mk+GqnJ8JmQPorf8si0gVjYIJIkPTMyxQTxybJh+DGUaQ5I3jD07kNs
l2gOdJl1x7yGQeltxgi0XA6/cQcS3NmLnvAM8IhdFLTy+ZBTG92oVo7QDY2LFOFL7LdMbQ6InDFl
gtmcMTKYnZ2dcqIM5PxEvkj4EC1kszPqoCaQZ/Q3o9xlul1s9bYJN2keRgSGa4gmNsKpoJN0zAJg
tZ2w/BNDMGouFPlDF+4qYyYihvQw041YxPAUFGl6Z8oJxmk/nTJ6NqulbJ7sr22KnZTD+9PsAzID
ORrvc20yr1G0Sb1pX3bx9zQe0p2eSv1iVoABgPVsBpf0UFEAe3Ym4K5DNV9xHJOkLivSW4IeT60D
2p8N653mK/D45p3JlyY8pGk8egZFQkK3eZ1Asrwa0B1nxOKtrqZJ9HK40UPwuGjQT9uExI3eDddU
kRKr3PqZVsFMaM2Y3mAv3gd1aK4EFir8F0l9I4MNve3V8Jr8C4Pf502b2jouyq45ONTuv3bK/+ss
/eos4U3J23q6/QiiIv+9TWQKmjH//Y9ZlP/SV3rJo/bH5389tV/bH82//L8/m0uO84dH68gDE+6Z
hvyrvUT3iFmZAmYHlFoPhYYW0p/dJdf4w7KFazkwAQw1vfG31pJl2piwDAI3THB0/zetJcv4W2sJ
loth6khDluk6niXNv+nDKUUD2fvE/lFZxZ2d69YL9hATVN/s7Q3Gi7zAVTA32VyDUlCv6pJG0vKq
WefWr1fTNPnz1X/3f//6x//u/zItKwqKcAOdoTovHySw1BKF4x+fe+NUnV314W9/x5SL8h//UGsu
Tt6Oh0DM9eWvDykswN8+jUSmnXHAeZVnvQVlml0sGgbQzPm0gm66ZeCYuzedSryZbvuZENS9D2ht
G2G4Ldw63iXzMH3YZPby1vDekL3AIcQtFF3dZYBj6s8+om/ln5c/IVX45xxvFtRY9cryeeITMO5x
QJKRCbbC9adVW1txgFA6G2fCHW61M4Q0zsvnoYMzo/D1b2USxYdFdYrnsLik6gMT7min6SUnbiVH
/fXC8unywYnq4pJgfafxrv5Yojei9SyvkcLUtnBG420QTD1tqVle46budwE53Guo/jSPEBlqzy42
kCsZDty8enqlPbRpkewTLSxWdAqKa68++FrCBxePj10qXGmL7ovfMXOyDSuWt7fa9moELVnkUhNP
RsEZxOz9YFePNWZFcgl3Qdm8ADHwN3qo2/0tSeLmhLmPibHNDW5pe+P36DlRRtGvv1teQOy0V14U
B8flUwfL9O0//aflC6V2f7DqojgO9AQpAKNuOg8y+f3D8ncl9chvLyx/x/b78ud7LpkcFTOTkArp
vrai8MknybBvBL1Qotsh3qkJvN9A2oVcfruvktYi6W92p9IdekbXVdHVHv8fZWe23DbOtesrYhXn
4dSyJGu2pTh2csLK0OE8z7z6/wGUthz3V917n7AIYIGSLYkE1nqHGJy1OxdnfXSNhaUk4UuS4l7F
vq3flXml3hdsidBdbOLP8ix9O2sGJbr23c4ccr+UUkIbhwN4p5qTW2sySUigy/aQ90I60wseem3q
7mEWAksDOXlxxgQwfd1XD8GouueywTKyV7L4ZziSdKoArbU+tKDQVKKD1WJSTeEBw1J2t+jos7nN
Sp9So6GqiH56Plu/FHn5cAqLo+rUiGaLQ4Ws8B20XsokYqB2J9QP5bASthbOu+UPpyOZ5qdf9Rhu
EzqelbIVzTzve57AzqxsqZt95efJH/TWZGtWk3bZaBDgd7PVGihZJ6a2i0n9BRS4i3ZpDDOim6Lz
Oh432ncb3e8Hh0UEIrZgtrteid21pfygHDgeEsc3jtnoLdzYSWfKenAG0SQKZEaFXK/GAg4aZIKA
0WyN10NuQon2ovc9wchSvKrntW8SKgSXR1OHBOEE0VPhF/qdPtXZjwiO1Rh344vV1Ecnr9aJuFvI
A3c9f4fM9O9mJm8mtzYf4MmfUZxyai3et2yZDmFtkkRyrPmVst/ebnT7Jyupizlb0UvmooGsorS2
L+Y6O0QeWyAZ2uczaOiseHn3KPwf1UdN+zODa9rsrHUBXDA9G4FZXRVPn3cZXEfLoi60Q/evxI4g
1HlJDBJT+L8oJSY0uCzQlqcf2x9D37X/cfpxbgO8C9Idyq6mMavPXRWcK2saT1kUxc/FgNtqg6Na
MfnLVHzM8qDZs8k9LANTn7bX/gxpFqp2IsQVM0al9pcy7jbtbcat39JnGAtyxn+/RpXXhyof8svE
1hYhngLtNr2u9z5JnHvLbstvQdIjCWAEnzMUfzem62eroHbLb/2uxZvxW5MV5HGiwn2w06T5rCgZ
eoQJqh/tZQzm/FGxW6QFww65Pqd7nSwLuj9UxaXmtN0riGUYJHUTnhDaCB7qAIi2VqO4B3SEcoXf
TItMVcd9n7vTJUuqR5J04dfGHcOlms3+poqs/GVGUEL2dx6aflMLG8bPkvCr1p4GrAxe/SlXHnqS
X0vZHfTmpo1LXEw8t921gkPiD0FEJS2+/49vn/tnbodvn+MY3PFMwzVE8csT4+++fcA/3MZW7ehn
rCWUGwHtP8ZqMn811dleDJPOmqH0jXM3uzzKi+krZQLEkqBv7edmMs5hADGbH+xKg0p7P6Ug3GtD
BXfK3vV6JvsUN3tMEHF/+NAvY8fOHlEUEHNvw7FdPdZsJh/+1+Vkn9rE6zLsnhzLLICydMNebTNr
T4kCDw8wn6+tHZ/QSbB/Wr71WEE8fpGhOhiPa2g/6+9CCyd1fhaK8RiXmfZi+8BW2LdjBhi2ATZU
wL/nkqRkN2z4Sa6G2IRgLc7UFP7pXdCFv8/+HP0Yp4zRakwKZvwZV7goUOh1J8ysPXWvYBv77uCV
2iY2bPRw/uy/xSZkUPayaVvFvh0z/yFKpqlDuvifl5N9VpGf4HljkyimygvL/o/TMk89K4kOY61A
SnNOp088PGM0r7X61Z4gZpLeHb4HZXuYE0AScChJDkUKiiFZVN61lleftShDVoJcgYbZxgl6gf78
1pq9wHiOoupZ78muaqIlxmRL50l1i/x/mjeLV3i7yu31Al5Btt7Gbq8nxm6tt3cGacjZJCX1zFiL
IOCXgYm4k46qhwPoSPbJs9sB7jAD4K0XNvr717j/FRyOvv8f5WsB5XtXCDTZO5GkNR1dpy4LGE4m
cd/9kMtuIv2tGC4iAeScMIzSQCHL/UehrdNOVz7JBnrLg1Uqn8rILi7R9K3PnJ0PTOJg2zXribcm
akesJ+KBfJYY9SKnfvLQ6kCV+sGaK31vmGmAxLuq76HKBA+kL3+fyb7bKMVmZX2Lk2dDNJy1HNjG
4HisXk2qF21VNyew1L8PcqCACs124u8+GTJze17IgdJKR2oaYh5llN+XkdEy0EvIIv/73VIWU2/F
Vvk/NnA38QxbMz2xsfzzZjmSqMfQ2CCzFquXlgzyk+vE8aFJcLiSd02WXT/wKYBDFdrRoXrrd+lv
3vp7ZIYXwulOLNN+jE7kvYuX/Ubg/Ej9b1HtnT1cdMlKu5m2999+ytcz0afOTbWMI9gvXtioBIob
hByWB/mLlmcykBWIibCDKbhL4mLXi7uany/wMkeQoGDjAW4F+9/ey3eV2HhkhaGuQ9WI7mVTzd30
qdXia6sQEfDkMBoZs2IXWV9h1wIOplSfVm1zGvSBVCEq8j8qPiIy1OPXjK3I8hZhWz99a9v0rr1x
DAPsombzxbu1S+M/Vly2KIkXKTZ5uYDBik/RYXNogvYwqUSzp//zUwysPlLUMTR+wuoJ4J4Jt8G3
g91E/Bdlu6XizNMvWBpthAyRCJFdFYKW6Aj1xnKOLBO9E2A+SYP4iRE2B3PqzKMuDrI/is106SEg
sPgwIEdHD7WQWo+WbQfEbgOQyUmPatHHFOEz8p2RtrEghqBS0DVCOrc5if7CxPXmGpvEZnIyu2QH
W0p/nvXCe3QcRNGG0ng2ksl9FGMVwJfbWCNapjl8KvifLZEPqjYNKMydPEOR5fdZ+nZ2G72dBYMT
71Bbqtf//gv7iMExgQxohsmahKSCqf4Dioe02kjF2EoeJp8iK8IR2mJkBb8unSLZ4M7inIeZfYYh
9gRIO+NIatafbxG+YoIh6DAwwP6n3E46ekTRiHsjFszz97Qrgv1kFOHFUrNqO4hR2ZSHoB2+T/YI
0ghPsMttfj5YSbFINO27Ouz+/c/V/8ws8efxRxqug16MqTsOHLU/v4qZjyBCF9jBw/ULgIfaMLGP
W3ap5h10ihfyVibvcfLOJvv7Cf6DvPkl9izS1qRwCxWapRGA/ZsoJodLA5Xf9+3buOGnzQlR83//
S9x/PH4QvQF0bbmAzHkGyQ/23eOntSM1npLc/5FM+b2mObjCdKhA7WaVHSdyWRnqGTSpAmtUCjGd
KWa2N3dy+ENgjGyNs7iGy6BRXENG3sLlJWVTXtItwTrocLWjuJ2OkQm2DgX8tDuWO9mDwfx0TGS3
U8b+KhhU2AncO/W72zgJSNiaTooEnhZR0ZfDv6+ikRCBVp1ZKP0vy9qlwCWr9qA18eGWp/IA4cnf
ZcFSNtTBrPfvgm9hkxjB/w2aHYI8ZcnlZNf1FNAdT0TH8Fd+g+dAk+eTYAFC3iSNdJB98mCxSR4x
0iEGDSPsYad6Y4ctMlm3GHkWeu3vK8imV1ref2E9PohLi9uq67i2aQPp90jkmgIL8u4bEKJUkMa4
cvxMkDlsTIyIvFUNFviAHdRjqYz9RrauXY4GYxst0AnXMddbpNe2iJbjGD1O2wGFqyl3lYORhVa/
nrzi3WXkgIyNbN28b4uhxTumjnGmnpUvlp6fi7JG35/UJnhe4ZxnPOIJUCHzDhk1bXP1ooa4w+WF
4h+qUo03epRXG9cG85uw3F1qQ1xfjCyPF1MTBl/FFcPEQWe3BtkaUIgzwnptKsAyZFXQVNU15ZXp
FR1z2HW4mW9Bo/uPMiKtbSoWiE6hXCaeNuLBgoOSunfk02aokNHFYyxd3UZugYXepchb9sAwB6N5
8lDmxVUtvJhIhV/0oUPvlTr5Sva9RbRjhaTP6J8rkfmxUDJd6b4PikM0ZV+UOtmq8ti1OTJXFLy1
c3IsTzJQ9ileHGOrFTdPcuB2LfCNPKlz3UQaSWm3yMuBZHJzIK8jmSxx5uhAnEort3ZaFSw/9MsI
OShmytDbJEvMRNDWQrDw92VlhOyXYZDErpeVXR+m/3nZxiv+Y7WtmR+yNo5qearJvpnEDV9Qw/3w
bQduFFte2SrfkyZZtiSd4DXVUCA1NO/REWZJcFsEoPI1Ht2vsgM2FqFyMTBlRoWJ7fw7XvbJmXM0
j8f+B18kcdXbtf68/vVFo9j5RS31iPFS8wTorXnqnXOomtXjdcku1u3kTm49gYsjYRnvTVRURu5C
Twk1sQvaucF9Y2IgiBeAdcmROdmhnoz3rxgdtdG6iAmmz9dAdpEqZwK+jGnT5Gu5tVA80PM8IYoH
2QyyqrvXU614UEUVJPT/HpUlk9uoLJnIUVUEf5ir4Vf9XGRDtpnL8ZcPguYRhfD8elCC/udcJtpG
dsnBzk3hguj1rwyayGOq6vP96OkGf0lW5N0qBlrVi+VoDDsWmM9knYCewtZurHKJ42zwtXGoVVJ+
f51nFGjQ3Fv7YwcNpKzDS18Z4UVLRsgKrXKSXSOqvayOkdXFwIRbHFZcqIR0+SpUQGlZWuGdKjgf
J0eclRZkb9JgKRyOvwfGxDMPlTIjPkXYrV9epGsBEt8GSPLCIUQpIT1Gvjnv+roiLZWwmYopeAOD
+tFOzviKD1++cjQLHYSynF79rjjZHWXUJAz/43fg/KkRL5B9BpQJ1bQ0JD/YF31YwHSYZtQq6OTv
Y02Jhlr5CDvSNkfrwAL7qbAyv1w4rfnLALywm2O1v5Bvbx4SJ8NjXDTloS8/gbKvzrKhR3xvWCL6
K9kMtdw6BLH1JFudn/eXPvJ/JWnV7fReKY8kxc1rgnKalGUxDMpOJh+vScYUVtUq7NNkcYszZPrR
6wRGBwG6dCtXzxkCU+ukTNV7uWAu/mx6kwd+3ynxNtKtg4HhjazKyEOJ0XvQ1+VRtnw+gmVqOPby
WsaJa/sWj++4sejZRmxNrGju5Vlmj8jGTfV+EAk22W9OCUyLFoZ965Yf+40Bts6EniLeO2rg/8cS
HDnYD/sjDa8E0zZgzLmmYZKY/vNB7lZ6006NXXxvJmDuue/XuJh2x3icEqwH8nA8BEU9HuRZkeTN
xq6BxBlqY21lsGhmgx9jjm6cU0DiB6+IsocSD5pti4P0wYH4u3RABV9YR3moCaA54WTjLunKhudr
Cgm4T/SfzjThsaVaR51k7oHqS05q0p0oCPJAqmZogAirTPlj7iRg9Od1x3IaNKSeRH/plKTvc7Cc
i1kstG4HO4yavSsOt74eFoOqjQAldE9bejzd23PRI1Ts1w+ZPhovRowVDHw3a2OlivGCRsXe173y
3CFFf45bf8ctMPlcOifHgV7BW0n28kwe3LmGlB73LejfFLKMGK3h8S115MfW1704FcNPadn469vu
XW74b025W5eb+bdY2SUjMIQUzLB2g6D3tLsdZsE0QXblIcta/cEwghKrzbeQa9sJqTTa/oynJuy+
2UayNM+qgyFasgsKX7VT2/EgW9xjfvf3woNsQpluceuTIRTfvmrd1KwHkvP199hQ4QcApN8gN8G+
uZyCL5mRGwuSztOumLL8RavhRYn+wvfBPoYxcs6kEr8Y4KXvQKp6JzPL7SfNbJ9t0Q8MnjIzio8g
U7CrLvQpRPPbrwCB7PpxgDlnFNEzZj8yY2g2mmzIxJ8ZuqEYkQ1sscmx9+/CgmhVxV64/PfNkaH+
CRYXt0nujWzzHOBZqgW978+fFJKReYmwkvE9C/m9OKbq7uVBced4VU0pkiVvfWbYTj087vp3TI7K
655fnvUWIWM/NGW8pbI1xDSiXzlVewkVdodx75HRFocJGUDTZCVy67IRDsHPWc8fKr0wr2GoWqEU
CNtrIfuMIdHurcqD/uS54wLUTbbRxsr7VNlIDNgGeuOyibJH/ZC0bsiqk9F4yinkFoiey2bnWtqp
V82DbAGSKpDJvU6UPZmNn3wcO4+BF/2I1SzfZTbVgg7zsDtZu5zE+vNDnyr62AK/j7v1KRaQg2uR
9MO8znCnnTWgf4GryJcuyZLPTd8rS00PeaRMgX+wZ7W/T61E/aLOwQZlV/vnn6GJw9PHFKFW1feI
NI4DtEgE+/yiD4+uOFTgtPaAFxdhlIZHvIPBMslR2R7c8cguwNwotZ5CrRUxXm+FR0RDYD6GU758
N69SdGedugA4qjBMT7Advs4QSD+jqBnvzIyMm2zW5WCuHfQXlrLZ6BCEDBeOxTU4BaKlp329k81A
qWDPhd3JDmrtc4geiWtYf3V+RxUYJs9lsqroAP/tVT7FZBdF1R3bm+iErQuiUYl5NqeCArVcj2uI
UNyVGqnc20L9tiqXozpswtWH5briq8Vm1CJ362HPjWhvN8VbBF034YhMZ6y7YCWmZmeIAyYSDZVe
zuYiKbjbecJX4neXPJNhMkI25QF2VLPzfa1ZA5eAhxR07lr3HWNZFFH0amPldhfN03xISPl89qZT
iE/dq+pb/m7283whm1gFmPeOrWYb2SzafNfnmn+O6/gLVN1viTY594Htj1svLLLnFoJGnfYTxkf0
R6JfN9X/2e9QDNlGijHfyTr2aHsJAr00ZW1blrHlwK3efetDivWhnKFuNKpx8NWwWPHwQwFWNG8H
760JsQSnsMpE5UP0BWx90W8Sp3Wlx4c52vjA9Q6xF1fLYDTzpTEjqD+yC7sLhgGpz9ycF6gP+rue
wsBz2fn82CMUVRPFXMd62q5gdpRfKt08RDzZL8Acvet0snr/mJ51yr3sZ6lkLq0o3keVq7zDrRgF
chtx5hiQJMG3sBLQTg1WxbI15UgbWzOrRMiuycnpnqMRwtAdOSg2B1SJAWQq9bKPqTzKPsvWKD05
z14nNIxvYbn1CvTVLO7CUvGezOk8k5UtFpqXw+3VjWgF+zq8qF7li8HKBLTi9/bp358QaCh8WHTp
JKzAtuE2haoJMPsPSWknU/KqzzG6LH2ErzLWXzu1jyATG5HG8Xpu+7gQ9E6pQslAS9eSQ9cAOXQ9
1HA04wGdN6rW1brP8vRaBypF0+W7uZRbLr/AorTAnW8pN2R2X/wejfusePL4qUrgiQSiyLOu6Z4h
PUabW/8NwzL8PSjjJZjlFuapw3M8N+cC2eA5T6LnJB4RBs/mV11L+U1FGXrfQT29esOM/S7J+WPi
DdcwZXZ6GP6KvpALHlYXQnlGi66FTdl3Wwl9KJPcgj8spz40b1fmORVdSyO3i2KXuW8BLp+AvR9l
QTnD2ldTkuHFrC300OIUt0Ql8faQM8OlosTZa2PUx6ihvtbJzD56p8HZ51l6B3e/OpkWa99BV7c8
tadXCK/ZQzMhLyibMkwHg7YvEdK6K/ypoh4xZo+373IwZc99Oarb65fZsEv0TTP2uDJEHuBJsFO2
i+duKNTtrf8WK695/dEoVnG9XlxAuWrmsF6wSU3OlBC0+7GxEFX2rPgsD3oW4WZkTjvZ8qHlPPrJ
q2zIOaHj6xujhTx16/twHQxw1f9YYlkC7vlHVUe3Dd0jKwM6zBBJ6A+7lmRMmswPsRdoQz3bkoUO
D6npBQcQZthSs/kA3m/lzb3s/F/DcqAtrS9NY8KNFhvN1jt1dtCfZSOpoQjpvhuuZVMZO+2g+uP5
uslNEvWvqnCCfY/+KnoeFlTscUSAKfaEf0dVFvcDcvAPuPC+RGx9lkUEObCdZ+9kmYPmkC03hHpG
vJV9aAp7J3QGKPD51Vq25snEl8afAaUNfdmcJ+DWkKdRU35yQzgT4g1nOpkHNbERPBebazxjwycQ
CAsb+upFRtQmcvVFnqIxICZUDq4xg0j0yKZmIE1UJdGwTs05h1CPCjWrpSOo9Ok4Vy1ZdS1Uh2XQ
Ke0idDF5vZdDjaJ+9UoXnTHYDbBwghAt+by/D8ZRO4dOg9cmyZ1zkEz9/SjOYtFX+K5+UOSy3cEi
kGdkBAYiDdFZ06l3iQPS/c1J9rPpe5StOVKXABC8nWsnziPo8y/y1tEUiHX2pZKttXoIdh1w8k2Y
+09tOjYHiTVs9TzZhB664ra4pcuDkvlPSeI0B9m6RUisopz1dg0ZEQXjdGfwi7+73RflzU7XmvDQ
+j8/dMum0+vhgVSVbNxumfL+KMf87uftZinPKvPQN25tH8XDqnTjZG9QKt+ybwTFFFvDQdUKUE5u
OpLvg7oyqlb8uQvN/i5rq+JblbWP+Pr6v+z2e49eGvAV9EwLoJ8/m1b7mtte/iVIbKSlyHdvS50N
ta4YzmGCNXeIndY5IICLQaaWPLlJbsz3oeiTA7l7sUPWgL2KL+8d9bIYGys9WN9ScyNiq4XXH/gW
PCGsb/54O0mD+NoT/30ihlrNOSlhn+xsOAUHJWy6+W6oSS12FnQ/2elpQG/vq9YvV2jhRE9RbFnQ
TUa4c12rpovGxOpBgX+/kosD7j71UzydcAZZV6APofhwN5QHh//GivVetrje+vrmDEtGWeKdE2yG
KEk/Ef+q+Wb3vcPj467XyPUjPNRsHbU0llVNCcHJ8OkREUWnRfcQbJJD1nXO0fbNEjFeR0cOseCh
63ooSLBz3aEaZ+9k83aoK3U9GLiC3bo6G6MSSpvR/Fmrm25NeWdJ8i086pSRH0eKpo+uEttsqWZn
3TvCorNw434VVjjNyWFTBEZjGLPzCKhAVxggRal3Z/QGjqhpPW+1LM/3adJqq06r+fKYprlAhsB5
qRzrxzhb+V9lAgvLA3+JJtj0oFT1+B1D5Q6dsca/n0iKQ8Yr6kuB2zA0exu5WLe6FGi7IamRYHAj
Bo2odU6+4q3koOwKNHxiWxKSG9lUsCrZWbhkINGfoMdIVfc5jQ2YORW02tICSI0QBS51ESpo8Jeo
HaqmTcVQnspOeUjE8PVM1a3irswpNd5iZJPbrb12zVHZJn6ooxuHYzcczPh1LEbv5FeZd+rFWaVH
sPmTclrKgSFBMcmvkShk9+IsEh+mHBIm06uuUzgZnZey1/1dMJbNIifFU+H4O3+esXLii6vHZ3kI
sCDzK5iOJJ3PLc5rO22qv97Gjdp0l0M56sgcMkdXm29ugSABbvQgA9ETjKgLBuW31oKU5dmYc0eD
6hw1bULcRRTB/0dEGajaCtHpV4Pt2Tkg/2mwyXiWrdgK3rXEGCsNsAIiskAt4tYSY5ONWGxGEhdp
mS7GT3rCiFf83qqUpP9IJvS6XJeI8bzp4b6BtPTL7Di1mvLZcpsFStT9J19poGNqOYY12HabuTXu
KyPV7gYRFZeDs44rBPXkaBpjMRk2pXB9B8EjL61DV3pEtuvd5qAf+mJd+0AE5C8+Doxs3QbISTSJ
a+zHWT93mTMjbjdF6bK3qfRpg9uc5YFy2XEsC2vZ+s3JkmiYuqEeHEa433kCF3PtTPFeWvc6lTQ/
iHmE2Qp7Mz3JH3FjQ3B+VoZTHG5kz637FhpqFrreIj7NtFGEqo6CyEIJqeUhKpARJUcuPELs9K8G
VKBW+H85mYvmjd22z1bqwbXQunk/lpq2c5S7sVuwSFTurwghrLM9e+6f1cCpt33gvus3RyM+YLD0
PQsy48zDZyGpsDLTUrhIekRDeZat2HdeNWRPrnkZnSToou+qYisH+6D17ik7p2vZjAxbuPg4+r28
mj2hneboioOAqN+seq2ISWlCDcbP0dqrJpWVGvEELDfa8Du/vadeS4Jn0+ABVuqZsVKjojpMosLF
bhrZDSX6iVkTZN4k7S7+HCjrLpymB6BN/Tmd0TGUIXFCtgX4ztcUyZF7RA1AHepZ/x858A/iDqDo
kFxVHUdzwaLYlqF92I0ZAHIDzSvTr4LUZ/dV9yhZsQl+t9uywdcAKFR7ln2l02jc9NNuLZtyYDac
j7Owg3+YCvRyL5bdY3y3cEcvSyAx304orWdPhhrgGtkjr3bnGG0DNZeDn1nIs1jqt1lRml0eOCPS
nI7e7FRxkCGyia488+TpbfK7OfI641R/+Y/dq6ztF+8gVbrDcwjaFgB2IMX/+H81NcKRQ2YMX/Q+
x1Uu0JB1EesJTRzkWRmmPNYjtT3XGPptZF8kFhVDZTFAHQD6u2JAyxedXRK5h0zHOCXpcVtB54LN
qK2dPpz1eqpf+8a3s///uAE6amsF6HWIOqUFkhv2OYk1uS2WzcCMk53+NpqYY/yuKUdvwbe5bdGj
lf9n8K0ZNLBPw1TxEQLWnL1bFMXJnZKHTBT35YF8vbHIPMNYk4ANL+ns5SfbMRamrlbf62RCCQQI
2xMEG/2hTNhEhq6ZsC8wjLt47O2faIU3fNo/7aRTkF8f422pcUu2ywYlnDHNX4OJW74SjtpaNvPR
+YQPbv6U6xTjgPwdEUrKXiNkYx9CBQrwtRnP8x3KLdNhiPvpM/JCCJfivZnm+c4wXfHN5tJQRCK0
T9RmK0fRO1l4YV6D9FVHthO8A3kxNUMcSr6Da9P0PhVunz91Xl6dm946ZgHK15YVR5sOXOt9PToW
JY3Sf4xiAW5Oqug7P44v+LUZF0ONjY0daeGqseL6q+t8V1on/P5hot9pL//x/Uf/8s/tpwXoFhiX
B5VKogtRjPszw6+qVV44UdgAtaV01yGAv8iGSNmqgxW8RpkHaYBCtuvAzjdN1q2yP4g7Z0VqR0OB
JQ9fPRWtXnAF9hHoyPSc1ejRi+k56rw7bJ/Ha5MbQXff4EKwwbkBUvrYlttZHb4XWRf/ysqjZ5l4
IeYAXpzOd79kaIcsdIrxZxNVePjDVbVv097ZojY9rNvanB+LSsMpbdL0F3GdvvUxq5t/X0dXWFHa
d1g5lJDTQpvnMhLbR9+YD8ghFWza8Jy/q1yzA+4RdIdZea6HrjvKKNktm1NXzQ9mr36T/bJLDsrD
1FekElsLqyb5CrKzEZfEQbO/6/IckXLRfPdirtOuyRU3u3d9GXeffatW99ZQOb/flHwpK+/UtZ4i
PiAvc+2TMYpVF4h7pf297PzwruuhJ2MM4GmdN0G1CdTm0UhHJ1/FpoZMlptSfUpYd+7jUu93VaL5
GF50ChKBol24RbBoAy1augbSiiSKC2C2CVYPnhs9OGgZXpwudA6z6Z9sJLAvsqtLgcg1rWptIs/K
LuoYmDvFzH7dIgZL/YVMjrOEV8bjSczU7czZtFCcEFDgsohwZ5eUnFFnd9ZBRphplTxULCpZMDEo
+yCoLZtcCbFWEa+EMNYqm6aZDKu4RlRt/HiGQ1GvkaUYz7JXxzlqifOvs7xeofCrJwMs1+2i8Lr5
5UdmuZZXNTGOP0ZpgC8nFZFF66Cj4JX+9EChXU5Chsjcowb2IsNl1zjzf2zdXmR+eSc+97WtgjHq
9VVkH5YnLwHmG3s5K3BRU61LPhP5rmSfoefbHOGso4yPzKheAz4MWUVzyWn0v4ry4t6FOYKujCgC
mtQzxMGYRzLTiMQtW9sKc0hNrMYjJ3uSIc3sGDypRCZc14uljmknavYr1OzSb1Dg0tU4m5CQFL38
nM7+A4556TezRmnJbgt9Zwz9eMZA8btW+cm3IMd9CwUI7egGXnLS/ZnNnRjI7fFXXznKU+QXCUyb
Nr2XL4Do3w400etU9NPRSZVu4/DsWMoXSf1PRekZX8Z2TNdpOXjrBvDZKyi4Bag8f6WjhrgiD2ae
lXY3xBW2ld0Ys0IurHijAW27QPPPtyjkUscZI7WCBEbSFeuuJzmq2VF/b2MeuJbNUPHMfVNg+iMv
VfMdroCQHV2vUy+6OkUrX58xtBZNKFzqKY6sh2tsO2I2UGlzAbzR+CGv5pSOsvZMdDB5CGsXHW+2
c0YFUbytaw9V/kWG+uX1rbpKm2/JzKOiKEKMdOY2gcUU6oEghqPm7/dcmt197AMglu+jK1QT4kL+
+z0PtntquzS/vmfxdYB2ibqCfFV0+ebTjKCEbMlXke/b1Ac0UsSL/tt7lgFjg+vbh/ccJOgAtVYR
ntp8XGEgZa27Go2pBBbAUulKe6sowHdwQuAUEePaXHQtXPPIsR4AaTHiKkXBlwbn4GsbYbQCJ0wX
gN0cMF1MHNQ2X/mR+5IYobRJpU9Fsi3cy+FrL9tX1LsT0t1Kck8OSUc07BI3FamBGhNr8NfpBWBk
eqmyF5fv05MM6BzdWKpuUS9ls1QT/cxkGSinZCk2h0M4YL8kJjdAKslfY0xjTJuiTxe/p4mhsE3u
7a6S8knpRQ2s9jShrneLyKqp48/sCrykmUDByyOXR8JpUZUltVreMMpL6aUOsAEA1N9sZB8GmMN+
MuMvczV3G9eoUiRP3BiFutHaqkmeHYKxRqtiRN2EfATuB8/o7Gd3aVhOf6HgkeZO82tK5x+Dmumf
3WJA4qr28yM8PncDttVZa3inPeFvOonkV/aVpfEO/5jmF2mQNXcE/VtsGWBR2zk7y1cep8LaxjEo
CHj0axRn8a3XZ2fXxuFfBm4xS3Tg1Ifedq0DS5lgZZYoHiqoEt1PWNPi8+O6z0qzrEz0/VPU8r65
gYrYbol59qg+hu7IPzlGwzFEve+n0gU/KrW3X+0RXxBzmPxLEwQK2eZEPbnG/Pu1Axzvth9eN+oC
F79fbGCdMBw+dxGJDV3zP7zeUCFAe1c05cqbSm1ls3Fb1S3Jbj/FnjLvkR62pl77pnQa3gN68wX9
DWcV1tP4oCZF8dkz7S3u0Vy1RrYLand3MMZeO+VRgh+FnClwa2E1XXxPK7doefRLOSHL15D23K+m
HqYrDdPLjYCgfZo9+1GOg1vEtVmrhmNIevDoKCT6rhO94GnWTOcTP7t2M6ohrrZ67X/169V1ouH2
S72b2fsiQ3cZwvr1+kYy5DwVChanZBr6g+5U6IyJtx4Nyhaty/zz7IbTA1oq9ipru+4L6aM7GaAY
OCujJpUJmnJ19lz4gvKlGqtpMfjQrccgGDqcbtT0Xg4oVrPyuGu+4OVsrt2yntZ4oisvhcknL16z
rIrqfg5d/HOCOX6yFVRX5btkyU+iiGXf2VbcbudrtXG9ZI1phw6A+Us728F6nMv6wcab/PNc6Bs5
M8kMi5VqhkPJrHinPMFVcOaR9Gxl+TOyNPld5FYZ1gpJe6WhSC6K1baIEoV29nDjp2iBc1FGV9+I
p2mtxNa5FAc3ZW1X4VO2lI/PCJTDuXR/hHA+rw/UMovmNaVeYyEnyag+DS8Ty8mDbNlj521HVyTF
UIVCpTjGrDvt0Vkuw+fUVJSnJCh3mt8HL5jg8s/BJfYuQnb2pa61EW0iyi1y1M4CHCzMqSdpw2g/
mL/S0lWPsiWuqA//R9l5LbmNbGv6iRABb25BzyJZLF+lG0SrW4J3CY+nnw9J9aamp2PPOTcIpAUt
kLnWb9zwDUcCohUzWhpLJ6vmunMusElGaCxKN6bbuycyUe6ps3pWpz1aXvvB6R71pUEErlKvf2tW
MPTgpm+DX03A9WhpDnrM0v8+nSJit+08/hVq3wYzTPZB12MFWnpGCvQgQmSTZ+SuBoUJXzvM0EVF
UqGxyvx5FmoENF59/NW5WMw7xy7HS3wZrBfGiApb3R5Aa1BuipfQVpOnLPay58Gywgcr8n50NpZB
Kx3zwI3eNvzM5IVIh//ZVa1GOBCQD1YkYBZLO/nIQsXG+8YjKrYU6wGhtyBKsZpZiqOBUw3Eq2ez
DBYIMQmHqUg/woj4uFGp/bKQTj9cy3V3QkWHXrYm2ZhCKgymg2ztVecPrEzFo2xUULA31PFdoHZy
BTjyJq+TF2aNdw8vKl/mh4P17y9KtuZCu70oRUlHFgtpTaZiocgt5DkZ65PFYsBZMmAnc4v/yTo3
Wgh1ruTfyZ6hEsCsWDo5Nwrdfya6dZJzxksnLOiXdEW4gc+06hDMewktjOGBgW0IdnfPsqSizt6Y
sfUkS65mHKDip7cScLgTDnfDVbYFJCKR0XcfZQnc4Atw0fJWCgzjoxsd7SLbijD/rkVWfHHmeX5T
A/DGTWYiHLJc3lUF5jq5HZxkq5aHAgPjqT3dLoKuL1K5mfsgWwue8wS+TfFwa7XRKo71zDmCt1Df
bDIEEN/P6LCmB8h85etsOwmCJxgnyGKYqe3ZFcGnA86PX3GNU+YUqM+yUW25VGk03rFoFMyW0r7c
FsnYLLTAEvtXIz9BLkeyQY5t107qZq+yK9mL1CdIzcJ96Rp1Q78xIOpuZavXELsEF4v0eXPJDBON
rBTvADjgzcWqMe31u+U0idzeB0AbbG+VdQRDz0c6E9lYqPfwriaEapY51Dr0c0IgUGMPJF3mXZEG
xYvmDTmm09FFVTRUu0WGjnqjGc5Btlpx0z4EE3HcIK/LF1lHAPubRXL2JKtibwj2ciNEgpcJJq3Z
N3rZcPdl9hGZ7G0Qzd1aFuUIHUGQtFdREFsuH7HWm6wMNvZygQhf7yscsFt32WMYHX52FTQ6WXSj
tj8nZf88O+O3Iujbk6xuCen4/ED7oyyGTW0eUTREaX+5ijyg7/5qtGiFySvhdd3sSQy2q3sP1cJf
DlnU3Myug7nY2Khdv+FOU2+LtnTWcmBPauF5+HF7t2g3zusJiNNWzoICgf6YZslOB/T2IrvjRVSs
dJxEf718NzTZA1kf8AtCMkWzvYXev5K5Lpn1SsHCAcBwj/cqeZaOiC3oSJXI0q1qQCjdq8ZxF9Xd
r5xak8YGyCWcisaQBHE1OpvMDDFYWqBE98xh0LjPaowT4g10kTcQHcYRxVnZz/C6Yds5Trfxoipe
D2monTUra89WGuXrdMyiP4ODZArd21Wz/6/tcjyP5pzNX1Zu0cN1kDIuTZLb5uxLcOu9KHn096IE
uJZL59ZW6bww6e+tcmzTueVagLY5oMvvPTaG9rOOjOnTdqNoqwhh76yKZRirtvMkMu8ZGW9X9goS
520aNFBh+eBtgTIyRtfe+i5un5D3qp8yI3uPsnT6rJLQ3ToVTLCOR+dnxIdF5BBnY7UEMEZmpF4y
KZki8lPEFiVNY9JA9y7xkkFJxwhze7xJN9NQgoN1vOIaKHpysMjrnW91deEOZ3tsAWh4IuoO1SjU
jQ5CZtdjF8OHlkBAmU115xaI1bWoz77J1tRBv6bCvTwD/bfFZ4qSMpQBFl0lzmGpt9FEO11RGZ2u
Ux5PVxCF3yddpEdZkvVup/8aKuvkQbUVrALYtJFeQqI3HiFT4wffv1pp1yxiQdirL0VT0ZyDjRbw
SraWZkIWUphQ32iUVRXwUs9QtSdZCqoI2cIJpnXShL/PRsYvDoX9JNMPSnru9AKI0qLkOaBLdvAC
fKDvOQs7xDUWEjoBof/kMbz03IpOJ1WeX+4D7QmHJ1mUh/tAo7DIAzJoWK4UB/OvK8kBSV4EqFG7
bnYpWBgUAwksxQwdhMgLHbmvwf5/zljhQ60I3mecc8hwpRpRCgS/bejlQ91bJ1nqsCx7iDTjD1mS
B8fUplWCbevOwGnyue/d8BkLT9kmp8FmU1n+3TH6iumcr5YZ28iyThBFomc72loKhtFkkN91+ZaS
SbfXZmS7yA/y8clDIsRDZhjKWZZgReSncdDeZUkgVHUSpTvvMggwpziMtNsBpPqvM3yXux0uQl+y
R6bVv+plccqwnTSr5AxdHff5RTwNpyzo/JniXLCf9h7VpSFfGkozMH1MTJxLVA4krUfE/OWIJPF+
zpW+7wMrO/Rt3D4b2mw+4eEXzHrznBdd++xwa0ewgTCK7CDr0OeFYWZWvwY10P+fHG9bOGfbGld2
qscnqy3Mizxg6AWrfU7CbS8mXvTSgAcGAkDT0mL22mbEBuQk+8lWZWhee3w794qVjucCz8rQst2H
wUbDytOQhvJlgywvrUoQ/olNb/8URVCuCmxUX+5nIcZv62qpU0JaTQwVf2u99xtL60Si7TuuffUX
wVm44Hz9F0+L9ee68p5kvUDpgLBZU+0BkdRfEdukfKzs975jwUOeji33Un8fXuBBAK/eSa+tTt5m
hpuH4CT5HW05E0udPJN1slX2G3oR/bMVhalfY0tcvFfeEOk7ZTbCM9hMQGuRGI8TGARZda+XZ6Xd
hufONZudh1r+KzKdZ6Wqx7+WkxT4tDxB//ZW4wgDz/kk7JWXgG+iS7roqAjtmgXsIWL5zcnTxptr
QEbTQICE79ReDrLBmHUwR3+PcHmnFzvPUSpAJ1HsXQdMjl6O7W5wa+2Vr1LBFjYs1rKYNVZ7sgjb
+LKI3i/bNFYKoYj1bmUo+nYYkuRJNnpKiYkz/7wHpTW0VzmxSGoCq0sxspnYK4i1B0R4X3Vsi64W
dL0q0seLZDlK8qMKBKg3fSWrEF0zjQ81SeaHBncvsLyZ+aHYBdFaULb7NqiND4ztvibLyK4h8c/X
fxmkaJO6LkrdPhfdWgHUmbJWghDYc6KYmMsvJ8OMbw2uJjZ+Wdtc0YvdlAc58XEwFbJoNCY7q+Xh
K4tt69WrOY/qp2nKTLBunrKSoE8VezFS7xZ2EXiUf2jauTDN6VP2iqpFPrXyxk/PnYigL72MXpG9
5OB/62UoNT7Xmh0RDUn7DxNi9TJDhffZ7bKy+I/L0qvJhnJbK4O2nnQdHMd/DomxK4mpABH7uzrX
eI77cN4AeSCHKxugSaDt3JXdSa161LNy/ss8Z97iNrP3+VRb2Aqq1mcPlDJrRPw9cUBQoR3knhLH
0R/H3nR8BBbj78vIQCTpGzIiv0ZqpK/lSNkByvivkbWeG7eRpeZG3+uMlGjZ7uMgqf9YYCpWEP0E
ykf0pertN6vxmk3ZDzGgdyV9EMqob4Fjly9EWshtOT0KLsijyFFpOX110Rx/YG/j4NA8RJfIRFdC
s4jfBQ7IsKSBVBGin/s9hitH7D7+mQYgA5Sq+cQXu14nFtJhZef0B1eUXyz683U9msSiQF+uwnZy
v7Hg3McT1piapZ3SROhfBTrDMEmsGMxLoO9dN7X3paGRJIqJBVr6MH6Zdnn2PJ6tmhJ8dTwQOs3y
0CPXytfeiYNVNaXZXvPK8lUlVbXnaTGvKjOqXodpUB9bwHb8ZctX2cMa3X04T9lVVtnCa1aJ60YH
2X8OkUPEgC1by1aC+GhUjs6TvJSscqNxjd5h9yRLyAh72CCo4VHOHcdC2dolxsyyaIcoqPZh9U32
HctcXPIYRV4XygPYqjh/JXR16bOi/GbEwM1MSLxH4br1uzYX2wa/229TgCgdv2J+FFWhflbqd9ld
wYB8N7os7GXR1bYodg9fpdHVe5RAAagsk059tm7NJP/AAV4/lHpUb+SkvWIh1+0p0FBbb5MY5qES
Zfqclqazis2CBYTT9+mq7AMehTXPaqLJz1VbZo/R1G+Iyg9YWISi27v9oJAgXcr/w8G3qZar/esE
Wti3ftKWBwIehETbYZXovfeWaEVz7jRMVGV9ASRwXYWDcesmivG3bq2b/d7NZrF0QENKnKcYb4nB
J4n4V5y2nt9gV3Dq2tn8AIFPZKCJ31XVix5tu458nELND9YH/c5LChQOlqJdW5afEig4yWJgvPWh
3b5HoNouI954pDGZrLctHLm7dVphzWwjePJng9GWqhcEJ1j+PyQI+X7DcTJZBCbV58p2UFpNW+Uh
8GBZCWJyWwMLCACdmgB/libfrJ5UsBw/Y2bSDbH4qyoA/41OO7yNhog3VeAhP1BN3UGJY1BEQdM+
5pPSrSv8GN9JEP3Ikz76iQUYbpe8jlrT39zMHT+d5b+nVKVxTZJa2xmm3R3baI7OTV9YmxgV2ld1
uVGQxhy/KzZOHzUxMTP0+n1qqMF+UuDFt41uLKrI7r6qCULI4mRwB0RZIrkVFT0w8DNE7l+2DiH/
0rxQMtwiEvMNCzCy5Qbux/pSbK1kpGiXt84O6ep9bSf1rdUWYbtHVZbPdOkclQ7rvCxqb62VTfYE
ldXuNtYIxnwfmICn5My51WLH5argvJfX7HlVvA81Zbq1ZgsHOuw1rBGW1jlLgh0pdhBgy4UEzi+7
uDaMWyv8cGuHPJp1K0axauzU1rZvRZ5t2m7uGvc2thiHeadbgXdrxZVtRHS1xhN+ag6NW7V7IFhv
Wjsirlv3eYPNFAe+3l9niYG03zye/tlDdkMtnmi4VWY7WWwqrOAw2snW5Rh4j7mpu2cP246srwIE
wyfAWnh9wfwMo/lWKfvJQ1gm353Y0g6yJEfYSkDoNx/wn2T8vWuSEYsCvcj2ZbnM/dDq6qteZMNR
Dpf1zRwrD26E7hU8fgBOy4AA0+J1LQKkcJeJtZybDwCf8pJbYfNwv1iAceZDrZTXlA35b5cZUh6q
oPaTjex7v5ijpwegmNXpXt+FSn60A+VdXvk+d1zoLtYygXabw3kJHK0ipp12t4MSm90p8iLkkStU
Ev6uzrLIan1Z1iv1fmqRSsP8xEdAQ8nXKrCQ0+1Udm2rTPGjtvFuLf9luhYDYj0ISS0sl5yWeeyw
Y1cky+aEsV9YeGi24HujmOkMj0jzDlgo9UT7KdpW6rBvisozBJLwXUB2lPUagsKHWuCfoaM89ak1
Lepojdudo6oz33KiAbI+zb3xMEfw9W+TIzpOjiQefGIgLGhh2GMBwaFqE+8kloMsti2oPTVAtkfW
DXVNkpocP2xzVGCJTP2NtU+zZt15xvzAQ9gkNrY02Fiubgh88VyRAHyJvZctGtR22fuOyb9P5QXa
r2FywG2sCK0j0h5jxtqo2U2TrpyANGQutvTyMJkxHoDLQZ7JupiE0Tp0VEQG/u+GiEfyb8MSBS0C
tSqP/6iXk8ihpMmDrWC5fLviv11MjtWEB05UXSJzhH4zAGZbdSHvS12ku3LSTU4ps13vYIfqRkgp
pnufwQjVleopWCI1TuJbEHFeFF2EB6fKs90Qhdl7HKRPBhSqP+cGSxiXgMNvPbyo/f/0CJQac8y5
RazV0/OT17UEr1pM9HS8Lk2sbQ73KidL8AG/l+8jhJ52e5S1z+4yiay/dXYm1Vn3ea2urK5rr1PF
ExrwJbFGYice6T6B0RcyUH49We31VolJyW7QoXDKunJpaATkX/bY6lpOc2vAWxh/Xafe3HW0sDzC
JzPDfPRedxPgkuV/qnT9U9nrt3bZv2mQuv3HdP+cSJb/u6aXFP+SEl/863iwyyFuUY+rfos0FCAe
Mi6jj5YBwhCTlpPZKWv1oU5Qmce28ldLFzR6tw7xNMANvY23srstbIOwyGQk61TEfmUMzTNunNxL
9Ng5uF5KuGQQ6ZPufso2WVN7QYJ0g1es7nW2FZuYq2cLeMYSzxFYgefyWXaXB9yHWLarLrbKyzVk
nYkLzip1omavl+6wx74HDAz2G3Bvh+zcEPvYR930UQelNvDbdTnKFtkHlnm7arTeWGtLb9ngQEHZ
lr0xkZTO9GNppX3zGuQJJny1CmPADV+Q7x6/tDxlm2blLXnoWmzHDHrhVGB6MtWpvWPhGF5ROhUI
mZnae8rW2R/g+P1lJMi3eNYQ+hm6t85oeGCWTM3HEb57VQKSeBi+ZJfBUbODmqXJQVnWXWpZlxsD
v+DXqkETJrYBYWpuerjNhPgnwZWg/avv+PtleXEJZrz6jLZ6MCydPK4zZRXZob/L8kwemrgp92Zj
XPB/C8/2fw6E1sIzHArllMeuvlPd5ks23uv/0Xce62jBtv3rHPehUer2xzbXN3Lue708u9fNlRuf
YvflXnPveq+TLyadzzqGYqd7NZS/eFfbBRZKodWc3cgrfcUJje3o5s0GobxyPedPntNaL0qJk0xV
6NfKmdJHlUTqa9NpMxa+bfbQD7n3Ogddsybu4vAZ0Go2g701WP5DRaLoYeZygC+XreRMSS+0M5bj
f8hGCxbZc8DfhTX3SaRWdcinELpNKo9BnMOqSXuwDLIsT3N+REcQre2DNY7eWx443/hTDgj2U9I7
7SUv1OHxVopMAlvueL2VbGefz6X6JEteSoTEzsznwnA+VL2cN/nQzo/yAD0Y7f/AUIEoUFfU5q8G
AaISrWrX3bSq1dl+Jls0Efkh2oP7+wx1mgA9C6NdgWInjpZ/z9wNlbcpDNCX3lAXa/CH5qZFE+fa
Arq5mqWDlQQ8AfTGK6Aly8EgKnLOcxJVAbsRVqXUdUa4M8SMIv9Skn2T2MSP147Tvd0l/bXr1nai
jCc1noZ1TmTre7Jm72x/F13brdU0R0lXqZzL1JNWkw21xZ3JaNSvHhsvEsjtDw8XoN3UtOUxD3oc
OH47TdCmPJLWXexPQ+yEUU+tNmxQgsMiGdHCpbji5F69ooBUkjErkPIpzOo1Z4GzE43drmVr7iDY
JIb8nWB01uLHvADy4waPA7KzQxzhY+YMqBWFXr4re6SS/aLD76lBxO92wE/69+J3ZbbzVaEp4QNR
ofBBngVzGf1WlA3/qMuWEZWLg7Qvh2g4a3JvsfaCPNQYRWQ8phytuEgVD30YJ0+aJTBArJv6e9Pb
r96oGq9pN5roS5nBFt/s4AO5esIClfhez3kHWGtqL+iLGOeRbOcKblvxOOL33uzgrE6bApQXJtdD
cNAaFLrNRg+u+nJg11RfBsNc1wnh/g0YWBbpzXCRjbIbj+gfhK+To5xDHpAABgQebklTgUuLzPld
zDXmVsb0zaiqYdORSD+MTpfs4h5EeLDIfyRGEl/KOgpXiJHZRCIo3huipZibLdAnYwJ68Z8RCvoi
ZwXgplMXCHkUjfNphMHArkc4eKpU1cfQfbeXaqR67UO3BAfJEuAqmBXhXlNz5eS2g3KqkOg5NSCv
N0OIXolskHWy1dLY5sKwow9w2HrloVyiQI179FoQ4q5jxt/VKXtu6hp9aaBd+2ZGGT6rC+UTydyV
7IDaTLru6tQ8yZFBAVQn7HhAKGrxnGsq+d0b1sZrLXidiNI/JralPxKRHLZhruS/1clWkUT1agln
bCdv6tNNys6on0aXHyZj5cESmX7xyldZMEpuEH4O6O8wls5fjsBzc8O6O9uYLRbd91H1Mj40qt5v
psDZyQb5UgKwDz4Z6NiXclCIqIDWbKL3qWrTx75CdJKEPgFnMU87p26cjezmLmZjmEDw3F1a/9ej
UC2u37qu8RVD769Y+PRX2Aj9FQmeg0cm6XSvx7KbRPE8u2wH6SYb0kxFbhJqqhwk63m/035qhyXE
5RiPZLuJsA+u/aFa6meelebPxNshSeb8UMImAhriVu9Oo9jr3gNfZ4RRe2gKt9+DzDIerar5NZpP
9BP08E8j7H4wHdrhbZfgebqcOnUenSNLuKs4yFL8fKi7N7T9+IghibqoBgIGbtyzlP2Rmj5wXHah
CitIlmT9UiV7eXMU7G6JX70oAfwtIh3VpAdPSv4MSDh6kQfoM8o6QVV5K4vARYkIBPW0qxM4irDZ
T43WTo/WnPevHVn3lQsS8CAbY7yVtnOEso5sVZ1sfMgLY0laMFTkXfQ8geOSjbIKpgVQW3N6lCUr
IMYQNKeA7U2BU9SQH6XaQA+gFFc1m1jEIlVwVyVArY+PTJbHpU9Tw7efA7PwVccdDwKlK+zgUY7U
Fd3dsuSdXxQkjdlMjG/TUpJVqq6/F3WZnWX/hp/sDpEenjpLDxcY0ROukATwmcyDTCH0NUgxfRWN
enyxkcoZ8pG7T5U9TarN6tGMz+Sl1DUvaHiaLaxZED/lvvk0ir4CXKkjqJhPyCUq/Sdw688Q7f9r
erS52Tw5KApl00S2NcudHfqA6LZg+bU1ywyQQKUA0reVVUR6ck869qA4In7Cng+83FAO31wC3War
Tkg0mQb2guZ4kWeKBdyornRtq9t8rQnicithwB/OSOsTf+IpTSiWyBmP5EENytXQBObaLXWiuOmC
JN8749PkLSsiDxG4kOv7BVDdo6GLefWmx8GDmyTZkf8/7FCR/rkIlD1XqhEekNH88vrwD5wlvV0Q
ax42CgqxLbbDPCVjfkXzmxVP2c5eAA9uMx4SUfFePXvtxhfg7ZY/5VV0heLlbaPuqkMvhsitvXaG
9g2bGNdXQYStzS4g2gnJUuDqs1IngD+YRq36gX8PUYIiWs9tk+AP06lXz8PIVyVPiEsjPgyga7DB
THaLDS6yXWsyHXh3dTyX1Sx5GIEt+lHZnjvC8ZhRxH+lVqEBGDTaTVhq9RZtU/w0TQCmaEat9CoG
6BR/adhz/tHW3S6w4kMzW49GJdQHD4sAn4dTv/FiUfiIJ/8Muj9Ekccr9r4/klHjs2i+Cnx7Eq/4
6HPAJHrVbQ1YxzpoNX8QVenrykdYpCsLZrzPHvssysj8AyqZXaVbg0+m8AR5Gaf5obJMWFvmO2yA
+gjkmN2JiFXfhI62VRVlWOl4AwOwsr7psT4D+GZN6cUl+vP99IW21aYqeMBOed8c6gqvThtk9RyS
t7PSZitG7CxBi/6hDEXx2gU/ay8lkCiaN4XoKOuE+VKhNbKCuIaG3Yh1+jTj8avpF/CYvJO5TjA2
DScgksOPLAnFRZuMYd1nr13fa2+Gc+xBUK6UIHrV4IWsS6S1kCi1l4ineShFcTHn8ViiaPo8p/ll
QH96o0GR2cwpXwaJ3n6HqY04xuHBw+fU0SsTH3BhwHwZntAjECw+23oX21Hl9313BfqxNsU0gEI2
j1rpKr6K3iJIu+7FmUsSllM5rxH/EMcoGQ6iA5ur4hGBWPEqUTp1PwxwzEqzAPgKrivAznUi5/oW
ltDek7Zzj3lvddzO7YvrzPWzY26irrZ3bQc/uYhVhGTGVVS49n6e4THg0RihnVBoR7bl7mqAmAg+
GNVqGGtm3U6gONRjgpXBkVXE4lg51Ujvp/Yo0GnltIb3lvm/tc26SkVR2v0OtOahrAh0gY6kq5xF
k823CcJC4ECg+/k4DzvIHsVxEKbAhg2VkxHJ6mPkxfrW6tRHVa/qI0DymX9Y7ArMp5GNbZC023X6
9IOHmA1NZvYwjR2TlcLKwOfpFx5tfZsqRbgKKmfjRpn713Mxdl+JywZucmo8OPXvSAS+4DXm6+T0
DqGBaIKT9H9WDV9P5M3XyrTjo1rhzkAGHpWWFbBZ71FkGPO07hb0a/Ra4Iq9yTqAyKL7kTspIQwE
NNAMq6rNrMTuYy+CQz67S87fj4IpxtC3eyssRA+Tqvpqiwyxi6Dhy8s1MA9Bf1btqCeFT6Jaa8qX
Ju6/hcJst5kV27vUJqFSDd026EWx4vWmD3k+7ryYDySvcs/Xc6s/1yUflpZFr/lAXl+v2boE0S5N
8u1MQHlvR80pz0uxxf/ubUC9KkqC/Di7JNey0KvIaKbbtgxOohIvEz58G1Xrr1Wgfca6Q6imEQ8q
+41VN/f9BuaidVR0xCciLTUPWaQOa9HWPyOtLH0T6TxV/NRxWELkIRlXdZOtvSB8agtD2yf5UYSd
tRa1XzrNi5pF77WpxqiUjmx93fwSOxh1C2NA0DoEmyq8/AAlPlunbvrZCtycu9SdVk5DoDfzXXuy
/cgrdN/JK3dbku65dEAWRdi0lwJO88OcV9tgZA0F70bFPhqFLGL6CRKl1qdRhjCyCDk9Rqq3H7JV
S4T+WCrTD1wyddzzvqwhf04tYzigqwAIPyJdzMN5XE0WcL4SC5gVYWjMewp+/s7CSM/y+iEZWu7B
7oibcGAvFrLjsEZo4T3DLhXsKtLlk+utk6rP/CGFnBoNyYM89JGVPJAdfchyAe8IOiEw3v7FTSFY
EFlChVPxu1b8TAzr3RqmP4XekgOLzRNg7IcKFiJirchL2ihgG4H4aJAaRuE1e3XjzrqggxTgc5GJ
fRU2+TWfwOGhKPIUQfw2uzzb5Czq1jrErDUyU/itaQNY2hzDOa3JN7W+SNSUbroXuRuekogsWzMY
8cPs5dYhYKWGlkeqHZPBgKEZF/NDmaTDvhiTCWsa29jhTDmd+zgPWcxCawUeU2/7YdCBVDfapkpQ
EcrbMN6E4lx30HpM3L7XpA6tZ69iSVzURrGPUYVAfSHzVm2qkjc3QZ9bUWS92oY3rAZMAt+aZt8r
drwqisR9a0nar4Rjde8iiRUfVcXow5gwsU5A1H/MNTsnre7LT6UmJ+ql7XioLNNaw3Ft/Jbb5edo
wfSJ4bV8QituASeDfQCnip5mhzY1D7DOb6FqfY5216GZEKmfZWx1aDEA4AytHHxzOQ+fxNPZsKV1
/6l5AdpAoKQ+Pashtji74jMsuUWMQVZ/QiEbfa03xTVUjGM8sULCX9IjIOEEa1lMolm/FAosojH+
nNt0EbrBSyacwnZbmyMPWdM8xjZ74iA0+0vbxsOl4b0+jK7YAjhjr8wDaF15OVTLzLHOrLWJKHlX
ZRbKa5vykQ3mqrd5lVWQpKsuHQe/UrR004XGEgXtAGlGAthv2PALGU1tZQMZ36qq0myxI/vD7TNS
zA3CurWKOLM6T9s+CVsEySt7VRMiRcrHyB5ra3D8KUqNTUoI2DcwFtDL1HtCM2fYzhU28fW075ok
uMy8F9R2TmAW37I4iK4EUhHgYhPBckNRH7WwE/zt56ttTjywS4E4itqArouWRXXATlbtk24FmaHd
Gi7e2h1eAqZqpI/20JUHb9bcoxbPxnqo5m9lV25bUc67uhlYUVTeO+DgdSeGBOIL//9gBvE71W7E
W7HBhrgDpBHQ2qhMBykez0FGoBU70olbPmSsJIEyFAVQVjDevKJbctGXW3eYEbiy804sIr9rpRIW
D+4I4gMBgVXRBdaq83LHV/OSRCSPhxbDnueh8giqW/m26YzKH0qCGqUXuuu0DG2/IbO8aeLKXuPO
1x/RNrTPSYT8Q5XO4BYawmWayQ21YAmNbGhyKowakK5xmhSM73sLuxm4HTUGUY7FK3vEr7vea1N6
iZQmeGj5q/pOWP1pOnO3ssgy7nuM7uM4IYQ8OdoGW9lyV4ZRtjKTt8bW6ms4jbpPRO0bd28yzEM0
HZGv7Kceh6ImVB6RHuguoz0qfkG6/oxsBaKo2KV2nuod4xY+X0mYJ23FlWg34IYO4E8pPHNfWFWw
czQNHQaEMfwK+ruqpRfojVt+EuOlbcg2pqASj2HgFqs8d8+ZyiowVDI8rFU0/5pgY9jT5Gutcmy9
8i2KbOdUtMoPMfJFjZZmnM2qLjbNlP7VGOB3BK4L67S7lp1ITlk/jL6STMgXecNjy3MfSxweK6qd
H3PVDDYTBprrqIcp3QXBsRiqHNUu5Yc5msMDuv3GbqziVdyN1qqJ+J10FTJ5yG5BATUIjE5jeXCn
foCkU9YnFOkuqmBLZQAVMZCI0pUkASzLiizK7QcxeuMR80jha6JvdpBsN/GIBqhbR/M+t7IGaGX1
2jblk4Jw5srtSDs6TfOlRZm+MoRm8g/L+PN5KE53Iyw5VHbdsL7YS0y0QyppMyz4JajzE2Iz/ary
4ugIR0klezV/axoDrBzLgjV/Cuw5Ju7K8zhGa7vzvrKgMP3W6Yl1tNthzMTD2NhourbjZQRkWHCD
3WZu+O4gk7wZPYzsEwQx5zG02Qz3fEB4WmxtfEE3kZO9l/k4rmtCZptMgCjPYtCEpRJe5lyvTsUY
z5sm4BGV26hiOYGXbZWkd1ZtnqCOF8Q7YnDZMZ2Lg63q9gNrfFyFrXZvImVnaJqyq/gj+cF0zQBw
DHkSPTXsZ0OLRDOGEzzz4ZW0dcOOVUUc0tHZ2VVGOO7yytbWCQAbP3JXjpU84lBssbxpEA4FIbm2
nPQp9qIHrFrEpvVapNHMXN3i3mrtZ0f1YPzWWKbgFezrfZpvkZ7azJ1dbmMyz36o8MkFk7ppHFf8
H7rOa8lxHGu3T8QIenMrirLpJGVmddUNo1zTe4+n/xehnlFFnzM3CAI0qaSB2fszG+jK+Q5LCHqS
MI6CPu2/aqu+YDN0000rCAuhLwqVUo83queFfm/YxJ7CdN7menvjUbmrzN93wp85lgj1NlqMrZOD
kYkIyoHWd9pgytt0O+u4dhpIl30mxGfgufoK2EBA7X3rj0wpdo2FommDEgTo8Kq/NjkULoNEoEfO
v51B0OezuWxUZtLmoOVr//MDmYXpHKf5RQkb4Y+qFj7HnfHVNsnDi7E+pUMWH1GJNzemApyrIptR
O2eHVSbU0/NoqFtNEA5vGk2l3wuhzoXglLLu1KNjimJYvgG632xC21L3Krp1p7Gx2nthCVAQZlWM
WzQELqGXiR0czdnHQblgIquwUp+LFCCA1xy1dBpO8xSPJ7n1KCLbHE5YlRKxGfgyZ4dwO/j2/VLm
7p6HW5+MXK1PNvGuXS+wEJ4zcYobBoa0YNHmwUvy5dXcnmTAkM/7hgQjplRnohfuhlD/S6x57Slr
ys/WLQiglObUHkSCyxED9TfdzZcTYiPLaTKGMhhxq9lUtlYgImxhTaWX5nFU8pHwwn5eRHliFClZ
BM1hYA3Vp52ACugxDeX6hFo6C/1ms/KVpMKGZnHDkyyYvjIPTbIXi7D7LlTU9iQGjHXyydq3dIen
FlU/tBaYlm6atnrHXfJn15fD/V7JLXmbEmFpzFRC4WJ7NcT7EKE7VrSsM+SWu1ZnVhw8721blzM/
msKew+lkRx+Qmmo6ukAbKoPVBVlZz0mRtolKze/UJjv2vSDhLrbYwF80xUuDcuYfI/lmafWqBMEM
vuvC0KeTWn9Ag6Bc95IpdBdxyv5sCVG2UkOkuPPmMHXNqmYbuhtkbaYeXqLCZA0Y7Gyc5C9AzIO8
sCM+SNvVJwaGVVVn3UTKvmb5GxqYbgKiRCoE+vd7VXosrSaTeE3naieADvophmPu1w48tuaHK/If
xF1c7mw48+bqlsvqmHqpjxtMDWNEc3hWtT5Xp3YtZFUWJmIevOb/a3dYY1H8OBrXxm634JXtgoTW
6slvRvsri5MBgcZctwNbMREYKbMDproeSR0OiOr+JFAx3GA/vGm9Fnxm7DRA7ihGEH+75VccoheF
wKGm9E9YeiXHXCmSjf061KjSD8l4KcP6KaMfOJWFkft5XXxfCuwcFLTGNggzKiehv3aFh6uIUNzA
yVoU/eyYdEKUiivyfyV9tyiwsI0uDlmxsLglzvjRqq6xH9cwgWpZxWmOvM3ctvp50cQWCr83Obeh
5Rv2Rhe8ZFG9e5IG6RBCjCBSjtNRqeyMTwf91HhJEKVxlI5ZE3FGD/GGZsxPaHarB6xkmFZ1g3vm
1hzRglGsjSDrvFFmQFquoW8yLzJvs7Up6zo7eZX4xcN2/AXQ6tGcUKty9bTfJqTI9Kn3XqZYGHuC
yjWsMT9lCbG12q56VQtIjSPLKD/O0dUe8qh6tVIyzlWF0eNQ7iHaCzQ0AaGNVRJujDnWfLUjdSyy
v0D9t+ewREk2RFtj2ymiecoQzjA09PxqutmdM7fuMe/hbngKK2Vhif7nnMV7R/T7EbDMzXHias8n
UB5C4uifVRmimJAq34dVNNN0tRHEaJy/KCrrns4bgzpP4u8RJshEkvzKmc2vI1qhdpg4v4uYeBrj
gl4q9mseMn0po7TZtOpyaMzO/kFk3iUWQB/lqP1wIFhyJTUIx2VoIFoRLdlWUZcddYWcplOY4jCE
ntgLUgdbUJrGVih9FzB93Fb1lO7VZo13IADalURa+3iwXwD6I4wZj1dcHS5GWiVfQwy2YYKTTNBv
Wa1WK3kFQUzDFtduUr/2nfZXOfXNORwhTJLtJw9TFVCeUw8doKncRhnM3zjNCsit2UInFfRLkZ+b
okYlc43eLUB9J6NtDt7YKh/qkgaxZxBShbG3DYc8QIc1+gAp+CPuXfFstvi9Gio+lcuIXK87FCAb
rSrZ5e3sfm2JX7eeC7a+C5czgc8IVWTklEYyyAdjIUJdsqDqvMnwnczRXlkBGMe2Trp9B/fslpg9
rHcy4b9b9WBaXvqrXXhhCLEYF6/KaxRTCvPgYflzMbCm93slLn/m9W9kBRJypEm9Ea3t3UAb48OX
OBCGG1Eyoc7EKyGGX4veH8US97ep693LgLBFUoJnXkaGhTxp6Y5k/jvnx55kzjsjl5ZvHvX7bnmk
bJR1WcjDH2c/2v6/l5C7bRHKfh6nRuWIO4UD+yNhVLlvVpPGJHqtyy053oyJykGy/sfmY//jcNkm
i3+1yevItkXry62h1vOGtV2O8WVZ1gyq66bqMIUhnPqfVmM0mRCs+3MFyG6gr/tl/X7qvYwX0oCK
peyiLG5OsqjXYXYy8QPdyLrZLf+pK7HHLHJMn6pFj66WpvI5uIXhAyKKrrKtLmx699Sc9rJNFirc
dDWZwqd7U2FnbxHd2OOkfvK8o6kD83mcVHaiJb/Dgv+PtlRBaVcb1eOjjRUntlq28VqZuRYkbh3t
rTpC01pprBe1NtWXEIdZhr65/9662mcBEPmmq8p8EmFcBHYZ25dqESyfomWDwnj1NQFxsU+NOjuQ
GIG1DDtxQmpO071xO7Y5sZSwfLarsXtC93nvMsaeW3tmiiSy/AhzbJ+x5D+XrdPtEXf5KNvcWb09
1EBh2UW3EtnPUz+nzPDV52zuT4ihFGdvYu7ZsLg5gKISKOshlbkoBfpxlfgeO0bkc6O9GwH957Jv
1a/orZXbeLLLQBUaSqzxwBJzqH27ymY8bJtyb7YVmR4VQSZNhyjH1HubjaP60TgTgNE+W9kURJLy
wgIPb0bGX2n9y+iGjpUygMYhsj7FZNbbAu7cNU8QKajn6gexfCyE1qY20ocXD7V+WZMFROFo10H9
3srjZVs/6B+eNbZPsjYmlSDDND/3/eKBU+vjbVVk07WMwxIabDIFCs4SV9mWVEx2AUe9yJo3NM05
aYrfyND8c4CYLQc5jBEMynoNWRT638lkxRd5Ga8WyVHFe3jzOGAc6nV63+ZH2dbw3T71SvjiYdhb
LbhEwN5900ShXhUUFXeOG63hCbpt2YY+8aUoyaDKJqsaBdrC1U/Zr8umZBKLr9aavpfVdOmqK6q1
/1yhzHaKDlBJYl4lyBU46Ftap84h7ehfkWz5D+j2fkiHmY2phV8e7f8+jhA/Hgqqoe/k9R4Hjlpy
m8nGsbLBWw0Fp+oZyUDzaMyrfk6DT6hsk8VYqdVzvxZRqmDUqi9i1XyCmvPfHY+DtUw4SLaqb48m
ubXkYfX8aHPT4rfqtcx+2sTbuG2HBK1Oyjiek3+2Hm220gMiaL2TPEIhw3Q/rIya/KDogGF6PUQ6
vzbDVb2l/4gIBAUhc4adrGox4uesSeBdO1aHtWC4gnzWWOF6cDLFxSGNkRGW1Ske6uOcgDNBqom1
V2x/GF4Ovg0f5XvVJKl+0DuQ+/002B9z2U4H7PuarTwY/fjs0Lf1so1MuPJjbzunsGVSYmdE55CA
iBFJy+13ZyxZgnnxp6xZhZbd1jyBrCVuaL/jtYZKUl9cZFM1RMwmilo8ySqIKdPPZutrg87DVp/x
ULISTImUIVECy/Pcd42p0UEtmdTJaoXUC/prTHLkwQbdxRsMhrPcGYLoeP+i81qP/rQYfFd1/aau
F816pru955VP8sAGQVc/XAaPD8vON7JtYuQJYvT0dx7rey+pR0g0DHGzHNjk2OTqTki4c11e9SN0
Ed+wdXFw8m6HP04O9jNK9iVqIe/RdKnrtth5SpPt8mnVvZzsG0ECi+SvNgQVqKwPJRuJTuXqF5xc
GN2XsviwtHlhnk8v5zl2zlzccM4ige6MiXL+MSo4cQxe+Insbv4BRBi/ksHcy1pTT+27YxzpHZPA
Fs3eARWEULHuQd/KtMNchvFHNxPJyhtSUtBo9IOGpK4fkxNYo3yOP4J0CZLcHHaEsdbYmMt0Hs3A
wSjRXi2ig6dvcV5232x1bC+y0PODYSqvRtl+GXQlQZm/WV750chwVDPx6py1i2JAi0xJHvuRXUM1
1NEQRDWr+t6X41sYNup7GqE0CeJm05peeCuIa2UNc3VVabg/iwa6aC3kVrzOMezKfI7KKL83aXOY
nBRjvKZd/rO2XePQGQZUcQt9uIUp7rloir+Ye3c/XTN+GedC+92i35B5ncVi6bVbxIYJeUkOu++B
S1i46umoT0Ur/hrp1k3kataHmXbHBCDvT61AGE55yz3Luup2dW41tdxVGnHaUknLAABLTdI7+cKk
DxMahGn9uPfiTQiz681EI55AgJ38bOPvaiTsvddpKzq/dFGYJ0ZY4riHYa1L0FYFGYtvAfaPU/k+
DenKLszjk6ziAflM6kV7gnlvv4XDQh5qmBq4Gsb8lrTmyi9Lux2o4PTQNWiEWEp5MMas9NPcbg8E
/drAXGnlrMyNK1N//rwgB0mCYgsIKkgVEv0ktfB21/uE4I29MfXLpPTXSNADGXS1uyjUK5RwS1Bf
eCx86E7fvaL3f7FYrX2MwtUufafv5D7ERb3zgJ3uZrZ/DXTOH2bseDcsrDa2rVsfo2UsN4Gqv9w3
IwRHrFn1ZU1Fb/HajETu1/Nw0xTXUi8DWUMHvr52XraLw9rC3a5RLsT393Lf4FnqxcHJ8F6rzebS
T+JoqpmKrIV+yJpcvBRr0asTDp29TriGWj104250FRstI91+mXXNYc27FBsiOmgGyEYsZ+yX1GKM
WZbiXOjYVaiTxt5w6UVgJhig3utylyxIYJpdNb7Iyv1SRdMh4t5VhFGLKT5MI7LYdMYVPgNWG0MY
QjlMVqv1D5AEsDl7hT2TtQBORHXudY4WriqOaIa/36tyj9bW4ymxspciH/8yq7Q6FkS8Xsax+adA
AdMJ6sxu/H/tmFRvftb5KY9je8PRDBSVtWYDgBxpkfUqSU8waNZTBAMwjnw1MnfexSNkSi1Xo1e+
JEgC9iiWpwR4lWyTx7lLHb3KqtuYbzDuiDKs5z/aRdMhX9TaCrqMUctULtS28RLGME4pyrQvARhD
sZzymiTy2paY9J4IAUXAOez+vbDKjzps4hdZ87wlXKGVJYtddk59quyVyU5ZSJfDu2qX+rNdO19A
jPSAXjgC6whAniauMVTilhxT0WbiSVa1HigHZLwcKxz21kuZHsPJAzm8VpHxLF7FlNz/sGyyrcVP
2jzCSYcDrGIixDqhiSKryYQblG2ugWj5t2yrPsHFsLGk4eBcd6y3FgqurMnf10f6IbeL9k3+9mLF
ec1WquBow/HNCixadOxOZLWOVcGrWa4GN+tvswtkkFKEoNaavFoSjm95TYiXxDKpNUsrVV9puvZk
kywgkLw09NUmEtiqTWYosrX8w5npo9Mocr4DID63bMUwTN4wchJ/E7f4XIiEfq3RsPZJyse3El23
DZaq1WZkvfICgiM/1JUdnnpDxFjTKcmBPGR5qBDxfNWL9DNHnu0XVr7468Xzp+PWv8qisjeVmc0n
rU7sVzcFfUPsJ/l1JBHfEcFnYaBFbvqSz2UKEieKzqRI9+ks3m1RGhvkOIFv1Ln93IuhEpui0Xi9
+VLHvHiVhYINwSvRUANA1XcHhUd/zGCgu1NDPi1qRgBXQM/h0KlobA6wWLx+PgOWF8e2a37UXa5g
alws79bQ8NrNb1rY6p+2iH+WwsUDMXselzrcxXb8uxmK7DXBSSDQckfZQdNXP2sr1Zi09jvN1e2P
2N6TEsu/GEJMO0NJ0sBV8nOkeD+Zrqsn7Dt+m0n1Y5hjk/RO4xw0EKNk2dwgrREam9s0R4EJ8oMX
G9m3iSQRVg4uUKSGZKXDh501s7fVY9JLDUCAa1XticinpPzwvOjL9Jb3qBOTJdC+NCLyDpZH5hPg
ex40MfKYpgNYaQIL33Vj+GR9c2F9v0yldjWQO4eI3mDTVKJYXxERs5C7JPAyE+9VmZu3jvE6z9/0
nknSpept97AUA/KHMwDl1ifOqBw0hbwanKZmB3deRx4kNE4/gXqoLzkRsC36Sva2tMuNgVrlkeER
iU07+toUbnsTOoM2TfqrQ+IecLcTEzGlUMw5fpq99OdSKsnzPKGdK0T9t4AGU/e69y0aos63cFO4
kLzVkJu34lNklUTlk9rdRqVqfIL8/IHFdf23iQomuaDfyTBgD+7EBOurGnGIqR82KiJ1+OZG01Wt
tOStAaUia7JoLFxnIM4THFuPkEVY6yBdZm91DpmuyKhowP7SA9iIILUnJjyaqd4WUquBp5PrllUL
IcWXIvWeZW0EXXibDMjYsz0+ySYD9sHeSexm27mZdvNGowflCYBorckmTPgQfOvz7CRPWEefo8HI
zNwlOVRauKp91sNtCYG0mkl9kbWq0KIgd8NyJ6szKxvy1T1eYxzq6dpwS5QchIAzLvc2ffG04+iV
NkheDpEFk5Idn0bxJk+IXGUJsgY7NLmTWTUuKzrZh/VqylrME4E/BdLAUR5BqHs6hRUqUI9L4gJ1
Qnw1u/9mvOkqP/GW25IS7lgsTb91oYO2XBuf8iJmpKv69G+7t9GVZu50dWL7mk+/ak8Y78Q0/cWw
5ivjhPFez/XPOENoQu4jRKv6iFN6BxCj5rut9eC5Rm8K5LGloUenBkdNX+6dVDI9apdY+9B8Y7yv
AcO0S3HyYmYQUNGSqywQR6mCJgurIPtvm74kxSZqPMS7bT25LtEMyiv00P4293mcGDe3GoxbJhQ6
fTAtR1lNFW84agJ4iDxEm2zjxgC2OEVyP77sSCPPqLQe7PX0Jmp3wN1DBNHhtjXK4FxlkaUdvV03
zUcnSp1rjzb6y5wq0MwxVgMFGcGOLgRxnvUMIoLxBS051jRhX/qgfruAGzQHAJv/uV47/F0VShjA
7AcYpS/KFS6dvlO0brhXZVtvtttWYzyTNTXqqr1oANjdq3rIWaLYhwA3XmUTXlik84ZU9fG1j26y
bRHhSSv5MGSt7ZXx0FttxRH8UVmM9vJaAw55vjfBgjxOzP83hlMmb47LZ96jnWUvurkht0um2Jii
qyw8Nd6rlSFeZG0Osc9JWndf6XmS+aJbo8Bt42zk3iphlM8tndBZl6W7R5vhZb89VWXQG+vuoiVw
y347w86aO/UqC94jFDxGstWPttCcPlocI55Q9FGvYxSmT61m//U4IGOdgvJG1+0fbe6WsP98v2g3
TghWICPkW7O9PGGk9dZjvPLCGFjgaF6cRkgQJ1mzsZfCumnd4eXxVevN/vhHmzzN6qofbR9GW61u
CkA+pXORhdsSJXQgBMBQp61WFUC65GLaaZvBUb21aVjfwqwmvOalyV62FUlJrDIFYh6XVe0vTYgX
c1KER3mwabjfogqVYsME/lOrdh/kdLM47yXtrRX1tSdQ+IzeK05cGSK3ZrwaiUAHxethOjuDOXID
2BkDn9qSSAUppdntTV3a9LVL3aPcKZswwdEI3nfeUVum+mUx57PdxtiuiMn46MypPnlzO4AKWqLi
uY3qoKwDRZ3qbdc57VbDOAXgEQ5A5ur1Mq7GLekYZk+FqQaW3XzpjLCCDz8+hfX4bI0Riu0xOSl4
CT/CId1ZMYIHmcVKp2IG4NVac5gT7JbdEgRbe1THCOaEEoPpVkd92zMH8TtmH6X3rUv1YiNACfs4
vUIkDRnNZbYPfAzsehMMuqpMJxATH1rrJPuIAYEAtwokHZDyOOpnVaA1hwWVQXIBdpKr7PNZ/2Td
RWcDemFbG+pLMeTHRXGUp2aooceOk3ssRghwhvGRdlPK8s9lnQzasxhj9yYKS0O1XTkR7+gJJhrV
piiXHs7URp2NAU0aovXQibqtV4/ZpheMkSyGn9XxosWd97aK8C2QGOylMeE9RsaT2eF3qkzIBVfJ
J5qu72SEtkmv1bvK7t3zWOACRiCAzUexTCjA20ZzRrTsCwiL+Riq/birnTjcgNQIX8byF5eJT8it
GBt0nyffwZhpt1SK9lQwVy2sWb0YOVeemkJg06besGHRg0IRQZXpcPLwqem0qT21Q9gGqulO287B
/DJ3W7FVe/1LNOMfAGJqCCIcextV1BcL+Mel0c0PJU2aQ4Fa4xMyieBKGFOCvHP6p7qqiJLoE/wt
EfpRs4xPAAkOQ4sgY99mftnWe6+YvWNpLA3+3ACi7NGMsciFG9GOw8FqVkRgNGiBOeFiDkD4B1JN
3+nlioNJltznbo0+cLjBR52NCB7vjd0pwPWyvj9rlOgkANdCS4IV+2Aw2hs2bBv1R5PpC7w6sz1P
AA2OyhrwMLqLnFFr67SaKQqv0UAeBG/KBi1WJCOSqVc/9OL7aCsveQ7PF3EUP08voJf/Fq7RnMi/
qYyEWYvmmnpaqka7mjA8TF570r12O2Xgb5zGN8o4eRrKJjpFMzOMQuP7XeLKh95ZI7c3rW9vjVUe
Uw80KZzkY8EfIDAyYqh207b72F5+uKt9/OziLk4osI8Jhd7BDh0Et3a0nWM0xjhCRJBpNHQ5tapd
IyVfIAKU/pQmv7qiPhFGNg+M5WMGYgV5q3bHDf27zbGImQnDk33AlKNvrDcCI/omBV22DdPuht8a
HDO3M/iIjeoYt/SDqWLi+Td2fj0QE2jLNzRN1acxSbSnfi0cc7FI1UPtKDexHoWBOYDUizWdFYri
DPS9VhdEWeb6gLJ2SRX9Usg8oMSQoChEKOPnaE31Z4+sOYP2YShDfE9cOE16RA5EnaGnekyPn6MO
II+4sCLpffKeTW2+tHNebFRikHmqxvx5x1oh1NsFcvHr7BFgb/VhISscXRFWYfjsGxBKIUrRNcpS
TzPIS6ykwWYRjAUwrsLhMXuC1yKPdra3qs8246/IDQsEygzgja6eA2IwS4CH4T4WDnr7EOY3gwaV
qf89QRpMgP0GnQecr7Udos7OBp8v1UdougrUagChPCgYsGiqghgkejFRFJJYqN3b0izXOba7J0KN
hS+GBVG0on+FvXwl0txtLPTkj96Ci1+ih9ZxtYJVwtE7KVnonqwVp4Nb7ffO9Z7qhG7W7BS6sbxp
DgKFpV6Lv00AUffNMHzD+8CAE2xHgVJny/OEV9GTQ/C4WgnEUa7fcsc9g39YmGXPIXdw+jazaie6
EQFfSnGOMwbMqipIFEXaEKjoI5OsW20dGrepNlaG9RzQ9QpQnGcBumEw2EFmPjklSSm9QnML6dhb
bQ0uUZ5K22Zpuq+X3tyPbeP9lXvvcJkGtQ9/CrvdwnlnLPVWiIzyMzFGv7SK6KTP0ezrjdptWal7
hxHg2d4CBwruhJSUErJ4GyDcO1gCDqFqbpkBPnsY/L7lExpFDjXEZLKgN6P3slDs86Nopsq5V21m
/ke7hSLWCuvFCpk7epMFjtEtAHo2nrcLo9DzYw/1NY2uz2fJvNHViE8xNI2zaFPSpsw+fuWlHpS4
6Z5UgXwTQlEX7Et/W6tDFFSdJ3SL5cvI6oyBeC1W8RyznLETNtv+Mo398tKna89Nzauj/tImTHWb
Nt/XkaPGfu7wGMGEHZWe9ccw5sw8rOQzy3V0Ds3qzTJmezeXCevvtQjdZ+EN8NB6LQ264ZI7XXaK
WR6c8tBJtkYFAQA2dnK2bPOiRwbsDW/mjcLCfQJxRXwvDSalvQg9JLhGDIb3H4EzrThIDJi9ZqSh
CgNLNK3V6woE5n8LZSBfhHn5ofKwyzBiJLXCGqTGXHg9YRb8Ghxkz9dEgCKw2A5PSoPhFhyJIcg8
ONbRCBpriaaFFWfIuYRGnhCUPvKiVufOXN7UWMxQO0J7O6NK4y9rFZmCxR9NHpaZuwDNnDiHVzIg
PSk00EWeWZ1BZBymBUYKcKWXwRwuSo//Ew7P2VYfGhwAJWYuXgn8FvizwJmWEk6BcF/mXNOYCg7F
q0dq7pR2zacAbvSB1wZow+p7jLn7h1riBeP1v9wq5OWWUQJnDRW0Qmelk/NCOZ6rPctiYQgDYOUp
21AejQZ4xKRSlgpgzxCkwNKW5klephLae9JG5bFIa7rseXC2rZUCDyGlAAiuEn6FYlriVLgTK7aP
v535PGlQeluAAsoAsCrr+HtIjoTPKQHWQybizxgpOMRHd0sU1lvHwWhyRc5tAWhvM42ni/5vrqC+
1f7NuqY/91Oxb+eWYRJUYOZk4V7FW5awI1TB9ujEX6uyNr4gIY8i53zVs8g65JNyFQQBVnqrum/M
1Xgg/aYOxiH15phs/dZLhYfZvPWSkkrzcx350l4tEf4zQIzbZ9fUlyctT99nlVVq3ETIKMZQhleT
piZE1ybr+HtAgT7vChBR0Q47m4Q3WK7avgtH5Mvfw+RoN2C7LtLYysJCwKSf1lZcfZmP3bbKbe8N
FoDzqi7vAgTfmwEYwS4j/G7T7EvNxAD5ygRoZU0yVVZFrhfM+eoCgKai7LPBjZk/GTnwF2tbRoPh
Yy8+HmBHVO+D2XaHGbaIL6s63tbgjVtrE3dKh7luw//TD/ZWr6Nfi60s+yrNxRnhj7dRAPY2MdV+
jZByeY06rSUzjBSmMzp5YLV2s6+hgRsR7AwlQ2Ku4OetTA13QirYiUkyVtHGEXMRsIp+NYhz0Itv
i+J1iAGL4Wn1jmlZfyxWzEy94upiEBZH03lNVtxoayzqEWBEvCJJZbHoyaeiGGGQ/rdJtsvDi/Wz
a091xH31euh0m6LKKSXQs9NBTmttE23D3aIaTAzj97QDKRDe5i7KdxF0Xrs34BZN8w2hctQN8by7
62pIjJDEDRUmCwY3dVDyXrU35I4hzCFJzj8Wt4tO4LIsETBZ5ZfITflFWw1csoPczAQRJFhY/HtT
W4H2dXsdBaFa2S8rpJC5LMChEbh11OH1EG4yRVvjCLRGYLECsipfHaXcZni8XpZf5jiBYl5vXLde
UW498Im2lqkikFBF2TiLYikO8kgsNbkzyCLizS739etF5BZu7svGdop8K39lhtY0CViEz1ZXv33U
qXupMOJ4PiT36QiG8+ewPr/ZTJxDiRq1zAHLIpP3X26mLJFJaWF8J6tF0ezjWtHxn1l/UwnuM8Jh
4yD/pPwZXvQaJ82EOMnYBF5d/5Ln5XMEx3x9jPcnLBslXgrX+5TVJaTRR9tc68MeqRU8mQB93LG/
8m2AdkuGel7yOVD19rvEA8tiAkY9tPDriKciOVI0k40ZUePk9PFuF8ik9x3nFavRtxHmYuB1MU/U
RkJ012fdTT57O3NfJ+I+O9EadOsWLuJHwnFrpqw65Q7Lvx5nYUCT/3loYId1INRdtJWPSz4NuYU9
J2lduSnfAivWQ/LKw8arxvKEr6MH+kxurgVEBN4NZd9orKLQF8wEQARgzjkrGhH8sSnPdnCkAIns
GuXpvinyETSUnRzk35u7jhh1t0377IuY9ZO8c/e7BLV0U1n5spX3Wt6VrK9Y//ca4isrBkA+E3mG
3JJt99dB1mVh5DiGdEMMRBPRx2m4ygd/fzXlrXm8DXJPS+Rz04Bh38pbIX+kPrbcnz6qdJ8IOrNc
q/nRr7YhyF3e769ZOqMAeGXsCmYDvHU3rSl7mLbxrhQQnXt9uepr1yGH7SK1nb2IBEhgXPc2KnRO
lHA79ISsrKz+nz/8x2+Qm9heQXbXY/1+5P3poSZTgjQx9K3sAuT4PiA3frABZM3XHC7v/ebe4RR/
fDV/gCr+fQcN0nhVAmtSdNh3l5oIUjf+pgyFGjzuMJ3gSXdcKN2PzkUd3wpMLHfyt4xh85rbQt2h
0TgKvyvip37SFWAeaz+0ftbyTLn1P9u8oRYIB8TZVr4JY5rvmMKwdFlfBH1G2smEY/14fdYD7EZw
gKn7ExJsB/kGz4M1HZbSYlnSBKUzYXzkruDK//l37So/hjFYYa80gCusgJTHuyfSZ1dfAYxGZber
vA3d29otyzdJVh9tFdGftUeydOEEodNMYFbyNydS6CPl8bJ4fK1/vKL3TblfNN508DrTl2/C/RRs
BfbKZ9+RIJB9IQv2bo9C9/HxhT/eZdkmq9H6FqrjuOsA6e1jJ9nJfaZ82eURj/P//QrKunxqcut+
jqzfN/+1X1b/1XZ/besGr/d714OtHAn+3DxGcOU2OfCYKgfkNtognNeBQ/cgmkY6C9VF3+FDQZ6e
eYF84pOtYwzqvJaivzjMDVgfPulELIRabXqoEyWglKkdztaKVRVzfSknd9iZpmAq0enqVo0qYjcj
AjMbErw7ySxYytUu0hRTu42S+tUpmj8evPyr8j24f06Pumx8vCaPd0UeUk15fxixH5QvoyzatbuW
W3oGfclM4TzJuy8vUoFnXMCs8NqNIbR6X34lsNpplZt/tE6u8VdpIaIk1y0LrsEBpLqvtuRSxNyw
IVXyI3FwqCHpim+YM/0jGYG7I2MSyHssC/nY03V6glAua+Ql/1Eu+slLjWKnivmcmTUCZd5wkJ2M
Rq/dw9mtUc/dxlV0HwGM/hek/OIoLyifvNyip+9XNoydTL/E5L1hL+feMcthZt9CPM92pXwjHp2B
qqnOkfMev0/vZ207LhDvH3exLhx60mwdZor/Y+y8liPHlW79RIygN7flvUot01LfMHra0HvPpz8f
wZ6htmLmxH+DgCNYRQMCmbnWshNj4xrAhQSoBFzAG3HJGitxB/pR0QXfGpATDV6UXjG2M4+ZWGwR
r1vsB9s6DgTm4M/dA4+Eozgw1wmKYfPqat5FBYqX4XNTlXkSBkt9K7VI24nxxe9yzaA/1urDqKX1
Tta1R3FXl1srcmnT/Ai1IVj1WQbTPxDyPxu0ZeKQxLdflOeFHdvTHEUatg/E+G+VxExB59dpd4WQ
XT8QmlacBGqnC5rixLPwO/eTZL6/4k4sc8xyY/hA/4qBZ+qDU24MANLQYiD5HcoZL4HNDL6BIXCb
c8nEnRGPtSdjezQID3YzdEP+mcxFh2VGX+7k/EBP8/1yEZZWkRNd/v9DsVbrQS9dxfskVgrix4ji
vBZfyiI3V44Bsh8saCFmEAtdqTEPMhqLoos47bzkElkUNnnV5ix+7T9h9fOHUvzOD6uM+dg8tdeE
BVxwCCKPwYderF9xjmC6Fq/JmEEHs/YG/RtcK9iT/TY6ZJXvy1vRfc660xc0IBgE7fB5HSeeVLGi
W5KlbhgTXA4KTJEKYWLTIkz8nSWZoyRF+cNadv71+diDxLn2GbxuLfmK8PSdiZdqXMPXm+GE+ssW
P0QvT6qtykdxscWiTuSWa7/U4QiC89oDALJ0FmdfisuxIrfcxqVhGe/TsUH60kDUwRzGnCkmTijc
iC0SZfHmccUjtvFT+/zjx1zJVoHUyR+WkeIWzk/e+N0DaH8Uj2ugyhZB09M98JsGyg3xpPx7Vhw9
T1UE5VQHO483n6EgHkiRZQv3CRMiAB6idWlY9oCiQSRLP1Hs3B+dUqbH+ddPT/IM9ljemXk9Mz/M
otZR0wb/yT/vncjNvUT2c1kcNI/6odfnE3w+SlJwbNTmszJCNSvmlWX1II79t7qli2id19kiuyTi
fixFkRPH/eeoH7Yzorfo+OlU/1b3adRPZ/KmCR+hubLxQfRNrzgazvgqinHeq4oXXiSYUgBnAiNi
8z6Z2ZZkqRsTNEGB39GnqDWycycx3YrBl64fWkTW1T0ihHDBz0+0eFmWN/7TS7W8QMuLJuqWw8QR
/1n36bB/G35+Xcd0AvdnIdF+/cZGoY1l7bQWFh+uJZl3skv5g63i37p/qpv3E9Ow8xnEOJ/6zGfo
IueiSN1vuXH8tZgaxB5U5JZvtJhDlqLILQuypfOnuk9F0c9tIQxofygllAhRZgLk4+XE987yVjzC
c1bUivKIKZttdVIkO9XJnpbpnWAqYONLWRonGLkoi5mftZCHRclIDHs2HbmeUY9rMT1g/YeStYIZ
+A9cbZ40TBkbgphdsnwEhAn520bcSZEs060oikfBEpv+pc/yGCx1nx6hZZjeq2JMFjZIr04e9U1j
qfG4FvvfiAADzEVR/+zVXbCb33hxUZZknlaXsrhc/1kUDcurK4oehpQ/07cofxpB1I1JROyEEvEa
LZP9vLCe28X9WY6s0Cph85YcDQwj2mQh+bBzXLqJY0UiFgZLUeQ+9ROT6FL34Y+Llk+HdE4hbUft
SlTgvQRKgWqA6IGlXFOI5Jg+XDmKePWTmLrcJEqSg7gyedSmyWGUrVWVWMZB3OHljs7v/gdj5oel
wtJV5MTND7IWi97caTZypRakJ1oYQJOiwpXdjU6OOwY2F2W4iVd0tlOKJ6Af1bB6Ey/yH6tWKXtb
pLNxnVQ4B9M0OUZQBIMSB7QmkrLCW7layq7hSfCf+cYqn3iHrdFAgIwJebF8GKri7XXVPQvMtoED
IJDhrhFXVdyXMgHKpBbZcx6CMxF4cnW6wWMN6U492zM/XX5xUT/connrOl91sWcR2fk1D3BOjo4+
bMVVFqddEvEDlqK4sJ/q5l2daPkM5lx6iublL6m+r65NpPVWyBgiFeel7muThf1egwhwq4KYpQj0
DALS7IjOJK2Giu9Ms6DpmVodhzBPNYrQbiq9p0BJ9so0hhyVyTX3ynoleo1N0h+kMdc3cpsQpNd1
2aoKeNVF4iS2vjYdAjwVYooucWTv5MA30i2UQQgus7PfYpUkaniwjpXqVQ9gsvA1QxoL8DyxUC8K
5Uvs9s9TRPsXD1DKF/A35QbWuB5WDoqiLoHwKIlwT5Q9LBChWcRfQseCWVBvrkMIF4JF2MJOxbe/
dwx3vMdF9QO846HVlfy1T3VUtWL3W5qzJC/RgT+5nkykeFI9t85ofHew1uPZdT0cDkoNO07Xrbyq
LL+WIzG9bMnzF1WOzTWMOoRXBdB2ydkkC6BjSh5To4C/SZahMgpxMlU5cdwIMRa3fmrBlISYQIei
gB8p+yoz89s4RMVN5ESSZJkF71maQiyMEd7IQm+TF9APuUP3ruM829fyROWXyIWGHAlMHJvJALyy
XXZuYRbCei0D+NRchERlGAw3dZIRE+TUHfvhKrNPRGrgXnMwttewfg3tENy7KQHoEtxdOfoGraZ0
FFV5gkg3vIuwcmUQn2kG3hrLu1ewYd9lPKH3WFKU9dD3HjsIGkLTIbQqNrmWKZKiaMiuhq5rbkrU
OA/jlJQJYXsmzxboanosDb6axGslt1BF6/DO6ANic32vwgvj/hqiYLzNJaI5YP61eOaW44vAcB5g
mQnWhV+v4D3VtpZi6JthqFI43gimzzRFP5kWoc6EtSob1VSjeoUUPDQYKIDnjp9fCqB2l2pKliLP
5z7KsKF2UBuZYNNy9ZSOeqytFV1TTiLJBu/vyqwtpPXggHJ3/BhjM6QGz61LwKht9u171KVvGq50
4sKB+/Nu6eCZiUwkWiErYIlpx1+4O7/6aaS+D1VEtAKEOM9enxB2DQ/Ww6jgSzaGyDgXdtqe1Das
D3EcZjdugQLkv5a/VL3Ew5XE+lXW2ucS1qCrHUQPnVlUQF+l8kvY4jiyIHvciqJowBX6Av16ui37
VYtwx2qYuodKjChfSCzXdBwebKosCdgtc8bmw8FG+s2KR/0shiorXblZjn8AHIZSZwIt2o4PTrFZ
fkHtRb99f4zmcUttrB+qpt6mMrQ2axeJ5dZLnhAqHDHaZxV7ZVM/A7SovoA9b2+Yjo+ihNBu/QXR
OsBQSQ9Z09RD1Fla/vmgyH6Wbfi4UA0kUBvYDxaLKSuBoLvAn9Zeyg6zch7DdiIaLJgsjtBgRkSz
cSlUXar3kG0qa1EUlyeJ5elTZRETNl0fs+8JdCmmhV64N/vf89+Jo9Tdm1kJ5my6fhBOE5GXDA4K
9DwzfafDnCKyIim8EYT7UhZPW19DIfmhUjSLlgZwx6Z7IHCGCDwPnmts9d/hD2VSUsu3svT8Q2t2
HhzvfvEtz3eiPez8chersDYVo2RhsJZs1MKxBx4rL/AuzZR0EbwntubuPzS0bYyczKvnmuEWCEN4
zvsEDcMpETlRp7PLzgAFwKgWKkGF3uB/dBSHzL2Xo5seccD/yyGx3RFfISv7z8PUTQbJ7WN/y2Ws
getPv070FicZslytLnE94ShwO+pGDQIWRsprMCUpBBNXURxcF8bCwO0Ar8shxvWpOZdhLl8tnUQO
Bb0zH74GPzIHhzZWFT8vHDQxBkk6Wa8GofgwS4nWT4eKojhxDevowYIIfD5UnO3DEYmqb5ucAI3P
DdOvGvIQsOPjmJlvMfKkRC6NdnyuhyI+231AwIkC82aT4GeU8VZso8xXnuTc7y62Wv6V+or81JmZ
/KT65a1hgr3hmwbpAukgX79Wg//LKmv1bBJa8monDIUzJ7/GsBm8BoX0FTyy9yAa9dy7ullo3kUb
kcLbGEDdl3Tq2ZevUafoz4obZC9KdBRd+OYkT3JVAb+8+WU8XFpPia/9lEDup3YrPSrJmtW4Ys4m
Gm8qij4ATXHkuPYvOepQL7WxXYJcil8Tp4RHW9HqtShqbdUdNFRTN7luwIi/Mo2m/YLoFdRFRq9u
AwCVr1WLLIIMXm8/4StfCQXLN2bi6oceycx7bvbPhNA070b+fbQr+6sh2fUpyQOok0y1ea9GAilk
y0jvkOjApeu3vz3LrN8J2VI3Y4iKuFm5zwrBZ3DY1h3xnuRCv96OSMOCF/67Cljkn8ZPdaphERWb
jJe8c8otem05DHNW9pxIhnmq4maAc7vNnlUQ01+Qfl+JRokwtmciML6C5JWvosp0K/wLdpfvRbGH
TeKoOEO0FsUytPX7iJdOlMSITSdfZbjeVBDRZ28YiUvIDF87l3DFAIsuXVjYzPSK0T1sNsTiQesJ
tey2cDvrJFra2nW2utIZPHeonYwuMw+EMcFrKxftGoxPcBJFK5BNwhSC9iyKJkJE6ECq7kUUR2n4
bvPNv4nS0CZ35uv0roXE97i9d/CDTnqMk1q+Bi4wYt9FrqpLizuBPltoJ9rH3KlforCWzwQrdI+q
WvOqhLDKF5F9ER1EPbyIu1wqk5uoEokOy1FgAmAoGxXB1Qz12MT0HkX3EDjaPdUfqyrb2Y1dIFhY
bqExz8/mYGXnoAEsN5EF52dJJqmawoZmVh42oYOKlmoG1YOvWEiBD8YzDGHxu2wUzhbezPwgimB0
CKlXs9dc76Gk1FpiCaZuSju4Kzj9iKpJe9SV5ZpA8SJ+J4o62QPHt3Yqvo9309DOqS0ZT7qfWNc8
MgiwmLrVg/xrIFryyKdNubKsU1AjImdPyajE7hoLXkX87t91SxeRM6T6V9Gqyv7fjldrAmAaM3wo
+7G69VJBuHRmQ31HVJfOl+hXKrsvet+Zr5XVww+Uqtkl8TUTZuMiJiKuG7+2hf0ouvZafCkDzXkr
q1Te2GVoXOPcQYClLGFLgRf2BTjSDwnyq22YrW3Chi5yzktl9+H3RiFAzNDs6sHRG+8kmVa0D2Jf
foJVpVyJ4a3xTc6d6keD34gwIj2Eh3HQDthsc1h3c+PRMeEc53W3ILZU0lWUlBnMuHBUXXLm1IuZ
+5vWVcNTCTn5n4a5j2jOl1pwJAQ/Q+O/kUdPDjei3Sfu8SJGCy2bSrMATlhY+nEuimbVUaJ+x6sd
zD09RX009MjYy2YHdnsZwrD0s0l4+cnyDWkbK5mKLFVnHQzifY9o3VQXRdOtnRklw31Ax2XT1nL1
wtsoE/pjW99YOz/CzSP9rpxnu4tYkvaZsXt8MutM/wEmEbJInXmep4+XNoksQCreuC2LoryFal0e
dK3oToFdG6j7ujmyBI0FPxbBqkx8IDPVHFost3XfQ69/iQJd+iURaTmfKEkVqOIy4+cQd999SbLe
FLNKYDtWxiffhBucJYr3AITa3icTqbgsufG5jUNjjzkgfrCBAhHjXBnYz5jITHf035mAvwE+lH6q
HjrIRCexwmYRHnm2/iuBGVlt2mcPaY6q/tI2xCzDU1w9OzV7wqYtlAfiNhrCc1BYAndlbTCuue5B
VTU0qHprojSQ4+Q8Kk1yFjnLKnEBQoFwbSJoXdCv+aJYnfOcxs6bMoTSVW8dh2sAfW/px+VJFBsN
5rnUCpujGrYQUymsy45NTqhbVtnOiwcgfVV0vnxti9x9CcrxXTU89SZK4xQBbqnGg+jqKNY5UAz3
Lkp+6+3rOI+/6JnqvrgjvsTMqJ5yzbJe3H3vJtZ7yKdyX/dyvbfqzvuWqfuyK81vORFZSOYU5aHz
uuwNmbt1awT2F/aRF0QeslvpSpDne4A3mtZXVnPd1BBkeJxR1p2QLP0esqOBlwjiNS3Qfgm5QwMy
Nd/ympelQ6WV2qYwG2PXISl4a6aEB2PYVGgjb0RRNOCwzW7ViNoWktVngp04s9cURDcgOLrCdpfd
tCkxoeI925J2Ta1i/IIV4K3Jg+HbEEyBHjV4DnigoNyL1bdw7IZvfRkY636qD6b6/+1vQ7m09Hdt
l3EIT1tXng3h29/jL/X/Nf7/9hfnVYsO5Lajb/XUCNcdG/bHvBvKR9XS1b051UGXUT6KhpTN71wn
ukAUWT3mU92nY/lyQmclOftQ5ZsoEmNCWzpFJe94MpI/dTLy0U6q75ZuorEPHWdVluANvPxBSmoD
wCSYr14pO29r8a5vWnhsNkmvZA8i6XXuV9a+qiulKraqH8kXrwCIxyQlCjC0y5d6SkTR1CRA93M5
KTYt2zW4Hv9uFfVLURwh6uC2O6cBAW1L1TzSUo6Z9Mbefsi5XN9b5D9gJHPeI/BMPFR5enRcsKRq
b30ZzNb5rkFAh7XQ6R4M20ZwNIJvJYvlAO8raGKAx8cql3aa6oxfYWTo9g2jCsLTV2BZR3EOPyGc
ry1q44oStnNzGwVH1zQ24hUPKlfthbgRA9UBTdupVd2f1NKHs/sfhZ1ZXMfwM8C5bL5Eg0hauLq3
NkFWINFb66jHeg65Tu0+JlYkPUIQ3WzUg4OMWDSOcLpocMdAQm7pK5Yg4GLCvtxLRdLu2fxBi6/9
LvT6GxQj3dcgRAk+aur2Iaha5SCHdXJ0+1i/+Z6KJoaUj6+xH/8m6DD5zcE+cvAnSddhx0L69xE9
mb3WN96tyKrqMZsSTWZ56GfQJU4dNHWCIlWEbBh1flNicPFQJsvbzsmam+gvuiHwtEU0ckAADXKa
aNJkJ2QeLdk2evQg69iiSxnfIR1CIMJAGE1r5H6HDlp5M7wm2hdAa65RAqhC6/XxYtlEFoOON89W
0gXHDCrjs6MHxhGzR3ZyhrE7JUXfHyU5yM+JliHs47bBJapcKJ46y75E+YDWa4mRJGgidxfWtYwC
g1zubCfrAbpCugwBVHvHP5Fv49BqHl3YnuANJnaQGYdooKJtn8YGqR/EnfvnwIAeudFXbeNjlPIy
+aXCB732e1l77W0bLm94T7+iPdOuimDory46VFBQp/GmGPwAJiz44/g2Afhw4/GvqLK3Lnpkb3iv
K3htgglrPwZPxJL+Dkx5/EuKtL8w/AIvNzwM5Z6t7pKaj7Pb6ft2GsEO0e8gDixH4qFnQ2UOkHQS
YvJXRlyi2ujfHWIN2AIm3Rlu1P5eRpY6sfGPkK6VV8cYGqiQeQPYGeWHpFIgkoG8r7+FsLWwKO8P
qS4Fz67kWDdLAU0rhOB9vQVyZ7jdoY274U032TspivdsZ7wpypBm0AbI/VtAAODWy7v2II5Sw+hY
ap1ySi2l22BLzE4ggkK2qlNksOEgyOHWq7lKHyBEFF1E7kOlObWIys8tS/c+EfyEnGAZR9QVhQ0O
DQfeOkEx8GbkNVKOtdS8NghYnnpXTqCv4JIk8G1jt+xAekxFGO2c7VBn6FxORVUfAC3pRnYURTcu
lRXoxHCFyAMgOdNiUzAlauqj95TrQ37unahAwYKcSJY+IifqUBqnd6USotSlRGP9H44bIYzKAaj/
z9ii+OHUFjoCR1ZCqw91yyHi/H2Qj6ckfqsG339mznVXWWgZR9UFW9Gm2pPsWO5e63xpPabcZsvJ
wrtZZAdREgfpmvNUN4lzNQzpAHXReHOaCkhhndZf294qVlpned9rT3oGUOT81BVll9pMB/CArz0l
VQM6QMrbJOFvjBkPsIOEfxVBGfLZqeq3Se5+HRlNfsXOfZYhcb8CFCiuqVL4O+hMx1Wky8V1aRCt
LLD+9NOR5Mlqay03r4TIoNw8jSAOER2XYmv21srqSnyW/5zk09BSH4EXUt3XmBhVCDOnkywDiGLc
yQecX+FpY3eSdWl6DwEipENRfJFaHwiJat11mBzvsTnNvkpGhIHu23MdSF8klWL7YGEquFoywiWh
DNX/XJzqUOrursGUiDpCMJUtumh4QabWpUH0E3VFKSc7vUMVQBRrU0u3AbQwmyYcMO8X5V8BwAUn
k8t3xRuAv7X58GrlbNrLoXKf0jFtN4SKtY9qE8KGafXJg61BqhJC4nYdjLY7ZETVwuAYELOPbNXR
iB04QaZZvLPk4JbGcrFL2OveZbh2sRhgvY6NUsKwniUv/Dp/jc3b/hqZMKAYo65/Q1P0za1i80du
uCcZQ6YHEw64pqiMWEq/ZHltQt+HkQGHRvO7H5yLm6bZD60Kv0s6VmpmSwLoiRoyjBY1LB2qBQNK
z2RMuhe37Co4zdlAiNbe8vOznwAFFK0pEp4Xtx2rlWgNYz9B8xJOOdE61GZ8KyX9WzSNhMcjfYjL
4km0hbqNzQmiJdbkwUNey9ItREmIvGeMwYPIiUROvPdRlYvjUiVyqKH6mxAdn/mopVW2Emsf4oha
iTqr8qGbtCtwp5CDrpd+y3nkLrlWemae3FGl7xiiSgUS6amPnBwXkYvzRImVs2M3ylkGRwVmPVD2
8QhVjGgQSW/DGrSWpj6lJA3FbjlGcaUf+ZjDbPfPMB+6GFYIhkwMvozWItOxbq0h38zjimY3DjnF
h56jKUlr5LD0jWY6AMGm4aWuBCIIgvXDgaJhPqX4gX4iuztH11/nOk38guXkgxPxCLpWIx8rv978
639aev8ZV/mZePA2zL9hugoi9+HHTj9u/k2iZT5pkycPIcSuQMX3Rm3L52zqJjq4eomZR2RFi0gG
cflFVrcbqBu6vxw8Qlep6XasNpBT66trFQXFukTAwguAmnlV+t3IqgEOPWIaW/lo+u64t5zmF2G5
wyaGWFEOfrRqhHSkbqJH4cAP5nTN0Y/rn2XiOjvWTGcbCtOgUIONYg4Tla3zw5SQyA6blVQykUM0
q0OHbzvYGCvUrewyemWfeQCE96JXrbNqee3g9RieS7cguLh5UbyewYD5wYgd3Vq5ulgh+MuCqCcM
OtsY61amq9/9rLtIeD2HDEnEAQqGfHL4ZRJOhwi87wEcMdtUJzoHkvJY1pF0l0O2vDl6RvfCPeus
RZCXm6q6vgUmFUfXuU5BxGU1Zl1yXI7ysORtkhLKJXRTpbtoAIP2vR5BXBV1C5RzfKqKpyrWu3vH
Qqi2SrjQU7bk3UjICORlIT/Ee5FyRFZQyEH2oGgsmB3qftUDNdUd4g2N+NYqPQpgUzLE7mPZgeNP
srPldQZR/yQZ1uI1GLN+p2ZwjYm6FAaG/YjKGgbTv+uakYUElKbqvkBFL7MN9yGZEugonNwq7rUJ
XVNcw4vTs4a5j1MSxFp+sAdrWIkiM4h2D2GjADBUzVVLfWXqXwOj1k6iypYKFV6yfkQutMq2ok4k
muqquIngbBRdPjTAmKcN1XxiUW2oGf7dIUuP4sSizvW7lenU2qYeSjzW048UjUEkp2fDhIBwqjIw
q98sS9p0nh8+Zvk2AxB8rxUleMRn/rsPCvfYKdoVIvL40iNWdReJPcL1D62VsVvq4qFNEXGDmT+S
pVAC0uhqaF43p8iIjDvGfmM+tgnM7Zi5qB/5dbVOU5tNmxujMTQaub2fyygkFbsyi/U1cb60+7mh
nqfFc1jZD6PD6qAdC3xFRaPfHSeSHozg7E0FLQj/JL1RvjdYLU+DHk/bQvA+qP8RmLH06yNYjuKR
qVcMZMmZiXZFcEfwrrnl2bCZn6gxDzxijesVrMjVQ1Ym3qOOkexRDbOn3PX6s+gmEpZk6gpZoPwg
iqKvAsv6xiiIHBdHiToQFTGQhOjKHq5fO7Ln3ONUc+7wco8nTWu+eW4JS8hUr1pJi5JUuHJDG+S/
6AYD5hHPvX8VPVj53eVA0c7ByPOXDUF9kDzHvAMWte4oiBVbxbfRMuhH6y4alBpyTznHOSOKogHC
FP1WxCwYUd6QYI71a1zJmrZuA+bfqDUuS18f2yliZpW1j9Ui3NkDERPQWfqPOWiIDfIs0VazYEZb
W3Xh7jRHgzkc/pZHqJ6DR72uwIZqEfaDHnuorcWICk1aJiJh7TKiloWapzr2rDZyDzk8CbEQd2Lq
cyEe/pObivDrfU1rtPzQ1nCIv5ukVVzEoU8ih1xzgv/6VE8ooWYKYRQ5kXQiUHJK2NQSOCkqoa5t
9o6Kx7sPIXzJhmd/Drya4rxllt3lm6yOmFlqdrET8GFJWCMDdRDlRKAeWj35qk/Ao2ZC0pTTT0Cb
COSRKfBHRgGxG2yQGAXg3T2JRC3qfkTgqJz4N/7JqrHzI4hUODCqFNpH0dy2IwhRkQ2hnYHyPwpx
c0Ccj9MOlr35itkDEiQRPCOhbeJCFFdxbobs5TxZZfZwnyB3AMIM+IK+lQZNAmLX/Boa/acLW0Sc
Ffse+a+NoTx56DqesqZ9s7is5wA5sF2t6N/8QXe2/RRVGzFM5pyZcZKt+L/L1RY5cQfwYflb3eNa
SaikneVG3ZSRpx9qhNpOppblR5NNQlSE5UqSm32nmy8x/9owehD6gDpk7jCPgFKyJrchpB8lYxOW
gJgnUFo6RVxb080SuQTShm0BLQjf3VY5VTBbeIWJo0vLYeKL4v7y4cIAUea6mU4FhaKlrCUpcbH3
Y3ArfOOHnvjSVjMuWVf2p8o3uznR9KA/uep05ZLhW6KoxQnIb3Fy0gLScZFNbadVtiIrpFdFTiSR
5RZEOzmwYUyx89kkx5JrBQAdFh3/+mDljpUegwQigAkjOv1NkYg/vBSbRINZRkE3050wTOMUoygu
RyYwpyJbjxi80sQaNsudEc/pUhQ5R+mQtwLAy+SdwRNIok1hf0tiNLq/b3TjHE2x9+I5EEkwFTtc
HLsxqC6iKncNxB08m9WIkDVohaKBKbXc3zbLvsRKVaI+qqVgwCbU2Jy1GrU7RpB8AZLnmk78EIWO
jIFIRDEMYCFWAul3yZKyOyMMWa/GympRRZHC/mzZ2UZDpqvO+mHlJUjr+uhTb2S7YBejyu4e289P
J+6flXwi1mU9gm5shuAcUPoB1/lWTVpwo9E1yQp/BUcZjtIx9y8msTBXz23W+NurVTckt0ThE5E6
hbFxYFk9y0W9ZsrIcaFjWcyL5gjdwLS1HeVH0PfqYexQEDJtNGmtr3VZpzsdJwxR7E2LFkvl7YIa
IUqUwKU2wT9CmOCGDy6TRvigq4q5HpRB2rpSjSxMq+7g/oeebnzR9PiY5jn2OySJgkp/L7oCzcIh
3kG/FGwNgH5Z3Vx8r5RXfBxBJvtZtqkAZPjNBeJX4klCXLqSjOvVCzGqgKVaQ8oW7Lpi0oiuNaJw
MVHgnF6Pudqhb2xXmxyKisrG1tj2vyuLC2O3DlIpHD+2zsUbonAdILDlpqEMrykSpYGCubqVIb7V
0D8fEM0s2t+hCyJbJpJq3Y+GvXfhupHy+lCrPhcBHrpAN7nSug9WvOp04mK6V8eeTJcIQbIeq35a
fLqnuUVR4I6xzGMa7TVpAAgsEe/fdNKeFcW4xv/4jcWzv7UH8Pu5ZEZwExGmY4+sPXWwOTb0aIRv
8se91BkOkf3YQ4F0wOMpXwimRT3DRoFBTrnROShdMPONB2Gw7dkyWluNDucUqCdf+l27aMuU/XV6
gtTQrK+xP/4yaFynFR/Kgk22ZLm3TG1+FAnsSCqv6FrpWsSahg5/o2+hmCOH+gaD6CWLKhRwTXBi
ILg3MeYETQcUPkZyvDbriVIEruVVr9ZfXb4XG1heV+gyow+a4MKxOZdZOAGcEGO7JipngNHLuDaF
tEu8yn0cYFwfC/uvPEZVz5O970Mr7WqbjWCntJtpAdiamn8mVm5nOP5PCR7WVdajTaz045tTYLDA
AKlIvywkEuE10oKjpmDJc0L5EcYFe60N8cb12+dBsXcI4RI+4hOKJeky3lZ2SFL0IyqUZjcWfbMZ
/DjfSfarL6XpyggTd1vGKfaZNt0ZppRdRp8BuxrLYKAoD14f1lBTDsdG/s7O3187g9Vum/KpipBq
LdHrwp6/NZ38Xalb6FkgSLI1RI/r9pWIXA2yo9Bfo+KZrFgNKusR/tWVg2Dqqh76ZBVa/sHQJXnV
QtllhvorRGKFTpAkNF8x66NC3qQh6is2jKGy0hwUzTNoG756Tvvd9YoSUqfsZzi+jWoE+Vrs/yA4
N9lU6gsSii8t8ZJ4XWBL7c4OlKmTb6PuG3uDra0fGguTGUHApqv+xnwDhYn5HnbGLetx2sfORVfp
lijdVZNZ/TOnh9sW1eE6ry7u2CAgmw575HlN1GVT/zD8hXI29urnKG2+KQ2C8nI93PWQlX8zTnS9
GYZApNFx9OnM0Ckkkw0xwxAbejwT6zJrIAQLv7dcpFWZIwosadIx71lk+bpSrOs9117exBYGfyQF
zlq+KxPDfUTbsN7i2gnXfWG9mH2y0dKGiUCChjaO39C4jzeKg8O7KutgVVXJV+JFATnW7KH7KEAv
iehNs0RIeNKJJTK631ZS/AqZ/yPUafaq+tqaMNAVQQTuvjvagfozk6KfSaD+qAoNscASZn6ZPRQW
7n3aNcPOTnAWBAqx7HZMHJE/eG8KVtA+geyvG7InOSxuxWSoSofJEftLqyykFzp+sE+obNXqK3jv
ym0vmRPcOX9o/XAVZCbWkilQt/D6Y6bwUUiIETIh74PrhVnT9NahciyT4MEiEGOVx9ktibLfiWYd
i8L8XgVsvHr97ttxstHl+ECgCvYgt0avpXPB1dvdqUbNzIOqelMQgb5ttBBGnq6NNqaEGr0q1cNK
MtJ+42rSDxtmI99tCUQPtK2OqJRaW+Z+6MtnZN5wQyf6HivA3hixZPrpS9rLOx1V753tm8QPE7MS
GDxmUvbmyFl4ateeb08cYl9azYdtPH4dxjrewD8DXfj4I+vNr2o2PLbmWk3MYmd6/XWEmjMyYZ6r
0J9UTPOaQWNtZxU8g5mKR02vjpHrEqZt7rtA2tgBWvfvQ5B/c7z42cybS28S0yh3r34dHypicKKe
ZyKsqx2UbFDTtBcf4kAC2iBGK2NjE+XswKVyo5W8n7DKG/GhqLIOI+4AZxz80JAGoF3hGd+Guv+G
NnWysmLppbIhsqkD9b1Koh8ddHpa0b+DL/tF2C5xsdp+bINjoyfPAzDydSxnX/IG8vIAHqY2IqKa
6/GkIyK2z3ADEPOnYTuqxj0OSMjUqqPXNI9oGqEhaGMf72rrV6VXUFPwhUVjG6n3VIfyFwLllaR3
SF7KKbRN8UWt08cIap6VMnbGVnecfW86x/ekgqAPtqFj1hs1fPsRwfLD/6PrvJZb1bZu/URUEQbp
VihayWk63VD2tE0OgzSApz8fWnv/q2pXnRuVhTCyJRj03noL0CNicjRJYz8SilFd0A1D4XOxTTe5
IusQZAdUuLP/6kV3ynT11vNH0fq9JpAwcPrMX/xGO7LyPUEuq1d97/LRRxeDZPrKNnddqvZjFW7b
favKbcvHwiJB58/scFwx20uo/xVWwG59SUCp9h15anpLsNjon7IKr8/eypinlFuVcPUqL/zJcyKU
M/hp5di8On13Mv3uvvfygDyHh7qLPuyCvhEJGdENKn930dTjT1oNAaMZUh4E0Z8z5wYTAWzjS8qG
xlBUNOPGs3QIxv1O0GccfLrlqrgQPdpQByQ6WBWXS//qdIDKc+6NK3x4rnk6tivp4gioCwhHVhE9
V07+U3djsyq6XK2l35MYieiwifXDoPuPrkUROcU4Z5fRcLRaquy6Dz/6jutu7s2tg5m32w5nC/QO
55RsjcWdo+VMQ2WIlSjcKSx3X/EghOgUAaFZYIfNYPEhu3yMRJ7MLOhGse5N10fw73mrIVXFunhq
CzyihkzTt6aFZ0PbJI8EwHch3vbc4KgkH/xvfez7k4ERGd2YvffC7lkTE7abfv8hOpzGJy2B99J/
NK2/jQYsRduEjGI/89c5EEHDgCOHGL8udY2LhyJMijSQEYhAr+sFiHW2L+bBOxAy+eommPdwB++H
+tvoqI0nxeVZ4a+TJiehVSTMKTwUU04XmTwaLD9r1EmwmsjvmRN5ipLql5DReCWMnrGS9SdsPYJK
yi8D5zpvblBJGCSChYlHPmd57iN5dCgWo668DD5DQ/JFsLo6IyB6odZ+8RhaBHa0ZEWY49/JpgPI
vGG8eD63GmdaZ16/JAxyN3cIkEpbfFTla2ZKrg4VOM2sX+2hGCnG82wlPGowJ4e3ESW/A3h2d7Sr
xSHLHvF7G9Ufu1Ibw7RHCitCMxIXbwenv9fUWB8SLbu3IgpyMmlL0y53FsiUlLOioI2HHSJtq3WK
NYDQHyeOvvC3wjs1g7MXG5IrgJNG+wX0+0yq7BA61kgycMe08lLU2JhhcS9WOWzb/WxHzbrFEdNX
aZDO9rnpfbip/Y+t3RG1fEoIZi0BoTF8hHuX1RukjPfpIMRWL+U7Jgt3fTnj+FwtFs0fUhBcPfoG
Yv0q/lMLl0oIDpQHSLCSekTdWSXYTEJBL70dpCWbaEhXBamDuMeZUIXYn2mPBeSgJjLbHXMrrOnZ
1J2TTLkCYz7hTBAqwVTyx3bDYZ13OA4Xm9hwdokzfszjHcyZPzmM1BW5IHJTGHxORIlfUGJAG5np
1x20St20QPD2q4Yz38JtC3APeTPbo2ZsHQKPVr6tPYlKbAcMbpdFqlrhg4oUaoJAvVvc5Uj/yFjY
NOuIdeD7EFtfpqNN29AcMEtGQoqjIe1pnmNvR0Vo+5z9lYZ2gMKE2MQY/Qo1fpfEeCRl1q/ldOXK
GYH7bVyTWDeBEG3sBU39IfF0E1c5d52RcrrSfM4S1zY/AVx+yFCuj0PG1NpkcD8RVZSZxiOGfcUa
qgwCSstY61llL7+wScCI16bJYN/LdsLGl9YYx71rDB51QFoHWM21uKd0b6khsaPujlrC2VY1YtXm
9Z80L5EjOXcYY67nivpZdT6pvoAUKyePd4rEcVw754sDhb0W35Ph/62LOV1DZKs5TfsHt1Tvbqv+
4iS6n6cpcEzjoxoTG7dkhUUv4otwbGz8SVQZMAfRa/E0ZO5D33rIMtLiPHg9AxSpM8j231O7I9G+
sJ7D7rEXOlbdeIiSIEbiju6G6zEuz7ktTsJwuHSjjjwn5hiN7l5ruo6hKtU6TvR7Akf+mAOpmH5f
bqN4eoxDe4AL6D4wUCHAJQ3xbJ7fPP/RczRIIubixVd0Y9B1KQU2BSb2ddE6Nav1hIstMeeroemZ
N8Q7rS7PZf4H2zyfYWe455wMmjq2NmNq0IkNBruaSbnRTMcKvLs2wrAT0A/uAtngfg/npHQ3Supv
Wp4zaunNXTjiuTeGhOHl2KBJtw+iofsbS6j3tnWgvmjLnAJDuSubqpLuS1317EAlbeM6nJNSlfiB
UQ0Ob0MeQu5rQQg3t5SWEXhe+j258VvMnHKa+iLQBrwBU9+cDu70Wokk34TmLhcMpEt0qGhQo41D
Dkwl+resjBaEms4/TPnWfKcJuCEwK2kMkFby6rRdioh0crI/48jd2ybVe1srSo7B6RgTtoyHY0Ki
fdfHQ/m7DsnIyOL60kXx1iJIZOtP47HOzK9cQ7Abpzi/L35DsvsLI+kPA/Fqq8FRWUmu+I2vufSG
PpeSUu2lnLY+LsDTBNwOn0uuwyzCna1CFihRIuRMtdIW7V8egoUkyXcV5ifd1TA1T2uShUKb0VPS
7mMMNlaQltxVU5nfysJ2Kv9jOG5J4pbx4Rra3p1H8BMfNo9Vf1cVVqf4dX/jN/NJRa220owvM5bD
OPtmWUAaLC4E87WJiXC9H7mbcikiOCw/ocRA/R5+ybe8hD4RywlrlEHQeTG4L74xHqcGMxJ85siS
t5rr0IjPki8LS5SHJPPNnbZELsf1dMptHdf3pOy3SUKfplP717V64RqFBgKpflkOnU0TTTt+jyl4
H2F8Gx+IFfqTGaa2JgFr94KQNFwpGcIe+vbHV+lZr2Dbz27RU21CTLVnGGdEVyOdOOaZT5vKEhVa
FLxcm5BswXplA73mXXfMD2nApSrgTADYPlZ8eKtSWQ9angEZCuttYG5pRGpYk/6z+Kn40Sm2xXM0
O3sjp0AXEaF8rE5UADjt0cN6Jt6tsrcgGuMkDGB178fRQ/3Dwhsy+VEoK8d4eMgFnZrToKdJFbEo
Qn+LG4IaJrMiD0o9Y0Cab+Fw3afucGKsgNBPyy8ij7o1TeBJLc6tk/VkfEal9+n27Uurc2Jm9gvZ
F0+mU65FRE4hEcC4gBMkO921DVcLsi4Y4vvW0t/6zv7S3AFcGaZba5Fdl+qAMSn3f3dOLBQTw0H2
l0ziA84CAA1uMW823sOlefW06DTjVIil9ikznRngrv1by3ErXe0lJ5J45caWClRF4a3bsBlCzhaq
mL6sfKTiQl/ZIr+rwu6rFEgo4n7GlBL6U9M/ubk4WoXTBqbWU1OV0O91DKrHVNPWYsnn7X1jgxSc
KPq0+hsX8R7jirsmibd6Zn/HXgNO1TAFJEmVKMVkZ071JXMIFG1kfqgHIlN7vd7ACv/MjBa6qElC
t51s0ozBc9rBfwtLjIPtDX/CsY+vblJCElanUjPwd3KMeIXoMVTWY9ghoQjD37nUnk2ihEanip+1
7APPxNKezUCLdNhYyrxMeI+trc746/bdwfSTp0oxWUcB+N2Fy4cd5x+TMbxmJbpq0hZwv6r4nxN1
mTJ1rlLoeWH0SQnxSbBqvHKrYWvX00dfL7o8nRu5VvgwAucK73ETth21+YJUjjumePHamoBm9cQk
AN4ETYg/fJtEiqwtT0VOnFJlPxaeEkzQtfc5UiddYiHtl2eTJVy43q6rKi8oFCZ3ZbdJVPKW5I0I
fqVd/7Wt/Cusa7iWZvVQ4NbYuQWLi9OQtmR32OMd51JtQvLjYTmh1TbqIzqjJ1MbIKej/EVlsZ8U
toQx2aBpqgPq9eXA2QjnfBbWWmemigdXhBakVIEedPOYkpSYZNs5co8oKD8dIT/yeb4O+HwxVnPO
XCGvToZbm9av/bKCg+lFO7NJA1f1EI410qLS+YJ46Q7X2nknbWtjY2/A/ccgjzIPPJOra5j1YU+m
Ay760MBHr8dknX+qtvzH0QW8ccFTVhYVHWdxebbyl15kawJU75u4e4sHRuDLKThPRExBLNG3kcOJ
gn7iMufhDkT8LXS7C8jtNcQony4BHVoujQ0pRMdcFE9dbL4XoyNo9GLKWvRUno/Lk+i4MZbJ040q
EOmAMoDH9Z5u7IlQ7be6S//S/T6jAu0O2OaTqTyHa3Qvb3Z9aurwnfIAPkZMiRIC1J80BjmNQdhK
P9nZxivMPSwjYL10sigZZEQ+pHaq3Fq70Gu+jgXY7ty7W/Kyy3VlO4qefvS3xYwVzSzybF8257LS
GBBwgI2XaX/pe1cTWgiRhN5+nDV0kwWWlYRkRaMX3Q2JomnEOYHZvhbUqU1s8WTvprYw7rScCZZE
icAkwqVR82IdeYaxmyZfHpDHJatmIoNpNKziUZtaTOPdrN3dnv6zDRv6lOuyzcO1i4QDI/7a5F7V
ETbuFhVZBkv60/jmiQQzbgIsHHecAulPh8pFko7I6cMBRzYE/FPX6rU9/892NihUexGC9GFiT2vz
MudNuxuo0BvFPWxoACCT7ol84c++yxdlF3efWVMHYQz+zg1/XTI7gyk3PuGRca9pobuluojIOc7f
tR5D1cqitHeU8ROWHhcNFXYRhl9WKvoAiMhbYxsgfAsTZ73kf3JYljx5l6ilZIu1Y+zC4Qvdv7Fv
/h1a6NsTi3DYhwecmDFIB7HqfPPVzzD9trf1pJ3l8nbJMoGxHOhTCud733vBPw/bw5JkibkMhik9
zbrzWNTXOhXDKs3VUxkxfc4979DUAkjTvWYmanLX+25GGxP/SN5Pdv6QLqMDXyuADcfmKPRIBW1j
cUX4pMCjKrsjH6Ncy0iOzPC7NcW14rK2DuUgCNSx6d72VhQLzCZgdugOjgSGW+OJmlkuDo1Rs0nt
+tqkw9tYLEGLYzrsQqv4VcncnjucNiLgbd2mU7YinxvsZDEfsKyNH+tvyeSe/ejXbC1msg15aB4N
Z514Jctj+lSol9BKcBfy6NHiyIpWSKxXY4eXw1iNgeen9M6urVbMVHdpohuvmc9qjXcs3S0Qy1iQ
D2UkR9GDvjiDuNBjPzt68doWXr7RGpFAtIje8BhBwu6ZO9RMegDRg2VwIR26xA6BHAJS9cECe24G
E7G6yXdsLtPWWSMY0s6yHUGm/JZ5tJiFbXXP+ZxR8hcKqDIcGK5goYLEnYm76kZ6OI3cJa/MvSBz
HANF0/Bs5BgC6haWL0NVQ6sCsLLr7yyVeL+Uap9P4MxGbvsHUxy6outXU8Rgqp0Bn1w3++wB+bjb
VNqqhPTQ5lV8iNJhKaDNdxuJywq0MsLuZGzu9aJgsGLaX9Uyego/JAhLYGQatWt3asEsock2dxHS
wJ5i5CF0OCvLCrCz19GdDJcBfV0AR6Xe+KWNS/rE2MNZEmt6CeKXzL1iXsYJgzNCtmtiXCoo71Zj
k/UPksz0dUu80WLIfwSXP0e2DPIe3GbEUcNQwJrUUvUhHSSOH9wRYinCQPaJfu6Uvi2oKVeTi3I6
mUksF/rVr4W1E3ovtzhEHmaZuisnKzexSWDLHHFziCLRHhV4e+ZBcE+z8cUpIZnq3R+mZnz/5Qz1
B0Q2TNr0Lq+A1elb8alNHaJXhi1eDLhIyDI5dS7zU9kA2tfWqCGKxQ8y94vN3FncjFX7hkXPprSX
+rNCGjcPBztjJc2T6qV0ZmvvmhVsZlFNd6JdZkINdBriN+DwuVlDXZuTJ452YyNiTgtNCQTYLUAg
FxptlmO/FHlTBK5RhgGWKyVcTlSvdRoQ2VZiALVcktd85C2yiUvYyhs7EEIseQryZIv0tXP4bEOj
c/ZpkkFg4rJH5vPSOPzH0uYt0ROBxEQOyxojGccbXm3fhlicFSesPsdjVD3oQCicUeUq5FvZxFmL
3Xfb0O7x3kY9bQkaGZg6U2W5zHo2jldXQRoNe0HjTrxwQcRqL8odw2ILj5itP5yrmPAWtLKfuiO6
x8IMN0M6vVoK1eXgDn/aEK0nNKBmVxJEwxLdXcdkZiftV5ASBKwTfdWW069dr7+LmKECHPomxijR
BGzu1N/4N/MRTen9oPca4dMeCpjBI3ajRJgga/i0JgidSdhIT8JmyZlsh9itcSGh+q/PYupYbsbS
PGBUUs2UFTbnnKiN7zGyP3Xzdxjnb6xnCLfAKNyW93Pr6DjjhODQ4SfmW/y2MJ2tnqOgYGSIe02L
yATcQ1PDRTFjdkjxSeNh08bau98Ib9MbDYFrSVadmfy5m3z2SMcTzHQYewW6QaVDn4O4l4qVvnaH
sY8I8MTI1ty2D6kVTndOqDPboPURJZQcN6rGrYYXPDzkp07L9W3j3eNxQWGoTy/DaOznVgcVHps/
3cBExFFdYEZlG4zKNygU85m/PjrHbfeeO4zIrF9zSO49un2aYO6KwzBCNaId6EcG0LGvUbPvG3Tj
14g8Eq0izJpwp7Vqte+mGt6tiFyvPDxnPdxK0X8rD0C/ToHgYVc+d4AC5L35+P6WDuCH9WcIaQ9T
3Bs2CHQ+tUW9FrvTcXSJLijS9EETNe759sQpN9fVqoKKsjYGej538cRv6/JHt9RXN+hULI7aG6w9
u8V0W1X5F9wN0itxP2XeS2dsus0j/1HKWRWnwC92vouxwIVsuM60dF/oBDo3oXUvWz+9q1rObUuu
Iz7k1VT70AMZghvStzdxp9Sl9jYW7Nm1NwrSNvrPaaqu3GFTqmBrJWrkc01VwgOpt1O6CHY7+g5C
2yDIz/V3isiKViF9MnU/DGIJ9BpXdsJPACd5VPXX0kGZq/0Fa1cfWrRn+qpj7SQuQ8uYbR7Lv667
eLMIWqOmhVg38K0Y+ryL/Lm9JsuDDfpWwKS9u21yckmUEchDnTn8t+0SQROO+wL6I5xck7WUYHVP
83Hxb4ZpXUvW4bA2ntM+STkP9NcWe4m1YZpuEFl7z3HstZj91yiJBSo3MO2qLdSmCWlkCoUOIl01
YyUPcmyfB7eed2ZqJZuhyS8jlDFmx0znrCaXOy4ego29PsNHeGRWyySOEo41FpU+NhWgwxurafvL
UHuPeckHWs75qqiN5tL5XU2G99bjpu/VeLJ0jDdwHbs24QTID8zYxeOX6g1cxF3G8mlvvFgOzMK6
/aglTi4ouiiFio3fuNeCidi6nkUbULRuQqSDAyNWPHOWoA31kzbTOnSGjvjCu6zpxy3G3zAXw4s/
R+fIoVehLdtmZh0HSsvAYwx1Z5A/QJEz/rDkYh7leveG1TzIPgOGcaKXfGL+KbgvRThIN9r0O5If
nIaWcUlsa1h3ZRFttZxkBGl4v64NR7PoXsZuCFcCG+TAnfTAbSfWZ2v+FqO3byxistNf1+EEnYv8
rxzR1upuR+2nEWJUTtFRWfWfJoNM0XFyme0zOo6j38DwicJ4EyYNLh69uXJ98XdRnFCI407S+qYV
hKZ7MmFe58xfNkPkHHwoP3cIFf8YS8x4VGtM2ys+AFd8tzliS3REFeDrdgw9TG3SnLxk5tSmS0YR
XiB3TjVdB4vpgS3C9/geBgqrShCqedObUPeH5jz1Wb6DlnGYhvBKXAjSF7CIzBih6rgcM5qm16K0
f5p5PAvRX6lSsS2Oj1nIHpydGoSgdpuJnrN7qc6Yo1ydNBaUs20BcmLtpd0djJEc9GJ80qbZOPdw
gUx4wNsq2RcNJW7nWz9mZvWr0mlftaqbwbkybgZ8bibKTAnpqfHiY8csDczt0xRddzIIi01jb9pq
Xeev27kKfBFztiQPOc4MQcRaXzU7bJUOcCa5lWe6ib6//sgd4sTC0SJxWvuJ7P4zE9lX18QzZ7+5
U5LvRSSEF5K3vnXm9iOyACHTdJHTp0zQLDKezMqLAoFFGQgDE1ubj3lohi3EJ1bYu7RL//D9P7pf
Td346wi8AJgW0L/19ZWmaKvs6Gdsx8fWdH/qvHv1pvaJKUQYmKmGT75LcJaPo5QMaQeEsbB3mKNq
pAY7Ako2kQfeqi9mScuvM3V2Q+uIUdqXESovkCU8sWWaVXbI8+nU8jWxO4dhdDB/uJusaedyBZVR
tStYuENHe7P65BdzsxLkWY67SofWhvw9bn5Kt30lZwo0uqyuUmyNkDsnazruyv6+EAPux+WXmXlw
08dN7yVQ6nRRk8uA7rRe4me0CYJdaHy75g8DTW8Tz/55hJK2Lg2sEaBeJ1KH0+vHd6M9G6s0ic91
pZFaaRUnB7VaVspi1022voE2Z1NdqKAvnZ2hxgi3sVoSwSIfTQ6MwxqXfybuGprSCEUn6Y4xwmtf
dqzwu6lOf+JKLqZT3cEqNf5vUjmFA4pDeUsTtmSgTerFmGP/CLIRjC3Z456dGJvRLZ/jurm3eoIg
sKnmz0jWqoDr6oGWo/e2z05GKyQZlwfJpBNcZWUnPPUeoH9j+jfWTKxGhhgj4U4wp3ay0+qNqq/d
rBvHshi2qtSitcwoyup2X5UGdSuYcFImfHtjufHi+ZwULEBhLMuNXnd3kUdwe6QTuwDjyPC1duPn
GnLl4S0fm00ztJQAXXSvGRT9qqy+IwZ6MiWM0o+0ZK1N5qfTyavQu33h59OmM6h38y5zwIMsxEI5
jiyhuu8i66sWx8hi1SQn0GUc9uvDcaiEjcx98H/ISPkE/BLSe2GCshuJgUPTcrRoSuOIMmKMzCuC
lWus9GuietgexqGO8mJrAA84hXM/mv5C5aEcrSVBihNc17oxX9sxeYZhSTmKD5XdDQg1SudSztZT
aKWPgjVl67n9LmvmnV8bdyF3csSiQV8xICOacpOmoJEkdqZJszLlaK2hUfLMiyh2angxbQFqjpY7
qeLdNBhbt+uoSgAbfTILVrWWn8TYfIfp8J21zCrSeWXIx1z2PRcNkr+wejNj5zsZ7Z9+qPDrN9eW
ntc7zO+Zl00YK0i6dif+ApJlYF+XDeCZdrWq+Tm23ZfUHfe6aR1kTKmqdeYJ+x3kHgKOTs8N0W69
fnX6NYS2kXrNDQNriMEXW1tyh9XVV1NiG5h9CUuQw5YdAHUfHBckLu+q1zn01800i13cGX98clil
9N/jfmHEJ/FJUxApINqRAlGMJ7sg97QyAbgL74+Oi1sfVlcMjwaYV8OTHMBiuggxbOU6Z4RjBNqF
9WOBkGHlz9Op7P11MtukKLELE5OThU8KY1Zva3vNo2UXn01LVpmmu3jtQ0jTh2dfAC9bPrIC23tS
nUHBZq9ZcplA45EADVf8yQjoRG6CvZhtNZ+l3q81WKqS1NAxMa+O4ZIZim9gCube1+F+ueUxF3id
y8xeibhEm47UJ5T2g7Tai92MXsCskbab0LqVJq37vHfaTQmnR3kwH8fuaPZMgyPGKY32FycHoh7B
VleqwUESXqrp8tUq5uV5btCXugcgeNbGxKi5r8273uhfCh0IDFekRZG+0xB2t75DUUKhqFCrLGNA
/KQSbCf0aAIcoPoN2w/pGdu+EafedfFDqUmGzFizMbRwKwDNvjurWnRno0r6MwDEzFhPaXvoI2rV
avV4KFpRP6ZCyx5pq5efbxuqFv0jPkXcNp0QL8gwjoygsfV295+X2VEbhw2xhvJ62wQdgDmELd7/
PUiqopR13Bs39tzWj+Aw8hG62FOtY95x22QR73qRvr7/Z4dlr5wA0y1/bbz+90AA6aj0lakdbvtB
th4fRkl8/XLU2wPakn2MoJKxNX/ZbVvrtF0Aw87GxuW/2/LECwxMfa63PfDummC7pADadqauYhz+
80Bv9+CJUt39z3ZBbYCVjmKg9d/9DengYiFOzEnNy7+bc6LVLhEMo9tBb9vzaiJ6Krbv6UW2tSnD
+5RMz2cZQpyqatXd3Z46fpUtGXDzJhnT/tlvovxoSrDEMlI9d47OeyADIciR33RB6Y5npbP43n51
avw2iCDrHW5P09xPdwgbxPqfA0ehOpFVCGi2vG2T4zqXGf/sensrz69fmbqI8+2dVEJk4xx6EYAE
u6teFnvaaS24PU1Qnp6Vb/4ppMbfoetXSxrt0+04Br8JlNHI0+1AdgmpT5Z+uL292qV2MMHpRVWT
Vw+3BzuXzTZruLSwyorjoHcqvC5U0Qa3l2E0Vw+8YbJvyGBmFV/2KZI5hnXFUOvf42TtNNIPlDtA
CnPbdVZyBWKPt5Ua83tG8AtzoK4fsKhz11WUDI8ZlprrFleFp6mRThCivnmm9mqCSDn5Swf6xnVn
q9d4xs/OzW33rRztcpVrffUhmvqHUFnkkk356g1p8XesS2SDqfVdzhDZc6/67UYqioKZChOOKhj0
moVj1u/DkYpm1ZxAq6DkFrjQCCeFfkA0MeXOwN5ztYuZhfwwiDha3Sy/88Z9cGH4fyUqfffKuPnU
6Qmo3lr/3WR2u8rSfNomdUQ0im/IB8Lk8dXMXZagJXD5ti3KaiSVs0bxM0j5cHvBiAyXRSKsN7en
txeaBHAojXKNcodD/bNfHY0bB4rZ+va0Ww5Quaa3GUYPR73/ew+ynivo08zRbCWrOJgbV99qloEL
8bLP7fg+M8HdKO3hnz/19kLZhv2ubJlp3Xa5HX/UdHj+Q8y8v5Lw2VCk7+chIy6SEeiVtKBi30s7
JRK0js9cZtqm08b0CRODJGgMu/socu1i2rWKmBE/zF4Y/8rC/oTg7b8qx/SIQO6QzSo3B1Xx5VEr
K+vomsrb0rwOXP+FyVzcGt5UOLzZFVYusb1BPcAXNGfzQ+nWzvvomFUQRWp+9I2k2vpOgd1O0Q53
sPu9HanN4ZVY03ZtyUx/gVGYYpgU30s9eyxn07xYdYHRguUoRhPMAvsslhdOHAZFUZVdMlqnnYXX
wjnLRL7rJS4pecmAq8jUdM5sq9tZJayCUjD874VRnI1+Mnc420RnwzedHReKe8oyhAAVCy5X2V0J
6WRXI+3fW3YaP1CNUNIZrvM3yu/wlXC+O/rwVdtF0+Nt18SeNVCZ/+46Du3/7Gohc37UyfjeDZ3N
6ttnT7Cn0hPZZzsV4m2K2zJwxm0bgOdukLWKN4q40HXd6Ez9QvVQmC3Jymk4b8xkVg+3B+Jl3cDC
TmJ7e2os+xkDStzIqu1dzdJGcHcKlo2rT3QwEzn+83txCqjsmWFzxxD8eybND6MqkH64/vdd7WN7
g06JbtDbV6SowLFUiIHRJTxYuAqvIe2Mm9s2VXnhA9U9HH0cN5kJsd9tm6ustZqwZ7o9U3FYXLAo
29+e3Q6EPs3fp6TnQWfmGLcHW9ghwc1cQ/9ug8/ZMMp1zEP/f/sx/1ibWNtdb5tq3yuxdGv2VUOE
+pjn3Vo3FewKAJRuq6WC7444yHiDGhE9pjZnYFlme3W5LUAEWDaCTWbBP89b2WDAB477z563pxjn
AzUtD/8e4vZCZUfd1WGkjue0hw2Maq9GOOn7G3Bfajl/BCfm/2djZDv6XjOA+G+/eNvx9nB7AR0q
4+Dll+e5hj6e+c4hWhpQGTfWZQD/uUaFhNaCa+AHqGHLkMeu7s0aowp7Ro9T9QwcLbf8Kc3Kf0gi
hDe+BE+/bS9c/wm7D/3JX8pdKZHFaHHP/mV1rGpcoeyJtOlwKuXmtr2P6YhUX78yxXExJxqJV00Z
XRY2kbNGrLRj63I2rW4/dhPJpeU4YGVua8fbpibNePX2/J8fb1v/fX3wEa7lhfb7P9tvT/9nm216
xqGQ2UZ5YKjkXk3H2Jz+86Dr7UPS87/OAr54Ebv2m5EiPtDrrP5gaPdti9r51NzypTOM7iAcS+w8
I403fmHh+oEH/IuoDMZnKDxK02M9jQx8mZo8eSXxklBjFkxYGdqmtaajh8tWOKXWGlY46185XiYp
i5+pxtSzb823yG51GKSVR8eutDv1ujeNAVtRndH9SldWtA+Lkta6Q9rlmcVn7Rvv5JNrjxhmV8fS
xGYwcWcICWO/lUWdvw46Q7RJy42thoTrwwkDDlBs+tehieo7Qzb5Vkcgdqj6qHjxpukAGFl+Gsqq
UD2F4bGIh/QxFNHv7e1m0+MblGN1datiuIQRU4Zx+YXl74BByUwrhRtYOpHYYSf5lWJJer49WOXY
n6XoodfaHhYHGl26hCB5tsxEjKvbPmg5lx+haaOBE8f/PP2/Q9x2L+r6tSjyav/voXMLWrDQhm7T
S6QB4zgf8G3xL7dnZYYAzR2wvb89TRtYLNBTD8prLy4Dwe7QgoDADtOToJJa8zoNzFXTUsh3d2Zu
nYx5+1nlxSs0D/WXiOZzTz360w4OkqwyIsG+mleVh0xgpdHIL3C0H6FvKUYYMl4kFrl9gU68Q6e8
mMtVrsRhzjTqVUK09O729N8XslwryEGGZzkAd1+TF20gRtzCkPrkObH0t20NxVeNTnuIrf7u9uz2
cNvFXva7PZWLukioCLyscx+S/0fYeS23zaTr+lam5nijNnJYtdc6EKMYJCpQwScoy5aRc2xc/X7Q
9Fiy/1n/HBjVEaRostH9fW8YVeU6d+F1ZbDUOaX3iCjokK+W0dwtx9SKry7SlJhobVmM4bH6jSO9
srtM0bV0UeuBdXsZzP/TjYazhFVbzh2EIW7y6zUu8wc/q/lm8RoNkIL9WLbDetGCw74Pkiy/9+cj
R6TWYHV+tblN1y4TQmBAd5CEg7min2rVdQ+VHtcHuCzPnImtRxVaFXpj9qlsHCRlY/DkDl/Eg+y0
ULVfggMpt2oJTrDtjXKTO+Bd09YIzpFfOKuyRxxBj0d4VNA7Mc/pobqNmf04paBsvCJQ3tfk1/z3
vGdLatSt9ZhxrxUA2eQwWka4LOMUAhFIgQeimauRe50My7AeptoncOronDAh2XE2R9TdMNv4SvY6
BplO0Tr+gfQ8AqNRlN6UjV3fOCDWSKHX0VvlZLs6j62n2igdOBUBciBTFj2XCgGEeYDz+0xyqQ1B
dTd8Ay9ymWmzYi1K0egncktE3J0qfRxSGEoIeEZ3se+jG6W1BSmS1NkMwtb3Mc8I4DBZR0Y7Lg6s
b+1GZKpzY/L5rJwkMe6KFPu7SFWcx3GWLEKP96qqTHfTdP4krrLZg6FzhHYk1ZkSuER1a27KQfAf
y/lyGdfWZoG3hfJzhuxphcAheTB9LAght5PjXoFI7O5towsfShvNigiht5WsygsDTMfu7tnZzywg
hIc+Bsg2Bmgm4UAiIMO173UmzrR9sLfztD4O4ZCtkixtn/Qo/ib/qzXjR2QN4feY7yrBdIHRxTzH
Rapob85zUoeYQh2bzdNkzOmDwX8388uc3Eu1K93Nfs6pbHApSZrvoVR5e60V3p6UJ/mtQSchUcV5
sE54NtS4YdOVy64/i2yCjaXSRet0rLIOkwITHh+uulcNfz0qz/ioiwARhitLdbnmc8PHpU0jDIBB
vT5OEGlX3YjjehONxqHI9WQVWbHyDEn+duBb+N2K+pPZDMYzvIWctHjzl6F+1t3KrasZjqfSi34O
/eOu5qTisV5UCWHEr3qdG2fVr8vHoP9UifqvWm/rlx7N+9Tz55zSK4dNU/uAUKaqx1m8UUeesTD+
SYiq5koWEw1BgGi+lF6MwqR7q6Lbta+T+bwmizkatAqeqr+3yjrK8PVuMghZe0LZ5VawhzJiblJS
xTuy8spOtkN8J3gqG7VsdNFFnkeT9PPyKzmqs7XO2soBjWyVRXmpXItcmdPFVyXKGT/Hyx6hBV86
rw73gnX+FPDT2KYjgTktq/KTn2v5SZbYhT61JFN3H+2jH2hb1yBxL6f+Pha06c+xLdq9V2gcdMgO
u8FRXiyEPvkeZebKqTK0S9oO7rcsfoxpBOmOP8fIblu1EGvpMZaJgBkGjwri7/s8b1Xi03NRV0B8
yZK8NAHPLuBJ4dVHW6+7ojp+1BN7StZxho6ZnAzFEaWmP+5DuJIkTdPYLFcuObJP92Dj5CxyMarg
a0q4Wsj19V50QsggPwVqmJ+qVDhwxH1j6Qk9+9yxbXsE/D5aS8NwlmRajaWcKC9IK+enZlvPI2VD
M4APs9lybOBpZDjNPE+kG4+YIVRXsgqVqdg0BkpLsqqbUEYVuJoHWY3saMkDUn8sPV0/JZn5KJuH
CO3W1sRDLha5eG40Ur0cIZxr2atY6i1OmtMdRtnmQ5NPl1t7qdnth7gr0VNiEhkPsUJXiPPo/La0
FDXBwlKMmwFfpWfdx5nkr+/WnN8t27BwTSZpfP54t/KWCe82axBormDpb6QSesbjYt0WAbjoWSz9
oo4+66l/VKsmhInmAaGRvbJjGlNWdllP1fw11dJ8K2siq/YslVB8Um3lxex1oQVG0Qltt3HZEM9e
jY0jgDKF2cJHqOCmYCuEdZJvkX6okc+Soy8THSMEO125s69HdLKUJjqBNws4Wgx3Cf4XBwTk950y
us+qzssLb4R15Hmnqk/Ozdyce/Bs6oR0etsl7vPYGvGCQHx0kL2tHeOJIZKnQAM93ZpY7IyD4j7X
kMbWeR2PazlL1wfCkV0c33hK6j1N8UG+pKv06gGlVzKA80v5cUwit86VjayKRLxO+M6iYdWUj03g
r+RLei25MW3C+brrU/3JhDWWRO6xTQ0yHqoKuRgjqyNO2c5xqCxyL7Fm++BCzQchUhO5oV/dowKG
4WPKNE2CRRSJfYtHq2HBOgn7hyDs+geMlggdpoBD/YAqkjcYyAzi68cIrfPPQ2ykRzke15NmY/QQ
LWW1nm84Z3Hne8k5Q51ZCzRFvI1nWJu2E/XtmMO3ZwMA1L5W+LWqiGR2hh18D++6sC++4+GUgRMM
Zq8BE7bt1LoQ/Yf4bNnNm2co+ffE14G/2NWLoVvVqkWZ8EA00j6Wk1bhgeQ5X2KlWsqhlUueTx9U
935K8YYTasSTxKqH+6n0+iv5ejYkxbS3q69+CVRRqUY2Y0pi7RtIlasist1ngANHObSN9dfeVeEg
6rbGmyKiI/+Gwh+qhcM56l9/Q8IZ6vI3FBl7Kvk31LCGzlFevQHf7dd+lZjrVE2mLeCAbKkj7HGW
1b5O8qUeqvrZbJufvZMXGJ+qaqJXW5JG2Rq2M3kSQ4mfVHzSl6pQ6xvA8MN1pSXNFtlkdESVKF06
6Oa9CNE/A4E2f7jNvkmV6b2tWCYQIY8hlDN78vz6piGeWXQILgxG/nXIqnCDXlaG/F06lAcic1hG
zaU/qh0iz9gMm+2CcwCjq2oQsCOwgfbbzL5JNWPlj0p0IG3kLlLirivZXrk6WCCIzvnBsIpV0Q5Y
RgQdMwwvwvjFG93LDYZrwzFx1dJmez3HUQ+mCRZ0rlVxAIqnqMWls69DbVXXPYoEc4ccInu9Xi/2
JBBQ0Y9JUKEEtk7rwDqaxDeP9nyR1TAd7P2EuaSsyXY5QsvIH5H0cVCmzmOo7/PcocDjKLSydYjr
zUIKsMN0PZcI/T9EAYDJRgNnIYXQnak5256bPJBODy/tZeosOk1vvqC2Adu8/47aOM8w4C93QWn6
2wDpoI0bpvlDMpDkaBW1/24M6gIB6O6rimrTEhlH7QbpVBzQujRaj5XSPNWqdg7qZEBSB6MskXvP
VoyHSqw5yaErqwEPEEOg2i+CE2cMyNh5cAetfDgYemvfWfPF1MEtWsWdiCN7VhTrjkAw9/D/wFrW
ZlJf6xPbio/xXdNEa7XlyCbb5LQ+BIUvoi7byKrsUKP6Hdl6a/cxzAFJ5TRFdgt5075LK7+5dXtl
8TEAZRm2ZrH49nGbxnCqTTtB6pOTZEfXReMySUMfygU3km1am4+YXUfZtaz2hW+v86gEDaHijeMF
1rPLkW4/eIAAZLURIlyhVKNuZdVJinNLuusEmcp/gKG+btrOei5FAIHNu9fG2DySukCCP1B/AMNS
N3FdcqSRbfISRXlzgHMFbZmx6lQYa3+qy+u2z1/BAkM993x9qalufD+I3DqZ+ltHbAHiDHYV18iY
QXmdO4u6SO5VM1KXKtmhlWy7dPjlqyF0bS9rSClaJy9/k8NlS2Rp6jWb1s/3idNCBRXRKqva6XuI
pG3zGsChutyDwwVw7Wp6hfziLmqPzHRM6l+bF6AIvdeHj5rvX2pyrRpRufjo63+r/ZonF7lfI+U8
ck7Dgz6Qq54XwF8jL683982CO/9mnjcGoB+D4ToYRHKE2ZgcrcS/7zLRb5FjSY4f7bJ0aatGEmYD
yAaGfzTnNSv9law3U/8tDQDm489w9DOrOMqSvDSVQFNFTzsMxP7V4WtqNH6qm060LdQg28UDPpSX
23zcoW8UsdLiWbtvvr+8yHuxKeiv/vmP//s//+/b+F/Be3EqUhEU+T9gK54K9LSa//6nrf3zH+Wl
+fr7f//TAd3o2Z7p6oaqQiK1NJv+b1/vozxgtPZ/crUN/XgsvW9qrFv2l9Ef4SvMR69+WVeterbA
dZ8FBDTK8rBGXMwbb3U7gSkO9OLVn7fM4byNzuYNNTSzR4/Q3y6Re+1c73seMMBr5RB5cbPKXeQ1
eN/qSokGj40KJgHpOogT86aeLONyySbtxmRp3ZEb5rNGLcm8AZVfbhQt6K4+xskOcm4YaBYRksll
RFDUyrdV7g5HK8/GoywZv0rzCJRTcrZx4E5DjiZHX9eu26gr7soIKK1vik81L1evrdAT67//5C3v
z0/eMQ3bNl3PMlxHN1z3908+sgQ4viByvtfYuB5tPStuhk5Nb3C3mMuwtxvyG3NLtbIEzmTANkak
Q+bLz+a49pANrBr/qJDcXGamaiF4MzZ3XuTUSCjQNvq2BZxU7UNYff+ql139rUrrDveZ8KkCrn8b
kQ1/UvWnNGm7swFp6j4Byy1b3a6Nj5oPxVBWU42kymgoiOfPcyy4B6sgbWrI+531BNYiXUxOnu5l
b14kn+4/lp/urxjq9dDVEC19DddT328R62j6I9Hnv/+gPeMvH7StqXzPHdPVoHyZ5u8fdOfmLhvW
IH8nIjKgF8PnJz/hIPP4UC2kLCD2oZYnP+OP7qFAFrXJ891lXNh0MIXREd2F5lQfCOvAh034wmW2
6DDNnBt7d8YPy6Lvm3PR0X+OKi37va/Yd1VB6V2jWWWseredvrbtlWiIh08YxKzVTO+uu8x0Hy1f
O8n+jFMOEXO9hMnp2zc18saLpnenr36TPI7EmB9ZA/64YQr84F71DICGizFFt3SyxlPvOOGhG8qj
rCESKE4/2/sTPs8o8PVl7l/1BsqPwFyMpW9+DGFqa+aXqbpi1suJ/cm2iEF5hEiHIGEfjfeqXz2K
UdMweOuJJbnt/LcEyovjrERnqa8q6v9bwEL2pWqL6CaHw/pguJgERYWVYZjK7H9313l6baCF8Pdf
Dd1Wf/tumI7h2DY/M1u3dFU3XeOP5Y+cMtpq5Iqf8DzNpidTc811E8bAQoJ02fWdv1dsw9+HfXUX
QpDZyJpsb7POQf1y7pX1mHQ1sOnS2A6DyWYCFbKrHBwMVBTgcUScp+ba6K3xvqrs8gR9ZoHsjbiX
TSR4+3WvoD8rq7LD1L0Hu+70g2xynKE/NHh7yZq8jL5WwrGP1TX5Xm8V636wZv/obAqCrFACSuO5
cGfRNJXIgsXq+TxCjVbcTJyjHi/WKnY4uvbQyjcmjidgYh2XXBDnxDJMOSfKY2TUFhvTrPdBh1iG
lQXZJp6TyMTLf15AZgKpTaEAfHRA3SaNOc9w5hlycF7ab5rh2+yhSoJSfdBVe3W2Y2h/lWrZI+u4
D7ku+gkOUA6cc+VAZVRv0FY7SWuYROThUZY+LrINrZyJw/BBNhc+sPKPoS3GV3sI4ZAEAG6gK+Eq
TyiSfjEJzd/KWtfe4pbinuHXZHeqE95iNqBgjBWOe5WdFbCrTnnSRBdtoKOsmkGz+/uKPfz9BH74
ruE/BN8f6wGbY+uhCnH9hO5S7WVbVnqbos3ExsdYe6/4SgfnQ/R7L9Xd8uqjLksfY9x5tKwGiX0T
eslKR7IYP3GFSFYI7nkX+uX54/krS2bYAdIs8CS5PIUDr/k0ziqIm0MYnDbI+Ji3Gs9C1HVafWXM
VXlRWzI3uVneFSQtdqK2Iueq7fG4qMHN/zEsrtA0UxGc6e/VyTf3SVOHt/KCdlRy44qTrExQ5Pyl
a4ZPRadP1/k0ZOaV7HEiN1xqJJkxhWaqx5dp7/LMgS0R3xPaIWMGZEDWSqzaDkESnWVNXrLUq9ZQ
y6qZXRHfy4tZAufrSujfSR8e81p8b/zeOCP05sqafMrHyvSpFv6r1iC3fcbj+lNf72NYyUYoWwal
Pe0gvag7WWqHcbqUZFsyDWgPDCmn5S6tdo7lIjlYaL66sp0OztilDLMt2WTovkCf7/VrtyKHioYD
gmJoQW0qRfg33ZBNuF14wT38+2hp5mF7zi02hP5Qx69jH73HrhJ/s3KNr/MI8wqCDmqskUCaD8qn
kwQZSJsUpdBKcd/ssPmBApX7knsFspSllp0L1v+lD+Vm9fcLKnCh3xdU1zCQzdHnRZXFlO55wf20
n0xsP8yHqnHOqC+rV3LHOJQdaV7YCzu5mRwVBC4IM6U7uc+UvVnU/OxVNZSsZO/HXNmLlNM1dP3y
7t/N/5gQ6m1AdKHWxT6v0IjMW8ifmWMGx1gDgy5LdoftEnKsPdbq1aiRZI89AHl61CyUqBvOJWm5
Bcrcw9mMkS/rxFJR9FvTjMrnyY2mHR6jKpxBqj7S2Cs3AHkvq3bgsO2v2uo4tVrxbFnFAowreCGL
tF/QhvbWcBvMqnvdPsNlvjdEnX0TLUZ8bhs1D6hGWtsmgKwWtLFzhl1xHyl2uw2s0NxCed6pTZG/
WgoCjuzftaNpoF8LadpaeYXdPxGGfXIa3f7+a2g2O0TKodAMtctQF9GRYiiVpdXqztEk4zwtERWE
P190e/D688qP/O9R1+PsaLSD+6Zn073Nj/IN0u27E472K2Cp7srL/OnZZ3+yKG27PyMwAL/O07uH
NIYxWXX1eKcq0DRR0DRv85xg1uDU4Q25HnUzdmZ7sAfT2erK6O08l2ykoRR4jwyDilkijjnCRp/W
i4po042lcwPPXiHeIKYTKmXBqihwncrjIgVR6baPDaHpBWCG4YmFy4BAMWovkYNgVlMOCtCV6YW/
pP7GBuBIkt55twZcXroi3AVs07bVwJ/Tk7y7FYWo7vKyeoNRp+HwYqpQ17VqR4Z9DpcPBKtoz8bW
QaM2G9YjMIDXMLC2UFHDx6G7xQUu4Ugu4i3hnekOKxXIaE2ffDMr6KkIl7+LChBiZ3clyeU0WOuE
3/fQ6sm9BFa2wv4lwDfYfhq8qXtXknjddTCE7SLWtwLfNxRqku4+K3xjbXRqv3dikbAgBiW447BE
fw5abwoZ782qprVWErhAFgzNMgDUxNAV53KRVahnYFRrK8RwkA7N0QhKy6KaxRTloEvRm6eDfsz3
SfTpNnKwG7UopqpFeq0rODuPA3tcf1bt6FBXhjDiZo+4qEDAVsz83QhfhymcvuU8mNnV5uqdXk35
FgCVuzWVQD8piKDMKkzVWxPUhEaZk7vuj05Xi3OZmcm646u3t4xyOCpa7iyheY7Lwq9VHotxBr5h
fJAoN8nVM+Zdimyvu+nho+mjvZm0B1m7AOTSqLnc439tkzeRrzD26UtmkNy2I9daOqoRPHZ91dy0
GaxRJQ4fZZNttbsm0cQtVgvho+vV2dJC6HAjO2PLzXZmjOKBrMIUrR4Ke2M6atwsGiDdcBlujHQC
/9UqLfIamCcg7fMCwgfhTA0JkN4dxQvnk5h8l9fcVlgSPOhd8GlYJ3qwd96zkThiWxKQxzWF44pe
uZxhLPHzIqtZIvj/42C8FLZtnHytQI4u2qmWDzdNNsHM/WKoXvuzDZ9m6HwoEkG7ZgK7jHL/988T
Xf/9lGy6puUSnCD0YPHj1AhH/f48qTi2T0WcI8TbhkZFCNQQ5W6Y3I3dWfpdNR/XJ6Q3Pbf9WZv7
PmpznxzZzo/18beRf50nR5KdNc6/XuHXvChR6s1Q59MVqnYl2lwdzn22d1Cb3jqOri0wPqRFXkRa
io1CCO3qj47GTjkFiDqanlw3U5dApAF7Wv4ROmx8zw8cAaXa38qavJgNmgwsFPVCs0JCfn3rdrBG
XAEqGRVk23ExNuq8W0dE/i4y4rsoj71b2SRLCgaHyy6YEJ/61aFZIG2gRYLA9JoVGDYdPws2rOTZ
sPdOFIxWnNx6CMEm7dk/JCgo6m/1NKSPkea+T5Bcz7WG/paA/7XT/MS6gT4fLvU0aK7LYvAQmw6u
HaO17lFzKR+SMt8kmV082/kQH6wOKxxZBa6ss2qht1OPefksJj1aYKVqF2V3o6Q5yQ5SdkvkFGx+
5oNVIBOKeVdj3qSNAvuAyBXUMW0oNmKavlo6PHSRAOkKrMg9d6V+Lz1Ws96eTXvj+gFrdntLUoyH
619HpKjoIviqAZ8ZSm094YCzJ0aQHWN0YlboOmZPPMu+SzCHrr92bdecAL465tZ3UHfWzdKCVJJa
pyEttF1cRw4CB431okKADUcr+6YpYHnkCN69uusEuCLHdtBKLKEGhVnCFrwsxctA/IWsgWPt9TKK
XoSxiBR32Ptym+KHXXDAKvEwqkGFFDMY9lZpZj1mFDwTMeg/As28GVQneasRX0Ou3/OfXTi6Czal
yaPoI23p88ec0shr17mn9EcrzMR2bFV9J7Ch3vujVWwLFzQhQNh0HddBdMf/WLfsDQEwOMjsZs0e
fDoalZiWhV4Y14GqiBdEnxdOOXrnzvfr40g2D3Vy2k0fIV0jHBk2L1xjBeH21zA1qSD+zSsYCQju
1qK3J4clCbLOifeDR3vybPIRasZUvwbpkK5S2yUUEWOwnGqJvwjSTn9DxysNVPtbpKIvP2ExcmsH
nr5r2jrizerVM56ON5md2N+yNH3PlaF+dKqq/E9bX+v3ONO8VHmaYeoa8u/IvGjmH0tVOyaag7iv
OKtW5oE3enKNjoU3hwFn9bPhaJpUr1kUl1e20na3PWpqd6OuPcv2ZErgXKGfWNZI7ZVjci0PIrIa
Ndbnquy1i3ZfReWdN7npwdeiYR3WI5QdYpqLkWjHq5FNoFRL2F6ee11aTvWjscuv0BTdZ8XVSPUP
WnYNK/1H2zbqXlGbfFl2iHOFTn7fmJ7+UM/tITFdqPuG+NIjFAqRbFBJvsgTPWgDTE8RS1nI8748
/iMzPx4j2L/XNja0LXgAFQ6mZcQbJ+3ZWVpgyY8YWdWbvoSgtHUGPKJbv8f+KieoizHncJB1PyiG
QzBa3br10c76o0MOsUubKXJgC6N2lbkjiRj7hK5Yc1fnZn3XIcpA3Mo+KXHf3IXwVg8FEqPLUtXV
o+u0kGzV+TCkqrM1ZDR+b7GcjgAt/nDc6j72XeUlA0WwSOJaO03OjH9DeGr3MR144M/pfHKX6bYV
mD9qGC2TIYJbVJeGrRNh3opsBVgLhMFf6jqClQhicaPg4P4SOvZr52OpFVXYmXo4Yclm4eXuNk1w
JJWTcsHpz9Rr/4B8e/scFVvT8LMXDyD1XthhjboJ1VERD8pU3spcYl77N05sVY8B2jr7QYMML9uD
PLj1taZ6NBBvzz3IuXAc12bbsgVnJ39oxPD58tEGCX5YmUVtXMkhHx2y2rnYuJR4QyzzoSF1qGfp
nQfZaMV2Q+VBOWuHY5WKKTLyM9izZrsMq5W9wQ90a8RddwxrGBhq0MMIixGeFVk83qMb4y9KN2/O
qBT5V4QHuxc1RE0lQxfpq+43921YFpBzmrVAqRxeHrlQK0BB1RA+EawARVuEu/eoS7XfuiB6MPop
j38g8ch2dU5WjU2ygymT3KlzrXAjBAjs5E72ZdRknzEnnX71GXPS/a/zvKTG+H7IdXxcwXKiOQiN
qSBKas5IzzkDsyvKEE9VCQNFVRq4bVq2/hXfyO4Bg6hrtvHBD4dC6BfRK7EQOOF4aN6kXmrsVAMg
QBbrzoNbk4+dCVzvaGXz6yeBoKGNNum5cu9qYHXQ34l2Y+C7N0HFfrPSU/FaVME+8tL22KiJsXGI
5F0R+Ax+gLnPZmtkDDxei6TVnp0uKZeV2023hlOK7WTo5bXhA3BMlBRZgJgEcho22t6otegI3y1d
qfhLPONJCqmG9zSJDvKMGX4ViaNxMhQh5gUjK00FCjeoe+POCRM0ZhE9fnOGL2yZUTLBLAs7TrRZ
UM0Yy2HvYGo05OEIx4YOQn0/S6YmxqvWAkCtCss+9UP7Wpfe+NKDQ187uUmsMajFS6uZS1RsvEeR
Dmj6uEW0UFszeukKbBQMvh5bWfWmGmx2MNwjytvCDkkesGeP+E0Z6TZrQXXIUQTviHwq4bfcGrob
kxzVOikRpSrnHZs9pcn9hCwXiLxIJyFMm7ygH7dEq3a4lTVoH1DmkPN1C4hNaTJauzxwvI1ZNqwM
Kvwu4FzdI+Ar+wrG7vClDcq7mG9HAGl5BW2oCK8QT90Low/e2knDdzCIzLM63Vw2BvhysFA/+Wh+
PpetNm27LEeJYq56HnJcCrqB+0svf9aQB/bN3+/T7b88+2zDIECMY7Ojearu/BFH15AqsYVdKY9g
3xB69TEkE9XU36pDluyaoZ6duMLi0cdPjmUsc76XePMFLT/ij7HCIvshIFtVFsOBu8EVD9OrsjDs
j+GZiiWxvHWqoC5zGTvf2kKZEffFVl+g8u+ksMoRVE3TdN8S8X0nc70buyL50ja9uQDTnp+AKOjb
gnPHFr1ZoHvuHAZFtPFLJuJ9wKZcTkL4NyEKaqt4WIWXFHNpZdEj9MIrmZoOcXZ9THA9lclo2fer
hiz2n33zvNZrnP+QyTD+elCCRmJYPLlsg3+m+keWi/CNb9rl6DwauoKmdSeS8jm1kO0Jp2QzVEhw
g0iaSjRcKdad0uzb+XLpyfGsXcjGIW2QCJqEuwgya8TrZDrqpDD3ZZbbe1mqf5X+XXUYLAQJpxaf
mZZf07XZzTY5Re8+wLlm0+n23V5TKueAKgFiTrZmnqMMNdb5FPSelQg3FtZ3OSlTIiY5KBOjGfFz
Eu7n/CxD1zg7aclWP73V0Yr53g3DytUbfiUV1rfgG/L3CDFDBwbdC3rSgOUN1boHl2etiiSyjy0k
6+1UJup1oibh0RJWsTYn6DNeaD6FWKqtUtSlDoToMEqbgzBKNg2PeYb1goqN9zvSR3Fr8gUpiOqS
mUESBKXeFe5DPycRCI8ukzi2Vr8mCa3w350aUdsa6OVlEnI69WE+Nl1eydeV4VH1bVIkbpRuehPh
NIjtYfQ0tcFXzXK1w2Ak8W4qY4/NLlHGxmcv24xjsJUxyAoMw5VVCe8Sg8zwTJnPm+cS/41BTVSU
TjSkxPsfTdqLL8BxxnVNPGXrWrEzN1dGXJwCM3lBQs6/ITlcXzeN/py3o38jm+RFVr0sXRN4jw9/
tJuNri+6bKhXubhPOlhMMiVKBqQ+yNLHRbYlQV9uk/zACuX2nNvUhxydbgwgfOugzQBxx+7xdnFz
GzMqoAmyV3Sqdai9h6Aem2s9S4znZPLWJOnsBxWj4rs6HB5SfSQJBjN3q4FsBX+sGyulG6N1Udb5
diD+vpS/Ws0V+dYTeMrKquzNbIhXmthYZfvDmo9meJ6ToVVimyaqSqwdKwib937x3RCOcmhwNDrK
DW6orSNHrY6XPa/uYmdBdF7vlwSn2c6gvr0aEC8nUxKe5ZaMU2aALFkYHso4zB6sKf7cjo70Ycyt
7GEeb2Ed/mrqh1QY7jFr1fycdFj1yXcUZeU1W393ORi9urUni/+ALISi1rYAQpOwOCstCuPzWJF3
5XVGfHgxJHr3IMaw3JSuEa9lotBPMgOosok7CB/Zcx6fSlUTc/L+8bJvn6rSWE4GPhfsjZ1d5ncK
XmItx8u4rV6sNjkFc6yzj8udjbzQ65DAMoVoEt1W2N1dI2zSbKLAM+/TPEVWqlSm7y2OBEnzI/dV
6zUv7gkGI9H3qwBh7Y+Wz12gTHLoVJ/G5FXrvCI2+iRTDqCp5xwRmEWZVMgbUkZ6hMay7O3r67Yq
xJuLerbgrO7z37kAF9fepMizHjpAyKsUnfLXLqvBIKOGnBUwLTwNuHXKJuma/2FggiBZzlnbP8oR
WAhxYI3Sc1sizgUEIUIGvKvuuzn4Jkc4CK2VVi+OJWvaEjup5raeL4NqD7i9ZdrS1ULInYkd0+jY
BuqPTnzOxujG0NPqJB8+CP1z3iefLL+3c99HDf7Sp9qveaj29v/h4eOpzl+f/45tGWR+NBJ1mufo
v4fpDEsBiquO4nHycNHUMFCOsjFYeJ7ZLwHG2/tMNKgUzaWg8zkAmXoaLePGV64GwPHrLvetHSYq
1VIjNrGvUOIie64+Jk6CAiRL1QZiS7y2fdy5P/iy8RQ0txi4IOVZAk9Rp2Zvs7I+AQZ5yt0EZZG5
pgbIPObxYwJh8qTZub9j3Ub5MHesVwGS2Mms7K70GuUmmfpx5psifO0pSFMl413Y9s1bFnbfLRTB
Xmsia9iG9OI5RloJC4r0lIhguCnQdIVX5BY3tef421gbmuua0ynqzgpoh6p/GHV1OqQRnl4TThai
yvVFjN/H2vbIKpQ86757qFgafHbbRIuxdvHbN4GI3n1mZrBnzQAskObVXzV+7bleOs+mMNFkNu18
Y1dldxfa5TEFi/WaZsjizHkltR3ChRiK8OTE1d2ghPH1OEb23s8t63Lh8RmUX5HwYJ8Z8Agtiqj/
Meg8b8nQRJX3EoJYXrWGWu9hwLa3pMR4lHaRWEGgxPc38c3bmtUJCE/lrnEiIfngeiGCEl3i3Ls+
UhRaN33VAohHxew96DuIbrO5WBeq+4ywZf/mulFxVQ11s4qnLt7AT9MWrADDs2dD96jNsP8WWGJT
B9UQXnXGY5+b3g+rV+44SW9bsvNL4XjY0CT6om01JFmy0N1AOfT2BSJcW9tV8HUvMJ6EQDWl+Deo
UCLQlUF6ro8Me134HSfwvL3VS5c4Wi6ity4ZTi7J1ndSTsRsHG+BrBsGNyiR7UCh7/4/bee13Diy
bO0nQgS8uaU3okiZlrr7BtFu4L3H058PRY2g4Z6eMzv+898gUJlZBbaaBFCZK9dyWsO/JyCBjzpr
feQQxha0G7LLkzSzOBQFBFBSpD22kymSpBISQjrPRAdbJxrfuvxzb+cX9GXz5zYrn5XSic8AmORP
maS8ZJ5i3athXp0Go7x0oZ7e5ZA4soX7FcpNeicH3iN0vsPesxIEy8sg0+8kcs/OekQb7EtnkjVG
FK3ciKE0mGc7Z3toqm1335jocXuI9n3RpXBS72j8o+o0J6Vu7D3wEOXOTR35znc4K3ztZ5T73hbo
45tdOCOSmKRrphAxdvzqq2TB09i6wycqI+m5iMNPvJ1U9wMNl0ten5QD1K/ti2xzpzblONmSJPnJ
c7d7SOxWO/W9tTNi3YdLwCxJ6On+g3Ci+dI9tL1lHfIx+k6NkYhOMYa9E0RQWYpxoKLVRgdjDPMb
dKU5meUXXmOatWY5PNamoamZUHo4SrNPvTHfBE4+LLu6kjJKcVp6vJ6CHWebxBsXuoWTFcXbx9hW
paVP933nO4e0Gi7FEBpnO6m37D5R/dJ+IvPGG15Yf+90o72MNYKetKiUmzL4Mpb8DkN2OkMTVn90
+hPt5N2nKvKdu8Idod6Eb3LVR6jSNCG39EBq3J3cBcki5+d8QSoov6TTmaUrl4Sb/lGYhLOFJ3Lb
0d+9FEPATcm9pJTfge0ds6nPtYzkdt/RLgqjJEMr8EYyb9G3UErN56AZuscEsrt4GuUZsoqB18Js
IPcStNkcMit9O4sjDUVC3/w2m+awOdbR8oLSBld/n2khQzAE8R+QmtiHvqjCvd24zpH8ZbILdMU7
dUFQbf1Si+4pJcKKm2vFebRLi055mb6lzrs4PJl3WZIlx9Qe64PPz3/XBJl9p2UDqh4Dgh99UcPV
Be7jEVpB6Hj0Tn7O4wfo20Ad2GMC1UkY7lq9LPeh59Rn4Oaw1Dlx+UV105OMRvYvCLH3jZJWX8MS
gRbT0hJI4dgYAqSSd23eREv0wuO1QhZ1ryBzv+sMaXpk0M5hw+74DTDsWpVL85edJ08K7xDLiqTi
pUOnuYMc/w9dK+997oVfvJZP2PlRdkHKoNmVQ31v81PaRqrdbdFJHC6yZZNbMH31VTaq76qZhH+k
5kmGuQSuE9+8mNSev1g+TGxFq1SPI8wbmwKKsDsbsnJ0POig8KTqAs9Sg3oplYAC6m+4EuNfMqwX
EKHxTmJCqLRp4Qg8jqNmnGhnVFa+0ymfdchMyIHYFCodhVv2ppJpeAl8Y4QIQS4OpCmtx7Tqfilg
cL5D/pCwI67Mh6RqwqMWQDFlJ+1wnzjT9sUwvodK7j07tKzu0NxttqbHK5ISDA/NkHo/HGByEJgm
w+OQ0IoSx5CQlGnbvJKeoEBCRDC9ONtFljzAekEPWl/tZMuL99YIUYUy0nvM/2W0HeTaPDs6rSlB
V3g0sQJQHdQALrO8o8k0cNxnQ9eri0X/Z5SHtKzA6lVMvBx9HZ+CsVC3VJDrtQB3wSKarcwuKPYC
+tWEEzgDJOa98FYNvVmWoT/LcpsCeERoOYfC2ijbeKnpbbdvGhRGR1tJvzix9YuqS38pnFC/ZJr/
M5juuQbKMHkrIfqrkoeli9Lct0E7bPs2Sh89tXPIVzbVD9OB5RaSiV/oFP0q5MD6VMj6COdN9MUe
UAjJJhX6ZDoMCt2ZasgXFcJHVYLHBAqXsbTytT9p04tAxzGhoAh1ZzHbcgnayNLgxjKtIsJiozcv
9nXt62KxqWw9UA1tN77C1oEWb5angI1JAJL64v251eI7J3S+WpHmnAKN/bVfPY0aip7qqN6NlXPU
k9I9WI5NZ3ceacsRWT6gJ3W/c+JKhTQ/Hs75dAh26ZCkGzbHwS5np7AC+62+mjARamXf/0F9bqQZ
mxcVdtulFKOWVDvZuiP3ze0y9ka0F7hR65Lx0HMf2cmDFK7iwlQ+maFn7dwIBQ2+8vxelfgzmJl4
NdoVL1wyuj6jC3ok0QxrE6LmtuoQ0Kafe0DLt2iadkFJ7smgX34nbPNBqew/QypbJa8GIQ2srxVk
2FX1aldIA6eWHry0JdLNbWJol8jx2aKChQDOvw21cbzrtTYF3xN7u04tOmR84IgrNbaAZKieEupM
iwLqhL2wIfhgLtoRIhzAfxd4gK1f1KJW0NnXrmc/ehpvyYEqf5MlaQCknI0HXeJFEAIw7u7DlJoo
pI4XwegzbY/xl072VQAEgATh57BJgPsH2VLbYzNq5jLq7XJtIiZg+AEFSS9BiCHv0TVHo5b9mixB
xDtCj+g77uNgdY+e6Z0cw/TgmQolEixRs4V3LHsgn5Y98C4NY6BSS6vR5K3Jq73yE9S14Qm5PV7y
4rr8FOWZfe9E+jPfH4gVhiUc0unFbrzobDUke4b00oZ2cj0U7OJWRUsBeJiihCMEBX9f5z/EwPR9
eZ1ZXTSRGIyXyHPRCVDqftv42ni52mTD3KqxDfZiChEOdgv62ZDuhCXvIGSSDXRgaqkBJuFYxV3T
xG9nsZZH66yl7koHQzVRnxFzPeVOxPcqlttNzJPwVBqITsDlCleU4rgnceBr4Oyb2jpDLjiejNLk
AZCED5CbomyQcVsUpBnK2MMdzV9mb0ysGcJW29lBjWj4y0JbRfqxQsMmNqnC9yg2yvA6ZwWtb7qr
XeRhMJYaZIEPPp96O1hDvJPYWhaqN15sqEJJIZxBsK5aQ9Z5TIPcdHIVTtZQR3WvjU5++3PQMgqt
DQ0tjk3iNg8i61C5Fe9i0xm9gxXSjNPpfKite6q8w6ZtgnpN2pQSRW7Zi06Kv7iRH301JJL8kPrV
L9zvlWUdut4TWJRgDUOlezZlvhRB9I3NFQX4Bs5RtTF4tExDcYDoDlSt4ZAdWAiX2lvmAd05qYvV
i1Y9BnrlhUvZjGXSSdY5dEIoymUU/lBqRK4mHRU4yfKRfIAeGTFUl5L2IA6Fr/Ba4JvNBl7+N1tZ
N3Sa9Gqx7+NSv8Z1CszSPako2GucTQ47Gwwein6AiHNcOO6QPSu+WT12FeIffZI968hcO5EsPUwv
6m5TKa8aiNU7EgTudWjkCaTaQxduEjUPoWhoe2mdZz5E9HIcU4vNfsC1nh3DlAZ/fmsBO2a9fzDo
JUMcLR63huPax6iUXvyQBrAOWQq9KatnGE3L5ww0Ug6V4H3uSeWzo6Ho2iJFxx2WoU0deKu0pGbc
2r2HZ7c7tTnw0zQ0fyrjGL56SVjuAxm63cLxIvSJKPfoXRXshDfSe7iPfT0HvYLXlYwVGRcJ0idd
fuT5AYwFc2+16V3s0ylgstE8WtIIYLA1tJ2hVfTRurL5yaDOuUsAMKE9npmfElIJO5D48oq8Pl6Y
d7d5xuNdiiyDFItfomOhxGsxV3Vab5srebO+zm0AnfG0J883BfOGVyFHADJeeNG9DzY6XazXITAt
HlgQA2xEcNrF1Dd7hHJEsOwhj1HCNby9zu17NHkoaG9FsNbWKiSntnv1xmaFtgK6smjp8ZnlADnY
oqUkJP4J0QiRNxXWaAsp+M6wnPbceoO1gToxv7OjI+iT4Bnl6laRu2dJsdrnpOxffHqUT5me9rui
1UHua313Rp9nDxGHc7Q0KTCvtlr5Bpdgfn81tTQO3esUm10IbdAGY8cM0Nw/QM7QncUaaUmrL/vn
YGun/TJBQJJXvMCCryWMj57XK4+J0v9ISU59y3NfXYDyMM6Ja4S7oLcPdT0ml8aIPjVy5L2aTkqr
l44mYUiv3WsZwbhLrn3YCC/gAZgji9g5CG+ml09JlbUXL7C1l+ZbVSTeTvVpNMw7SMxheEAvVSrg
9Q4pckKGNA4HJ4dVB8kc689TuB+Hgw7Rhbr8EPDhVE8UGNQH0gee8egOnfdi8s+jIAuMt3e8F41v
24MbZwcxkoxOP4eQ7IlROKbZPZpdP8So5B99p1kBWkM9pF1jWTRHu6dGJ1YN65FGTZApqxAVy/Pg
ym8HXdpbUuedZzMv/Pkhdr1PImi2w86grP2BSvGNI/NCGYpwugXmYBFCPoK9jmkjovfn5dyWDaNR
KsqnKLI2QVcPX+zRdFdjDah5UFL5JKuku8BOr+yQPbI/lD501n52Lw5FjGqfOIMWy+bnnfIMt8o3
GzKJf3qzBOqiloYSETw7RHA8ebtG8j54Y5qlKGF3FVkJcq/XVasKRuoKoqywgT6fBMswppDdBm8H
OvLTQzwdxNnsmONmx03cvwiZlx8BxEdQ1HLheZ4YzjHzlf5FyM1S89zffsrfXm3+BHPIzfIVBKlv
H/+3V5qXmUNulplD/ru/x2+X+ecriWni76G0Q7Fp/OBRmOaPMQ9/e4nfhsyOmz/5f7/U/M+4Werv
PulNyN9d7cb2f/hJf7vUP39S2wMzpLlatsyHSf8lmH6G4vAP4w8uSlHMQpfrbdZ1jJxgdl3lOr5O
+DDtb68gjGKpj7N+/4nmq84xMnXnEQHZv36e/5vrs5lh693pIW/n8xWva9/+HT5a/1//3dcr/sff
pKYHwig6FLfe/7Xzp7qxzcPbD/rbKcLx4aPPSwhPPF30xiYc/8L2L0L++6XA1DewuUCap4dDdd/0
vrUuQcQj4cEQDavqvtfTCuQOQzBacGMWtruS7CpDexkuR1qmHN4oJ7cI7AcPTBzgFWhI6vKgZnWv
r4TbQ3MMEd0TmF866ISpHZ34WDi8BeZqriLYCj+UTlEJpaZiSZkB6CXJ6aNBwvXY9bCeLWCopx6O
zM3bqdGPESpzk1UcVOtt4my6zp4iXHQSpGVZxd9QYZP2cIgbyzRJoi01KfJRcpI9gsrc6UVa32u2
mT5KZF/uDKe+CJ+IKvjlQo9c9itlihBhKtwhC59ky0GEQPXIK1LKqymrioA4z8Bw6SFgwekiwvEv
rw7D6cUyVJck6t9c2Rm8u1Z1v3upRgZuatkfQWKBA5va9cUYETufNmbnzT079PcQU5cIyXpCYBi/
ThNzxUHEOe+rGAgzbjKd5l0kmwEgliFVAHEqDmQJrZDWGVzz4RoU2TZa7fWw/TAH5Omf4R+sdOsj
FNdrMgp/lZ+y19TNe8TJ4UiczuIqXrQtXKY3dl6IghXvp3yHbib0tX/XRt5mXkNEiEPO9nbRIKu0
nW3izI+tdkcb5K8bu1gkr+xjmY/mQTiFyYq7TSIPEy1QZ4CZpE5oTAethD/NLJ2rXTiFXZzNB+B1
5lEMxzZI6SWaVrEpprhl+DZXTKsQVl0FWolSUZL0GyAAkFuGo+osTCTWL8wjSQIxosS3Fgg1aTuz
34ROVl86T64vpZJbB6u1n4Vpttfj+AypkM1eg1BxSIAjb0zdQ7x0mils12uIlWajuI5tecP1OsIh
5+NnOIEquDlp0xVn/uA/vPXr3rTummDt88XVdz0XPbuie9evB9AO9copULWmhnuQa02L4YIrkuog
FajIFwtXksu/nNeIXMlLEe7WZdsfawUqAQgS4EcNtbfe6UhqUJOVpzbq+aDlVb8xyOYL04eQ285r
4fdCm3bsD6Ga5HZiumjELhyoo90m+Er2LgdkTKN0Fdvm0Z9AEZDjy1+TTEJ7pKDF4T3CNxUFLZ4O
pbj9DegnSgCfb4TRGv3sjv5XgwTICiXPN2xQZUAXaHpUjqbcHr+Ux4Aq6nHO/llKluzMuG4XwpaP
ML6ypYgfa6ph1zigFh3SsHW1Mqq8ekCCPNkEdRmufCOECAOkYAocBNWeznXKh7wbSjjksSmTraGp
219W5GivY+G+WaeXwzMcpd6+NavurqX3+c7pJiIeMQ5dXzvaKrIvKCKurg6ST+ABeqv57mt1QOFe
bZey5OWreYUmDd/WurEhyKUdXfX+xmzKgbSVVLRp3h8eH54r16cN3UTjkhyC8uEJIx4s//BEuj5k
OjeQlx6gJ/S8a2vpSlRMEyiqoevI0DMqI8orHOL3swG4fbWYx8LddtF1xo1dDNlBt1uQ/5+rrrEh
RdbZ76Kch+S6Hkin+ZC61dtQ9+pFA0zkTjiF/Tq3pRtn6Y3luJ6nkVV3V21eKEtdUHug/QMpLej0
laprQQAIWIF63Kq+aAM8FYc6tZBKD1M2pkFV7MMxLvaRFtvyY2eQO5Ah9VyKmHIKjESrwjBRvzZU
3Y5qfy9Mto8MAS+jneQuK0VOlg5UOYuxt8YdjznlTDOrehZnSOWt1BEpmNmuGvwKEtXYCpMjA6pd
KH1ubFFy72jxY/58IK3HvwTU9yqQnKkyMLkDHU0g5f1qwlZNl+wzJN+nq80fwC/hnUJv+Xq1D/Y0
Rq4R3Ro6WNX9GAfFljw1PO5Ngli0hDSBCpuR3yTddxtWvWVJU/8F0bm32ECzxpvYzvpccpm48O9N
T6EE0FSyD669Ip2UejsNEvvu6i7MgIwkSIc3W0ZjVdYX8UbMuE4W60D3T1Kv8OGCnNYqM3CUK7Gi
2fs7EXI7ZVqb1trgKGYILwTkq1i1rN6Ep3rin69Q/+C/zvxpotKYK1HxzTdDeD2MKj4XZVQdetVH
sok+l2cRG/btbazcjgZlGqAPkgqxp6XwSBI9A5XaSjTDRAynhgIZtbKrV3QbCK9lA3QQXjE3a6hD
vhG5uKyz1KmTo8RmqzQP62TgC/BT81B4CyhIrt4ky49BqQNoqpRtCMQDuh+4/iEqoYNnOpsds82f
vCA4lC0yfwiPTnHi0NXWm4PejZ8jFb6x6yiizhPEJW5WEpcYJrFg4RDB87Xj6UOBvqpOBbAmzdIR
PxmA4wVmH36hD8qpB/mLxx+AYmGgrwHgK18KQwFklQ9PQ9bRnydFMZVwD9KZVLYofsruyYtH+VEJ
+MJO08WqaZ2W+558779b1UXXSeklybKQhk32RmcjjO22dGaDz0ImS2rvAjXwXmGv23sF2f7aDsfn
rMiWfa1IL/TPZfcq9J6osxJF0yLvzibqLMLrQMvIP4UlhVcsSVdedye8gS5/WDJFKlVcya6zn5QU
ECZ3kVPWVat5lKWo3je2b24SEvYv0hjci+fwHBED/NzngWVs/MqAc1FvJRjMYM4qtuI9eURA6Kij
U3/zrkxTJW/goyxrRyN8877ZhCeoyg+eoefxs7i+qlPw2aFDgpoRXAsotcGio1cH1M2k7v59SFHU
O4nDmFp7mqPzkyk5YNV6O9tVih08ioMDwCOPwOKJEdwWKnIA9VFr9QrF6yHpt0nTtdxkmTDy+3+0
4Ole1kGgbLOQHqHlUMuHvG6skwgZVLe7N+1xO09Q4RXecQelq15MoJUZtUqjCK4x1+uO0TnPMv+6
iKaU1dkfKHyKT2EBw985hWssRKw4gJqOV2Cbuo0+LT9KNvxNeuQ9SfFKDuX2KWuq7gkdeHUZdIa/
E7YexO0dqKifUIx3T8JUZDpUQYl8siZTBzodYSaTt8hpmLPpQ4zts/CJcB3C8aWT0LJTy65+GBL3
C9wh3dFBEuc4uD0odHEqDtzeJak+zgG3UShBvE0VMWLoZrVXLMRY5pu7Vg0E6MXEOSbJwgEV8vfZ
wm2Uw9ti1yXEOE+sZ7krve1NiFnJPFE955NvlPrBaRz9YLdSAHZwlDkVh3ks/CJSuK0YMtFrpBib
c+TVJUIpSAyIb8MzIoLEGuJsvqQ5epK2/NuriUj2qP7Ch8Jti6Zdf7ZMKVohyhCtxbB1fGyt1p8h
6kJ1Dg6KzY3D7WIYbMN4f2vP+oOfJwoS2yUq0mKR3n5Sh7y791SvBpyUWBuHneWDKSflwi3Hbi+G
4hA1NgyQbXgnRgX6KQ+N0a/SyPfP2TRydM97oDFznlLAwnFqoCZ3B1hil05TwzLgJN8U2r+DJRwv
Iz8RFfpVMX26cK/73aYKEnBKRQm5WN09lJbsP9EIAK7SfRIHLTRrEESGe4gnm10BVB1HWOOEl2p9
c0499VDoztsEtQXCgCQMP3JMtKIla2ts842IB3ub3rWZ9cccT2sg8C6zehABRVsMS6/1h50YjnXe
AEYzg6UYSnasPab5SxLFb1eDB7wgfWlaew19TFA3mUbSxp74FtUA5EgOL+xKquLsJGwBKjw9W/k/
x/peo1HuJAzuNElEiaE4aIEZgqPJvNWNYx7CwqxvfAPpofJFU+z81KOS+UBXMcUmeN2WBsDHVd1V
44YqvP/kosH6IAf2Ag7z5D+8Yq7eOAsRG2u29yTm09x/O19E+Dr/XzdXeL++cM5rAAreUJevzo4R
0B/gw+EVQT7sLkyad062VK/pzPAgEjC6H2UdeodwwlgvRHRjBqiL+lp/EYdaK/VT7lZrtayHS2rS
5JGELuSv078wGtovbmWUd9eRTRmtkhBqicSf490rPl3yN96YlNiHuc00F1Ua/ymF7n5HrRpJ1wa5
0DLKywNwQbilAMA+9v4yDqaC/2TJ5NA5mH36h3BdgybFp7iwg/U8x0MUfTG03ts6wiHH/z/Xma/d
/++fp2lHeYmqWLEuYgMth0rdtrB77mtX430rblvtbihYhlevWLuLTS089LQAp5NDmDrhvcaI8IKm
nLVSO/SSTFNEpFhbDKV+lIEIeBA+1VExrIVRuK9XFOE9TUhrmq+Q8bIDlHnFfTQfwPkscl0bds1Y
r2UdjcQlSQ39ECAQB3Sbe37t8ci7E2NH3N+Fn1zOYK/zoq53b+81bh/syfJJ9/xAvLPdxDa6AjUk
re82eXKYQUlnTqle7SnMO/r1NMnGz61q5HsxX8wSExS+Piu+KdCiTPOFo2sT+85UBwlZgp5+Dqiu
wUoUd+M78/XNUDiEbRgNBJBHWmv/91ixcBx43ywTRrTSfMoh8V6KMx3QyvUsnWx5LBlP4uxfxNmW
ja44pKO+Ha9vuLHEUAXGK6UBgNl3zixhL/3W+8CjFQMtiFFNiKA4PymWl7/Sa7zQ9QSMc69rAJjD
J20yIwwSIfNCSlQMjYLWeziSJADMY/aqKiThyQJZJ+Hljf66BpKM+iW0/CePZqVXDhE/W2RjHYek
HlJV8jbLrcfKNcv9hyHaavsWVUdwGpVz9XqQlT2Epm7cCcZLtDwejEFrjoIE051oLqtACtZyEair
KwtmH5rRHVox1wliljjYWnydKkZifm9E4doCSrPK7QJ11rIZtpkSaA85jVbrJidPphsGkjiTzZXg
Ps8zs7qGCMfAAqgIOekhV4dfjYfgOKlh7UEu04Mc+vJJaWobranXgV6xh3pyDU0tnRSz39Wa5QRL
bqHDIZLUP66ROs1aoNP1bCmuOX+Y2GsAhACLycGwH4U9rp1JmXWsttel5g8j3OIDhlZ8/SDzctmr
4kTWPg2RGQ6mHaNQkbMDqd0B9adva9alE0ZlGMHdiv2iCAfzTeSgonQ0bTDnJWbHbJvXHqdlRn6n
CN70L6TQXmmolJ7rbEBZttHzXZ2UMYojcJYBfPzx14A+sC9u6ZGWEVRAg0yfjAaRlyADlH1TW5lF
8nGoT0MRLLwieB4K783czASeXoOxXgpi7yQCD9S79mfwrYp78JQ6p3eBhs64zGEAF3Tf5Ha1k4iu
esSsSq07ZvUfcWboBx+KpyOdpPxXFVIOwY7UZfAoT1Zbo6hESkh4hylEnIlDWdEkdfXcjs2g1g5m
+yNHdpu+6ClOLCfGJJEaWqHhWx48M1t4UZvQBs1BGxVf2vUFCfuR58iyNSBU/iOO9QQdvzQn9Rkk
ybECEbVESQZZh2lSZcfOOmiagHer1JL0U5HLdK13Ax2AExnxNIQ1ajg7vtv4Sws5GeE15LZ8GGs5
PtGA98quM/vcJJNQdxa4r00DHElps+HVLQJjASV7+upasb3IMs95afwKHRWDnt1Go6OJsoFzUKxJ
4HpibNDD0L0OFUH1kMM7J7xiOHtF8L+dG8desLQ6tuT11P2pNcBjtBIxqSBwrJM5sZ1QPgPFPlAz
PHZesRa2HsjliHrL5J6mJG2GHMG0gk5D19pR1HJtl1K+gz7FXke07X5Ro/ClosXgQW4L9YziQrwQ
dmTm9VWC3N/emUC9tD/zaqZ8dseiPvAHqFbAtaIvdLdVi8pz3HuwgONjLtUPwu6pSYGMsm6QGOMi
QVVvGh04UQ3P5mvwVfPD/mc3eu4i47b20Ob1uAsg/N3JeuI9sh0EQ2+mKKZ/VWv4T0Qk9GbDgxlC
C/P2Zg3fJJ1P6eCvoLCI6YGKyRqVkwSmMNJqEK+HwYpPoPGsc1qgkSB5Bk+z9zMvJVUqbMH72ey9
noV9dmpSyLECz3zweXvd813U7sWBJnb93ghdeWvGWjbJHX10iCGapw95nth7ETtH+Bq5M9MAc4q+
3iPkfumTUsbh2pWB/WcVjWOhlOdLo7XiH3UfLkd96L96iAauxxJxkDmimkok/xgheKJixFSTwB++
6p5Ew0cK1eYWdpuEX5Ek+2d32oFUvmOtDNiUUfKtfTKxYnNiTdsQ4XcRvAcdaBwdOEMbhI1wCK8T
2/xokCgbpLykKWTa03yYNq1NDbg/VuWpDqLkh9qS8NUKJ38cACaigCipm37MpRcyWNcIjaafRTJA
PGSGtESl1IcVTaoeITD/RulZOcKsWz/Cozjce1a/01I+9lLOhmwD+3m3ErHioMnxNyjskBeYphdN
MNJTCUc/m9ILm8tlOyLOBiBOX9WD1X+uK/JwmUZ2ZKzq4RMKeivRAg09KtvhxtdXosvZVi1lYZsm
BO9QziOz3UpPgTsMa8+WMpNOGWhxxcE3ZfkgGdMBrHnCXYRTsLW6SktB8z3h3kilYPKI8Kmn/Xen
qTdA8kI7LH2vxdA/BNP9GrIvgxoOusnccqs6/TW6dYo2ozdA4MphBHd7HBGsiO3B2gmTpnn8bW9C
0lDrj/Hg64sRFo7VPHeOE2deVG3D96VuwiL7LDlKgj4XlCtquKoTY4XYcHox8piNph4h6aiicVOp
ATtNOaZxvpHHvaGX37s8cTZqK49LwTAf9Un1IGy1047LmXr+tzZ5mkuHH62pc4xYKy6rbtnAAL4S
hceZIPpatvxQx/Sb1Ny4XfdJVC2v7it39H+eX8ubuqbRJCyWbLLG3LRZ88kOVpBfLgy1j0/d0Lb+
OpJo9YS6/nYYTV3G6G0kd7C7b8XoPbSe7mPiZvZuFyuKkbCLiPd4YUdXtTq/x4tLilDnq1lAwJRP
rNXikOWuua7ackQY7k+bOJv4M09q5kBjK2IMG15C+vXf5tV2R1OQiOyiwjv1XWStUdz7GDOvWEO8
tqUa9dNsC/NQFMb99e8hhrBe0RbNH2D+F1Flu4YJky0kjt+nXofCc2Mj4/vN9dBAUxBaWlc1dzbB
LpBX2k8A9e3ZA1oMhhVK/omsvPKKBP0eeEJFlJhkeS3sC5P3PyfVVXR6K5UogYL6vJ7S7pZHw6nU
vWxYRLnZo6XB2Bup87cDpURhkybbx0C6rtfcrSb5DTzCTU5YobJI/g3stQbxUPhLp/K2l9JBu4jD
WLfWyuoQI5ttJe11lBBlb5GkSBEm6JWvOpjzz+JAthqMREnOO+1dGByVzDn7ZqTdl/1XEfDB3LTK
BjrbZCls8xrk5MA9VZZ1XUM4zFRxTqrHq+Z0qeb9eqCA4s046igu/NXBO8cPSq8tesp8DuEsHH4G
ud7w5XPUHQxKUMJMtGqQGpYPmprRZ23p5yqFZK2YDlOAMIkAcQitjyYROk0ErGxcJ/51rXn5v641
ZPVnJwiVg636C8s0qkdxCJVM33qK2yC+xsviss4gRVJHR983clw/tm3iXNrEn3JUY7zsvE7fujLR
1zGJK2rxqfIWbdGOc8nYytxGz9cTM+RpfWEb9N659KwvRk2uvAaJ/yp0bfuO170i0vy9GIrWHWe0
UE2F7VH08CShg5iSchQDEeTDTE8vo/4cIOh3bfQh2t1GLaip0qAZbNnYgKWVil+OmCHm0oH8dql5
qelSFknckwhDic9/cEv6/KY1ZDqv7joukzhTZQsZZxSlfEAW4PQvftKiuxIPR2EShxxWp601Ripk
joRd1RND4mSjGY6RZBWHotdDq9goWWvuxFYiEo84cSoOcDi6qxqBrYXYpgib2JaIs9k2z7ixiQV0
qn4L2c6atU8DKJAhaME+kIbRLGrtSzlGiWGiE6Pd9Y0wLBvKtWGoUGS2vppsJPonN+VUIB2jPNnQ
ZhBtiqmaOnsHT/3RKyBoKOkFS/qUrPUNTF4MhTen5Hj1zmh4AaenSutf5944rktN3mjkm+w4POwc
uojyzHhBgr1ZugqM/narGC9uo351YV06C2dTqwtI8tTnIkHbY1D9rTD7ia2etI4+3F4NzJc+k6t9
ig75SngNr5LWnhNSR5su4FrF2wWuS/bWzQUoJn64QGBX9gYqU1CvtLnUd4YfLRmSdhHDxADQNyjq
Mo7agzSk9l3jDsGqMgJkiWnkGFX4TxtD0jedmpmQWmTRp14qH0QAAEoLsgtPO88zRxqNvhcKm2DH
1T/HY2JsasPja2XAWo/qKfwwAV+7dgK7zAdhS3uyvKGTbme7E5TdpgAoSZ4roPnmr1PFUBJgymku
fbrZh7nDYxjwZTIar8wXzaRPIQ5m1pCoEqdlCASrng6zW9iG0UNOuiMRJBy3S1zXQZRy2ZOFXmlq
aaKo9ueha9rq0OZAl95NHmikO62HaG/15ykth+1YfYjJ6qDfRrXzXWjXwJWsnkrpqnNzla4xJz0h
YS+SrQgSFnEmNIWQGlJPvNvMZk/RYjjtKLL+ZdEP6832vyzqIfLWplVgW0uVzqlpTyE2IIZrm9u+
j75etyiTXZzd7D9oFP7cmiN42ikCfJm6CcKebPE0nGOtabXCD75ed0DCe93PtEW3AuBkH0MtKUjp
pOVTFdPAJ0sjzShJYcEjXFjPg0lnOoQ1f0R1bn9SuH+Sw1PcuzEsy6OqAYSMWkt74m/eLXypln9K
9Rk1dvfXNMco1Lc5riK5d0iJlscxyhDt6oblkGTsislof625Py9aSFzOZdVC5yF77L78ZPxaWXA/
wBc5LOMKLkerG7IVFZXwDPS435v2IG1V5O4ebMUp2PnQh6U50C1Plx+C7tK3lfr5ZpJSlxJsq3r2
UJfwHtiDau31zhkSVCd4gaQ/qLQ2kZFqL1HZ38eDHf+ItIhOSt7eHuHXLOkxJcKXZO2l7Np7kT/7
u4j3NX4bQRMb8l50Aa/sJvoELwXCxRMMolnLVLdejKEqaQDznwWgIvNl89DDsXWFOSS5BtQTNYyN
1v8Pa1/WXCevdP2LqAIx3+559rDtOPENleRJEPMgQIhf/y01jreTJ+ec+qreGwp1t7QdZxuk7tVr
gb2qB9/utrbLAWqGDjsQEiItk3lRmt+taFEFtCQtShgKNHb686K9BVmwFKIlgBZjm2L6EhK9TXmC
tgFOIFCsmofooRcPxBtrwYTcCRhWtIns2tSmZnmiJd7XIVPqgvc4NSz8mkHf7wH0iMYrkHzEp8lj
2Z1wA7HsOS+/9/qc3oXhq4L69SrHQWuOcDtzWHCAdEIg7TaeSNFA9Z5PBR2AuKvq3ILDNxaK8qc3
owse7MVgGTi60GwUbZoFA+eDfiHH3qoaJ6TXVFHcQRvZQp81+N76Jh0BqPq3o/UMnCW0I0ZGbZ6R
DSG+xdoRp7VzYjZ4iM8jUlVFJUxxfcvvSNsvNiMK1KextsAANijza5e9pHEKDqKBm8skVJDYBL7p
hAb2W0A5JOs2N4DnM9Jgq7p+45qdf/RU5PorpEuyTQkiRaCMrGR2Jwbzjwn+PaAfyrJNjta7fc7Q
xE7/MsCs1zbQ/y/9CKaPmx3cOGsnz/jLX+I9bWdJWAHZKMBFVoHeI89a/JXqnCSNzSBuFygbuzv9
TliGtTUuHK/oIHbZ2C8ClZe2QxISyYELb/t6QSybKshAaWWA75CGjuf890mN5QCcV6ozklQV6G/1
xQBPJeCF0M/opl827Ui540ERRgL2ZEJJC+zGtRU0pxSylA9cX8rRXYu6Aru7HtEFgH8nEdh0aksI
mfi7HrViGoHDEXwcQPadzSg+3kzp2BZHOZhfyEQXrw+rfWCybp4pkpbvy9b9AYme/gjuT8gY9WM2
HN246pcgQndRY5I18u3aSB6KpLs5nMZOXPwoc9MEXiYbTzgyWetmGuSCsJaWRPcN9uXw0Jhi6I4u
YEkDb0F2uplB3wsAZ933bxNaUaN/djLvMuZDysjoQh/PZIPhN9e30Vo1cbBKM1s9iYEjj+qGD8wE
louPNdhDPcs4knOSpomGyqrZkjcI3GZXRDxakjfAq+bsKf8rOovVkwsu6CvkAKq2bftl1Rp3jQS3
GEVWLrqzGwVFQVqHtfjTEa5Ua/Iy0UOWHf2uYMPETwQcR3qfsvpAy1IEkJAg7DOaRxolJYgoceRs
TrQaclY9SOwbBRotrzolDoSkXWvAMWzi7DlCMysKHgloohJp7iS+yHsbNLpndGXj0dzG9VMDcoyF
KZvkW4VfWoSETwy5ILEy43Tc9XEJwIVOneI4DXXUhDdgxcOwYBW3F0AzZGe8lMDXUjtotjEcf5V2
qbXMo+K3QO5DBCBqio1ZNsmCax06Q5fgIi1SlyMHFA5jdyETOT0BAhszdCREURFBDq8HkRPNJ9tt
EcvtgdEt+gvZTWFISNJAMwv9+tap7ZtyV/PoIZoMB9RfRGkVFwxEVhY4Uqco/V7gXQ5yFe3hIsQt
tGCyjdeWAD5pI7ibEU63cyioKyF116MsFbbRKgxfeNWpu1sKQBkO2gKixNhR4oAciXDGNUiU2xUe
sPY9OXImUPOurBcQZOQHv6pKPPhCtnWKPrzUHXQNCjeBoEI0TUuz9dOXTgbVwp+K6GsTNBcpkZBf
jNNrjQMffqtVhw6SofmROcUnV2bla2/gvxb9y+oZ54ECope5eOiHCgkBx4UwOx+nnYr9/tCYoTwm
KJD9+cnV6Hz8ZFd/ssHrS60q5Fmq/BVF+4+fPPTZp7QuzGVaOsPdlJQbkJiBjXtyjK1TKeOrLfE9
D/uMXUEHEqxB8R+e0PM/HFBHt7a2TM37DIRmS1809WdX9C8atI35P0FthErnlH01LMN8iQc/WzH8
0d/HeWRs0b+dHpIsFeexg3q6G07Vk88jEEZzx/oGIY23H8PCj2FEcfytt5EE/OPHUFP4rx8jcYLq
tx+jxcbmbGOfvOxH/D03EvIVKEIUT6CCrR7sDo8VPXJCExdg+UpI1F/IhN2WWIXC7rc0pOl8AlaJ
hp09ztPR1+2LpZ6KxgD0mIMU2Z+cZDXY3L1GlVU84KgFYELnXqEn4F6HWCdhIIJ0JFsbxxr1q7mu
QHJ8BcKoePCit+mQBEM9MXGRTXB689R3zttF6LsM8HfPGIAu1SMvGSbkVnIbiVPtATkPVHugGGyC
pXJFgg2OhewCSiDTCWyw0NQzv5NZQHrwQFGkU0NR5aTUqW7MB+xbomVS1+DDVNJpT4NmUKEL6wZI
Z0JJap+A/nF/c0AaAdHme7Qa23XVRbuuwsnZRv5sT8W7PAP3FRgmApChAmdNXnBeh3uq9BVs6peQ
IFigRz5az8CBSXK+gIxwsK0Sq7VX6POpLpY2QlMh2Jo+muCVvtAdeRlY3Bad9jYdsDO97Kp9CZKw
u4nbT4xYavVIeeYTUdiST49uPh1pvkf+Pm/8tUpttzYayQALi6Sr1lkHDiXaAs67QTKOSQ2dEL1Z
pFI5XeZop7PR5YsK++0SKqgLqxq7X8m9XeoYNkAKiXoFsGtV52H2opK2Rqsf7MRNmyUhmCyafLYH
SjOMBZF61fZbvMWcH9i+STzDkHsZNWM7XbqMoVtE9gnSbbDdvLGOK/xuAtiBTotlXvBLbOHF1XUS
nRa6zBOGUbwa7YIdqLrjV/fTpMTLH1HST3Vt8ZDj9P9g4D+ttz0ULoLEd1ZByVHgbPQZ3xbjQ6Pw
X0pljYHhzEblNWjZ+g+5Y9pXsOysDbxvoJni9icjx3mNlGpYbmE7xziaiLSODWRfSkDTuTiSt4NU
uQJtxWMcc4fWIPMAadETL7AGLWkjDwY8UlYsCl5lULDq+bVWTQP6HQCVGjvh1wrE/SBrCZbTCPbZ
ZWMP0DSMIn/TON6bN8OxmqaS6W/zdQQ5fTTYrV1o0kAEtvW7Wv9TxExg7ldOc8I/Rcyc5abL2xN5
J10ZJy+q4wjWdfObl/6aaMh99nHu34Lpbw1Ptewkj2Xij8vSC40nI1b/ulMje7PJ97s/4ow0Nhaj
aMetKDP7yMcApDv6SwscxKOqR3V1h84+1r2CKrn+crag+7Zxevlgpy9z9CtepuACnYZKeua69nwk
iEBicpwEZ0fFOg9Syqm9INvN8bchcglQsaZ5N7ddTt6q4xCt/sNh6fVzvHFXXWBD4suw+B1diip/
Qv+qD8TjLxPdgdctXIJTPl9XpJdJxjoVoE3xAlCg/R6dcIDdc+/bzWyrOLl9QuFXb5/gu8Buada4
cMlinq9pxi3YM4prLIu9YYBlE91L6aIpxnQDFWUcgfyA7bvJbC6mLtUavAiPZg+Iga704k0rHgVk
lSGz0EC3VUeQoxDO3kIP2TwJ7cX9SkDcTFlTdIEcabcw8rD+0tUoR7qs4MciGuoX6JHN9lZBpQiC
RM66ydrmS429qmVV1aNdRmArKhSQxto+6OnogIpv0xtIrl5jr/8EkYtqBe297CpNpFvojmxS25S2
0d3/TZxRIb1QmqAuH0duLUN7At2+fqK522lQ3WeHcXVUJjDLZM3ywlqOEk+UmtvQr1j3E0iwQ4jw
GCDI27QitbYkdDH59sW1KvMxK8bsPhHsHzJTVJAE5rZ0HPVZR5mhv7UL4GEqw7lir4luZhcPAdTj
3SvZKs5XI5ocH2wX+iSpCypYH6jrLUXQBEch3akFYK9k0xMGD+ytcx4gYHECEF+2Bms3fwFcut1H
Q8vWXKe+fNjdzv1or3AsetXxf7PLKYf6bBMt+Mj7S1bKYJOxoVpXJS+eQWNo76BLGS551BXPkrdo
WvZjf2GEGKZThKSE1jmiYMsGn89QyAs5szqdHjOQkMXYOknobK2KuGJPrJfJg/Q7uRsyLzCRhvO6
Q42XZb6QVhztHXtruUIM/5DDqEB3dSzY2B3mcMj2QW8GIlRATzVgYZnq8eIkVf/SrbzRkS+mIToI
To051EwwjOteM0wakIHVQ6iS1hBXQCsLDYsRCmaxK6+oTIcPQe+dyYzfLhiKYoDc66zFkgFU0AoI
wezI61vqFSr13SbLcb67vW6RHcnVIkGGBFoAH17D9La9vXyjca2bej8EkI+TAgucE2Re5nc1TWTI
QScgQzo5YHfHGdKCirqushX92D0mU7Tpeh7fkak3A+gd8/Yf8pHpNulm+31SN07N0erlPxT//zsp
oQIgfUovAuRJ/fEuTGNAPWoh7eabauOjkWK3eS2jrnoqs+inpXddjd8miwCbyTPoBO156P0+JO8t
GBkrcb4NZYaOMyuPm1Vo7CNHdxaPdjDdYxRTn/Hw15Htl+VC5l7zCEgIW7oFZw8Bs9QGstLtCURw
w0EKiOWEfiDukF+2VwYAE89TAyENVTXtt6Dhe2EBb7uoAOcGSQGEQgv7G5R3+GeP+WyZodw2LzkY
mvbRL9+WlBMAS71035ZES/kpxnc36YT8bFRsADUj7hR68BbQOZCfS4HPpDupbX+Nq+wJNLEhCEuX
Y1fwDWmDRUirnD0fFBcNiJPXNGz7FkLhUOQkpTDSDKsL5p/f7SQt5iGBgZdxlmIveA5KyAYvcONE
eP8sINUx33x0/ZcYE4CfwzAl9ibu7X7FJz/aJ2GoPvuQs+5lVX8SVpWeczBEL0boenymsARKj3tw
BENn0/EXNRvCXZqxaMvRrLhCY7KzTmSN/+s6n/qVXeXQ/aCx6pwetCKOsx4hKgRdUG9a26a/BZbp
n8hV8Z546wG66u7o7t1+M5F9cq053tYwETK5+m6EHW/VeE92MpHzf9r/WB/f8Q8/z+/r088ZEqLj
fW3J3E2IrraNZXhQC3+/DCCyVay/68sMvO+NDFC6KNNvre1H2RrYduR/2h4kI3rCHGNPKYReUh+q
MCme0v9e6mZ5X26enoLS1xsLKIRrNQSncvW3SNTL0AryDdlIO6EH8+lF5ubCHhh4sfEqtZ3Y2qM0
as64MRnkzsIVQX/2wTL/nDT22ws4rd/CZhiZDgu7qj+DNcR7zn6FTd34r9V+D6PpVRTj/83Dt9+e
cDCGAtNdV7vQpLcb/yERifMAtKdE/zC+6JV5yjswW1CkcOxu53l2AK5EhkOJjm+nBFSHvAXXLcUo
w/UWrQCajqHGMsfoTwD7svvhE8zVHJ7LaDqBNuKeomnZMcRzy56LQ6YYD6MP1IoTGcUuhw7mJ7NG
SSLyo/hMQ1D9bduiS64GFOmuhbJXSve4ZrnNzkEtqgUNp8mydyBjNmdvPnIAYcay3JGXluQQ3DjT
UC+pcnDy0ZIl6HXyPu7ObhyBFsUIkazgS0Z5E30RbQGYOOTgTpRL6eN6giZeEm9oaGVcHpkJzaKh
4eVTjLrR1cnnVAoFtA0on2/ThWjMZej3a6uzoVIYp+HD2KBVjcWq+F7LAbQTfgegcT+A/eHfETLo
ju2IV/0fEUBOIS2uSx5/WcPH+X01Jjb04bFnKdgaSBykVDzbwXXStPtDamyISH+2zX6Q6oNkv2nB
AuuWhrV1GwdVCQZWU5TTmpNPQ5RM5iEhbAhTw6U7m26YmvdJhNahqHcTjSj0fSJDO8KJx2ilTll1
1+fZEfKD/hXQYP/qM/YJbVztGSSxPiTLm2CN/Pa4JmfnG+FZIWXVaSeZyjK/VH7OwEqL2Vnipmu0
1Lcbmh6YwsJJtP02z9aTIKWxBbw/uSeTGQzYVIH4eUs/wTgE/ZFDD3hBXlqDoQZXmmx4IJOsDXQQ
ST/b0Y8Ade3m4DLPBADk108EZh+ofhmPZOnMAqpP07coTYY9JeAECHK3U9PXcwJPJnZ3wYv2gZz0
JUM1FqLvKX+gLxjPOrR9/D5dFHW94h4DfXOZBfsE7wFgd4N9FzbFk8vS8qnAPskes/Eubmx8x13m
LF3GxY6cQEhPOxtECUua8D4dz6sCJK7KXwdelV5s+0qgCYaX0AqQ3gnsO+C7zxoUlVs5Jt9Ag/vV
66HvA6KRcF9wqDH6eW69YiL5aaKqjWDlpgDNlCvDTNne1RB8y2jUDmVxS0MvxAPqwu4iqtt8E4C1
QEIG6XOfJTbYTnNUMHRlsdNSLtoOZC37YP89HjXDMwtb3u/RujwCwpoBqaAzf3/kAGs/qZd2goLG
zfEhWdhSJtCXYNUsEzzDh6ECl4aMHqDiFT14Fqos2B6H2wEytg/gCEDO30PrlwzCE0WwKLXux/7r
pFw3XeYh9zR9+I/Il166dDU7cKuXpFhag5Z0mxaaffoTmoEhedtDvTsa0PSmT3Z4LnmQ8Yu7PQ1b
Zq44WGGfE5w8sG35dxi9KgYXCtph0f01rNGrEZD5PUyfY+bVyE4favSOuH0ordYPYFQeMgngBITJ
tt2UZUfoguXHwjKcrQIK4Y7LCjD2ygqufYTUdcPc6gtL+JeEy/pHk0LvLvNHvrBHQKBbXv3ow+aL
Mnj5pWjKFNI4mX9VDH/MtcHzOwhUvH1KY40fP8VzknSNOlgL+uPXxjbfWGOgNC2PwGwRR8wHM7Qh
Z1qZv9lokqbgCGILEhthsM6Re7tCJKY6uKjOQJjHda5ki8XnTjrDo7TwOghdyA63E7iwbvGQvgKk
UZjYpbZW+zBfXoZugmhp5dy7avQOtt6sesBubKxMpShjT+IOxfbRXfxhnMXjyWjryHTtHEYRBP9U
mXkywXJyu/E9a7aEv25+i6nSUH1KuuaV9si0W6aNshogNi8ic092GQZ33A6AfcinL30M2YFbepfS
wNruMIidO168oc4DJT/VMZQqIBVhrRLUGSE5l04XOxLmkgLc8FPWNc6Sl2hWb0WcL8VkxpspcZ2L
AcTtfLFCxk+hcNZDESG9RQ4KkZBbWpb4I9uQbUD/38p0kxjCdL24GyToQjo3GzdVKfD7ayoDCUih
Dtg0qs9gz/UhUekah14PGds04ei/1CCvOboB1Pu41o62islf9gIU/pNvlGDCqn/UyjZe9U2Q1W83
FvhxMwFBENdCdbG0cutTE3TdivfCuZMWtAWyNikOKBiA0SGawnXNoIqQWlG5zGuQ78TO1OIbiLs+
ANobQB6MTQtFv3Q0rfV/jqFAuqQp2E64jr4tRne8+FqWXYjjln2iI+dQ8emeGdOJZMiylKl77aMT
Jvlahm+LPpy++/7bPPChgOV+dF5byDIsQHzEr9yOgo0KgLGRoDE8szRM1n0jrE+V0X8tqjH6wRLw
4GFX9x10z/Zi1JMM9msSwLfjGQ09KZg1DfPTNI7zJMiqzpPaCgktwE2MaMiOSeMay3yS6RI5p+wY
RyNI2snTRal6uyXXlJlIoLjFdLBHFNBK3VZZGWgETywIr0MLLDmFERg0jEK0j4aT1suqFvxVFfLO
d9HrtRjk10EE3Q+0TP3kgRt88nMbPMzB6NxlvplB90nwA36z9TlTNlsLJ/CvLBUvSRRvJ10/oous
VAhsDUffOI1zG+XizB0PFlWgPsS8u3nA1YFGnQnF+U6F05YgQdUInfKhRUZvRghp+BAoWf5uEx4Y
KEiUmoIpbnyfS6gjWo/i/uN64PaKz0HWncC/gfYU0zdWtwzL4JhPYEkH5kYnaUoHoMDK9UBVptHR
+kKTImg7rW+2KQ0vlvHa4Nh9SIKwxinZNEb8DuPVPBxl4d0pWaTo3E1CpAtAnJToCznAZBctbLfk
2w/R2C2vWpUP51uw62ti76y+fgiDkHuyHt2iBRf4CwhiwrOoatdedMgH7EM7eqkZiy5K4NyyAvx+
49kgH5tD0HM1LdIkMvB0UcUKeCKIGtyeTyPLaxBcr+nB1JHdUb1zKfOuWEkdTJ4oRwVuYQoABFMx
B//x8KPVC2ZbIFtEW7pmO/Q0PWLMSvRl0q1JxIc3FxmllTpA9QGboaeQBt6HOD5YFV9RoJtYaA+y
a9/eM0fOtnkFW9W7FjJtDl8UdQG5Ccty7pNsanZu0uX70nbV3QQhSGjEpc2XEXKPvhEbPwLZ7LyK
+a+dX4xLmlR4abOTuQXmkbBXdzaWnCcVpnemJ4JTdjvkiLx5UgRc232YqjWDQt+i0B0Cnu5UoEs9
NkskrcKz7UgLuBp9tAfXBgf9FVoPQMj4FodTE5hLRN0Ab46Uz+J9slklcgt9NMgbo5xzB8zweFdk
sjkzDwr1ghUexHfAo2ImrTpUoflAI0+b6A68Jfmu93R7gp5Ki5CjNOJsY9aA3/lRW76tEuZ5t2I9
MqmJFUTJunRw0BwzBkLC20ehtoSfBgiaHa02qnQXpam4CJAqrINAJmv6i6r0n5WZlFdT1uxEozYK
u3PZ9OD9g48uYWPKtQfExTqtwjcbOlcfosoI5r9FdNWW53qy7yie/hRBHi/WMZfN+raQjMS9Ddni
M62D5DDoN5SfIskESpVa819ZWfJTyNS/dweId4sIrPVkF57rL63WYsc2LsdnlvJtpwLrSy4tKFmX
rdpSWIYSem7hYN9OAzv8p2UnZtQLT4KGi5YtIlkebIIFtkZv79A1GK0Ld+o2xEJGwxS59Q9DrodE
WWa2TbS+eSOJpIRZ/ozxWngeoCl0EBn+lTR0OLLllRegEUF7U1dzRPIauEQ9NFNgD4Wm6achSgbJ
Oau7bB7GSprnuDZ+zCuh4nFJ4/IrjWLhupehMz/50zQ9d6Xo7gzoiJGPWza/b/PwQr4RyMX7Vtng
DMAnglGjecAGaxeBYOU5MSYDmCK1IV8xMOvRA2Egzevdvr2qLlmSr57i5Mkrftb45m1lCqx7H5XD
VRZlBlqufDh6mtwJsGF7lzKnhpYO+KLmEHTTNLbrPtAoLXMGDGBibWg4WGN1KbPwQiOaVGKDvkCC
YDjSkJb0g/7Bz9InpWlP8qHNHg2dtS1r7myxwRggd8Pr/Yje/QuFoCjDL9Cg2N8mdIUwt2gEAIJC
L0KXvkjEvEhcNMPeBnR5AYaJEKXs2lukTQg0c+04xoIZLofIlghXTj9F93VeRffolsx3CeSNFibF
NAxtdmXdX8hLFwpWhzKMvfs5KGvxcGnxHZjXzUIwJZluFu9uk26fVeqPsVJQ2IZZ6a7QcAUMSRib
7Ojil/O+FyhkArQ2jT+8/cdE5eveRxK87sxt2ufDzkO30DXm7j88nYrvpRmicuBXzwXo0v4WkLX+
c6iqeg7Ai3fY1QqHLr1CjsPSow8emUXiQdO+tOL67OeG/cLEZoqK5KVuxuYyJjFw2trcl5JvMwDH
NyhG2S+3SW9D7NZTZLKmqTrOb8aRhfgbSXiF9j7II3249BEAb3xQUPmFo9XvVrqDzLt/wYEnscdw
RZaQMexzsqraRnkJNTzXCSHrmou1K1j6LApsBZMu7v6pkKsymOP8FChj1b5Kv7gdkho58Nk4afc4
HmL7fbDqFs12enoEsZt5+hSY7TNKHsM6zbHbbzUWwtP4CNE6eF36/YVGvgk2hanLxNJSFvAd2tsH
8s0bx2iXb9wKiCk99X1+GIzlxgzBYJqAwhq5ADTCD7pHJbdBq4I/kCvq9gG4onAWGHxmvvbyifwR
uN1WzA6nI03M9cSOmlum8anJE3XwdVtF0wXlxdV3NIy9CH+n0XCyJmhtg4UD/IxNJU8URhGTEVfb
rgdZ7B7go34ZuEWDiqcy5t6AKE+rRWKZ8t4agvoC7IsBNCtKp56sK3w/ay1O+muGHWfhAwgBwWGe
O999EYgjvZz6NgkvkEHbdhxv+mXL4mEDJr12ddvq6QmezLsjmSRo+jZmYAMkjfSoSL3xNcrrPYh3
jB+Wa50gXDp9EWAWWPro978Db5axc3tz2KG9FKhNPcl30beYms1+Gnl1N0VOuchUyc+57krNEsCj
JSSB5tG73RVuKVaFLA6lDS7FG8kMYKHQ9TF6H+yqZnkgR46v17rKHdT4WQQl195U5wYMaS/9z1pa
/UvMxhgcuWBFC5vQfhHg/9qklhw3FATW1rc5zGucF+u7E+c72ZTJQ9/Y/MoKG8D43AR9VZsm11xU
7QlPnC/knDivz6CoPpejl59sleUrKONCYFEPwx5vwAXd0iUyUjzCtEeNGTw+hDu1UI+3JuPgfgMk
Ln9wlN9ccuBHF90Qmp95OxqrqmHlnoYZKhZQx5TPmaWPYMDZLjiYYT5HaTMCW2EGe58H6RFdp94S
26FFnwnxaSpifjYNFYJAFzAACMl2K6MK4kOlhzpM6DAzbvgZ+UpoosUtimFAYa1AZcMPNHwPs/Rq
AIuBG41ABVP7DZ0dYNiqq6+hh5y6zpinZiuBtOqDyxiW1Qkdcd7qPQIlCbQApFIuPR0RdaCUpwho
ElVf4+ZtDYowoDgHLiJwJOOBZD52KKatpwY9IGPVWI9opbcecxFuWmQp7yiiSFIbiINwXCA7BZ5d
P/WmBZ42ak/Bjo3GbKFaYK4wlWa0ek2kI9u1U8mpWNaesRkH9wuDptY+Ax3TotPMMO4U1UcaQqTG
fnZ78TaMR5VsErQqr8ZGeLu6hGAYndU9/Kt3opLJig7y5KUhndZvwU4noyOSOumCqlqd04EqOC2H
TdIGBkDKRX8Qjh0cTaC25upYFoGSa0SFlSaQnUpnrRqTrQIGaF7pNuHPNZEpgirhKuPY9rAcQDde
DNl9mOGNNk7+QxOVMAFDcBxZ8HozDakHSQSnkMu4y/t06fNCrFKjyzbzuI4nzVme2Pt5bEV4+TZV
eaElqsLL7tXY43yoJwNvN6+fo8UWJHXjIU+ORSyzE3Y7b5cpSAH2+XPMqxrM6+2R7DSji0IbNKom
Uc3YF1+DzachgmCwj15KOzLYgmyuduC/v1qWAEWtbzQgdIc0OsqoQNrxpLhOrnKfRgGYjEruelDO
PZHFNqY96CP6e6FNg202i7Tu/SNFlKhIrFoBJbTWaD3sqNAqKRpwSNFUDinZA5qxwgUN0RJrXf7H
J/l2098ngLi0qMKHfe6iU3pqimOnL8loY9wrXgAzNBVHuiN35fQjyIntEbyN73NiCic/RdZTDT6f
P2/Jb7RDs4aUVrJ18jhbkW74vtDdYTW+JyvWmvLcA4B/dvM8W+Ums4+jV/0QUdafLNm/XeLU6U9k
8wLw67lOfiTnpCN6sDUgj/YeQp4RHXSgdAavWmE83MpU0+Dzo6maL+K9s9xBmYFMVKaii9GBolJH
0YhCaeLEu3niXNH6tdZt+d/XIvv7J97WYr8+kVZmZWkf0YuNxyceRk2GzltC8AbvQxx32HPa4bFy
82I78XFIXhTEec7as+Ma8jwyEe3xajt0LAVih2zzbQCAyj61rAPZ6FJ6NfqZ9QVtBiApfeEdThDg
7RK+ejYAvw9S46XumupbaQcvAb4I30AFPd8ATzrf/OYyo9H/BKmMg3aXeub/WOL/PAYSYOjyAn/3
2u1d99SMnrMgooeC53zTQqd2ZoewfSi71LXpXjr8kz+x4CmZmP3yt0lRwNqZHeLfk8a0tl9i20lO
skTzZV8Y4z1dusTPoZW5vFkmJOLuvURvyDOuRV9NzWZZ1tbWSnBG9aSlPkzN+6URNVU0LzlY4Oow
R52U0J+gc3r3TcStbRaBCJZsDiqUi7bzS1CDlvV6ABPpPvJF/kkZ07ZsGECt2m7aWXizy7h6s/tg
bNs3wNd9ciucId/tt/jf7VWD/jWqXs2FL129AuUlNJnVXCxrQFt76sP26VY/ywfWbAc3GJe3+plE
CRNZ2CTY3IpivRN/yWNnPJJptvNlFaGjjGpukxFlJ27XT7eP7vHA2TYNV8vbMm00fFyaHMrK56Vp
IRNUzve9x5aThQ5B4U1IDOaApFzy2vOWRisK9AGM0WX24Aml9uhreS60jeJaFkFBEQiSLa0wz6UF
3leRYPdBQ5Ne9P2C7em80s10W7NJsi3eN/6RnMCBPaZu3p8GtPGvxsLHjltvZOadB158tXJQmtWm
ADzTuypXoOrSQ9quuGWMWpuMsiPZvAAEBwCF35FzDtPreiiFb262kv28LWuo4OOyNCk0kMxKpchw
jsI2iJYdwGhNTrp078tGAkcFVWNXNXaGu6877OxoPxPEwEHQkPYzNPSCQaIRCaWJ25C86GXD30t2
CmKcegZ0EG+jcfoadjgSxb45nEAojj0ejX1tpDu6JFEJidis3dLUCCzreG3oKTS+rRBVIPi3h/bx
D/u88ocPUXmYLPyglBukOIb96MdX5gzmqw8h1jByk+9Fnw7LdkyDCySAuxNoPNBOqKrwq9WcKcCF
KvGy8sEp34x1fS6hI7Iih7e1oTH1DcrOzcprZHIOeVxc+ATsAUpbyXePPQ21NX210ZS+go5tqbfN
0RYlYuQeBIQ78c5Vr4XpiEWS2fF9WXrOhRw4AqC3QjsMtNjNjtoA/3LE0EcxNgff4gq0RRoCNQr5
SDbZuUDZqUE9NsgMbuzYkHdRztmd1ZoPQm9qU5SSaCQ7g28MMOZDERgNLbHvswOyKntqark1utAQ
6s7uAeTns5PiyU4XhdLSwU283Z92vSzYoY1DZXW7D/Hv/TPZZPAjGnJm5x/T0b2L+rEp5x/v1m9D
YYBElsepzre3ZRkw9ec0kMvGEOPZ81DQGYHJvxsivK7RaJY8iiwE7LeCYsPYhuXScqz6xRct2vhk
m78GAVAAUpbfwwzkSaXX/+ydcpVlhQ/90EcUg1KcUnKxrEM7+onSGWDcefZtTP5Bj17z7PS9WnM8
Gk+NWVZHC9XVzRQ42FSCfGARF0H33Wbx0pjy4ic4uD/1rnJeQmNEch+Z94tnmOYeqqjG1seZ7CEt
g2EpO9N6Vc6wl56V/zT96dCrsHkFaBMCXWA/9Hux4HKYriYr023k/D/Kvqw5blzJ+q909PPwDkGC
ADkxfR9q36XSYlt+YciWzZ3gBm6//jvMUrtktW/3Nw4HgwASKBZVBIHMPOeUya6UdXLD3TBYMK/t
PiOTfj0USfrNHMJPOo2HD23XD9h9svzgMc0PeLLVUrZSfZQa7sDJ1G7GbSTdcF9WkTMvgliDAtup
95HLxvumZvfg6XA+Q6MZak4+bw7QDyvuQNP2herxZeCVacvumIO27lzVIRKpI3dheADXgQAzOBlZ
Hh1LFmKzb9vtl8pZijjKvyK5BjJZk4FVi2ENDGW4jK0kvwX4Jb9VPgBecDgU8Nc72S2D9po7KzJc
8ZjeUBUwXAYi051nh7PeUJvAaOJVNyV94E9tnC03jWZwG3c7e3rvXRp8oAVGX91SKRS+OmZWeLx2
ShXe+kMYgcTzx0A5AsYLPEzxyqAUESyoXwcmGxmyepa51VciexsnPs4i0cO+yWa5M1G+XYjfLkey
ocObctEH475Grqtm7g4SNjNHgMVDpfbpkrMwQhoDzoF4RTkOQW7VRwA0PlAjVYmQHS27fbWvkeGO
MFng7I3KdeZER8FV9UlFnN1ZcJodflHflvnb+thqPjlp/WpfIgFoTuwV+N188vzYuusDoKkunqzc
b+tXflcEQQ5SgBuUchIIqpaBf6GpGnBP+PwWN0Y9tpBk2jSAcK+awWafRky8gZbhF7zCQJ9SJ8Zh
0M54A5VqF0QZACRPPRHTVY/91LNWcAwForj0JAPHBwiMetrIqLjRMUTH5Z896TNNiRRF6umErvmp
RvIRGWClB+xFsMyCit8hQzxe4Y/hHbokAt8wxKs3dm0XiAuENtTCtQk9ahv0qraVfIV00Woo5BgA
kxguwdHFvsYcyEJkzMYfnNHsFp7VWTeqC4x1O7bNTpTNcECcHeLjUpV3JaZ5wPPa/AnLiAc/QXLv
LLwbdQXGsEIWk6oIf6oNM5//6tpGbf/l2oLCfHNtkWFAZHfCfhF0K+zrbF7bYbO7gLOmIhL6mx3B
vmrLuAOOpN4WXZJ0M3hWQSFH7jq3kuXSjsAYcKkUCNsu3T40Zghj59i1NnLVQ8xsHvY+7jpV1irC
OzpwDuOk4tVPh1ybclUHEDuXRb+2e5nvDKSEHDuh+yOd0UHHCgxlvhCLa0NZ+l+i2vRnWSX7lR0H
9taVRXjnDhOkbQDVLzJPDoB4Fh/JYuC2hfim/Qj0TzeHHnuw6zGV2New/hsf/+WUjEYYUQhAxpGz
6voQ236w0Q1w7jrSBQbFT5fllFZc23UzYw0yA1ukBT0IBynSPBk/kZlvgubUKQp44FrsNaKoaU7N
ZNYGwPJN3X9l1uPJX+dIRYSMldSPVZatAeVGXA9P3spywnGdTcUuLeYxdEM+Jnlp7hJLQHbcGM0n
0+m/DbHn3iLQ3N+ATRuI9cneZp6Y11oicjUNm+l8TfZDLF+HVfAbb8YMyHZQa4Nhd+UiZ2yO6GK0
pa0tFQszjreXje/UCsRG9KYIX2a0jUsTkegS6FKXEleDyGlnjLXO0ss98+BQtiteEq1YAZ5x+/qJ
UKfZBw38NOloNQeATEAvkYGo+gCBTt9aBQVA5Ur23Yra6WDI6DkWhbXuc0sDw4JDlAftUdWlApQ/
dcAg44p+RpWRql9tbKH1vKhrRH8na2rQMujBfwmlhaRA8BZa6/qoOx/JhNCXAqkcJBq7BNn8CN3j
FCuvZgXGt2bmwjXZz6iymlrozEWmzFaV8uZaXzAL1B+XVm0vWIFEwx4rAwev8X1NDxoeofDYJBzP
HJ2G7n1hpzEUzuA3pwNiVGkHl+6f5Qb8Qjl4/anmTU8qj0nEoFk+p7GufSAkBFf8dLAyaS95n4r0
BHqwZmWCC/xUMN8+mvqRTeledKBqOhvDzp6LeMiXEVYqEnsQ3z2MQTYnk4TqBi+voN8T8uV1hCoy
H7E7CUHT5+p8ZkCVbOdNBzoLEqfJwaQgUIn9nLek2masONJ3JytHciid18OGbKiKO+rP3jTktUw2
VFQqc/j82iKYVAsmIChZdQgYdXn0eojhjayAl0c57d0ShEPBt0tdSi1k7lRSrdrM+E4eyDdOyiSK
oPITgjy9QTb7AXvHt97Md85N6uw6waMRGR+QBW0fLQP8gJ0dDlCKH+JjOaQ5uJe0cQYIzZqXTWjB
x5MGMzBG5i99kCyRpJgj9yOCcI3jh990XH5RgWg+VQPi9oYIzTsseFxwT9Ym/o4q2eKl1YIFpwKa
XyZLgZcrngcnx72Iu+FwOTVsbexYhTVVnpRAEk0tdBAdMrMG0OL12A02kQXQHugwnpB4eYZYZ3Xv
joV3AFiwmlO9oUG+qKqwvEl8e7z1nB7rl6lDCK4ARIyUs+fAFz+4CnK6nZk/BmqsZj0Y+Q50GDoj
O5jT4VpHRd3peu6k1kqNSAjv8vpYi0A9esiCvatdf25aVYi8lkUl8vTR6Rv1CM8r0hsLfUeGgUpP
yJJyb6hUxdVLn5fDZRDo1YFWNQ3xHE5jqmlDi4mo21IxHZ1xgVwgvqZi4xYID8LBvaLiEPk1dmOV
u7CnDwVXaLRFdMOeUysi8cauVKC3oFZXtNGxabBCpVazt6obuAzO1IilazQrnMHcZIZhj2BbTioA
Mqpdg8UBXElZ4h/x2/KPdGZ0xSfwZXcbiylnnFml38IBP4AJnmXYGGZQZp7O6BBAFWDnRzhci7+y
u3ajHmRC3a7F//tQ1498N9S7K7h+xjs7apB1p7ctu/dDiCwbUAlRMzq9HkD84SyUXfQzCCWk+2uD
jEBJX6rszy5Uvja704jXIp29/4C0QUSSSbAc/v0wYfnjwuhT6EoulddPpUpRlVzNBGfnUUfYu00X
ce1CxYsJnVKXoog/Qnmz3Bp2pG4bSEM6CAUd8omxkw7F4CALxPCL+WDZr3UdncXJyoCo0XGYngDk
Rut6VekEWIkffamHipEt10vreK0fTWC3xxQzEX3qtWEAvU4nuuSUuyFW5jpsxTIpIm9++cQfA8NL
BeA2OLw7+uxU59gllyxeXIaizqF+SmUX3lyGSjUrlmFklBcTz/BONkiI1mCY0DuhTb27nMm0fT37
RR2Z9C6XKR5s9KND/uPsWiemYa6jUsO1rgRL6DzmeOJB7+bdFa0EN1UIJnUq+k7i3WkLEtpdYt2E
k0UJebVN2DjtnBpL7np3Cv6WrOzM46VTp6EUCBAPPF9IEc11nd+4tn0CTUr5UozOyRBm8cK1PIUS
JzlqXD+uDzJKwc3kmf5WVv0jJaRTGnow5aLDE3Cpv1aRBdVn5XgDlPnMHLAhSJ34FgR6/BxHsTxh
QlpSiQ7GCDbn1G5e2iFIEOlrkJFXeGU9d4UPFgOZBfsq5dN+vhRPzY+zJGavdXTWplw8heGQzkyV
yadLa7A2mXefaJ2cHcdJzuC9Foe6GfdUBXGI5NwgEf/Gx1wG1bw+mJNZ255DkDHdkhUdmqreJLbq
jlTqozg5V7n6qGQOJo1pZKrqa3BWCMMKtte6VtnV3I3NZE0m1JDqDKALBRAP1dGYYQk50aDhyeL6
qYHU9jrpwUB9HS+wU2srWY98LebigmM1unsumjN1o6+EvIgSMqfFm9FZCRre+HIJ16+QYEfZgf3r
dK3K/eq292R4uF6Zln40Y6BJBCYVN4xsa1H5M8MQ8s23Ki0faaQW6KrIhA7eCA6QmtXs8q1oUNl6
EN3LMj2/fqzZ5O7GKJG3fv2mbdUaO9PtPl1vHByk4P3X6fZ6dX3ueDcqeKKxLn9Dry8mr+twcymO
Bd+BYaObwDTdVloQSTBU1j/HdfNgpVnyEEOycSdNExm6Uz307GxDNacR63Akf7r1qgGV0dbNCv6o
QXRHRqaw2LwRZnWMbMdYGI7KZhoCfPdtzz50zZAfu6kkCm9cIVcEzMmlx+4r0Ve3LkivGjdh91TV
MlB7BVkQ7amub4Nik0XKnF86OFZw37OVrzUDEydS9LCubuMtDQ5O3GQHrwibUZE6ePixGIL1Z6pq
R7gS076t1jQ40CbZIbbzb9RIl2tEbI8QbnBz+fTG7pBtFoklDebKpDuZvDiRPR28OH5WiWQHKvVY
Hq59abWgE8EXGo0+OCNTZUGNVKUgkTnjld/vqJiMhb2REZx1ZEKX0AEZZ473VGFIaLx45Whu6AJA
62HuAt1jK4k9VRd9NCO7PY9c6tti7F78zvM+Qdp9WEIRcNgEPYqhNhYg3UKOZux5h6LKoMAHBPUn
8BRyUOJmzb5oI6SuWedLdQsFPl2W4AuBj2b+uuMGhdrmkqd3zc1PEPrYt3kxe5OoZ8c1xMSZfWfg
sovA/0jx68DMv+haq4cCQbaNriHxAy+t9zAZUGgba8AvvP5swMn5JXaQAJl0/HtipzdNOlhPOm4G
6IFa+VnYUbt2S6vf+aVI4KdITLAG8v4hGaCMm0Og8+vUHRql/HuE7jKDMxg/UX/l2yl+GqkJSMKE
I49cA8wWLAH4LA37D9CoAJcz6q9m3YQ+Tz2JMCIcahczAew9mQEd8TraMJldR4virz4RHUDyeADN
N+AdxiwbXjIZIrvUsz5CdrhEUiLLNnXfJB/Klh9kwcIvwPOk8wLp0SctLfOo2IDQmj1EX3707FKI
UVBPJQKkbdu2uTDiGAGiIE8/0FkeiORy1v2i7ld2gclMzJtF+ibOZgh72IMZbPMmqneJsTnDveGM
YkvhtUurRJRs6RglYCY/YnRkTKOkZb2h+j5OZ/mIwO6paItiLUA/8NHKiguflUhdtkxst9oiCwni
vKm68FlhLY36uAGBtuUZHyZ7F34yoNSQpuCQgLhVdNZyyp2fh8IDD3YZJv+h3M1jPfMj7e+9BLIj
SJVJ1CkbHQRcWLegBsQJ1SmChqC9iMd+gRwqf3818wcnXA1BKuc9B5qzQ6LGXmdt+xB2Vr4ES1m/
uhRHELFxUeGSLNk+6I6NIHBND9RIh06CMAygrjOVaLQ+Ya+jcda9jhbYRrBqdd7A4+VayYw4syA/
dOhcVp2oVJtpvYm9rJpTkQ5w8oKYM6hPvPSQsDlZ1CAQm/NJSoTqfjHGxWLq8PMYv/oUu4T2a9GC
ezIceHFvJGxP3Aw+1Ek3CbBWy356KKDRF02+6O6mhGj3Pe/GvQnx1yUmR7kP6yCcN+7ID3Wi7A8m
6NIvtHU6VzuwUBaLAFlzn8jMT0t+YGawdi3VAlQvvtATU9cQrijhszg3ptnsm6B1F2aQRF90dlSl
7X1uE9Cujs0Y7cwsze+njtReJQoaOhbShewoEdskxTiitsRLAIdPGDbdF0RLu3nLvfA2cRmDmOsI
llFbjRBRTl5tHSiyaMgx5guG4GkLhl5wf3Bz0dOZja1ql2sX7gKcXVqnMzt8dpoeKu4uYELTAaSY
OljXSOhdOw1HUFZjJmqwjAC/vxzXHuaZcykRWp/40i5/jLAZFrWA05X+lmnYxmcoy00aXLeOZzqf
U3DtQkyx+2yNvTnXSdxBSy/oNo1ojY2JSOdNB0j4HHG58ans+wNxaHs52Dsj1X02yxRykMBfGF2c
PeSA3gO6jbOgKiAbiin5wYj1a921lc5y06yXXV6BGYhjogREI9vRJfsiTQ+irJ4vVzx9FVGA7Iss
slBvoFgQP3pZcVDK8B5iED7tMKNMT2E3fJ7qUxNvCysM+U5IUKX8XD8ikDFTrC43mP76Ixb8/XF0
RAd9aK7WiVVEs9LsIUJALTKMxllTOuFadQN0zQzoILje5NSaitc6maTDBrlt1bmdDjWI9RG9QB0V
qeFap2pZr0rfaueU5Ub5btgDnyUX/pby2671hozHtYnc4VlKNK1XZSvPrs6IrdXLXGP2CAxm3eSJ
Yyyj6SwQw+sZ1f2qFYmloM9BruQ6xq9n5yJ0sKpHWTxWVf5iw8v4EpX1Co647jPL/GSB/KnhpF0X
nj2m6lWeSjG38tGY+W7GDi4xIpCjmMoOPHJY5wQ7qqKDnLzIdIYwBbRcixFCtEheXcVSA608Ae4o
iYvqQAAA/RtbHOHIUSdvmn5zbT1ZUJbbxNzBlFwYfbLlpoG3RJlAA72tAw4xHRa/+HgqXEs4z4UX
xgvmONnJS0x3H46qXvY618B6Ay8ONc8XXmffB9U2D24YNWvfV9k2yBwopU2DkcVoQ3E9qp1nuPbj
hS/HfCFNd9iAQpBy1Ong5Xm59KVjLanYAbx3J14NuO2sRZYhXXxo7sfcB7Q/ibItYhoAGELh4Qxl
kNe6Uh4NP97moVj+SrPCt/GqnRrHKRQv89BcIGWxM+7hXcNd6KKgWBD2P0HoaoNYr4VXmKzOIFKs
ziGcMZc6KlIDstubjT03JAgQWt5aj4CBtztuFRM3tQv3YQVpiGtRgEAR99U+xnaADGlXePNkYhiH
VOsHUVfBvXSa9NAOiT8nRm/xZ71WdnpQ9iTPBA/8Ely+KUQJixkeW/YFfBsaOf9Weiu1GMD1gj9E
6kTtvelWIByaptohfLVtQzAa25YO70IG8mrtI5CFveH4mZtQ5un18BFyMa/1lIgBjsxLPdmPeewv
A2MExqBpkg3vonCFIAfieu6IeRGxcrDbABSSpOmGJVnziSzCJuLrGOJ8Myy2svmFer4xzH79yzIR
zyNeBpSM43obS4AaLhQ11M/olurqbZFa4fHvtnT/y6j7S+u7vlfjdhqqdA29HoNx1w0IukIKvdz3
8ACs8orZ9zlSwiBznI8vyr8p+s7/Zo/ld9tx3UedMuwsg94/IAu8uvTRWWEs8wFIJXrezIFX69gI
FXxP0xpITwuebjqk3mjPTfP5ipm+4qoLkElssxLiPhzI605kNQSKB/2KxL7aQZMBa/M2e+RmbeJ3
2lXgpsnsVeoguThKyuIIEHy+RNpT+aGS7CtBGw3xFdNW8nLtY0ZjuDB850kL/DEJtYYM43J1LXp1
X64gjxyuUhkEB2cA9MrpP1L2u1ItpOlCfzi53O0OlsZGJip99lwnFwO7vzd7NkO0oESGCB4JhRUm
3MK8OJAMTTYVnalIrXYLbCe1Yq9oPVLrr/omIkTkIstBoGrkJywTsK6EAK1V9u6+1CaWmlN9VwkQ
BgzNU6ldZX/XiXTvoEe7AMNtkJ3DYAIw6OgApm6Hf82BIV6AVoPfGAVU/wZDJo9BqqollKTGIyBf
6U4UiViPhbJv7bhw5q0jwqfWyu+yVPHvAPYjv9HTL2H5Z3cZaqRvtIkFIn+8K8CP4MEV42UHp2l9
ZA/0H+jxp3qL52Iti+qiPuQNVnYLbPc+zyGMdBUkyoqwWTs6BBnuCEGiawMrOAQ/jFsw2ICJqkDW
Ppwrs9KJuj0Vm0G9Fgl6iLfD29bh5yK1xibgYf+xrxqRo1Pm2QLUtgenlvnWmxZYyEaEIptbZuGR
ynSYTHw15ts4kdGBYfFJfAax7r75jgpvRdfzO3NMTkSGYOedvUbaaLwiqyEbvwGlF9xibXuxompr
sGHVp7CaVq4/xgJ/xcUqrwux0m5tL+GhRIJwX5kfIxvccHiu/XMe1uDjxuR/BEYGMSi/DeF06ezj
iFRxiCPW9l2j6mauWN5/ij37ufVk8s0qG3Sf4lBOWmKrZCYvwoPQah84JgTZAjzTQQ1ulG5AmKRl
0dFnxnNq+PyyoGwTlh1UHD7TMo02CC5QrjPXbpMdLdY8jt8gwPDFkti8iNdL9356NCq8KibmL6pv
eg1ox1TPO3d+NaV6yHSmeDF45QyEveMaoJnso4S8eM7c8EvmAwYtwcV2itOwO7kAUCPVoAm/xJAG
cExwb1gy8tc/90xYNN7mmf0xx8rmCAqm/IhVb37EDiTeOL3xwbWjaG/H0SqwsvI+TeP2ViQSCS0d
lEF7+FzmlW+aG2o1Wqc5BIH7+dJqDuKlBvhjj8URdi2CG5C8hIeMbOkA4rqV0+XGDZWi0hOL33/7
73//79f+f4Jv6hZppIHKf8t1dquivKn/+F2Yv/9WXKq3L3/8zj3Xdh2Hg8PC8cA+IoSL9q/PdwiC
w5r9V9iAbwxqRNY9r1V931gLCBBkL3HuB8CmBSVctx7f2N7EqgAk/V2TDIDhai1fEDpH+Dz/2hqL
yz426MJkD8TKOqEVVuc47QapZk56EmOYrV3ilYNcKp+FQxmtLyqDSdT8VAaO+BQiEea6zIgTJ14g
GpNBIATMRHQIEv9tHRmXWbow8RvfQZ4Y2bPTwcmz/mhPhz5uqpXCpAdGpj9b00p/Apl+tnFaEyt2
JxMV8pHc9mJCfcmYBoCagjn7+1vPrb/eeiG4wC/LcRCDFvznWw96PGV0tRT3TRcNGwSBA2RNsXGZ
caN8qhIETablRDcCB126vLolCwHME6DaJtLEfm1V5b6xy0L3zTidOdFs2L2GWLGxc5w6fEqjylrE
dtIdJSQx92UBnowBsakPI0ifcXvFy2QK/mnkeE+mpg+lkSAdDvSYsWq40WFs7zi3MOcC0iD/4Xfp
2e9vDjfh9cXd4UgNEY5wfr45nZuULlLn8/vLIl0UDnD5in9AhEKdoSjbngHVf6TpMKpzY0VTHhUn
K6Rr5eehgFaxFXrP8AHrpXCyHKxpmJjCvIZYg+M0nyxdHeW0RsRL8S6PTfXRMQpIBhUdTAfF97W8
DQ1V3SLRfoWAvXOvJjb9Ety2oDtI/D3VgTIsWTcF+B+plTpUUb9yJl5+eM2gWltFHLg9O5vDORVv
R5mDtd/PAXnsfXBm2F1SzWsfKMKwuYd2vXP/zpaz21pYWxfKHe+W9qQwZ2nH202NJD83tgHQSR2c
Hlj+mgfGo29V52UPzXSAp7ConBgEYChkkWhnLaCHu8wr8gdLs2plsFEtqZV6d1166a1A3ntz8Tfy
wjKXFm+SN+TybSOnWZk1K2ooLTP8h18E9376RTim6TL8d6CYLQFDlvb0OL2ZqTCzWAOoZIJ7B68o
yMeZ/aljoFcmnGFUfmBebT3TIowbbX8IHL8/GaGHJZpRQQoyTo4kAXtRiSXx2Is8LJ1WXlEUs2ZS
e4uQBAjtnTKGuExS7qkTNVDxP9ZdBgvMxF/XtYssm8F2043sRrY3ucv2dMb7xC5neTQg2wqBInPD
3Xh7bf6LzaWCV3r9D3PPz9P+dDNBACW4KVzPAhGdJ36+mUlYmSzNTP9O9vWAUGzmzRjwC7dWZHhI
+s7Ysk29/EmZzpLWumRRVSFQeh3vwHAL4lmEEQsX2OO22NSIM0zzbDXNrm8OABkdWw3xNhhQNTQ+
4HRiIdxpwZjPq4SB3tUyszPzkmhGzhZqMDPjtQHRmQheAtC6G1zn87gowGXje+lZIM/l7++KJ//y
E7O5NB3JLFDumtx+d1ewouJB3qTizoRc7tGeBDNAbZIghU2Ct4o4UQMRx4u+OEdiTBdvqJcVBA2I
LpnqwJ8HYKwLKnmiVvblgDy4XjSLuooNcHFn9ZxSAZUDeg5IIQd7Z8oYjIO11IX8eLWqBbLTpAnp
xm5yDRV+DFKMyAg2VNRTXecCoRQO9l/qyK6YXE0X48mO6obaxVKbG0/VRO89k8HI7zENQ1fECmIw
dYlySy1RCY0tv4IMF7W+sfZ4XUMgl3uHUFvTT2D4jJ9TsYqtetzkDhJVpnpT9QJzBJyKYE3Bjh+E
/S6S8R131tZef29NAJICQGSEbrFTmkpTWzdAQSlt4JaDRFgY5CCd75i/hbh3cdJNBJr5sfH3biY/
pblu7qhK4dW1SBHDWFGRGlgKCJXJnv/+N2I5f3l0POhteAziAp7DsQuf2t/MQ4Nn4nU32OVdGLLJ
65x/jOsq+pJ3SDr0e2HeIvITIT0PCcDg1wu/FGDEQHzffyoQVlpBNxUsGVJEDz/39KrWxAZmOHiZ
EQHjCi4W0cUVfFKgq6WiG43LsNDjfRtKsIoE+SqahPUKZagjaGKRajoVscNoNq6cWG6mYlaBfLR0
nX5DRQCNXoekIqSQlxFSzZaujV85IYIi36qX0SiaN9BroMWxMqqqC3AIjqpxm3JA3S7QaycDkQSU
wNgFeg21OXXj284b6HUR9PVSd5m+fAR9zgBgDvK+rUQ+WZbUZ2F5wU3SAv/aA8TzZGsLSuGmmR2Q
oSAfWFBu/bBgT2AVaVaYU/01mcUx+M8LxLq6xkW+U4sdBNUL3jxfh7WDER7gqTsNW2gVwBVfHGrN
R+SNQrpxKNvwAZzrHPk58NZVst4ONSICgBXIOdgvohcsn/JZNpb+Y9KO1sI3+vQmR27oRqvW2tJI
ToMI4HWkzsyCO6/oAU6GTlbr93MLonFwTgOb7E4HqneqZljWjq3nTIyvddRAdj162aZpX8ZwozVE
rOobN4AHJec6+wwC+B0pQzZxs3f60XtCEqOYx3IIgZ+AfKpsKrbpIzjsmWXbuAI3++xG9a7280eA
GZIbE9PhecDGCJoXELh2VPuAOFcAObtAPahsrCETULRrKooy1du6ReI4FSHCbN/WtbmKta3O8LCz
hTJTeWeVKr0xS7lmQy/vqKqP/GbhW/64sqc6i5c1lDsu5n6X5ieryLfkrIVoENgNU7Elh1FIEbKp
ruklcqNbE4BwLJZcULc9GTk7R5UDp56qt7Zfld9bK3m249EF5rX259im89uS2fWap7WBfKARdA1A
ca6KSKu7X42TJts+K8o1HBbtsmwhiZdHxV0xoVGQBgmV5AmIkhsKoo11muORQh0dHAgHkK0YMUu5
UYmYfD98cpVajIMaHuMEAA23FAyxFuzYsbrlAGgovEgnckMnLRYAFvW7rmoqROC6tkuOdazKec1M
7wx+0nBtu0UExRk1HBIL3nmkJMp7YSFQIFTofgGmaplmAf8eaG/fNojIUHekA3hnHoTRGglN4+rv
Z0L7/dsSqwZu2iZeDIIxhjnl54kQbqiysXqjhWA8g4u18xFeIsgA6KZuvVCzDajC4BGhuhbaUWHT
PoyNKCF4A5Z8IQt2jtsc64GuzL4q/CqRXMY/Xi2Qwx8gUO1HGzlRrBDPigbJKvY/rbckUhUdgPyI
ziDhCGHceVDX2WUdYSP7eK75kJx02Fi31GAiAnL797eBvV+XTrfBMbFumP4JQTvsN+8D2ffI83ZN
fXrNaZfehCTFI29C+RgkXnAD2NYIvszrQ58G9oL3dvl+MqAeRYokf3r6wwJ8doiUxfO/v2TO3q1z
JHOZ6+Iv52Ly4H/ZeQJpyiA0GMWny4J+9GUFJvQg+gyfcDo55cG2k6xLzzfXf1bTO75iSKX6a3UA
3sZLtWnr6DOkNq7WddzIhROVOTialuTmzKQXPVoOuFxUuhzCGsTBCHks8oSFd0ZQvp5BCIEvOg2Y
Rx4wvhims6tdDom8y3b8v39yhdTkGvmqiqGKgrB5V/z3+ps6PWff6v+dev2w+rnPvzHr4f/fmhyj
rxXeG9+b91Y/jYtPf726xXPz/FNhmWMhM5z1t2q4+1brtPnTpTNZ/v82/vaNRgEg7tsfvz+/ZFGO
5GdsNb82v782TS4gOOyn38cPp9H0Ca/N07344/ePz3UIdxBgCr/o9u25bv74HYFL8S+PYSIQiErY
cChhrui+XZos/i9pC9ty4WP6/TeQITbh5Hj6l2laIN5kiPkwHOF3AvqKmpx/YdPPgORiluQciMzf
//z2rw6ty5/t1w4uNs1CbxxcLh5PZGowbHXYlBfG3zm4RgUyb6PW4ox9NdTw4FfZ1k2wbQITGd86
y5cZoG0cejazxmPJWnRqj+iyWqkpl7ouEIn0KmhApNo8Gmny/c2d/IX7zXrn5piuzvOYh8nD4wI3
6N2mNoD3P5Vhw88gRZyVo+LH1DPKWeMCgx2l7Ky4f4eIqYDvA6DMQRlQYMJsvNFBzecyc6NlEgB9
6COjHkyo8cEfAdQyB+T721Cwu9F+tMoyIC1G0c5t5X/5h8ufbt67m+t5mENMF7tygb//z6+AKmiS
rlKMn0fk/T1VI2jJyzEuEZnFrFeM3FoELPRuQ3Om7e5pCMzmtgEXYQYatYMdgo/BCtIdTd9SpfOJ
BqdxG/boFdU2AkniIofPFsvcEuk6bX1nQXhs70PIW/lZjJwxAG8zIz3/w3eabvnP30laHNs/10My
vc3efycLOpO5F6f2GT/0fF3VYD5oKxmszC7YaivXM+A9nUOC38eqSFx346sSTjWggw499zuQn5aP
ePeXe4l4lAc1yxN3HxCX1Ij9JfxOpJUCgIfNei9oln9/6dND89dLx7PD8UThqXrvIsmLHO9gLIfP
rHDnppg4+sASkUGqKM0isHcFbbjPxxJgkAHeEJ32n4saqTHdyoHgMCSOmbfE4xthbT0CaKeRVtlB
hHndhe0cLDHR3oito9EG0XyQtTfD/i28caEU2KjO3IfcqxdS1sM8jhJv54P1f4XfBoQOeAhkgwsQ
u82gFACWJby7ozGeJ5BYXJXA0q6BbFAbad9AOxhyTFwFmxEhHux2/UXpA8CoDY9tSzjuI6ReHemQ
xAsJtq81wlAabgTzOPQlIGsRME0MKVPcN/mM+DE8BdQ9iDs/tgYUPWID6DxMFdCSM8Gq5cYsXnGz
aW/orEvaW8TkEvBvQLrMtixoPpb+VjFvygRceF0nZkgEfMBKHbJ6SKQCbolDwTKuym1fI+GvM4qX
QfRg24/qT1YOf/OIjPRzyIoN9vzV5u//3tavfqrClv+PsPNcVlzJuu0TZYS8+SsJD5tty/1R7HIy
Ke9TT38H1Imu6vr6dseJ0AE2UCCkVOZac45pYwe2dc20/lqKIush89olQUgYoCfc0QsK2t67uC8C
ORYWNknjYTYB3NWqf0szwhtl6a2AluokXI1Yv4BY2gGjC3XZrWdU+E+ziBIy4gOT1O5ohe3q25X/
8X987H9fQVsMeq7h+Ax9rseQzP//fdTA9+7mi91hhAAZzcCdPifSuZquLCNa2t62rUhyQ5Lt30iS
NF3S/pgJ+dL774jhjZOjZT+hP3T72bPMQ0/pSlgpoVdttUYqHbPdf/+4+n/YyybLfSa4ms+w8PcY
Pfk+Bim56E9l7LWPmkIcr+SXbC4ofpB17XlVG2HeRwSDdmyt5FlP8rdMesP/KE+Zt4bAXyOTqfua
a3kan4ZG+7/vt1i5A5cmfqURbGgrdevcfSzS3DnXGXgATYwfyumzrCvrJVvlJTEWrJqzYVzvu1L1
wzZTc/HQVYPFqmQMESvfAh+aFl1t1+t2lOXizI+DMo3olgmKycHIpudJWshnWnDtse5vk1gH0ui2
2lmISh1FXnxicSP+xwzV+A+HCKJSiymFjsrq/4xkhiVq6Lkx/Iol+2aNc36aPc0IVvKFoiK3n1Uv
fzq19yRESwhBvBRfcqQlusKSYmQQ05p8GHfKo36VusbJGEpSbVBI71bAAOheoCb994PE+b8Xctdl
csE1g/8ogdx+uz9WAXqDIhHDjQH+gPBfo0Q8zCC9w3X7rVGDe/Vsi6ZzkZFP6kobnbdWs5QFDd2b
RjRK+1FPVx1kxfLNRvZ+1lMpI9ur0aboU8gFeGYINeUhNfLrvJrgVJ0JG7T10RkSb6+lZneUNUKX
in8B1bN5TFm1RCXcdHC7lJwn6kLIQhVOu4aTO6lPaPHJxjO880AffuPl1AnEQntaTttq9aaH1psO
XBW8a76sZA1UxiPlDvsnkryQRbH+BJ3xaOYjeMEcNf0tOrRcBDR5o7aONsFA97ZZ7Ji3ZhQsjtuX
Mjpz2v73/W7dxoq/zgnX4JTQdGqQEED+GgLzIonHWzXgyfdZ4IfuOj0rpFonVE7d3hHO8iygYoQZ
84uzUits/lkdQARh6BNltwfCQrgr6durp++sSjyMo0kVxAJtnWsJmTBtGiVerU5N8jZOfRibnr9t
bvEwaLWoSw/MDStlvSQEnG5JbL9KUWF19NAoV8Zppd508epGC1oVzxdDWtt1lvsGF8LL1FLE8Qdr
iyqxgloCpG3O3QaAMugno4ZQ8t/3lH7rmP29p0zL8iCXsr9oAfz7ESoWY5zIadeflqb6aIGKCTwi
42TBgdi3LLE8R6BbnLs2jG/2OZtczXQs50BaS3NSxAgHZqMulemq/9HZufeY//xkDjUmy2PhoOmw
K/W/P1k5JAZyAtU/od2oTzmea1ykdgX74S1uQWV3rjgvAqSoaLIOO29R7eJ2tQPPaUR4P3wbU057
W8EbGTDXXhCygFEdJ+2sYv+yGrUIE5ShO9RoYkvjKoPOtMqI4ELAKOY+GVHczebHGQAzEtRVDxBC
WHuioN4FMHyiS4MKYcKuLGyo3FaVhCiCiCRafSIgmwKZmRba/e3gN9HtaVQhwxJZ8RKnABgyP93i
QsZoYEk7TKEUbM1SW6IZcamp6+pByvdcqvGcjZumYGhm7lEzVzc+yFLXt5MHbwIde7n1k7kLU99K
wj4xMMbWFglzWZ1EbpUV/2v89f9qt1keyyWNE8pkVDMs1/H+GtBWT/pum6nkScgZSZFYp60lUKQD
+IfXJc623X7P4gVL/Kq8w5BnR9+s0tdhFd1htiWSdPcrwhP5YIPbJ20WIHZkNS3TRjTrrtt5KbAb
HPV2AgYjd74Wt9QRNwcWovxZe6j7Wy1fykdN/zwM0KtkvLwNk6Ndxvox9ylcTiKJ2GHaLs1Br4zO
rgwWbQmQO1ApmAznpRzEEbwS6eXgrcG9b5aJrqzHKR2YdTZeKsVXmiyduWqehCNUaNrcWn4a85zc
6eIZ+10RrRTuMDoSQOfh9/K65tikngQro6qd1jVaVC6WEfaVO59NJMHnX7eM8WkpraMbL+YGJlN8
1rN+o8lFXu123pQ10m5TdO7OLaqooekY9LZWbRpv0feJNJ79G69GhaYznitnjqOhzT/qs9vBBa+P
cIzqzQoSBWi44kgr1n6XViUyGze7JqnnB21OxdbNe3fH2wIi6vM+Aj7KYmy02kBCNYq0WrXBwqT3
oS0+qQ7l+Yh+JCQTJ9k4i3GcIDmc/UYvN12/6VGo7rt4Xp5ir0lCPR/zB1gtOXAf39mYS/ltHSUi
my7le4IQIFX+LGw+TRGWY9JdQTq3oSYxok3mTMwIwuOg1IhpWXQvLO3pR27MxUmb+4dywljhePES
oXgPnVWMT9bM0cPPW+waVMV6LuJdlypxWec2tGNtesgn33ychvxLb67vlVel21wWzpOqVMA1g66E
5zxigsKrRN4K1bStVZdZ1OkcELkltqLp630rnWILPvq7VRgGrDAyj7vJ0147ct3rXltP/GxZKLz6
yMRY39OepwjZy4cM4ilygbUMNBoKp0KhkuBU2dOTGC5Ysbo63vlVevbq8Yen1x61hJ7ISZ3ICqSw
/TaN+/4hVln/UHR+tJZjd6ByV54MbFWUM9qwiLneAjRWxBXN5SVu+suYuVpAz3h5cnv4H40hwqni
azlUlK5eQWe59NIGVG1abWsbOrQ7A0We1ehEU8wqLFkPrqYjOCt+1gUn2AI8da/jWvT5zDFTrjqB
paVMwtdH26KDadwCLlpm4AzImN6F6ZwQ+I+7uQO/y0PdNV2T/moV4E5WE0rz3bvcFU2yqW2LJDTL
4VDTlg8WrzoDvaooDQjv4yL4/tO6b3p/gP5o0TkbBu1RrWp+zA8IcHLY4uykPm9IfCtNI7jJFEKZ
ZgnWnpgMDss+l6nzDs4829juur+HkegFkMGi7km/sgX0I3AFIZKCZmN0/jeVAiWfzC9Qp6Dy5D3d
1QVPY+By5G8W5FqwohLG2nT4AXpyefBvG7fRKiQ4FIVY27k4x2O5m5biuyoTSCbDPBwIzXkEFxWK
drVeEUNeuls6S+bc0kLo7O31tPtQAgh9cRLjlAq1PmTazqX2EKBqkIHgsP2aret3FQt3V6+lBC/j
T+e10bEyMVLqerecGvstbVgLyTWVtGv0wPJX9/E+l0lygr4XkT1QyX1I0jjdJ00JcQ5pe0Apg/nd
RLoTA4GzSfupPs4uOfFO7D6O9fKF8MJf5glLAt2wnX4zmesnG5XWtmxdhAFjK6MW8NMrsZ1N7hK3
3epXxqmUGPZ83xt2Qk2kj7eunCITtTreTIeXTUu3TyfxIx108zB28aNZ12AQ/NF603XjTaTrslm8
mAzJzO7QR7OkO/5xk9U793eLAdiA1Wx7nLIRAJ7tNb/uEvlR39e57RFd6ZVReSUUMmuOduUR1gHN
pzn+uq+lDhrh3gt9yF3H1lj+2aSLuJBXAL9IsFtHeNN/bDr/qGWNfXBptBUExK79huzz77Hmd0fL
ZF7kuPS0pO2qY3bb0EVXx5jQHOEY0x6dUdhyuTsCa5t2hlEeCLFXm1JN778eTrNz6hhy1wzVeCQF
ZDyWZjwcx6w0qJjcJG/k+CHyiiOXJf0+Wxbc1UqM/fG+IZ+iPxLL1x+HIv3mlHO3xflSBDH2ko1R
a8iVgGIkVvLWASDceZNkOlWRJJ97ZnUsFFByM039yESpeXIrTpaVBnTQrOrFSBmoS6MsmAodq3Gx
DxORWnxJ+c/mr7tEPlXRKlo7cP0+38wWPIaprz4YYq6YHMT18b5Z3an5det+t1PC2k+EoPp52rKM
ZMO1uDne795vJbNZFcH9PuGL204X4LLcChWo/oKoKjmIgUuyW7hih+ZURUaq6EgbfjQ6ct3VTv2q
W9RB0e/00STVo5blHQm9JHgSQLZx9R9a41zm+Ub402yHNe2kh9JzaEe1CEOtpI2jxXK0zYCPPyrA
mMPEuqnXXwdq7NvklnMrjOJ99ntCpTJUcBYCgJGM8CieG0BBJCKmTRyOqa2CHjEZMgnMbLS62FHU
K2j2aT+FL959Q0aZcDk9U1a4xEkesIhuuiHZLz1twmSaNy5TnLMHUP+AZPiAxxRRraW3+6x6r0S2
RQFCvNBK46u3E4Aw9XQ2luK+Vi9CvRAvjp3JiPh0yplJY0el7k6hMvsTpaF9VXgcEOXsS6qCK6fa
bcPl6+AnXb+7P5SLFrbI7Xn3W/fHfj/312v/v3/+/Q5AYUi8n0Qa/v1vlj1DavD7n2laLdv5ajn9
8d7kzPMco52KnV65x0Yp7v5+8+Y2K4rT9kfXN8aKA4ZvQe8tX3GZ0HqeV9Z693e4/+X36+4f5X5X
Jo3BnB+MYqKwMXd4OItq2dLWzk61B4BRkS8cePXwPc/jnVho1DJPWyPDx8lLAFQGquK2WQ2jC4E7
m6GdDwz4St8aahogb3htuPi6gbBWsry0Xe2kOdKLpD+x4rAMimGN8S3NM8z+Wmofq6m1j3KGbApH
0Ne2YkhfZs/jTL7/+b4ZWQcdPdeXoYGkIPQrM7PC+1+4CtpHleenLscEdn/e/aH75n63tCtrL2w7
6m9vcn/cLrx/bjUFyHOEsX70+wXM5AuuxHQeykZ5ezum0+phTSrlsB7tjosnMfe9AcxLhB5+133+
KZnjFxtVz4byU32ME3tYw/vNqhT9GvaNhzPm/sB9MyOU0TZ5wjS3bpiEkb/gR/ENbXPf+PX0z637
3fQGucG+wKH7+znev579+7H76+7P/uttlqQvNn7vMfrM2mpFeHIoIhi3Q13C4l9vc/bXBH3u1qAH
wASoXAiM/demah3nzwcVbrE//vzX3fvrhj6r/ngKEEVPhb/f8T+9hOnAFLj4PMgxpNbx69lliSLz
182VdAkZ/H5ln0l8ElxybGtklDfifYxC+p/P+ftpv/9RceME/b57v/XX8+7dsN+P/fHF73/56yWz
34rNal58s3nsKJ8OIHdvO20ZXVOHVXPbTU289sOLdrsZl7Is9/c908ipKvcrEdV96dr7+2/2+xe9
3/UHgwVYWRdsf92+P/z7qfdb9x86q6dkpchye8E06QL2iluuO9T6+0kzmPfPq99soAVELQvx8TbM
dWq21839CFhWQgM/LbeRxL8PHU7H6khvCaVfkL/ZVVUeJIFWx8pY/tl0vWfgPv/X/dhORCj61A4a
3Wk27mqzwuDgur9perui2oaeUJeIT4Uo4WaJbpuB3Qjve/X+u3RMfLdIal4bVnWH+DaDMW4/8Dq8
Fdmwue/Av3b//bE/fqLmfpj+2uu/b8ay4bABK4IFL/nmQidDGp7VJ1WvS7COHkau1q2esGCclljM
EfKc5bmWUoKnZMWleVtPEHyQ5Y2LyT4ew+XWw4RkJzeuO6abZhj63eSj2ayZSga5scLrsM0L9P/2
o/0onNg8e9VTrNuosXx1SLTEDdc6SSAL6V9Xvbce2lp7tecpOxjDAzSK7uSX1lPrdcaeQstX4jgg
dD9YWGU3FkMw1zy6RKg0N7XROpdsTF9XkHVMEaxXkqrzndN6X2sGq2Asci3I5ikl6Y9r/ZL5X7BX
60S3zTfLvRkfNCVORdxQGnO0L37qOdvJyNf94OmfiZpaN2rOsJiUIqyTobniJIGuVM1hDFp/i+WH
yBdLvWfr8qUSU33KcipQmsbiiQ6TwdzAd7ZdL1nhS9cIFrNeDrDxvq00gLdzKfxdnPTJIxbnFEr+
LQwhT9QH26ndg6rc71Vcqq1G0NI+tuc5cDUYRFWSPbs93vFmyt+m0ho2NIeLSEcDT65D7W3ycrbf
jYmCmamv2MCT7DBzMlyTmmpVRgjIts3qi59rH4EU21xiYz/MyiWJ2O0PlfLGMOuqb6LSqsvULDmX
xpzMj/GRAamFAO+kh4KUHxz506FwgP3cstvHCdULGsqvi6G0D12xh5dSn2rhultfaHXkGWo3Onjp
hxWsChzgDT5ELoV5S/ybSc2A3+Pb6iKe8xv7BCE8qOJFbukO/Sxr6pRSK51Q6ysdKzS+n2NJH4jE
S6/64OEiFSa5Hp33XqB5DRJjNJAjJcXObcMGE8NZOgwKtt63j0avQN/0+g7crX9ua3BZg1iYZ8fr
BpDbdVJju4f6o56ztNvboxYI1x6fjAE0ymIqepSlR+DpQBCaW+Qs9LjQCc99WK04OWAajekOkVmc
FrtxeMJ1L6NxsrwzuukPyeTqB6vODojNiu2oqCFqduNFXSzL0JuUfVpm8WXcF9J6Ik/IPxdpOcKF
S6dTpn8VQsyhmGgnqD4hRmId/DB2WvtgOvbOf0RZuxqeYLhoHnyK2OQ9e/330k+yh9zXP9C/YQbL
Cn2r6/PmLr5bWg4sNZehWXbVSe/clxRjyLl8R0mnfxj8r0ajnlVWxU96Zn0xW2t5xARqH2ulLrTw
ygcbdGrAXGU6dDVEAFX3H+6qYcBEF3CE+bnXlm9VR40qGVOHfKFyjsaZPpKvDdFKc/3VE8Vm1vJl
Q4Zdt6/6+sOM9O2Aa+yAKELbEU12nixF/yKbDg19E6euutOkE+BlGDmfjh0cdDFWqkLBoWmK7lXC
h4uN5VGaUIOT/skDS9PVeLgzu6BUTFeU3GCmSIUR5qtadpg1tB1NG7JV8JMFqUi0s5c69a4u6B+0
lUpOfuaEQDgXypqwoORgRybSE/Ja/I/LZBRnq1/XcDLGNdJWaoTkthSRSQjBiYnXElalkcPYMVF+
u2GsV2Nol/knNfPJWe2LAE3oJ1GTNmFMRXwRbvVDDdWntHG3PKXamkbM0a2NzaldxvEZ6QFSaoN6
AnejGMgP3RZyIV33q1+s+kN1A72kEkWrKz5rrIofhmbIApUaYWM62VEWa3mm7frN0OpXf+lfh0R5
oFfdPZTBS142REl1D47dLTstptfqL5+1QaL1vFmUcqDd0a39qJs/NNBIut+9658MvC0XkYoNfIjG
HfXXTH3JcHUc6sn6MpPBuYe9/zzY+U9b5t1+Keib2DXV3DKNJtayrz0d6oBOQ0cczTNySm0zLWQ9
WE4Fq2iiwmhW/ACm0+9cVq2Fk4s33dD2rns2itx4TU0vWmgHnO2W7GY6D24IYDEJcHdpJ5VAXU+7
Laa7jytC1E2T9MODPVX5Bqi7v/FdUj0JCU6qgUJ/ukRLPnk7EbMCxBebYOZGdOwsCTaO+Yw6XVzs
MbKGsXkxeo+SFrjoFLEzTBd9PJfr1zvnwaNcNxrzC1M5B4hMs7tzS8welwHu9t7M0xfyxtKdnubt
se27hkyxOX0T8KGfXI1C2Ooj/1md8WlS3zLD6r6K3mmjpl2RoEsOWqqREJXzmQQkdyGGeEKanDSy
eVID1zT0sA18Dhp9nBDdflyfpsEaj/dHYoK/Tqibf8jcL/aONYalqp2dtlRnz7LFfu2ZQxlrlkZ9
zAlDcvguQyIcWPnUXJJ8GbezPXNejKWkNCzzNzU4AerhNFRemV+HeOw4rEs6Hn7HZqmuS2kXxy4r
8AejScbZdCIMiDMaUkfUDOo7jN0HVQPLSFT2LrTOPSTVbdguqUWryuL8ZlLJ1Kvzt8UAhm1Em87Y
ul+ZQz26zrA7knZvHxZPuBttwreKCFK8FJIgWBIKKzUSh27nR6k5GUKRInvuC0IWIZfsNGLRH1Mf
FXGqMK1MlRb09KmPw5NwaQI6rbVFJZ3taLuwlLfcXauqhHp3yTWMqqjhoIF35jdKKxy+YkAib5th
Dez/6GG9ZK40v1Oc13ZFzhLea2f/YuU+4qHVCPxFLg/d/JQ0n/knVwIA7GGr9PVT6nRWoAjnDKWY
ejr3pgpji5JpzJ4Jm8p9G2rJ9ELYXVR2sRvoUn5MiiGmo4eIHmQQ6EdHUZrT6O02cYoUsycDhpnq
J8sq3qbZYgZLidWP2yFS2ewwHwBzZVcG4jJLbuc5ueIgrre5w4fIb3ntGdam2VTejrIwxZWkPmrO
O807/UFzxx070izL+bNZ9Tq+u+RH0tGZu/MGl4WkQwi3Z9d/XJLJiYyqeIFl20YAFKao1xn+mcJw
VKj1qq9mTlI0Lt3B7a9EtPUbB994xqqZCvKavcbOeEmS2CYES627VeEwj3Gr5j70kaXYaROn64CA
aJO7/YOQQxctytzkveV+1Cyiw51iD6PdjUDjcriMzQ+aOc/2aGjfTZFdMZA4H3HINBup3Ei30FU1
hfuWruX6nt6iHsd8rTg+WuaMk/Sg3Dpd0Bit2PmungYCOOShT45cQrUPWluBEmo2ftbPcFn1NVDW
SmK3EY/QlFNgaU551R2XeT3qkQ3gx2zfS1YaHXPpM0vx0ZfuEyEXzLxi8oXiUe6k7j2tbdXtocVm
O20l2MTQm3pbFG2znRcnShNrpCwMLiAtZwQQOamwscydz35C9EValli5nfY861M0z0ty0gaQ/uDf
tf0gW7CeifnoVaX3aFczoDkqGMUMXUEle0rZ1FUsoD5+WeOTxwJEOybSIX3CYwXzhbYtPraj+Zyj
mQkL2xn2reiZLTuyONCs4tULDbuCyX5akF+m+QZ5i0h6UmvRgvytcWGmDRrOlMHVECJBNm8WX0E8
1z4vJXL5QueCgmq5qpbpzFRh4BNAt2vc5Xtr69dFbZvZYawu3fjUSv8RFejV0Cm26G1F2h9cV8Js
o6y03cc2rz83OgH2YyN2GKXJXllBseV033b9zMdhWpWjiRimQ6qXz7kS08H3RhktwvvJhMckZQHz
Zudb62GBxeFwbbuifzp07cysYvJgvnjLu9PTgLHEmL3ZmryWVg+UPmba5PQrCYAt9pvBpbqEcUah
KQtxoT1UqVmCz/hiN8r9gWn13ao/Z6a2PDu5di1G83ONtPTqwr2vfKkfB8MqN0bTK+ab0BPb3Lb3
Qh9PtZxvdFWkfmmllxenZQXMhQW55VQ+oMU6prf3LMGvhAbCc19/nYpmb4q4pNO2eschtWl9ad6z
ZPwtiGY4FfXQhTlJ9axW2nKnNZOx0y0iHFHb/qQ2jjWqYmfVLj8fsRZO46j9Skp1PccXpkf90TOd
XZcn64OWoTbolsdJnt2k/Nxit3vEstsEetvCo6nr9QqF2gkas4s3nqCObwKbhr2/i9XwqAZvPEg7
PtbWC+YU66IPgx0uiV5fjHR6KnInkLVDPk9cqLBBNbUt9OaY+AR/u56X7u7yzCQrjI0l0gJvFiLZ
1OhpchAfsyx2A0V/aqLuNhmXYnn4Opn0b8Y8Ce7ykjKtQwLCXAwQ/TfdqwHDTM558ua95vXrgWTy
OmQvKFrAeB3NNIvuxzgy2UgmZXMgdPgnMsRdCiE0pPlCt59mTbAYtKuzhTmlZgH0KH60ybBGyHA0
Jke1PDqoR5241J/TIPmQeuJMlwYEyPJFEHR0A7dmjwii8yhpud7fNxKx66Ut1cdZuiPpJqC319Le
l94NRk9idggUyzoU3hCmlir3LG9ee69mYvGJmF2kkr6eBLHTxFsL3chmxsmF7QQJTW1Mx3wGHp/H
7Yd/SgNEFR8SKU41Dy7yzPOmrUJuutqNf65Yj4A1NMpIcrHZS9/7Tsd/z2Awntoe/piU+inJHWsb
5+qk8MlxlbPFxfLnNYxbw4n0RTxbs/rB+rrfC2V/NZaqIJyySvdzWusBa6JTYdufaPB5B0+mPoJc
7Xu9NjPaIHzimkWuDTkHA92KZg+PRtIRE/2ttRJHmjGg0iUn1KxIXOlravDQ9/3QmluYeH4JiFko
49AO3E2bxUJHoLSjwNDA1U3Wm56kmDCn8bFjRdwFJSdXSNmmOFW1lm+geTw6RSmim9Bm7OjdVBmZ
Bbq/IEbaVKivNv007mlEkHBXf9cIEcSEPp8HVmMH5uEfOWb6043OQVXjSZL4LRqqNAMuue2Yasuj
gvg7DKkTcpiSX5RY1pPtixP1haC3csAVg7mtktLcO1pMlmDipdsVRmqYxiNkIiqvRyMXYzgVPfN5
ZF3bpCqxrFrZR7Iu5YUsmzi0k2G4FbiyTZG6PlFMmgzRYc473GR8WVS/kArJB485xVSr9k7voHYj
gS0QtwIJEc/fm2yKL0uTPBJMfE2z2P+AvxGJcqXpJ667A0mbGLwzVosawsBjZelMSQur3PsIBTem
W6CTs8cNXd/2AfpMuxukCVZWNeVGmPkS1SpwxGA8Wyr/Uc/0WJO+Wsjgs0fMldLfk2ZZhNWg/xS9
ZuL/Lzfr2LXXeZ77yIFGu3KUhgtJ4fvKoX0ub83tNC50Yoz2sq/TM/jTHCGkVgb0h5Zj7frzY7rm
AOMOSqTzde6dt6YRF+dmSLXcW9C7rx0Qd6jLkPtWMJTJeHGT4iraTiNrgwVJ0to5iMjx40oEx42a
832e3KAsfShc1mi8zQyJ/oBrdOoGGr+T+9CSQv/FL6dtZxXfDNyTrMeNl9YWgBFjVBSGb2ZBaY7l
0+gwIxmmZBuLJt7UwKOZmTeg+YvqEfklObpA7VwYRxsmY32QD06+cak9hKh18ggt5W3JMI8ZSYLA
EhDQudPFWFpEUbWxcWMn3ndNbFHLonE+dxXIO02xWr9NSnJdz49JwxqB9iWd9qbbtyniyzVD7NiY
86tpwxOJafPTMIiNzZLjxQCsC1K7B93rRZYxxjcS6UgHAwtDP1gZ/Tvt3WcGZbcd+1g2nyYpxXG0
jfxZN2mGgO60OhXeLQkeXsmQRBaH8zWpwCMmXy0bLpmfPycMFw+pqH6W8E9tkyW5JxekPCn+LTUh
uOzHinF/LbSwY6kX0kcR26nIjkney9Ct5vzsqatQKQzNWsUBGUzrzuvfRF75GxyE4kALHgwATfpg
iI3h6NX07PvSco8SItG2kKOxHepMp+FkkSz1VCGU5ETt6OXF4mpUC62rztokuTaeNOkRqoC6qXhM
hiU9NLdhdoZHGw5u2uzqqX2RheshAr+YtPD36LxLGr4WKKtbfU3rnyH1rteu8dVVrSwXOgE+CKDc
R9V0zSYx4EeSTdxfzfmRqxFcqN79dC/BgGm3CHow9L38bNaFTg8XQVAdQmTZrNZCE3HSoj6R4050
P7BjFpRTZ+uxmqbvIFVOfhHPmz7XUOoXsx3io3+x4XWA1beRTUA64kriP00+yc2y6VizmktMlbT5
ydd+MtvsrawSgywGcHGmDdKtamwmRxNVlPkm4Uhj7cugY8n34GYgux3wl5sLx05KULkxasdMWdtl
7bLdLeUictZq3Yo0hgvi1pT/cNaD32iKZ0Mv3rwpe/aXxDokSbZsrIkJiKNN5Vbza2tLsMjD0pPb
0tBE0B6sOlZHuzF/wNWqznppR4ueDxHMBdzTWsfh5jtgYEuxBInkCpcxU4kA7S2sk+HL49VhgjGh
cewb+5LKqTyBE7nOlbb13Np+n5uLsabe2SypI5U57hM7X79L0SVhqY0cT93aHsYsi5lz1z/uYvh4
8b5WjdN/DKhV5UFqe/FO40tu0hst3plVZBukZCzzz9WsQ8WKCXGcNe0n/SsTruw6rODpzG4pLqZX
P05ORrGRBLJtXiNPlZzN4O3nsJxBptSzd7YTvXqmbmuEeobZnNnU25CD9aHdjHogsz0yvJzPVgPU
q03wSIyulW26IjaCvC8GbNI9igdvofXROWdY86HCcgjrugYhNII5qXx6+36SvipaEkh10YdUtR7m
LZEPqIrHfa/p57VorEuMLHrBqWKpF1WkzcHGnLylrGSH99JjnrRrIIZHA5Z7uxVKbq0h/9SyGD7n
jvgwxfRfvBulI5HNtc9u4kVfRIZJ95S4iuR4ywBwc/d03xTC4pjry+e7wVNK60fKGhXhMOq5YBbV
u8ofmCXX50o6y0eZuehO001FvNTVJBjkFWLCC4y6+ZT0/sbp/dtZLSnGLQUlLpkOV5Rw/dVovB3e
S9CUiAY9yq6Eg2xcv/jZ+pO2cZv1/7F3HkuyYumWfiLK0GKKcFyG1hMs4gi01jz9/SCyKk7FrTTr
sp70oC1PugEOBI7Y7L3+JXiRtdVFSXPxRJEFb8iloUNSku2lwfmXUuGMUjt7jKfVKv9Dbmu/iMv0
kbezdC4It7Ob2lcFObkXYdZ7uTRTspHU+WKR6SIsaetPbbaaNDSLv2ELUnPHEAVL17GK/SWGYRhR
/xDNJt6LP4kCi071QGufKsJ9QcLkSe41d+4k6zLn6UEoYwPKfVMfEcC9xdjReVLe8ESZRMCjhF7J
LTKGdnieksCEYr0Aw4pkxUnl2gGwifdzkpc0QVKwhyECXWjOwZZy03QGvcBivcRmgxTee7FVJn+U
ol0XKcZdYcy+0sHVK03pKi/St25ZGTRD1d4VqQG6NpbQTvvkVJWaeUjIkbKluOxOtRD55SSL11FR
PnEKKk9d6ILPinSjRPz8ggqlA7k939Vmojt9YWDtQ4/Yh6PbHE0Qlmgqoezp8nnOhA9hHHS/MFFf
G4TXIz1/6sJ82kfBONtdoQ8Aq1ilkTXshNnQnTMzrHCR6POrJv2wShSdppy/kxI/2Ar0FRQ/+Myl
3egVspLsNCmhNSKtGE9CRBzCKCkv2gA4nHbPaZkFR3TvDzgmVFdtSLuFQWfg143kRpO13DYTsvZg
+l1QlPeGiNEFkA/Zx1GQXE9pYotG8dKIVXsskYxBzROh0cTLAEe26C59UcneoDF+kEmhHwftguhI
u+hW+iMP6+xQmrNwTbH/3soofQDXNVcTZm+EuC2AQfe8cyx7rnPj1MpesAZGCqg094N1B+6d3gvC
72zuSp+a4eCo61BnrFLcg0O4k2IGEwdPGD9N4uisp8p1opbltSUZ+VXWPn7OyAP3BZRsR4gh7Olq
YZwEBcKqUIyqF6sqJ5nB2UMsj9wkUjiclU7r7KGfK3tsFmO/CS7kkR6U3DKipFRU+qYIvTHRzXM9
8EqVQ6E8j3Py3I8geaIk3pQUrNqo171swqIccXsDEiXvt5EiPwHWbyLsjbbj+ia09yZWcPDRDF8m
V9AxxDlgjA54NyXTjRYy4gyJsYyk6ZojoIduzrtslDMvJQDXg/Prl1wshz6N5MIONS76Ur8veTLs
ph4KRx1K+k5t0tdwbU8MIyiIlRJuw3ZI4KfP0x4eo+DSjTT2w4z5rNLfZoUyXqgbCH6NET9lDsqO
Vctrf7Tg7KmVTRGLHmtBtxhKDKncPS8HwC7TFtBf2EWX0i1ty5Mo6IBPvIdrqYWTZRReErSnWust
r62gzQ0DejN+E5zEDoP9HkAunKSnoWRYVo8/ADDT/azO0S4Yc9ORqsaw1Rg6vyJ3yrkapVMlLsk1
4+SKoQBppWakUYsocLYs8hDAtdOkBwD9AaQbjHWvGeP8oCZqchvSZIXzDKnFmO/HVmMNkUBruM/O
UK3ds1jygkU+Ay4gNEoESiTlbLpB08PLQUIzS5H8gD82POmEaDYZeY0CzDua1S9dSdUDrjDDVTFW
DkCcmwqx/qagUTR0PAd7paNh6s2TtDaeuSH2e5HrJtQ4MlazTudPSt0miZu9XBrgd/lpgM2HijbS
4Eiv8skYiJAi1rEM6+RmAM9wdOIW7Rbfj2MF3YKapn5VmV3sLgy4zo0uPwf62xTq3RMX6zEezZF6
RTPaOI3ALtAnxp1ipO4iFaNehcR4uR6vAtOXc6tl/MwAqAos+h96frdECJKnxi+0vnqVDcEb8/g+
l7GOF3q9u1lwPVbrxCm1aPUBpjKXZjzqlTSa+06auXr40PDCkaUrWU1OxvzQqxDQ5zKzaCCz+bqM
Jgha+viqmQo/0gpcuVT2RLnSAVE/BOi4ftiHLkWJmtdmb7hUMENnzkiE6DAXIVouDZ7yqCN4EPVI
IREsV9TL6MVNDBoSwmDOFjV0WzKYfXxOPasbT/08jDcPIWSlk6aSrJY80XWqXcjMCS/kRvR6fdmb
gUKpRNCVg1zkj1Clp5OlTuNpplI0Ydly7Me0vjQQVnzLXD4MJSxOoqzkp22q1KriNKbSU1g3FZkQ
5XIMVT62qWlRUIYKM1hS1l4MAWBbR2jbafAEGimYHRlrj52Jj7w94VUyIh+iksxlLvCbpSBliTbx
N+gV0kV6mJuwcWoDGXsTmqq9GVA1lO83eVlBefV+SX5AxLqu1UB/bRmvRLinVJPR3ylZXOFMhuFi
N1Z2pQvGSUlXUUEMGNiWy0UeuvFWSd6gJWr3BOT46mwNEMzw3M5PZdWSi1vKspN2v8s4f4no+fuU
H0B1Ya/zUl6MHX3bIyUz+l95fIzD6UUVc5q5yJxczCkZRObJ+8aPIFAWeJqgocuiYloKUxp2+Yhn
VW2alW9GpB9YiXwWIlpKYKj3ngNJ4OrZsCl+S51WY4DPY9yI+spX6U6Dqj7l0nQHPc9yw6T8kcRL
7kuB4M6yJh21RbuogVm6WCbUBwv3viSeGRiaw6mhXHSygvxc9WHqjhUyXrWk161g2eRWVnmkZvwY
ons/0k3SSYdsn0BPeTt0xmJvPNmhka/ialZ28UpcLgSzohyYdQ7hQ4RJo6Pz4HebuzYHPYlHRXDI
ZqSWXD30mVljwUorUYgBwnOqU05SzB1xPXlotxOAeWNJwIpjFyBLTxOvzfuB0l6p3cYxqY6ZpR2S
CxzI4FFpa4rxtPaOpcNIweUbbLSY36GG13tRO4ZkCF2Asuj2y/i9tzg/mpnxK6/hRfHe9HMqL3nf
1rDezRjVJZjuomm8B2aS5tf64ggFoYgAnuthr4yYnAr5B0KX0h/K+DoCkLVRlrT7ttW9Vh/9lFje
HyMhvI03LmN/V8rNtRmNjdtoQobXB/gnxhI6meiD4kapJdHTlqXreuguiYpsOS9fcELHSkBVDdoX
/PrkysANKmCUZ0CamC181PdWRuTLFlowhdYEoy/PSAntf0yJBC4ZkI04G4+1RImkNlLBntQEtThB
sV63WkxSt0AiWMqublrShQHKbRNIzbHSmtdQEa/kss1vOk3eKfEYXsifuZn7iKwFMQtcGsL5GJGu
04mFSD2M+hPjv5XzOF7hsiwemqW92/QEnSo9QPAsD11Hv0hVk/ukKYf9UuhPHfFlDK2NGZWK8FMb
eVPkUVp7wmzhkxaMyPSoOjl6Jinnouvew6buTvGAD9ACa2dTDP5Xjij/N2Yn/+ah8nfWKv8vOqKo
uozM9O8dUR679+jfvFA+N/inF4qItwk6Rgx2dEmTkVx+eaFI6j9EXZQt1PpY72Ia9GWIIv+D2hJF
YF209NWvBE+WvwxRFAOvFMR44qqFNjYblf/CEEXmtflvSlAOTbUoWmMXoCuqbOnfbQ5L8J2Irs18
0SUhsjPKtwhgVl3FH5O60cO+3yQXn5PfV1Aziry2QfW/TZfcKQ3EVYAO9BXLzi8MIFt9tOjWaeOu
L1WM4gEHihmTbkMa902PqrNBX6AGqomJwvJ7KoX4pmAg60jzHPstI5Bd2Qi6I6gL7p24ugFOwBcD
CwEnHfvjGCWvkUB5XEoMaqJjvK9UJErpONGJ6ZGuGBZ8aFVq/Yz8JjeHP0iJH3InFtD8VDO3ivJ6
mxQQZi3326SaL9lwMpeS/PSga+H+VPpfG2wt+eep+GM321Z/nKVtrW0h1pt+3C6S3yfROmpfhRBw
ePXhZZsM+jGjnBI9aP9SSGzL05X7LBbFn1qJr2Xq2JFutK2YqcE/J/E7TVHCrFtuX22bf81uy77+
TLFtuM3/r8mvv7RttH18W/a13zBGHkPcD1jviNZGNNHebFPDOrtNfX3RpuJfy77WCzW8ruh5sPbX
Jl9fb5tss1GWRY4Yg8T+p5WRUYGSbd/8scfPpdvmWmjwd7ZJRljDUkefB/vtmL7+3ravb39qm0VD
QXlYVmEq/Ov3UAfi7G/zDNNkp0CbZn/KE4ovkcKoJtydm9AgWxnAel4fM/oQnwqLzxW/tAjbKp/7
2Ca37T5VE+vG2+wfX39qI3pKUMfPyW2jb7vbZv/+622ffxwlb0K6cRaCSdvKiMlLVnb0Jg7Z1qxD
YeVfY3jiUpHANHubR7X710rb6tss3nTJcbzbNt0WfO1p0Qmm+9xztu5+++Zry2JTpXxtQ1qFjhBQ
hhURCddKJdTHTiqQjmlfk31QNMdckuvj9v0Ehu1WMBJB5xg1aFKquANYJE4twuDCqszJPDxIBVqr
wERcVcQtzs+DsDM6gZp1PEE0obiOHzkU+c9JaRUYaJzN1BZXPcLn5LY06owTNorQuNZ1to9tw229
r9k/drkt3L7eVvzablsWyOlAGh2SVkxxTZrjvPxgvB65S9Cclr5UaCkyPCvR2tpB1r2ZW8u2fiib
OK7cmnY8u6ojkFvllCVReSQOjqCa8XRUKd7sixX4mWvYqvUDZu3oqL6UDutIMm/nwzdu/Te+faEr
WDkC1dgoj4ojHh0FoHWd0LA3yrOa1BnvCUnfR02t+GE0kqgX8pHpUr2jDvQAzXiE5xC2Ig6ewYOl
a7dtDJ+8arru2MWNAlW7jt1tNidAS+34FfLQ49K8CjaBTLvcjpHXUi9BLavHVXmsVpGf0dSWH1r9
rotrVPz9k6YM74rZS7u8DTF6LqBQWm2TOihfeUOISrCbpOU+yExHrwCh63ppYabW7VETjL+msM5V
94bcAwHSRptxQySd3oIVrPqWbG2CPzUt2+TXwngQKa1EC3Uw5ARf9P+v2W0KVZy0U3L1algfpO0D
q2ZYjgXRYAY543aEKepRCK9rEaRGb/TKFaqRR2DOW8mB3drCDB2wOcPKGd+LzxtR+fe7cbvJtmV1
1sy2MaiZmxniSSjLzDfXp4CRC7+5scYM8uQ/57cp+JQTf8xq5r2pZC5mttMxrYz1CpPhaBdFBHlp
m49MvqJKyFUZCasqVKNTvTboa9iw1Ah7cxQkB83NdPyc7Oq91bfyIVoWoJ9GPYaNSThnJVK/DXkA
o8LC4kQyPz/q/gALAEi5TyCoILuAMI5+JzYL/G07BTY4Q2z8qMKdgPJtQqTuIEvE2GiI99J82ya7
+R5RLzns7f0EF8rviRvFM6JwlqdsT+I7wfUKxG4HSR63YvozTuz0BlOXKnyhvl0hUBf3c//i/VCq
q3rAAgKneVeM4KnKDtXT2JNbT8ODfTb2hekQhhyKN9Ls1erPPngfQMdyJ2kcBbS+ADB0uyeyhhrB
E6P3XDnjLFJkR3M69eY+C3dR4aLD0suXaD6QCCLLazSxXUVHvEwRTwyQ4AWki5h1OQMA9Kg+4l6h
QgNXcC9/Nn7p1WHWHjX4Gr2HzUuTXEr9KVL8OjtTnTDRVc+Q185FdGnEQyXuzYZBsQeVQY38ZUEL
0rmV4recTllAxajayAaz+EIoam8dBNNRFkf4PUFZNWRYkf0LNE9iDNhjABU2t3PS7UVH6M+zeVdk
/tg/o/1C7ntTdT/1wQc0PxkIjCvyXn0tPgJpG5NbwBNDvY2/GjzVLj+G6Z1BDUhFYnEVEt9s7rGh
Dcy98j6C+hWlv4ZEpwc5PeftYUA6IF5FlkPyG3BHpjzEytOS2fnNHPoUnFsLpqfd/ZYzR3xpnuDI
T+Je+Q1dSKK/ds3Ar3WFDHmFp0ce8Qul5SMLG56SE1SN8TqMXemxu8SuYnp45qbBrlQQbh5m/TAp
fhUdUK5rza8OOUt2CsuLCTE23pfBTl/OpvyRLDAFaCZ7OGtn0botBRe+rdn40XJsDIKPT5hpDAvP
BVygLIG297sMn9T2EnIfnSjcc74T0uGht/HbdFsAwqf/7tKGCdymU3TEpCFUPOrl6kBkz0n7zTOr
aj8jDKQnFyMzsztKv8vmtkgP1eIo4nrCOE94KeFoc+TulI19TVFE8BBzK7VDTAA7697KHpNhBxON
stiBSYALapZTJEhtPCIaqRMbJiTCvTS54rm6I05OUh+s7EiirAp7+IAzdQAFs6UUcsoWbx35d2cs
7u22cSvdhnugnpd0tr3pbXqkFg5J3vIy7baTD2MkgByfV0psspt8fiZUfuiL+747kPaIoYT0K3nT
BQ51ssfWl0V3lO/G/GzoO/FBBuuG+15cYuM6ftGwN1t8fTiuGDlaxldLAcg5B6GfSzcVCKAY3y1U
FBdQZ57aBof+uEKdCwV0h6LOmJ0shzB5kkN30FAeIgA4Mi3NaGqdHssX4Zw0H13uw561E+mhN8mW
Bd7d41S24Grxs6I0/wjZCm/9K8iZQWQbvJstO2iOUeBV6m58JR6S0kACT4iaUe4zLCpfqCVbNJz4
N+muCPcbua/gJ5FjZS7n/Iqb2bgQnH7K/WJPVh1OeIgTzN4m1sCGhUdCz2TAK0RsDG/JG7pHBk4K
Yq5T/6IpL3W/N6Bb7vs7RO4YxeGexHEt5OghNjavmsrnmILWN/MzJhK6YpPH9lg9txA2Yl+xThh4
9F4g7kr5HppQJ6JFxRBnPA/jWRd30UcfXy1os/sDqUBcrroT4Vz5bXw12BZZc0bixI/Fc35BMn+t
PuBwvNxF8W5BBFG/KQoEHBezNRt/HU3yxMTF40HJLtJEgNWlCU4hrhfVI6yK2vQMwLvsdojsCZuE
2zjHBmQPbNRU9pztuxvrGeKr9aN8Mk6Zup/2qtfcg75V1P1vCSdXbagp07O1urz5YgEXwRtMMHsH
um7yIipHHXUxJcrB2qMd5cYIYseK3JQiM71gnr5zJTwg5e2XB3U5zvPtyKC0fSe9sIPPNTgRenON
i4xwx9agETUOZiBqef+AXG1ejqaJh1HnxMmxzzyD0mF/Hya/x/l1UBk+tOCL0XOO+hBQTA6vhwju
LDPiTsElLPMzkywpnGCgAJ31aU82TxkfEaDENZSCsyScWox6TQ9FTGPaNZjgZBeYBuLKUEMvshem
JXv4ab5zlNfRS6ye2Ht6YkATYd842FDoowfdqf3xrmzx+nIXAvmgJPd2wTjbVWqvnuzuQ8IjAstw
ED/3AYaF7uhH2YH4tzMcHvUfWuJUz9Xs6jep1xzUWyXdLbvELU5UHxtPeQv23VpPcAyPO83wCEgV
f1Y0B0/hQxI74j2ESxB4G90XD0P0PCERDvakv4eP6o35s9qHl/Dyq3nuUdJckbAGebEJQFgdXKAe
mRE8XKNs7Q5rcyfY5w7n1MZiw4522t0P+1fl9T/ane4eItGWb5SrYi/fQFNBhJE+quP6xOD4/4yv
jpTbzbN2R71VgaqlkgrhBQ/6akjvRWs6lT2Wu3Y46LhE+ErpBjeB4Q0yqk08iHzMdjTYdFCwyV+d
nMi16EKVbjfswtGDimnn0T4ig+ut9avrmOBJWxT9sL1juFQig8MLvdlh3n/ER9zJuBKA/+puKK4w
MEHsIrkfFOmdBcMgD5aR9HwA3x7fCHVSztBR9waMwCvhh/iEYnOI7fYdoqOXH8tbSKG34mN4TJEC
8kqwEdgFydVA6Okj5ViOyo9vzVekNHwnPecpAjmH0gdH7UEuR6keYZjjMNIipY1PlpHq4ca3LWQb
SGacdpj3633GAvFRepBDZ7iXn9qrwi12w412pvQ43KQnciNcbvZdD/mSk+ZoZ+XcXg035FH4b0Jp
L+flXF8pOyT14V5g1oq8C493vvCwMTsNdvPQBbwz7B0Bh/Zc3LNGaQs2I52ztoteu4M28MNnzzwG
x7f2fTrnVxOMY9v06X2c4R2eI+qAu5bzmDqCl7lU7uzeTi6Bg9OUW7jlJdtZO0RjN91Bp2D2kF5V
D8JLfAfq/J48WHbyYNji7/pp9GCl2LCJUrt7DZ91qGuu9aBAfTJoAlw+887G2GzHW+OZloxbhzOM
ziWDSe9wxyI2og0fb5a7BiWaUx3SK2GvucZZe6hcww2cArlf4cQ741Vg286NLnrjLK94zjqTLTi0
UDiUUVN5FZQ9nGVeLq85v8oPfTolh+zE7fCUPHTn8Xd6ZfrDuX7P6PWAfL2Iv1/yq/hu9oLf0Wvx
M9+LnAnaGO2knfoLpVwkELSf99hpyc6ufxMfY5JZoJFz4Vseqth+EH8VLiuKkzM/QoCb7Afro3/r
ZK5seqpv8735rj42r/MVDSENpPrevCY/VGe8Wm247tNTepIf4bTe1LfqI9asDifVly98Oosr8Ac+
qtSh9dm1Dj4kxNOdjb3ulMfoZb3p9sIzwQ00b/2qFrfrNxyw+gsMGBZONrkz++KaV+Kx/sW9Wj7i
b3BYTsmufVxOIW1M9wyDqrzwdkp/bfd995xcRwgqeLvwFLnTKed6JS7Vn04/QqqPSwe7P+rtPM/x
L3jb3TPf8TDFvatLJ5MxCqdGtdkMUosu2ARETx/LR3IvBE6SOsGIcc4OCYU6+5qIETSPifAh4hlF
M0qoxgFhBE/LjX7EH+QwcUHmq+ln80p9GoO+Hfd78UAunvKD0iFJ9k/C9bKDyLunsNgn0r5FYIqi
8iX14Zwe4sPk8S4e6h1WckfholzgI3rGXf4LwbbWupH1E5Ey1UHsYBAo3aTPpkG5bRfdznfoDa+X
cz/fppfmRJdCQ5nb2uIr3Bdv2Ac3v+LbkVNNsARmRkRU01U+Jtfx7fI8bQ3g1kpAQ6ZRqfFGeSx/
hVCAqUrb2gfVKv5RyIWjF/Ma/BhhljjqU3co3Gm14zPfu+v6aH1gaCMIzniH/4X5zlTzGr1o5+Ga
ojtHvZyJs2nv8N7oySTHzuLeeBYfiTFBSrX4+e3aP3iTPuo3DjGp3Fhz61/DfF4wVbWHj4XLuDJG
1sZ4teAgdPOCA407e7hvNvZ8nL2PYU8Pj7HmnXJluqEd0lZA5PGaa9pSXpNvS36BYdI+Ztc0edn1
eOG8pnvRoaBz6kNbupaPEU8oXSBHehMP5GHrZ4gRBx58GBeWU3m1W+wnmhvdt65FH1+8fde52kP4
3OwqdwavsiOasadw/xG5laf5U8Q7bbpFhmCXvPCSa457qj3MPXleph2jseeaN86H8XN57UZH+4mg
/drk3Z3srKviuTrph+4UtY51J+PlY3h94vFKk2/oDoLDcNM+TnuF5rk5wIh1yTK6RwTm00Nlz/6N
6Wp39CnGX+b668PjcCr9Zd//Gmgn9vme1CNH2ie75D6+TW+1U7Eb73YNFMJnmVsgJW3FhY7Ak3nL
Mxs8gS1yAdVfCr7tsSc+ze/ze3WDoPcuv+rO6HiujB8YPz0Y99I1KdbLITgiKroyb7EQcZPXj8QV
7qbTwOOs7Nf/9AnyMsRyR3+S37MbQcO6zR6zfd3a3eAIL2K2h/GT0oWCN2S/mNGFN4341AZns9vR
Lz7qx9TDmAZ498B44TbZSVd0M7lr5UdLsrMd7TSZHjiGHNWDtbhFspPRxBi/xDmGiXCb6jNXETdV
46F7sChKHxEJzHBaH8o765mD+Ah9OvgJLJ7NiyId6FjpsoH+JWN8tMFumyfE5g6xfXwuQ36EwbYO
VgD+RCr3X0iUtEJU27JPNMqUemztk1tGIYBQmxHF9rEZUXzNblPhPJo2DCiVaGygqO14TDE79ohz
3NGQ7tNxmQ5boiJ2RwcFfYXUtcZBQgpKtMSpFd7IxYESPewoqXj1IMPjE8sQl2TOEdb6sTDuJSMt
4VqF1zKYvN9kJBFvHwxddHhEsOJxu2hWKG+balsIGURquzIq5mObrKi+lK11haaFILpNpp0IByYa
aS6ztlzTsG05NkEwzcfQbKAsh3jQjkVxhyJMw6pjNd1aEupJs1LfNCrYYIwE9iitiyaMz49RBI+p
m9MPqdNBX2TkaRE96moKKVDhGEennFi/NLvMlU43aD1iUC0qAmKC+kNLKeV3AbzBaSmvZEWhwa0F
3IDNPayNjIaTY1JCPD61Eum4YVDKn3NHW33MOmMtj2yT/YQXYBmrFa3pWq3bgN4N192m0AhSrBvr
+pQH0GUSBfh7+5jjvj7KDUD517IKDdq+iULUHfMApCKNDRV8vM+GzQBtnd2WiRXA1TAyAttw0O2j
wm9Z9rZJLD9uux79wYbLfmK18oL7iVzHfI6RLuzjKqvgEeI4Nq3I8PyvKQ2zt89l2xffZrf1ts1S
FAt4vRTEi8Get/X2Vyq2v8TJhNNP7G6a9jyqIu+ZTipPUifLRwrqhIXyuyZAyiNhXc2RCKDJT8rl
Kg8OYx8mrtwrtEQqqHi1VnEgu9afU6lpnZYiSt1kmW5KEaGVF9SgjHndG8NJUvrrHvrkbhD0Gpsn
3N1qUHWuhv5kyCjRPue2LyzRJIErBLP/Y+G23ef8NjlMa7JcRZo5GCtOibxWAJG7EGk0Tl7wqej1
rdPb4u2joFZ5hGGNB8y66jb79W3dBiCuGGR9W/65F6VvmsX5+kofi1uzh0BRwh1y4O/Cg5tF7RJb
VEHhPc4pKAO5WZigcXp5BgM81Y6COsgeZiWvZaY1fmmph6/vtqlwdagxUediRrduoOg11orbV9tH
LQtcNLXNSrLNBpK01pW2jUCvcYeStjLi+vcmI2PNz119Lf2c3zbYNt12mhgpr+Ft8mt/n2tuC782
/9rmc/ffV580gtWaZrj/tsn2B0ejaZyxAdP+2s3Xet+P7I/5/3hkX3+6xi8XwU5C5Xk9b9su/zj6
P37d5+S2ZfB1jv/4S5+T2wqfP9DqGWfCJlQ/L8d2JH97Tra/bLTxPy/eH3/563d++zHb3/pfR/D1
J5a3pVMfKdO9oiLDR25t/OER/fXxbdm32W29b8uoAYBrfduNtBWtvlbfpr7W2XZRbt5HX+t8ff2f
ln3/M9suvu32cx1DWe466m27fv195mYVFSZz6ddtcuzWuma/vm+3b7/NGluFk/a5+FzR3Kqo2+qf
k9v6JViTbGpooNY/8G0X2+z28bWbz1W+juZvt/t2YH+7m229r7+07e9r2bRWwf4/9+j/JI1J1vQ1
I+jvuUc3v4qinbPhvYjf/+Qg/bXhXxwkQ/2HTrArHCMiFIissL44SKb4Dw1+kcTXMiEcikTcBQa+
W/KS/A8W6UiWZXImFEUj6uyfHCTrH9jRyvqaHKZYOi7y/1UokyzCdPrDjV4j+UlVFczFCYEySI/6
bi+e5Uq75JU4Y/5S3Y/JuHhk+tyr80zbCsLRMsoMBem6yMRlJ4s62gFZbXe5KeK1nWl7rMmyu4rK
VcvQbOmgnVoL+Koeq6GX63h+G5MY0wUkCLg0MJa3KMflQocpezQho8AFGKeoQTdBBkGD857/lTD0
UJ/dTSOPsiU9E4GeuEG8MERX53VfabQzFQGcHZ0N3mSZhucv2fHYkzUpkYBaC7A1WtE+xhzCQ3IY
OSlmJW5bp5Wrpr3pzwhcnDYNny2F4XwmaDiwWBlYxKjjOt4CyEd3mJRWPhxbP+qSgdR44xV1buPT
t8Y3MfyNtNRvFQmtwIw59IykWi0h46fk8NlClh2zJaJ8tnKJVyttPH5X/+QpplpUBFRTAa4dQm4Z
2fbSTDc5XUuHU3ow5OYDsepvCCw1Dg7Co24MtbckmEb0Mz3YITMP+RABXuggLwHgkJWQXBxTlEqV
yzh1BjEBmF1FQ0xh3MIITV9AwVTDPEz4BKPk6usDfWd8Tcn5vZrh8NqJZTFIHi4x8rCTpH+Qt5me
lUG9YE6AnoGasjMlLRXLqkoZG1DcFPVadofJSHcKshFVD4ZVY9w5M2aVgDtoGwZ8sUki1oTV4+8Z
S00c+icqVWWYgLpgnuxirjw6i9GS4VOdhmZc9lZlYlNsp7hy2qLQ/Qik8r2ZNERZi37dW3ikaeQG
cFIxAcF1iTpY212WLBMOWRleY1Fg7I04kq8swOqpVF8NKe+ug7A6T0RNn/BYQBVoMP4WqZePiwkU
LMwPQR9VAFAJkM9oneYFFJgQ8EMWmjhC9cHjZOHCheEbknCVbJsZW4BdQfqLLaQMYWUdXYwZ1q2b
6kj4clOe9qQsg+wZo+bX0c8mK90mDioUxO0aRJLvtEL4Vadqi/EGZjMNAhjMq5W7ztxFo2AcEoQ9
jZzgN9+GxImNU7WDwSqd2aTGQJH7JMCL1TGEDhhLDW+wdqOAR6TEYamGxk0G462LIqCNqZrXwWro
tTX2SUsnvkyMZfDCQlJAqsZFNOqfkLrZZGrvLSJc3LAN3nJhPOciRPUIKlFfxBcV4r49QhQv0lT3
RFkUXWlQXqwmu28XlEhySD5R3zaHJhD4qShX/XLWLyWeezoSjwn8YJbv51jM92Ex3lqCuRMxzO11
GTEpvt1+FgcP4Sj8gmpd2OnEEELR5oOUyNhopfcz2ZZejuTJqSQEwqjrlhYDlGgJFO6XAP91Y2dK
IQZTJiiV2Ujksba0W3PRIgEQlVvO8gduP2in6FYXNEheJhsf+DT4ZW7V14plPTRSc24bVQH/XUFg
K+9OXfqIBOEMo9knrxOZp77kt+mbNA0/0xF2/DJRioeN7USxSGxi1dUe7Tf2ZnCC7WVZkpeglrA8
10wHinixVLu+MIGXUN/nunoKzKEEap4kKmPp6M61+qHo2XKU6miHjwpVHWPg9gs6vPBl66HQUVdI
aGx2ZDMaO1GNRw/dSJ+uhaNaEsmmxG2Y0f0Ot6XbRgmHq2qK8r2s0RjhveyPCyY2pC2Es49TmlU8
ZnJrHcocl0LrlPY1JSLQaZH2QbN8IvjkfSMvbhwkuYc1xYtmIsgfM6X2cVS3a1F5LjMM0bu5Jxpi
mDF8UJbVwk9DpTGlTwO2Au4Ic4giIQbKA4ZndYE1T6e1T4tKQzd2D2Rbk0+GiG4PMJE4Sx6dhlqi
f6zk17Os3hq4MxLLugqrKmpYyfxYZQqQkdGZdy9Lpph2GvSLt5gHHH0ZmBow6sXUNaaUTDQkpdiB
EIqTiefCwvhQOY5jmlwtxNbbPSPeS6rHyAW0H/XaXFu94lr/w9559LYObln2v9RcD8xhUBMmZcmS
LMv2hHC6zJli0K+vRd5X7dcPXQ30vHEBQVe2ZVokv3DO3mtjkKTzo38tTHWFywSusJRx/daC5OJ1
x/tAnoyt9Rtomc5Dhx6KF440FeqjPt35WhcdTXuMForez0crA+eN8lvrtpFkLWI9d4QADogs1jjK
NWPtr/S78Cl0UeW2crhcPBR4W6W4CgpsI6ZPazb0KUSQwm5JrUNV4k+l5S+JyoAx4jqw5DqyH2JL
2cug631X6Q2GZrr3H8lZKgiUerQSAMJavshStFfx7WHxo628yLmPWYgsO0EjyiEntqPBGvW4j546
2sIoZ05RYYsrAYjhpAfQ1B7azj9VNcCRDBOobHIRlRq7TfGtCsGGkVkfekEIL28hdetW6BHeS2KL
Eot8ttS4CBBi7EyXHp4KyZFYkG79MAxU+6XOVJyCOAOOxXM7QgGLkoClesLCQ/ODUy0+1rkUukpY
noC+r4uYS27M7+SZ+NF7J6jqPlhQX7zTKI5U4KZ1ii6lQi4QmPIBUfFqgR4ayKaIw8fUOc3k66GT
7L+MDpdUjcUq9j8CPAjmaBqWDK00ULOBmlFhJdX4lSyMwEHARCjeA/mWqThtkHz1pg5OhmZcpd6i
0fhSQ1p89/oF4NyyT9onUelvQfeA/FM1x0W8Y1DwbVE3CWqIjz4H2OYxUWv3/UJRagtL076C17gm
4CSz9Y4eLmOBfUeIwNw2uq2PGIfVxjIt/TWYRRUdnRUsevhpY/MJhCAjxmpB/i9VCKKqyorliBJ4
dykOdlkrH4uue6GK1dFeNvZBy8XVyvK+8EMUK0Ou2FPqWFAUt/rORq5mdLP1Ql9GYnPFJ0opc0y+
paEyvGEhH8u8uz6wRyCkSETbVFsIciR6BS3N+UDE8xXQ0iupjvZ31itVCkQwPedReM2r6nvRaV6S
5TiNfG0SAgIZMZ4VUwV+kulLXxjR98DYkkOuPiUBvTvgK0GBIQMagI7N7aRRVsCuiV44p34o9PKK
mZ1ci2kTOz/0LT3ce5oV9D+p8yEzRaLq44CdNY51mQ+b34f5NYx7/d/XuABYcmod3YfJJoRl+58P
c1EPI5OxXgTeLCKMZ/q+PtWE5v9zc6brDuc4/CWkq0DyNg88gy4xuQhKomJcxyWwQfRSXVQv/hKJ
8QC3m/khmajF87MZVazCynLmPwRsCrJWf9IL/jKzgU+um0lIP79uTF+cn80PcwG6uVc09Vli/740
P5vf4+97/r6dWPrMkuWYlOu4+sRRK2+K7hJEgrnW9CkRYZEcwgC6pp35kUJxlm8gYwj0p+Gv/9K+
Z52pMQtz//6KmQt+R/w5MGchhaPiCAGR2jH8Ly6x6en84u/Dv702v+O/vUZkhJNNJed/e/33v4aP
YBC8esO4xUAe4kewyin1oZ4eggSseKn1+oPePP9XdPUlLcEm9ZNW9Pe0zrhzYrg4t/NpToepUDd/
XRv6lyxJfTefXxP0oFg1iun8/vD87N/esCYihd5yGMExogPw+yBMGQzS9DC/Bj45c2pkpdZ8CPNb
JfM1Nr/h36cEZ90kKFruLFCd+wDzs+QxAfjTNpsmk/v33CUw01B0HjjrrVjDf/8X9K0V6ToQm5jY
g5j2yt/TFhCvgDhpPoXzZz9Z8S2YIECY8mGqfE7nbFbxzs9mUe/80Lf7pMyEtfS3yD51Av4+nUvv
+OeXaoXms9bb23wb/bNAHnMWyumOytV2xIzHpkYsTRVKDLcOdv4GqQ4F4/m/8zNh+q/SxYAv5v+b
XZywE21dP9e1lVwWbwsocNsi6ujP88oIj/KJl+1mUdbPGAxzjJyu1I7vTeUvUb8PZ7HZKWOdADRV
l+qUSOTX6UZf9JGL5VqaIBs09XQfBW276SFQPecTDi4xslMuI+mjMhkvMe4wXd7lZBov2cxp0egW
j2nlIeEvUGAbWeGdBVplpESzPLQvCQTPqoM9JycJUqiHLm/UWDjAFRMdM5INFDlmvBYHVhFgu9ZG
c49AcjbJtr/LoSV2fnYgB5UZUnuwdtHZWkONhdCjjxa10vIoqDQnVQEs2tC9dVIO8YhULtiDwOLi
VEJEi69zQ7H5D3f4s8JEv67JBgXUFZFUKAipl93vIwEbToiz+qltBAYwTQtAKY3K3iRUx2RWsMKg
i+ifsCIU6zqa2gsFNCaprbBqs9Usp2JXNo3K/VRaHOdy4Pz098V/+575q+ak6//9vqLR3uraKO1a
Nvfz1zAPIduYnz46g/7ZID3NFc/HVKeei6J/q7FTGdtnW4IcL2Gev5NlErOdeZCGUGloiZZaSbOI
Sch0MAGVm0UHAVOY2mPTGzWTCWZ+Vk8tCeJYh7U2PP1+zc9JGe3IYkM8w/dX0xZfGLXt/IP36ad/
3+L3v3lD+Ig0RpnTRBJTWeKH6WoMGjeZbCTwdgNem57+PqRG3Cx7rV/HKXAyRc1loJncClzs3COT
E4QtqPj3td8vzM/mB22Wjdd5QLIsOR2/XwiS8UOCBMRAwtvND2WDDk5knQdNgM9r/lzAycON8pVt
GQksDxRN2dHwMDx9DimYHnCj8oX5vAZzCsL8VJrmJQDjN5Emm10LCwkrMA/jZJOQALJil33Q0DJ1
lIR4XEGzBtKmj0tpZbBwUifXAOtyiPzTM8gM/3z2+5oiEVcm9RJ6S2K5Sbbmz8in6dfsJ6V8nYC6
0bUohiJwImIsWi8egAsjFpH9uJemkViCX7KZn3VZNi5TWqDB1KtTtBK1Ryet2LiiHuDWsNjkUISf
j+UxD4jFdGzzwdS9IllFLoTO/NsHbVQ9KO4Hee7zpYtmbXTv49TA7O8jWBJBWvrTBClpUe2Rw3iS
p7+wmefHOAna7fz/IR0Q/DS+GbvxABMRfVpGdlhAqpGS4vEykp/fAnDc0iRazRVgIQN/CbOPerdJ
f7ifSt3zQ9MCEQFfCqNousLmH56/cFcnK1Q6zx8At5kH7kk9OmHGtfUv3zW90e9vnH/X/OP/42t/
K++/7zA/+61S//3d//u7zt/ye3i/bx1X3Kx+QM2s0eMXCCUc5e83/y3b/z32358JUyNcPUTJ/X3p
77csJJ2qyeQQv5dytyF7t9uUXaDROk2O0tTALkY9IhMWA/JjmtBwHdLhU82wWM0JVvOLxDJce/B+
HrBGbfXo4SNNnX7CnCNHqWXREuZLZr5y5+vk92HQEfD6keTVj5h8lf4UyzGyez3tNpB8R4smb+E8
8owmcl4sYgsYiu+Q9DX116fjmQ9CoCnWS1ruGcZEtJSzFbiAZqPn5YR/Qo1sZGK04U+g2Nxu5Iw4
7lCpY50YKT9eZ9LQ4lsTn8S0NSN40mwKxKTdzO8BlfxBy/ihtstaTBmXwm4ZtdkfqtbV3xjU/29q
fh7Ln//8j4/vLAIKBLMg+mr/tT9AvUX8vzYW1t8fYfF/+In/djWL4j8EReafqMiCpk3+5P6naf/z
PxaiqP8D5YJIGZTmgU7u7H/3EzBCC0Ry6wDWCRiVxN9+giL+w5wSwOk0qKoJZ03+f+kn6KJE1+Jf
+wnUPDBIc1wwI/BOy8a/pdsmol/dVfxsB3Gkbp7khd2HUbC+z5IEBmHyQdIQPMT8UEbobLUgPM9X
XwqzQHLnp/ND3KDnJTPTsH8j4TAxAuz9XzFxxRAz4udpOEF5otU88s4Pc4hdNI3p//IaBZBlgGMv
n7Ubc5bd7BOen0mzU0+ZFh2+7qOPmm64f7n3oJ5mdj8pQ5TixlKCpdCkGakm9QhG45VWhE/gwJES
tNWBsjH6pBCjgWEoiK1nBcl892rEx3qtke1D5Cr5pFsRzQxhVHunjkelj0wXfU3P/9PMtcZhmkf5
MglhxkkDs+hIoq2kBskUL81pdQqQ2NQKqvI8Toqahc4xBYhs7qNJNwGIQyUUa1kiSzdp1MhRJw/i
8DCR6cxPm1mxM499MnaRBB3M36FuHvrmI44i8k781qsmWdD8IE4qIaGPjgOgoVWEBy2YEqAS0imT
IQB65EerAXYu9WcklNraaD/iKNmC17OESZskIVIqJ7VSANGDz2dYK4FyybKochIsRvOwPbc2xUn3
tBhQQMnT1PX7EEzb8N//jtNs4kCCPA2Ttmq2Rv/apX+d0vMzaVZoUW8yp5XKfOTzA/0CdtvTw7Re
kIYMvUU8Kb/+TiOTGixIlhKBFpcHVRCrAz4Jrh5lXHWSd4iTRBSUV0m9ALVGCSo4yoBBzy5aD5pg
21mYWQlebZGnQRpGEpiVOBs+2nZVLS4Vhq37/cwz87402XG/oL57UCLXvFE4th0a9sbzWWXq20Tc
A/TIX5M/bPEQvhd79pcxFhZY7cm6Cx1WxnbzOMrDRSm/C9UzklUNW6fGBAB1qcQ+027os/R2RaiJ
3cDxyCykf6uR4tynQLSlNelC0FOdhQQdsEXrhn4HiDBNWFNeFTTPlJxF7TxARcMTAOZ53yi5q/3E
TybemQrh0aQkbdE7QqhFkgwgTXshIRWODB8bFEA1sR+UuQaHskLaAwefWofAcFaYFlKI4DjoBgua
e02+qPlZfmcuclryX56RNL8sTMsM3HbXXrrO5pPQaVxgjVvSH5HgfUr70QDLb5EVd5r0yGdeL98G
7AsfyRpa1nZxyAZbUazy7V64EHlTBZiPBQVHYvtNTcylashqXNk0MH+65Rg9AexGvDn+YHru66+Y
Sh1VuMbSknWBtP9LMMDunFmX8Om2eNo04lFt4aO8zzrn1G0OA5o6xQaux0KXUtH9LA/b/Em6yrcM
zILKGIKmkL2/05wIs0OuX178zWPd1S5hxFOtO/A07s0zDTKweyUpFKjasD4hAb9oO8pj7Q2q/TV/
waV1jBGV9y6ATLN+g4esryioYnExKQv7RJoCgHTobTXdly7ZBHsDR9gD5SbutXKADOemYzzLu8Ur
XVP+GC5b5UP5GZ7JVQy22qZct2sDB15E5KKDaCj9LhoPWT9BfPEXUmrcGFHsZHtJZqRYKS/sXtmn
kCR1SooLcvaX4Ul6N7JV/TrtHU2bi63bGeWBk3r/o6UbBal7YZmNywWlph6xCWR+VvqWuiBK1uC9
3rrRWtDc4pnIiIgzYQ8G7Q8sIK7otifcbY8/5gb+VWNJnkFSqM2W94/5FT7L2+ZH+WbP/RF9mzDI
KN+52iVwodeotK8fV2j+Q4fSkkjmbfnUyMuhRQ/rk/9pkwwxQtuyCVNVjvnKX3fHkZRopgO03bjm
PqQP6o5FusIF8chgC7rhd9V4PSkEzne3p7/Q7UsEhzdlFxJHmnndHhupC327cWW6FpQ2X2mXxG66
76eMXKvatk79XO3bxzYyGTPoy6yMPyBTxxfh4eatK7evjfzG2OGThIjGTqMhgXf4rFIwp5S0IwJG
+hgfqO8ppbJ6xPb2TMtofLj1G8pueRV/t8FSww6JDLo4i9heiJf+eDzTU/gsfkyGUHByK5Bo/cDv
X1Vg5l/Hq7qDe8Sw2C8DV1n33sDf39nqNXojvav3iiWjZf/eAbRdl08xZjjcHz5UTtDeWIMOAq7W
Z38D/DBvV+h+vyqcq6w3Fy6nnnsvfx5CysqOFOFcsYbd/cUH5V87wmiNPdYFjyQtKtACdF5wY8NW
xVeRrHImOsYdcZM+x1yUtRMs3OCD8mlIaal2Q5B1LQggrFiuhiI5OWX7+DMk8PQrOJOOoB51hQFE
/jEk6kqqFZI5MLwW3TWu9om4NC+LioQBj7fxCd24kz2z0xfvzYhEHv9ls6u/xEv76sPstPTxKaFp
FDjBSy8ss+JFpWRR1itim5OJXLtsxZexJAXl1AxHXfgT3vnzHczJDB5R5rLXpnKcpT9ZvMI7zk5C
Og2vJaW6kJwkS79gie/epeanYZDl7q1gBOj0UqyuxLOJzQX0pJaBNneVwLSEwU3uHoMF2as8BnBR
A3r9eG45M07qv4fdDX5GFgN5too/6Zp/nTV4/uDyhzH+C0vWZpvwi1KKaGEEVE5B+pooe+mQc7it
/dj3a5vi2SYLcf1zzQqVlyLSQCcffMHfjykAZ+u8daI7jUtPmuIEPalwxfCpqLeLCPTWHmc8h1ej
xhidKFuTFwAS9HHkYMX7unVorwXWtcrXKEFihjFHaU46pjmx3CZv5kbexGdtO66Ug3x8HP2rseGK
pra2XbzqrVsxxCTgqQW7fOUQSGWt6clETih6uXwoG8z2sTuxTKNDLl3Iq1XUjZjb/pngq+fCA/vv
mUwPQCm8qHTz6CVqDwTL98p+hHiwzd3Ee2lpw6YO4v3wS4GUKK3oJ8qyVRTsBG0D/HBEAERAdEW0
1c4mDcxm66MG+WyDydFgL7DNLVaDaiO/juNlRR8lYPpc9vEzCXR3dS/CBQY1le41YKK5LUGITnEL
u1T/JnY0V9eZgeg6vVVvZUe8ugarW8tclz9F5dTXxZNSLUXNTpl6iZMxrCkq9CdKTlJs8zTEvDcu
28Qtpa3U2H3lEqGUaMsF4EQshJVLqIaZvOj9CrZckVsBPqIv5VbuzbfMsPITr4710t+G22FxIIeQ
6ucNWjOHdJa2HW6v3bA0PpVbgQ85PY+NQ32xsts/C90hHps+g1cvETIQzOyYS9nN39sTaeCnhxs8
LcTNfd0c+638Vq1OeIzzn/p9OLQP1ziWvAcW6q2yypdaQRqnE/d7ogxe4RX7z3VhC6JtbPmMKtQH
gkXzL7p0FIQnouEqIqyoX+eG2yUv8lOF4YvgIsnNAczhoFoKn+abcLs3N+J+62uXON0p89LEaS7j
lrUSR7Fkza5OgXlLKqQoffZEYMUnZZueyHW41Vc+f35ZBKH6RA+qPjBxIDC2i3Xz3D/j8uGKLR0k
Ae1Az/6Qb/QX8fr4mdgI0SrL949rvWEb0Jf4yC3az8HX/an8UMgpZGrFhcA15ABDSHxLT1bh+b4O
Lotn/ZsLB3XSVWhv7OrVF1FeigOrbZtNhCbc4CqRSSdwJB8itYQXLN5RifeXlsq5D5dqsVTxlwNM
9EQTs6Dnd9autrlIER6NaI/z9/jUKlblewiBMHtjL767QnKONPfeYeG2GpDzmddqnvxBVBs2fPED
5cmx+GaeNicqhie/1JYE0vf74S6WxEi26860oeOxq6qO7VX4zIiXeSWbSfCS3BNZeg520+xLEi8e
Xtazun3qzvW5lvZEendnmTJXsk7eop6YSq76itQFMAge/PUv/vhKhg/ALxg17hjbxFf2BPyiHQDg
kTVpw+3Hmb6INncckMcHzl0W6ppLDz4/K+061cnYcQ2B2qIVv4+N7R+So3/jiO4jhd/IzoNjB14P
HkTrsW0y/6gsz0n4g0ihnJKe6LqLXn4OlOa+qxyvx2ta2xBv7uvx4bGaEI89CdJL6nrKrp/4GPmM
yggnakY98TPYlhkbdWJqyBNdo7yvYzSum/lBnwgcC6pDhlG/E3ncbbrQJO74TjVrfja/Nj8ECl81
keijja+xdUFI3JZ3PJ2tHzt1I/XkJiYVq/3JBhBO1cj5WT+pvudnU1ob3bDpK6nSxMsEKtdgCpHg
zl8eVLnNAUP8Dz+tlOXdUTViiVp1pceGjYritaqDjoADVopqU0BNmer19+kXSlM9PZL5qAlnAgGA
qapL25VCUbiZYEJQBZn256czUmichFDSE3aoooX9eAt+ip9I2ibc/nu2aA3Dox0FdlvT41lmgV10
TqRb9wZfMPoxi2UzuxQcUut8CyFYWXf6xiit/FMTLYM8OfIXrMUBkywmQeENUKRvS/qukLwGyH1v
0cjcd9A/B3uBY0tb8qaKdrjvSQi2pYt2kfeAQ4t4i+AJTdmAhVl3s5/8Nj5hqWctii2R38H682bQ
Z9nhVtvf36Q3NkiPLX/9Ac8UTna7XWmWeRpD5+4pb/d99c6uE2My9kVwhxHVdwP9nUVoWHerEC+9
BRvhSXzXLu3nYnSCH0qdfNDKW7HUe498c849zrdUdSUivH+67/iJTSrYffUTx9hpYKP1WCXhWT3g
vBs+cy8nPxI/j13uWlpmrJLs5s9CsttX2MA/oSe+x6z73vST4mBOw8E+HuJvFsXs9Egv89+an+K9
CmwC42NEW/pS3PLh4fBkv8OPBdQ+kByYlvRSX9AMod0IARgxuu7kT4n57wTlgFwV1sP7jEhSVrGh
x+kuW2t8GsloXIGk2ARkx1vyYcTRGrs5JAUS+0ZL+EZPQCcTZJRybOPVAFbeAsdPshr55COGN7ZJ
KEPOldO8+qSx2S2mbwmpFwSIlEwlq/eCHVdlGdv5Zwz5DiXTjbQa8ii628L9GuyBcSza+c+ksNnJ
Wls/BCvZ+149uo0XbWTYetYkBFq2nwgSlW/elaRJuBP5qoV2ZJufkNYXlzZ0icFMsOTB3D6TZ5Ps
FcgS6DjxzLWWvKWOIm5FBpZLfESL1xGy+nCK3o0RWJJQZ+lngfBRHLukoOC5T28EQYrMavnk6Ewk
L2Uiv+LZER1QPltiLE45SZEVa/jqjEahJL2XBrAy+V9JSpCXWKAYbM09nV0YJqv7NUZb6ei3aoNr
lnzDY/EeXhJkeoUzfgMDPPmdq8c4+gGhBkQz8pm73eeAQ5OzfBthBjxpUHi+sVGX7KgWNjt8/o4a
pS9L6ou0rlfDjbNRLU2vPGK7Nd4wIQLJh9S9Z/dynxaBq+hdKT2TjUDCGFx4hG6IZxbnJ8IvmsDh
tMOdplVSqbguE2irKoLFlSJS70JKA+zJ0pTznfITEyeurglWfLqjProUoRt/6Hu2A5nxZ1BsmRTJ
er1g7/7F4o/tqbYs11OxTLTUO7gzV2WHMuF/p22XgtjsRfhjZDi12UcKgd2/P3Z+9xHCaSD+nXmi
4SCWk2eMZSlTaePdP9TPbKVDO6DoQXUSFgPk9eCSp8/qzRNehjWYAcpM8CTE1YDBGYBKQMQmOGEL
/oV8y99oBwcEmsFTE5xH5Q6fYumI2xHiMPWWxm7ep6vo3fihiqBQgOHCwFLNbUgBiBN+P1EVWLyy
+VY/uUjC10eL3xOXqPxw1M9mPGXpIYy9iXfzimFUsMK3ksCOxAFK1d633RPAAjAhxA3eaNnFqJgO
HBfFibV2Qr5ClSt+6t9N0aaUodHsYwmm3pKSyiQ4aFf4QTbWvI8oIvnQ+v2kGmf6DqCF2cafhvpX
SofRyt6NjRDaSrZcUPYJok2/N9lMk8L86aMg5VLfkz+WvaA9XcZHcAbx3XrcsnfzPKoHaAg9PGTR
TtNTmjwjBspvATpMqEz1MsA8PExlFoZQLT4QckJihO4GO3/hScSg27B3zgWDHhsHig7UCSaRJV7k
7qnY4Ke+jE7L6YR8gO1UQ9WIj9Cuv3HRFk4gQ69k4tw/cLkaHp3FLNyYNOI1C4rCVXLZvVBJm3yu
4xXLe8jAVvYvVL2YiXyVwEuWCi5TTv2pu/qBClq0RWxJLQ1Gy748ak/jE3gaeDD42HNEqxajM253
T6ZpBMrZqk5ReeY8Qlkbr9NIATviwpnnllvc7vvUOEUx6g7ud27GT2aNBpAn3ltZtMc7I++2uCb7
/kl/V0hKstPAEX4GBVEnZsjt4pMwCaJ7hZDgsk1WkjoOfMobkGeyjDCffFYxQMYRrHXrYvEzf96c
GMUVTh2DgPHmCIIdtssMdcmWfbYPT6MpiU6AY2Qz+Jg63I0NnTbs+LXkYr7XkEVW40YYl5SwjB+m
WgLZo3G5SF/R6TNDMYpyYUX9XhfZalrtc3+WflpO84XbTdMISXEpiVO7i/EzS56vOlLv8gsVxRH1
ieFD+zMhCGW0wkMBUxmoG2FD3NZW/hFmVkkn4BWkXPY6vvd77jQGbIgL8Z13tSJxn8ZXgQw+2U7X
9Vp2yhH6E5dTsWaHyme1kK+sFrBuP1bctQv4HUtlce6mgV5mf8ux83krl6ZfcV9oxS5tqU7K7+rg
IhhNM7d8rCuIZ9i6B8/IjiBWjG+gAKAw1MQT4XxkriY+a6Or16tRZd5z6zviWocRZOLoxIwsaKc5
d/sHukhrElKv1E8yGyl+csL9bh+CaIFzFW1QlmH7hv+P+H1aGIFAiEjCIyZMcklYni4UhXKK16Yn
/A9Nw7TW75k26srFrA9tgW6keWD4tXpXe8GKHbKGkrYp3hH6Pz8iCnMg2x27y4NwZVKkKAgGovsu
Tk2whmfiReoTJwVI4TU4QY/5xgKgH7pt11LaHOBXsGoLVuZRnGq/jvgVPwXbZrC7Yp0lhMZYChMs
GYFL6iK+ZglXPP9I+h9cErf+h7UXOpyW5pANzsY8K4FdH8XPsXMpTD4+Bz4KlnOn9nlijrzAcumd
R+D4p4aBZCpHJ+wWC2R8Dib55qptsg+c6a72XhWOhvoVoNFc0L9DNrypXv/HrFdkXYleaNPWydeL
4atELLYMwGsw/CKAzq5Mkg/FEy58sD5xRHy8P6zFEUJDFwEPmZX7xQdTerJpbGVj7MtXkQzeP5rO
bhuZyrVte2Ix0TgvqdgknEPb3yQUwnhJmQqrAiVL0hn/ZAf2/O86WF6g5j/S3alLp4I/c+3d4CXj
DmCBR5QQI1W+Qq6ebcEpaX8IYGRNhh1GUC1qpKzUar7TkjbDTvrDqIsYPcLtewy2XGXtJf9WXODw
OUAxrgSr3I2nVnf9H6RvjOBaaZfUgeLNg+ZH/wO1YRM/VedgxdX6xUH6lde0O4qlZXnkJFcbf62w
dFuqyV5i2/5uvFQHxR22EVyRfAK1kT/B5UlR5/6HadlM7fRZurL0UrcJm5JNuhOP6uNpHEmq45vk
CadwZoyq5ZUkekjkcSkM6rTM8EkaMnZhyb7HayEgFju2dt2n+cnNuchY5HGxSN/or/n8rGbfv/ib
/Mjd21yH2xg73FCQcvLv9/T5sasvzZVBMaZ+Qv3mOWKZ4Epr5e3xad4ezXK8JuRFQbdwVYW80EM4
fjHRsPz3d0CWKifUtsYXq5NFaOf5Es5ZeM5YPjyrJ2hLxiWROGQLJ4m2k55R3KS3DpQDThQ2Zcdk
P5yEVxXa4joFzb7Lt4ruIjpmu1cQSY2ADyU5i/116Zr74Am9TbgiVOtY5KzAAS+8oMZ2uXd2iBRX
ppc/mdthNZz7V3Fp7GqGJDZLhxEdGef6SEmcRkXocTZqy4cGBBOERTvJM59EaHUXxshmGjes9FOE
p9WtWL6jCxammrOBhIPdGCMfq8nSJfmIKxwfVrRTl+aSMkH/DDFgQta1LkV92XCMh2dQ4b3bxbAd
PaCMibnMjHWResYFvFu+NeCf5Ta/IJFRTzup6UhHjMqruw5F4FoysCbUoqg2kBBhL6RVKrosEEu3
/xI3eO3f++eu8VQwBq+DTUoCpTHDgtIE7iU/sutjYXouZIAg4AfXcJc2yZaGwJqNBeB6RqJ9eoAx
OMXSadaDeySxmjfoVAGDPpwXNrmts/jwV/3r8AcPHGLMxb56Balw/2pfyN8y+1V6wjV1x/cCLefF
2AqfFK7IQ1Fui00Ndf88vPS1C2uP0kXxDXLL4Kio5mtsyMgGnhBoHoYTCYsUhaaGE+4iwL6HLq6i
hjZebpWDLe1gwE24vOFdDW1hR92HgK7HjiSrpXGpXgMqSrSgWIzr44QZrCiTnJXkveMvitb9a9Rf
VMUzEZFy6VCb31FJ/1o1IE1O7ZnTRv4gSZUU3pBbW4bo4D+A7Igwhgrnd2vrf+QXmh4+dkAUobTY
xFX0JD/2Yuo0XBY2zpXKuDbENjXegyufbXBqo5TEzo+yEQHpYqmsJs9ZDt/DGWmtLo0vYmnt4DWl
PqaAg3MV+FC1FdVOUoCAwVAX+qw0wPSz7WSLNx7TQ6tNRaniyfjqQVdwS3BDgVwlx2fPqJ2y22G/
9w3tn5ua3uJTdQi2Okw+V/LKTcbNw1KZiSTYg4zzio/7i/rZ7uIOX5cTfAiUkutp+AUQOVrZn/bN
ABGIfQD177LZNNtwT481+CM/x0vzudn0dseGf3xX/gwEG+HliKbeaGjfw5WKDwzozTo5+4unB9v+
aupxPnw0dE+Px4F3DOFhvPr5dpBQxXMzWQzWMaF//sZINijHVGWnUO7B+hBZaWeL2DZHK5rmrKv4
CVElN6A5LmlaykCndKfPnIWxfDSvSrKuHjTdbNpENWknyzxYStM6gp4oMZx3GydedVZYlKvTbzVf
UVDRNc0CpJhOAzGV2szgGB8sjv0D3q8aJ+YawLELuJ0OFq1vboCv/A2CX070R7jJzZOqLqP0RV3V
F9H0RoMFjBV/hbk1TVlOsso+MOwEmAUgI9MNTo80OHqTojTdzxUbFwKTuBcPsQdSUNgH7xLjGKt7
kK90uDh7rICTU5Q4D4gK9Cugpp2wK1L/JDwz85jO3Ps+PMYqAfNrHRMPa1C7oxKzZMg+8OeyMo5f
WS1n5S4f6BEVK9Zo5od+zbCZvSTf2Eu51LMd4GLXeKMSoINSZOtFmQmo0S7APcOiNMYiqOM9XHbP
7OFpKJpvNRFIFEziW5UcuKXh0xFvtvjBm/LGJCeBEGVC6lYmi433hz9N38xwmeYwuKL9Oig/2ali
ibPWvwrNqgis80jD9f1dy+Zgqb7KDtdEzgzLnZR49PqJ4Y5yl9j1fPS4aKexmpPPsvfZQepMN5l+
mW7reLq+mEBlO/4er8WUB8DCn48USb3wgufsuGA4kuhMPVjbVL1lYhFaWLqMmdO5c6dxXS+s8Bp5
zSWBlyW6SbM18lX4npZ29VRei2KlL1Y0F+g44Idqsfd2WP2exv4FtaNPchSm44DFBofi3T8T6jxL
jfIOZmEqV2wlmv24z0G4LVaUjrgWWNmVTnelLjvCpWbBdNGfEL6p4JyYHpUX2au95iYXXrmAxGl3
V4kMtJi67S6iaJxQlurclrXYJXh5XDAK3eV3kqhaDpA2BK2s1ZR/m7k4DslDjYAQ0anSweGQ10t2
CoKU8F07EKqywRIDBrt+jRAbxNdqOtboY0htHxefjVdxVJbd+ETDnIZRf/cIaqRkyXIDapULa5W2
8QuVC5c21uudNuVVfFqss2P1nJ6Z1FFda1ugl0v5m4bRZKCtLXlNw4FImlVyEZQjXPej1lr8rvTH
vwm3kb0vC+919ZYv4w10SJeqjvxBsbt9p/6PzhEKmWhL2/o9d313sW6v0YU/R3F80aXLIa/DNVpl
Sm783eE+OA77nDSHqZ8STx26KLS5aFjbpc9QoGjCP3ORMeBJlade5FeDgfsIKRFWdmvL0q4r3gRK
GC/ahNRc9oM75F460JO19Xai7pU/ubytE9egJkSvjCmaz57lDqCqcRWyv2rpuXjEDakML72D75j0
7dhY6+VeDJwQS1a5DEFkKcvHQC/DQ0WWwdOD9ot2dO4/DBIJZ3aau2ZyI2CXmuK2WxzEPRNLPW5o
ffHp6XM/LlYx61mJTj/akt9IUr1kn0Nu5z80hE+8PVfMdBI2DVBWArzYKN2abf1TC1wiTOmWvouv
JUl0Zxzy/HUygdJ0lihtVRYtwC5mULL+i67zWm5cybLoF2UEXMK8kqCnSHn3gpBUVfDeJICvnwXe
6a6OiZ4XhmgkkSCQecw+a4tnvh0+Y0v+QRj2hmbfd+7sKzKhtXZyH+kdjjBKf8lk4wfUIZq1Q6PQ
YiLwZJ+GL4bTdK7BVfKHPsehuzTjCvn9mOyUeg37i25uQBpG6aZ4CN+HeoUp4YNz5+w0eiMasa1F
o3M3977Z+4QbzPq5HdnsavqO30gqbmbzPkqIlubJpmdGgXrHyvh2T0w+RA/VC4jxeMt8wkYAO012
TXn2yu2s8BNe6Rsug9qvMSN8tu7D3/rjRL/5x8VJZ40s4iX7LajeYiEJ+ueN/wcA6s2gZnXXvml7
84WWIpzUJ/FhP44fIdDhgyF3EOZ/MDuOf/U+OwWFuBcRHrq1t6O3+OJMO5aM9gle77iy3sInFgVb
W4Ro0tpU/ZKkXNw7tafPUNlrL1lx/cO6v9d36ie972i+ifseOxJUdy/mh0WTJ37KLL96cb8nEJkU
f079M82TuV6OZ7Nz0YM/8ze6h+ZB+7ZO6dXjszY4dPlEeOhRxtf5s9mZAKLpK1FooC76RJNZrmSw
Qf1mvBt+/hR9ctqFTxrF5rV7peUDgjU/f32RVqdUGPZ4ZBOD/XbUqnupKQqtI/4R7zF+sljwnpKX
+QltQEFUywoOhJR50QEfzlX97fE73vlPxgHFtG0HfZqFE+0CvdGnnKFcYJgfObqpTfZ7erLBB7an
JUIe2XgRAqyQkLxQsDx1l/xqX4TPV5p8VlxYp3jbPFYP3kHeAwi/xy32G5czBnKRhZyMvbx3vU33
Hr9x6QJD94uH7KJ8uovTeNLiDboXyvKEnQ++fih28bA28H9dQWSHlEaZhcL8o8niUS0fon/rPoeL
zaelfftrKdlCCj/TpZz96CTkCgJETLoerYoXa589MuB+ln/q6MT1Ze8BRcf1ge/5F7WYKNyIdtfL
FfIOhG6cvghvqDrQRIT6/WAaB/tKiJnWz95RO+Usn2w99ZnzEljbC2Ju58v+5rGegdvfLBGcKPpH
gpyGyP6tuTN8nYgtJiKC5H2vuk1Cp2ZaLUj9fM2SzSe0wh3Yh6pe4PVg5TlFtOfmAd2noOVGRo0/
e/JF9F6ZzwNB0rzRjR2Ub0+utJ/6zF9CLOuaa61fN6/qyUb5woUAFaml38kUeeTLr/45f05OnJ80
r8EyCyrbCDGfujtxTJ/7AyoqeHV0+ckaH41zNPnqQKResfTxFtkxSRCjvftGC7tO18Wd/kFd9/dI
VHUOX4vzIhELfXf8DKaDd62/ogOX1kw99R1NCH0beAL9KjsLtnvkc5vKuwYoYtHDvTbvLSm4YsjX
Z90e32u6u1SnjuErig5xth+oCnQU4D/Z6Z7T9Og+ICx7QOb60H3Ub5rfEEdn2+qLFRvKI0AJk9PH
vLKDsNPYMJlXVo0MjUL4mkBTr+/Cej09EGU79/C/gS+WhMfNw/TcPsl7dWp2WQolY+0Q2b42OxaY
a4/X98l7zsKDfdEQkLAzU/6Yf0S8C31EMadkXLPyiS2aR8osRL1TtDaBh+w8n5XgvXH88ZVed/Oa
vHovJKUd9gJsNi8haRDh1yb0++N7FtwVke8Q11Ix5lHG0ane0xD/E3tr7z15JmHo+CKZ8SVp2oC+
uyTEHKQ19TpoNxigTTSIfnVfZKq4HiQX7zN4wmaCJVFrDl3uR9hjkFziO6JORXVJtL39Y/+kxopF
J+Ignh3Hl+meNnr8Tk7Vv1sT7ZCNTeNKuzoEu/Bn79UvaPHlU7IvLiYXJjaoX+KenS43r3n4UaNh
MTm5LPIptdemc6f2XvEYZw/LGG60rWm1Epj+run/vRFDMJRMmFFSxvJraisv4c+YboyAMseay4ez
MXMxYd0roJr6ekx3ffOWwvUk1bP8mnKajlp2z1nWlFSX6btSvKLXBKUTQdRdeep26+yTvzURVvE4
S8uAa+PR+cDbtdqp75gpWaDhe/sk7XU0Lgm1WdBKWBbkGfg1XAa4BmzW0bIBh0/TvvuNVxU2JKsS
hAIk6Of2LUWiGu6j8szcG7POEFfwwiyzuxhlRrhi5RO09RHxwQkEWf3D3Pu5opYBa3KRKbF5AN1o
603EXlUjlEkomqvXsbs6B5e2KTZ9JjLUM/s0beltuNAh92p6DLGwG49MXMeAuvstEQlvOM/e9QDJ
KL7CgkB0OPSlr7Op0IwgtjaWww8LML1W6pCL0zA+dOVjzDxLfpdXuC4jZF8jMpzFq1AHNeDtdXTp
dtGDLGlMHMfhzsy+J/touYjFXieXck2BBd4iQyQWIkiAVdJQDCFkJ+w2Nm68Za3k65gTtHpnTzC/
vYFOa0z7YICC4CO7y96tR+8eeVKPKwM28TSsy70QzOSuimoL1yW0Du14liMajlcW5tg+DC/298Dc
JojEm3XQ3z7/7S4wJMQvuS7+0QLcXhe54VIdadDDIQ8YbZzn8doM1E4a2Iksj02BbeEg5NwzPekd
MIrb5D2FsaTlSmC8ma7TDHYyDhnRuv3kVAXDWpMuD3VzdpnRpwixPHR70mAwx287Stu3x/S54Glv
efp234P77dYY3XQL0DBPmMLWxviXrhat/e2xZnmiXsYKbzfTgju8/fT3idvr/vkV11pYkiIeOn+w
aG/dXpRnLqYTtx9vL+1C8OxxYqTHQWbNNRwOI5YorTUhVOmDvcmb1e3Y3TWqLbdB2O0mNEBGAth+
VDbg92ITv6T9dNeE08MYtJ0Pm5OMLzfl1S7iK3ZfX56ZP5qW+DK0odvCbMDMjfZGnE6HWCSbhuu1
D65jgeFGBAGJau97IGDAO0k2bjP0dGk4jLu5a8NtnpQkeVQQvIJWY4YsdjITzXeETkrjOqTJPTrR
zEwuIk7f8wGE6xATnzJxwtZns2/afUzjqu3HfW7T2Y7VV6mVxgk7VXTX4X5yrQ3fCibiHCOpDdtW
h+Lfd5RG1X3eGfoJDhfdDfgdrkYv3jW3lUN/Mm19t5k+mQppGYcj4OgHO18FSNJESGCUxbQsY/Sd
ErVFO9ThZuqRNbaKjTBtKTYrbYRBFL0PCcbAqFNHyKAB7YHeq6q9JoG2x0m/5YBgmlCGBZLvGuGl
V/fMFSLymq0EMd0w3IW28btleowOHwr/Vt/OM/3yKlIac1rOrySXX4VHPSOLQQmWMvWlgzJhdNG+
NJRvEtQUkJ5IMaBe+LrYsOAJrXJXtlAFGesVc14u53o3Fb/cEfNc1dJ7ix8x5Ola1GIQtJA7TaE/
WrPyZb38OlyRUxy9xrjrPgZliuApMh50jY1DmnI6O1FZ7Ioc/IvWZvmxld/jtAdxdJwFa+BUJrHP
Id+0IxJ3nQnMTZz374EWVYcq/4MtJ4XBBsG6M2ZqNafy6NELGBh6iHVqDk0XJ/gG5Ju+W9aarPiK
a6Yt9EtS1YgUFlhKOXdk5KnzGTlOtzMC+9uL5rvJyChKuTrKY01upxh5bconCi1qm0Zkj5dc1qha
ymAvI5egl0vt4Jg9TjvjuO+mGTV35FEPpqdo2uVrzZm40RXuFao+MBGFODJlMUvc7E+jouZUudMV
6E9EeRbEVVJwfQQKpx05WzR5MmJXoExqU/2x8vBXYjeU1jL2Nlg+NAs4ZTtqaEYthvPsTkdnxhME
R0EDmnn7IVz2gooKWt3RIGosW2yM3mYxMLIvWeeUuprk3YkNAjnsUTdO9aSlpASDKKgrD3RVNeqG
YcLWlpjeU2+FlP2qVPoNS1lS5fLKaLwwFI4ISeQHA8UII3SxAApR52aov4s/SqT9WU9ZuS1myMGH
EZHHebyzPVrdPSFNEoTjLpjLFOtjzIoMC52hVqCez7TdvA4kG2o5ZOV2kvbJ5gDA+QF+1HOaDTNV
8FBF1t41kPjPTYLhEoFK3hL1FVX6oMKvuB2POpBShIguhRALfwSgSpNFGyJO1a88G2iRxuE7VrFy
VTrg3ErQFdhm9eu4AS5u9Faxbd2JywSlajgUFP+bGaeUuU/fmnl+tdL7saI11dFDHNMJ8XPPGRxh
y5EJilgljc/YE36eTtqDY0EUKw1SmHT80RztYxz5rkvpTfjCpphq1d9tSW5/DCKDr3Yyr65FyVFY
r4Wts1ffJEATDZcEoJXKCzS4snkcc2F9pJQbDZNepUMtOIyGbWaJoyKIMEabDad1u2M6xJ9Z70Il
yMyT2UYOqsiZrvVAg3QMGUsIUInEU/3g6R12MwluAiZtYiZo0VDppoZVS9lsCzFdgSFsQAyGfuoG
pD2AgkCeFIjfqRk6Y+kQMsTztp8bxm+c6FrooXHRDPykjP6lbLhO+rncdCPuL4ZDfSIK2+iSVySg
kqb9LGGmaynFdrI5R1UVf5f1zRDBowhC+hRQIY5oEetOniJJfJF4NMm9c8ASWbrvWkqZEgQhDXwm
FPRk6vbtqDbCzl68cRlXsLEscKPgoDmEw8r+zmwo+Z3t7eSohrWtUYPPNxEEEz8NkJYYRh75jL/p
175Eao5nc+q7FvkSftw7wwjt3Rz2D3HVRhsv8l4tnMypNFOn4DJDKYc3gYvnsR9ylqP0W0Nlg77D
OFaR4NfgbocQvWGhtcWa3ehV6x8n1b62JTy3KIDNEHFSAWDemVOw0hP8ZsSUvcaeGW2jAjSFEdOj
aYpJ0cZB46FDxPHdjksxK6duC5iKdgSNj8EWPRJokIv6BMA9CgP8BeQ1DYhGAbGUG6+ZD70eVRu7
zR5yRtr3BW0e5WJYZ0Hy0qIZYcOsMN7KpwChPSAT22FaPU9bBkT4IyMZTp/4et5ci5BT3knawZ+W
MnVLIG7FfKee1mE6MaBdEZCY7IbicgWJYS0mal9GoNGE6ORbplE0yN3z3IkZd3DUEyUME5RL876q
huRYjtUxkGG2KQtCSC9ntC/B4XJVyaBfDYEbbgOysFTE+HQNpDAITxSShdClamjC7Ng6zYOpV2IT
Ya9LsExin1hUPVqb3G9gh8UqieKX4wG0NDJ6mAItNsqRehpwBbLbahcWSPgcW16mkZoxhIFpoBfb
L74DjrU2WPq3UcOgTCrK1g9Bwu1jGu36mG3jAIF8Exlvukt1WXB+bzoKatDJYpJE8eJlresHbk6T
U2Fh0Fn5k1Ekr6KGcjayIId9q6jDk4xoheH3IUMvRZswt8RmkjfOW5tK4xXPwclsMHNyqr3oKWBO
WsrEVlf+4oiTsrvem+1K9T717g8owKfR6ABq90N7UuHBHOkHgBdQJ2mEKM09kvohpwrVeO7ZK/Iv
GQDHGzS6+GVyP0auc4R5/TJxBnKyEtYQ3VW4djHZSumVTmMSwE7Pib3Qcc3M3tB/AmD3nuc0sgQi
tgQGJa6O1LCw3s5Qo+m/zFS+lk0NmYIJ91FN5zhA9DmQv/hywPWq0q1dkSJdiNrH2XEOsV37eoyo
wdDrnVuHlApDZn7M0P40W1WTfXWbDKuzKBfFpZIjp97MwBjNgyo3tp7QxbXn/YNzC5tLOTWXQEQf
0wgCwFZUY/wpya0Hq9P2IeP+GGh48652hs3QoP/RWjrbFn5N49gmBxijR6tV93VWxrsCMBt0P/bB
CBV/mdSMIcU9w4pLCiSabBMRC7QD23TsXUKlTwenp/rSJKWfghTZahVN+izCTcm6s0We4AlJe1Xa
DDJq+h+puh9X63hZeI8MejoR33HAqpcgh2lXn72xs55mw2buVofHxkjaTHCym1+jJLa2TICDy9SP
VUwzB+fmtaHP8qwiDFSTWoAKRCsESfQQS6r0Ywu5zZ7vqzBn4HZilBSrMMeF2wUrIFrPs4PuSt2N
HruEovfT1jZ8rwk1pOpfTdNMDsDJ7hEijEbDwCWC+lrnq4670dxootkUTPuuBqd2DpNTn6zRCh+r
JPVDI4Jog1TRNS3s3eru0/Eq4JKed5o80hVPVrth/CzknVHF55ZR4Y1wXFpAEyin2HmLdPnUZWO+
7nmvHKYENWEeYPuQp89T6H7HcpB7czK9bVt0jzpwonNusZQVU/ohU/E77TigwO5WnhwOkaw+mhqJ
scjb99yI6Wto5SUOaokIeDwqrlw/t/GA6DqOQiwFSQluI7X5pOVYDMTDNayo7em7GvbY1i0HUJxE
TnUxn5WMfjkqD5hy/A5SKjtBOkn4W+y0XTVdIO9e8khYmAGhUthaeoXkuKKo1pP1svh79YPm0VHp
4hKDqUXZm2Cp6Tk1Hlkm+i8GNuU8UMQIiT1bJkRqOb1aY86woht3DB+3+saT9anW8k3Zuh+lwT6s
MrFLdWpHZZGiFGopvk04fjeMFjxrNM1U3H7kY9KuI1Ohm1Sps5MI83F7GgxSaGM42aBIqEvBq3SK
nJ8mtHNaaDY+FMpxI81mE8dINZrYYoH50SBerkVX8EkfupoZaMVIWaRP4caWDIeqIUamOOHTEASk
erOZPgWRHftZT6+Wb6Nc9xJzt0xrN3pOx4gsmnq+m/oxacfBFPa97tTUu9ptqk1HgW5izGkPuTQp
TLJUJMz5DJ51BWcA04+x9R7b6txk22jql4obWkEuHjROFQTYSB3M0tjBV6StPEXdAzWFF5HpzG3k
Ym8GfIFCb6iBjP1n2hfpGgTzhmherNtOOwcT3VpN5qggKTdOiKWl/WCTDR11+aA0GmLJ9JqE/d5b
MPhOpANVCgUHjIsdB5JEvUldgDwOdGS13jIv274y3D2ejAq91dUqCu8ky3lfL2hEO5bRzrTHh2HQ
ybwbgpnATCiF1u7FtKm9hiK8m4MlWNY5OYlLEeS0d5znue+GHv1d79tt+oZqVHLSxXAPXOyODz6v
3JaETaiWGfahvjha8pmaabprJUeoz1n8ygKVoANNckQ9Ppgd0pKJ46st33uAnhTw8ckIvOxNswPK
jKI7Jd0yp5jjwZbBJoKGJ3ZZJ+n1afRdRo/aNF+l1dHYkGmT3Y1Lna+txKXBkHCUx2bq0pPntpwd
rkVbpwmZ8kHS6pJWhJNJ0xpre6VMBwORxxIWNZ2N7ifS0FQ0FAfqjqTHo68+Wp2vOcz2F4qjW1Gc
2YY9gp0OOthOlCQXds3U1jSNzZ5dgAHoxkSnix7Rrm11F5XOFhiZWkoZzHgbiOJiI+g39mgiWJ2N
4tAv0KvemguybayxTNTkWlC5ux6NS4PwUZaWzVBV82di6QUcM53zHsvSZGpsRIyoj5QnA98KAnVp
02g/DPPdrBnpqXDR/Y0zPsh9Bwy0CdAOBvFGJsFD2iC+FrNxMpf2jsQVZmXl7audObTgNN9Wb3MY
alBk5OtgmYi5hhZPrgAlEN9ntLcERMtxpOVeyPxkFj2DUh3a6QkrMZWLrSmZa5hezcxmFFWbx3VS
oaxq2Q5Czno1l9p2LHB9JAt+Q5pRaY3xM9dPkRHrm2XVd/hCGTBdt2DB4pjZYDN+KBF2VAYKw2qq
922a+bUugietYUIEdC492U2mZ2+ZjU/WfDBbZiuEGZ8ICx+omMyILdSu0Iw/LJR4pdb12inI7ope
6VwBuR+0llg1nUl7zcjWsnBLeOMeCa0LK3eSXIQ2J6pDs1CRw18NFhuGs5yfOY7RhCB871uNbMdW
H0xQdXyJTXOeJB82QlFdQ4rcYsBKn0N0+GvZ3274yIhDRU3qRg3bOMr41DqaKWrpHk3vjiJzyez2
EzgynOJtG1jvQclsKSNYR61D55H10VenURRKYAYkJT58hiKsSmhStnWNj3FJgSnQmRfRrI/G7LEe
MxGe4ntiIHPXvk1bPc0NPY3OvqQNNrUwUZDz6QjIVPorcuLifkaqb5S0ysolj5WkcDoxXKVCfDmR
aitKICMY6WCO3SfZ0BBRNK8mil+hGesXp9T9UjJG1Q5INdNqhABtat9upUff5Da/ZMAlrdvPhSep
aprtL/a3j9ym9iK7kCjrWtZ9s6ecKcdwxHsn/rA0C13WoVdsqLHFMG/bU1ZjaTjnKFzwgBzdzvCB
F9U7GRLEOLAaGlNt2bpoTVh4hsOPXRf68B0YSbU2UIqXAdHJFACjLdthH1mZvh1dlrdi0nHJ814K
7IPWZnZbrGg+BeMlHrMPV2/Vbrbz9lyPMMk7GGa+HWslgpz6a1DWbkkz1mUj581kW/PJ8wakHMQt
5dzghKgHdyx0GIIYnrUKK9x1NVd/rrya3DAfBVJPhuJk/87mhZXW2E1r6XpPrhN60McCVP91++IW
hW9PNcaUZc1Yamk+WR3rX6FbjZ+BZ3OEJnZoVI2K8afAzXL2OWo8I2tfMWoN1BHwqXljHZuysPcO
ygMzc/pdIAhCXSY5zaBgFco15hGIkrS4ZE6eVG+IWFHczjoIC5SgCDFbKxJvbxJbHMPS+olz4V3j
pLqH491vlGGOWy8n25tdJl7ygkDesjd2IrdBrW2HCUsYyyu6i/mtEJ7kLPxrMkI8GQn2ctD+XRm8
QbPcuLOJSH+gnxElX01VOvcu5WiyhmllD86rh/guZ9SPmRdr2sgK02Srh3Pn2mRu4ur0za+Qwtum
bNBKqAqDYA8lxlxRrK/BNG6Wqn2p5eU2dMx0paLQ2atgurjjaK4Chx6pDCYCuZrgwBEoigOBBgGk
NGEx9atwbgykrKNYO33/EYbiNSlxbM5ssuSoKt6NaV642ekpCFp4k4rxQ7NfRJZd5+cTc/xCsZCW
OsVms71vhAuKIcS4wAkjuW0/e9GfmnaimzQrhjrsBl5B27dsVqL1B51ZHizXWxh3Bb39mXLEyA63
TnQv2ydYN2xqg6MqRu3H7uWj2ebywxNorNyk+kzs8UvrcD1o7DN77b3im32tAoljtgkTuWhRrLRc
g3lmbZPifSQrxuQZjoxAzVCcU8Ugf4L0PVcs/h1jWWwk44p8hP3Zrn+ysCAgvTm6lAvC8b//GE3N
A+gzBqoWuOPoyTK53l4e1o470ahekohBTT6JP15TtxctN3/v5jeM4+3+Pz/efv2/Pv/31+ehQfb8
977j0mFUO12oP/zLiBkJOLPxcvOXK/t/QLK3u7dnm4W39/fuf3vsv70kgDZTDT96E2ymhcLq5WN+
DNIKwsO0fMR/frw9ers/myNPiRzah+GVT+QnOEotN5xdTNz+vS/m4F/3rWXOljma+N3JZ7lPZ7H2
hAZd1KKUeczSbuZTiu6wEL0B2Lr7YDSh5bh0T/OhlsdIi+RxxjvC91xCmtvdrp7/94l0eYljW3Qe
cB/9+wu3l93uCopCO1tFp9tDsbSs42gsHh29llrML8Ptub3u9sztpgTJT225Fo9JbDK4bRcMdCXL
27g93RlSHkrjZ8IBAsGwNzDdaqMViKGInQgcoGwttCKnppkfZOzFdUX310q6py6hQTM0Ex6BpQ2d
brkxxg5BRFQ2M/rGGYUI1Bmn7H6NAq1F4Uqqn4ken1I2cHh3/SpqW9qFuFGmwMb28WLukyygqOJ2
gi93b4/lN++f3mkADIedX+oD4w23Z4aw0PFDqYrfmaIq//f3shuHcOrtYwAcbZfe/sLtb1ehWMgj
YjjxceBn/vv//fNfbn/2n9fcnho7Oim6KpgK/febSv/9zm6vvj3xH3/7/33671+oXNChXt8e/r72
P/5nGbv7GEZmphMAw8xi+XNzQArSS6DFek/KQrho6MzZOVN3Tik9g5OCnjG4Bc0wEVO6/EotTByc
OqArUEYHJ52Kgx0lzVn0iq5SSh+/C/dDNICQz2Bno1upS1BeIFb8wBNfcPX/2PhpYHVHI77JCPUb
IhcyTkmWDalA2Diy5vQsjYDM0yvMEQIMDKLBg35N7wMMP/V24Hvb1HsmACsvqWJJ82oN6aymbcIu
BZwYDjXDSjTrBxjAIN/JRawRqEELw6PIfw9hDLq/QgNFLODj93ffU6LzGZdHXWSXz51NA6GOIIPo
KCkGqmQ+QTf97o55xTjDZ6Ue9SfDKa6Et+16zDSECHGyz9iC94OtN9DeYfDo5GVaECOncpnnKvv7
TC/ZzOKgv4w6jaWeDqZu0qbrFzV4FnrHoRwnP0gZ2koEWmI5VzOXFlAcB60y3I8JoaRbieYeTjNU
dDzZ52ydzx4SGr37JcMUs8ukdnzD009lpHrkpwFidFzpQpcBEM3x3lJklR19ED8MYyaIehQ9BWbb
s/jq+zTbNkX7jbVGmmV4tgAOZA4qvW9rku1EVmioI+Z1A9SgIG2DkyU/HWl+GWnP8GxLMc2a9L20
0Y5HJcKA8jqkyA2drH5jygD/WhfOSdOFIWxk6qR6Gku2wHYGyMH6IKxyPNQOuUNIDzbt4ubkKHGh
T9AM3XOtERfjVvnYFTBMphZEcj9eVKqflelK9GPYpHZueSc6s94qGVyFYX0X9VK35e0ITmGKIwYW
PUkPMrBgMCYNij9OFp+yQDE4HtbiLiqoobGdwRSKBcckMy4hlBFTG5p101IOqJHATFVorLHjeNc6
87edin0RMlzBr95RDuCCieb7XNhPg92M99QejZBgLZUowGzpePjU9NuaYgguftrE1FSaHnSXLKjw
xMkJnlJrkA9dZvyRBlP8cfYSEqAwUV+g27U+hlYDl9LNb9FehDppwmwkeytddL1290MzcEn8lNi4
NbleVzLEZ2JhXyWsamaOA3CQE7OaBS1tJLBt4Wg+bSxjU6bOTzg00WtJeSsIcBeNVLytFeC2gLru
NsiDo5bGB4qZL0ZtBYeaIyQ8U1DqLOWLXnbnLPfQwLksohYoYChscj+YkbvvquCujeLmaFkF60iZ
HykJ3GkMYY3t8FFnzadW8Q7yChFsHjxUpX7fRiOpH8d7EJtBEgqa/fRLT21x18TMCRgtJTwR6ahp
0GGlMTLwRAbvUYyoei40mDpRTtDJDHAXBXfljNW3xvUBPUL8kK6hqNAOhceAb9ifLBR2isGetgGp
xHK+NRU0vkrkIZravP7ObcoGLXRYH962fmehb9Mp7SF+SdutM1vqKe8aVIYJQhmOLQLmLhIXYnoA
fjqi26k4dU4c3js9e3JIW8iy4nA7mvqnm3gaapgC/aWRvkxW3O/alDRcjxyJoW3w01FC63UJEsNA
3jX2vK+6T+7jrgIfOJtMzwY9V/c4DMhippU3UJmSIaKpQQVbOY/GpnI69dyXiraleq7bVkNbGv02
zN7EeNM0t51E8zvqhk4Mzx+lS4zGpV8mEZXnrRtmprM27+CdYGAvhitv0fCNNuhQjFL6sMa23gHE
5oRpUMKOU3kqQoWlgY2aFCHHbhaY+6qEoQpoQHmK0tiGdX8wTMBCUkTXMiMSjcaFhED3bhskbnfo
Qu1az+jCaFa99HPGUNPwoNp2XhsutY+p0hkv1ELrqNz+J4GUSqGt+DUmIAlVExVEadqr0OqWo94w
gyQhZdbddNKky2Bb72yHpKeEX5oUeEwH7HZfMGxRj09jZ6AHt6DlUv+djWo+dYhrMhnmd4vIjDPX
KYf4nFZzvmny/Eyd9Cq0mwA9tjZlgtX6VDvNru/Q/6txTo9Twxftze3FCmPgNNWApYUYP5wUDUg2
jteUuv1RVTRWcpcxrjExGRouvYM2ph8Kwaszjh+ZTTNds5O7fhbooydGLWyDESatMfEXQgo/4ZTd
N0l2rLeTyh9w5mFNLbyvqmgp5neM+NrNa+pqMZqZ6smmqVXMMRRRm505F84ve7lUbYMWTpqfG8UF
RM2OaG8evwOtvihtqoDm8OkTJt51jZFsN2cEuY6eda+VOlJdrz6gy8lrhAhQQG8QcGUDt6PNzBjU
8tjtidmFjVc71nPZduHJi+R7nEE2TBqtP+JmjPBqudFVyjBFWLxEIoqOUd54x8ka3yMBqKItzOmo
E+0hL+GmETLcyBw5QYIO6pTWhX6osXs2luph0Bq7caFtaw55QU0e6balvtMWvuft5h9O+b/v/vMW
l19YXDePxeb2wHDz4RiXd+4q/VmkGZAfR2m+y2w5usi3fOxOVTEVO8LHBZ08gVJ2DZcfaaTjrGqD
bdc9AYCk8XYFTMS8+TBDtP+6h87zFtLfbiyXU8FYbm53I+FSQSdh862u6Y9p8Bla/Tj/86bMtsWm
r5vah2g5w1OL/aBL0nllc7X8B0D9L6n8L1T99tjgeuybNgNGWI1RnFwyJ3Fz+A1NjJe7VF7Cvieh
uzlz/r25WW/2sQzXGh1nnNxpdu7/UrvDNCRnKbTduPhqDMtNcnOxuN2PF0/suaYa42VYgIsBa+Z5
scC40bPz5nHoXB3nEYhFNyD2nCHkFV2drZWmFlIVsNhjXzF11pTyLnJKFghcxI43rvztp2bBzGOh
UlLMoBQbLozY2jSXWEyScnDv9h5uP9mkuhioIeGK4nMla/3Yta5+RMc+RHZwkDU0EyNF9BtWEUPw
mW5Nh8h8vBHaC93FMitxgbK1H7MiziPXy9e0DfB4dkvND0LByI7TmsfK0M1jC+Tb79lD8RFDfeAY
LJULOhnWpbeYJy88sSyAplAhKK3o1k2tZazNgVyGPuZ9FQTxTs8dTiePlBdTKfHnxlD/C1LXVYCY
fjYpDP0Lk+sUsYsfGwURfBSKU/E/7J3HcuQ6tq5fpaPHhzvozY04E6VPpXyWkSaMUhl67/n09wOy
dlFbXTv69LwHYgCgEZk0ANb6Ta9BX1Lo0FD1Kj2AuHEEwpkF8dVD0c7abhRy6LNYyN9fVg1CimlG
MIefO0BAT9wDRm4/F96IhooLVgD3DgUEbsqESA8NQKXDruhAvOA6tfL+quAvq4jiQ1ieZhwAGvfJ
MIbnsoRT188CKxnPcbMN1fHVgB7Pd985DGN5/T+Z2TehiY3UrY4Y4ewdCO4gvhnQ8xKzRnwy2RXJ
Jtk4sMPUl/lbyAQiJky4AV6NnuPGO1evyrm4JjWlAlIFqS3GgmguxwyIVzCanFP4YX5GXuzbeEfG
wv8QnjOwHjtnQuF0lf1ARFG8lOOOsCcZxBJeEqmA6cowNyRBsNqOEY4kG/45F4JjSJBs+ajPT8LE
YkDoddupO1Qdw36vPs537deC6gRs8MoEDIHEETnAZ53XV1sDzGk/869scnHAv+or9REyGknCDDY4
wBv7FL3iNQl4ucTTnCeQ8NO+UK7hTrXxhpFzPe5ghOjmNrS+AoZBrKZEaPSsPT8gYLWJ7jvScVfQ
jAFanBUipcoW2nkshKbc0/Q1uNdPoNMQLtjAj0WRAFNH+1tJd5au7Cf7m3WrPykvxtF/Ih7PWK+B
jmWgvXvlhyfGDHxW9Of403Tnfxvhhn8a0MBud8FJiw4mBP5uNfDRtplIbs1qrZDFAk5+Qnx2xgUM
2tdnngMY8DPZCbJGp/Q6foVxWa5yf6OZ26CGUQAjFrwFxF4EHjpcpyJSWPhBQOq6Gu4ZifHdABLv
PZxAW+zG16C6sh6/e+22nYDKnyZ43m5FZ7g3q73nPCnp7o0P7D0jkqDI/5F32X0RYYTyv//UXfTc
GReK9sO3//0nwBPVUhlOWI4LNFWzLJv1X7884qjG5tr/lNU4xKmhQdRUj6UCZGWT/FCui33y2h2D
R1ROU3ALW9W/j5z1lO0IKzon92b+yhPCuBaMXiq0XSZ7rW2x5Mi4FanQSY2DXege/Pwezc6hREN1
bSg7xdPJsTNu2OlA/j4LQ4cv1sf5B+p+22ybPaPCcQMHdF9+7B/ix+xcfmyJOKz0df09PqJY+zn9
YkJw2fW36ZG+HxymKlxXINMYu4mMxM554GMG1mAPbAY6NfBpePsGxKZppw8rc83bsULmDWTpbMKO
aj86N8gwj0SzT3a/8brt97r/Zp+zE3K84Q+ICRAanB8woKx5ZV8zS1sjmPYcvwKGVL8Rtwb+OjyR
WDhX3HSoNmgVs4a3Gr0GBVg/ULIDhFn/ZD3wyLakHx8Bm1WfgFi4t8X2FqIEXF1iwym/3xFI1LMT
Mcjep69g9bfKg/ERFcyttwm+z682xG5jF51TodOof3aNTXTqDuo+3Jm38ELNl6ZcQZ/aQL1vH5AB
BPCcfSpQFoH1ArJpA9wZciTvqQMb4DXerCJsjZBrveINm+6EBMDZUFffESaLnA2jg3W7itZ7xCwR
+ySDHUIgvO4E8eIangJy6hvtkWSlFjLSOREiR11cqDfw2ALju53WjDLWSrVHkeHAJQZb4177lmWH
aj9+YQrOqZKh2lnH6nm69p6ZV+4YuW0Zm2OFxyMihBZun60XkIQgRDfHeOdezKK/jv8P7bzfPflC
3P9fHnxbVzXTdmzP03E7fvvgI2TfgOjSh1vd7W/hLIVr8Y3h8frgeJ91gTC9ilDreoE2A7IJotEH
GEmNUPwWWOV/8xpihPAvJ6OZJohn1cT74P1baMXtaNdeP9xGOrFC/lr1EOabiZ8IiTYYNvQfa3h2
MeoY5MHuyvYuIIELzfID/JHoTp7Of/0u/o3fhW5oBh4Rf2+kfft9+MfN9zH6+hfTi5+7/Wl6oRo4
WJi2ZXiGatumyhf1T9MLFXMLy3C4xS73WrdZ9dP2wnDEToTr2Mvx8JV0//kPbFiFw7ah/WEQ/bJd
Q/McVddM9z+xvXA9DDT+8qx5iGhqfPFNy9Iw8zbfuV5UsZliBJPHp6YiTFfZPqLTZTejlzmeYtfu
IYoIa0BiidiY2R6yfSGaVYoCbiiM4AlV9NQmOKGNYZ2KoR6hF2M2KheGGY0YWoETV7LpJdN0ROME
S+YihymLuUtkfSOLkiwjS3KRCCcLJfH8q0bkHuTovzSq+yrrwJyKcb9caETKMT8UdRC/Odzvb4Cc
frohSEsER0yUZEkuOly6N5OmAEkR87tZZEDkPAGVUlI1skh4EYJE5iCYJiLa0gCoE1HupSpL5LFB
xEzzXg7M5ah9GcbKktWZ4a4zrWvp3yBnE8uUYlAsZTtHzUk2kRFDDCBwkVnvBYCxz0OWl9lGXxSP
qdYg19QbUGtMYQJ1KTqdPjAOf7TKGmaQ0SC5WgmnQLmQ1TiK843GyJucXzdcY+CN3kGD6MxkKfF4
LZBrKYkXso/4w5b9tzZD6LMzhrU9o6fVeNlNG3Z3dawKH8l+R0oYiJ5C7qTuonaXjv3ZJyqn+bW6
19zs3IWouZUh4sFaYuFXjnBeGQf36ClVbX0954TvgdTV110WIEOraV8IIW4cA1HtejD7LWgeYpwJ
gYpiIIBioHGWNsVB2lzIe0Ow4kM6t5U/3+S6+VHev2CeCacT4Kzbe7NAyk+zW3IZQ8e41jcnk7Sr
/b3FAnhj+1F35HmGGCVKOPf9LC1tRjnAjlrqcpuluuwn21QPrMRVBbO2njpwr78O+G8O8361PCzI
Q6AfsnhZn1xjt4So8q9zJTzKyS315f/95201eCES66h0yH3lIhMhjaW6tPVpPO8UC5k/Zytbl5/l
8hMs9XerZRXODsOzDpqWrIaDVu5qovqpmPVFItUkF/mvaiLzVEtdrq5zYgVoI7KPXHPZaNnTjObd
1JKXCvUWYtZvDvuubfn35SRcxN6tltVlm+Vs8rZCjoCs3lpuIlf8brvleNCxvG2deKeladl1aVuu
bWlLGv2utu2JJ1x4iEF/gMqQB9tQTE+lCHHZFLVKuBXR11pX8EB5X5QCxcoU3MUdNjy6XTXqhvgf
0TMFzw55jOVo76ryWIkjYIFyjcfLRi5T/PPJj8196zPEF//6d/vJtsvOcht5IpcjLPVl73dtRTbq
8LaxARqEh1Dpv5iYWeCC19pEXyIvHXEiE/UotcdZ8FL+UrQmzM0gAvIZfb+q7PaZEe1ambp0xMdi
yoFXRbg5XzXimy/NSGvZJbzZKJCbynWq6DiWTWW1s01tOxGDWsx4XQvmpFw0WsQXGmxTt50JgMk2
uZ0sWdLDaalLJ9+luhxmiLrqcsBQJbvlgS9bzeLXwfuOIIgoyYVVAAeqsEddvVnRNoST8KlGGYBo
H1/ot4vftZGMzI5MnDrxmyz2rbp4BWXbxcNVrgm0cV+aPeGYNvFQ2rMJX08uNDAtj27fb3zZT7Yq
8rFuZ3cLKC7cxxnjB7noep+zJxdKKsSpjrbo3OQCI0o+iqIqV2gki0khFZ/UeuwPqrDYkgvdUSGO
5DH4VcsLPo/ipzIa2G5lYwAkUiuEgVx4HkS0ENSC7LG2Oj5/g0mnsCxkW1hYr7jKahsTxtpxhDt0
7MUit7jeHKP4d6bIMcSQ3izKA2QH6ziIhQbEamcTZwrVDFqk3+vgo8z5sYZYejXF6NrIey7v7yRu
curPPDCysZPPDpDK7JhezylOx0jzoN6R5AB3/XaAVi9/CfnD+KaLdG+OO/Wsmkev88yjLIUWQCxZ
mmwMhJIOlT3QUuR5DQ/hCF264TICLI6Y6VEPC/DWJlQpd6qavT6C/hH0yid+KIwtDYX0d4mnmGUB
zobHEwcg3BWhCCdk8BTmkc0c4WiTdcoG7McAostBEAFtCHckFiiRKqYcvS1AFoktuTTK9XKNXOTE
6fCM0FPCi8UISlbWl/VvNpIHkfUUSN5W19ubyyFnRob4eBO9nhXjydWQ/R+Vdp5XELLeehyPaCH5
JQoBGgaFWmAdpN+xXBjSflNsTmiUiJ+sSyfkZZtWUVnzbvNlm9pGMlefVaRHBWhGLmbpuyiLF+9i
aVv82/UTbCokhtx4/W4bufX/oU1ucvkvchc/Gr4FHnz05d/J0nKp/TgQqpzwhpIXJX+t5XLfVeWF
JsrOmh9a0SssC+l0u1QD0YNI41ut9bdGPdo8sKJrKWRvtmwoSyMhWqDTv/ZZVl8OC7MQdfJf/1A2
OiIfAhKbh3tZI0t/22YTaweJaWxtlRCGXvOky0Ub1BzqfVHWc0X7udH71Y0lzNb/fv2bg77f9E39
Unxz7FEfeesUZMXkof9lvdx0jgpsOzS8kn534m9af/+flpNOJu08eWW8fXMGsrhs8uYQcs37umx8
s/tl/ZtzMNKd2WC8jKmr/mYBjfVnNSvg91bKtJdbLO3LDo6pkqKc05elyTdbHcxaSlhWFuWaLiVX
IkuQ4PB7jnYTI9ejXEhD4VlYCyexSdRSFmWjXJ22JbPhZUtZCoVfOeDgigjjr9V2JybLcv2bw+k5
Rr86tFJCvqIo11/+k6zH9XyeS1TEm67ztM2yuyy9OeZySvLocjW3+1HR8narge2FIqZ/lO/K8tzL
qhkINu/lvbB7YeS6bKUCYlj7EVhvib0aJHIxlCMg6W69LNycQKyXdwQPx8qkK4K2i8EHlq1yofSz
SCmIOvR6C3kxUfS+150VgbwU2TOgzNh0iOHZKMZsSzUbt3F8tFw3301gYI+NG74w9iGCMBngQpru
O0y/bz4deVpUSKsVAWmHJzyc62PR9Z+BP2XXUYN/RauZL+Fkehs5t044TOFde61BAlwMZeT0fVnI
Gf4cIZJvBnQzCqmVaxW8QJ0EDHDDBL1Sg87cbnFlEwB7RQX4a9ofUq7FssbrxoTopTL04tnR6gwD
FhvTOsVax9jzLnNXGYqQs9hstMjC2iZE0qHXjv8N2OVt1E7/PmCnOf8uYHf8Xjffp7cutQTsxG4/
A3aO8YenMofyTEAkFuE3zGh/Buwc6w8AY6bp6qbOc//GpZaYnK05jqtbnu44hkn0+M9wnfuHx9FI
qng6gTZVs/+TcJ2mOyIQ/SZQTbDQIiLsaiIq6Jia+y5ep1d1nhmdVcMtx6M8nJQbFEoIAnsoR8V1
jS1mANMrrw1sxLLwrNQ23MEoY66CR2KX+NU58NrHLgBvGJN6P+XNQPoKaPQV7KYGSQ7U8+K0iLcN
4gKQ8e0XMxv9awjbt3UxWlttmkmgWfYBQAW6q55d7ozP8ZDVOIOgCFVkUJiKrEMPue2zrdmByjH0
CWuNyJieqi++Fr/WbhE/kChONmbj3KLBMZyKOvmoFxXKj4pXXacNhMcGIs8qjRWyGINi7rq0vOfD
0966fXp2S6QyrL7Z1WPQHAIkJ+ATffQAnW1CPHjA5aBSha53j0FWhWyXXo4o5ijmsTUhalWdj6j5
mN31keefu9z8qgzxS2V4xa5Q3f6+ghdQVmivtCnSDQrI325Kjk6CSIGqR/HqpkZyuNCN+CaucWVr
1BoVlga+YzIW2XYqAuVQm/k5njVnW5kwAmAdEoeq5rUXxNmuDoYPU1dn+3zYub7g8g8cubRJYAXC
mnmCg4BNg3rsleBzAGbnqqm9cw1igNDruahitLGG6JSFxE8gcyh5GO3sst5mnemQPsQGq0RcZBP3
/tnSHEjvQ4UJXCegisjLKjXD8xCZzd7zaOZHBJ6IHQgw+h7wu/5iRiKvDNW7m+J9O6Bz3VVklJoW
0TM4G6uCSE7rjNnWKTl46if4CNjPrdflO8NYFQMaToWKiKCS9aB4gD5uUBqA94UDii32GGxH2cQ+
1GQ3RvTQi2nLRsA9rdXct2Q6VZ2fo/ZI9TejMLwyg/Vcf1SVkZsSHhD8R8bVKNz16Jn7uZs/5iHT
JGvmoxs7+OJMTv3UokkxRP6NNjv2yU3a0zBoaEZN+kDUE2E8Q8M1K0mGo57ghTM69DY9P28PPtAZ
H726trfxVILKJnXsMpcF0dBu5oFXA4raLtKMEzEAZMdxbJkrd91ZxyKcP+ojj1ptpmQ2MT5gqoKA
KkZms3tss7jdBHN1MEicxaPn7gIIK1uU0qYc9CPG22hnQIJFbg3Y+GAodxM6Qvl8V5iuc51W+Ew4
bXprAIyDKEmyeNSaq8TD8KMaQAKH/fBq259LZHSeOgWmJqIz3FQ44Z3CTUXFIa5j9zS2/EjJHH7u
mlg5GsOMCe8U2AfTYHiV6QXIEB3NGJBZDloRuzEaMEQsuAV2lQOG1+qngEcBXTHyrGrLvN6P6wf0
E1ZZrWGllrUPSGzooJxJlo14bmHs0843aYoYSWgjjFcr5c6HoeoZI/ad0DYLvzB2HnrAQ8nDk23M
Hr6wArRsXyNcrPgYVfchOWVjRNEzq6NN29kIH8AEAi1ku/qL1loPtcGHJKrTp2mYYVLXmrMK7qdM
6ValmzdPrhFcwcr0wN726cbvJjhG3NI1zKHvduF7cO/Atg4WmyFUY20TBUEOn5TkPA5I7CFgHAFS
vPIh/YONgLM9kgIBaZ/vSrN8GB3E0UcROuqzFFlQxN2yKf5WBEm8MoPqnDQ+vGoLLDJUJZfhABxm
7gKYYiQT0M/AntMCPaJo3d78EbhFtPUH7rPrzWAjtePs1Gg3Eeg6TS2YuNIJky1yU09pqgFuMEqQ
x7VpoLnhflRshBxnYFgPCUoxAzRyNfkQzJO7hkB7MDIMKWAVqPhM7YKq+O5idln6OX4mKuOqMHpV
GIkJ9aZ9m5ToSzZg0/Qiea3Rx46GYDv0kQE/VUFDp0WsySp5gYB+3hUtaSMz9HlPoTYTQHEBOIxQ
CBw8PsRGYwDke8xznCUyA/hC6sE609ZujoiXNcTmJt73wJdfdAOhyiDsBBaTCXIaZGe3wzd2MKaT
Z/Ao5AVqv7kPy7qKoMPVTtXhcurduhkKTcOALRzxFn/b5ZjwFNEQM0JsmvUQBd9jpdx3nfioRt+C
ELGqEtinogBpYRi6QWKn3eRkqNaDjXJnM5q7tocCmAQoSJtK7q/yIrhNVGRr7dyytoiS/YgcRT/Z
hd7v5tx+bkrVPlVag65XFpQY0/nqLTGEnQHZFbwlCf3JFgzGiNBTZ/QwqwlP3wNAXzV5quyDunxI
HLO8c3olOuUpWIkmM7BdIyDlzc7D2Kn9YWDlyQ2qY6bVyQMEZAddJAaihVLtGLP6D3073XpGXF1b
TpRsgVBBLjGOgaL7N1ML9Kfq9B/Ara2Tn3ERuY5Lkh5VzU3V5PVxTvg0tbyepFRyHrjI2FRud90U
47MaeESeZ0s8BntkuFT8SUB29BDMTdFvdS4GKjFA0WlsN4rPdlPFt84Bloe7QljYt6GNm5kxqphG
hK/09v0qFocbs/5prL/0ag2wOpmDK7dHBGFWq2Tb1aOGm3L06M0tijvdDZpLeOF5JhcchR+aqg5R
8su6VaASV5Iv44wqdl9CzKwHRDsL5P4tN9iUCXITZg9MLSY+bI/ac6rDL7dT79bxkRb36o96ozhQ
m1VS6ghKFjWfGpXD8hQjbxaNt12uznvN9r+SwxUaDeTnjMEVNG2IJRpUNY/f8ypzkK80+uixVdy1
bXRPzujsTAD4oJGjFvqh9WXW3TPdUC8cE5HndYdo3XXjiCFejopZAhA6qZRuXeUDGN9G+0HHbGra
RCx5Ura13d1mGBBMDdmmqG0RyRRwTKPlweBrm/jlqdESTABclC7mSXtFcAL7JU8/oZoiuzIjRHZX
j0Y0cITN5gDJYqQ3d4QiBnlmVENs/I1DdGiHNl/DwMe0J1K2UfzcRCoGQvHIpKoLz57ZoLQZhdvB
m7gwftxV4hNRngsA/2mJxaoi6I9KYV1FLhyq0b2r57a+KTT0zEL9qIaoa/CRY2wCrI8PA+7pOs6c
JfpkwBprZR1O6jV9IRLhdgAPm5DPSZlwEbe6YYRZjD+m6XrDgU4RIYQiKu6wg0Rpnrnw4+QiTjKb
T3bp9/eahbx+E7uPWf5UtMjb2zomtomGxsyAkLbXkbCmb87oGx/z2QCCmLTevlZTYxe0mHnG3lUW
OdF9aVaAn5KZL2qATQ1ONLrtD+faNbxTUhnfYj+fnxJMWMZGfepGyIxBf5aLAUX1aZzi28Fp+rM5
olVLh4v6ZVClG1vVZ+B5vrorkV4BxofKjM2RWrPMHxSFjr4w0cGwLY1vIFyassqNg18CG5pIZx5M
yz/TJRa3MPLVbdBjkhRao3NWA905JKaTrtwYnHs+t87BYMJ8A53u2R4tb6PlEwJ7UNIfGSsjZJRZ
Z9WarDOJ2K2aa83DpclDqCwf1Px6mjAaD1vznAS8HE1V9PsizFVUBCudWboybYwU75EubMcPmsLr
q6VoAFgZlxCO5ldrChPwQtxcvUVHs/rakHfENULPb3K1xCWhtKNbL9OP4N/i3pnhbR0jlD14XdGv
HVSsHwPEDPqK5Lx6cJ0CF1bu29WpckP3UdMAEZp2/yFNU/y8jHpCJg56tW4+TE4CKXfAfnhWANfW
GI8FGvY9lj2RMWnPBulPr2rQIxgjPBowQsy9HvAj6L25K/21n0eo5E713tQHnBSUCvsZJCa2w4BW
W1RonwYEE+ETVQjgMgPwu+KznfjwfA26krDX962+q2ekdwNkzuOu2hGByDMRtdC8g+blH5BiRTAb
TBVI3b2FKy+8dODVDBf2ea13t0w4HvKg22YavJzK69V1R2cnhI9V04WgVkIJCCMX1iy8N9irzjkb
83Q7RLWzmlviIxbyfHXkTcdK115TPhTrzESVJzMa3KFt87rjvWlz8JpBjqsvIvKmyy8CqXxCFgXn
aRxa6qIbxYe12pB0UHBrQcJu7Np1DF4cqRF8OF8ae84eGIs4qGCpOzepT5ZxhpPXXDtoUK1bMUKB
y3uqdeecox0JRSLfWaH1yuC83ZizB65kBCnuDa9NUhoPfG6u6wr3pkTHztF2cfjytKA+MZsaNVtl
3KMb+14BNJjZzCud5EcWogc52rwCdoWrQKzvdGs6uIxN0DPGMiIw3O+WzbuhMpvMmlGH3F7uXQxO
lWx4GCM8OUadVxcNrigkF2R+Dizzxggwc+1tCFRtUx+0YILtwChubeXxkxVqn13oGqjrJfamB7lq
uFhD+n1wk88QuP0+ffKL/qTU/otrM1mJxuapz/16jW7Tt4B+dx4cd9US/cLRF/xexQQVSm6wmcdy
umrCMNlHvfMylbjC96OOpXgf4HFiBve2AmDREw6ybpvgkmUzi1BTVz3pDCS4ugAvKj3uTtHcr4NB
cQ6Nu02DwHisGJvQDQJjRF4NdezoRxlAU2zmfgelD9QlPk0lkkDOgHZ9WhSr1NXHfWyb/d7hjAFV
0HX7CQS6rMUBCtYg0zSokBurcJzN4A2Ih3c+hlEuXiRJfRhnC7+FZPCuayzNvC4sGVEq07mfXYR3
jXTteo6G8i5uDaWHfEgA7FJDpnAozGcX41E7CvVbsyicPWG+OyAxCurI7Y2vdojl2ZODGxxSMq3n
ZHfDbN9VI5M+RPK+MDz4mjjYxAJvDz1kB0Z0aRwESlSnOQdJNJB4cWHcmAr6Fgk6v4Gl8cqbykcr
t5TdwMt1NVZ8LiIdSlSeQSIya5tRC+S/OMGWBMFQfa0EoP/yEsNLLcnQWdFCoSnWOjezrt+Q+UpO
Vv1qO117bYbdjVG5xyjGZijX7RDTdsimjA4RfI/4PnQVylnd0I1rQkvDCuATfkkVvh86o7ykRYSr
ukHQKz7wRPo8odoNmiA4pWg20nkgd3JtwKBTKXlHO++DZhpAki3lex6Xr7MyJgc+wDbSuZDbw55R
2NAKSk9MLDvz1LNVfXVrHE79ucv3WYVf5mxlDBI4ORVsddHY9a4HLG8zkTFn8nvBrD7rueYRygXX
bw2Gvk1CuvKgY9SIpJdxnZvNfaDj0lHV6TOaPOVkIy1dF8XWRivffZy6Bgiz6hSbtHY7wEJg09UQ
yeXCN676uUGC2mScPQdIIyNfUqG/MDXXacKnnFGYphImBO6o1+uoH9p1RRDVSRtvN3vo5sPixj6s
0W6SKtUeboWiARPXj/RcP/qJS/AS76EybOLTKsrmDS+3H3SEqNA6Xo84vjQF1jDtkKnoz5pPaDIH
K8dkSD6rIdDj8VMaqio8qXGnaUTQajyka3X+buq4JEZ29OIzAM+V3NsxHPnSY1qN2Cwd+0Nc+C9W
n6BumUNGIMGEOFbj8tWYza898/Au7uqNYZcNTMxXU8vQCydLigMCQzS3GNON0UTbuWVoyNRvU2QB
hgDdneV0T21dXNvpiOcEQ6E1TL52k2nW/TwiXxInyCaEVfwxapjLdAwNcNZK/KOVZEglOy+zo9bP
yV1u4unmFzXijXbXbmfla9gSlmqCF83gAB7j/F2O+5w2lMHGM+Z7J+9ddPEAsvfMXm0dbdcoiPE8
q/DRjAlnAYbyNvmI+xYzygYnJwZNBrIUA4T3TZDGr3PIlFlXCcWgtHud2xCnsw5tAOJrhNFK/zwh
QYs1TvZJzuJQFhNA8VufzgzVSxw/UTZPTX5nOZVwG5+jMmIMqw9trY5blEC9zRCMx3B+GHTCNkrR
oYMlOHgIQ2YNJKcgrnIYIEW9M1tsqMW4v4xnnqIKgai2Qjuk5fXFEMQQMTR1BlieEarJnLzco7QZ
XQV0/YjgwCSwM7s/NK35Gis90/tBPZohc+RchzLsZgcnfVI063M9hfh7O0yJIVMRC9PXgQhVThBX
V6MaBPs5s5+8NlHWyYA4X5BW2j4wq/PkOsF1F2f3/gQDOg2BOhQNAvVR6d+lTJxu+gISFyqfXwfU
ehBhSJ9M5Gqu9Th+aO3h1PWhfqob3MpgR5FWEmGffCTo4iXh9AgK5lOHMi4x8uk2bcrrJhrd68JG
G34qqmHbad3R97E8CDNwfWY5PkWzuxl4RprYy0/BBA7Q1azr/2Yw/i8ZDMc2AAH/PeIYA++i/vLt
L3jjyz6/4Mb6H6pJfAhtahv4sgu0/C3c2FYhDbqWDhxZIJF/wo1N7Q9VM2ybPVXAyLoKLeTP/IX9
h+dpuufajgVWWVO9/yR/wWn8NX2huo7rOp7nkSsxLNMDvfwXnL2ahaXqMyAnQkSH6RBQPA5CTd76
Vbq0lUKJHHlSQruDLMut/mXd6LeMyiacjt+sF8eTVbkoBO5YdwNc8gbvvk2QQNs0Q/oQ9k67fQMj
bBp8WTOBv11wfhKEd4EGXsB3FwTigtxbQH9L23tU4oLkk6VRIXtQd8Nz3wkp6L8DKQ4mWeo3q5fj
L7tczowABhZrHpqwyzZM4z6pce9tlLQ9lE7d76SrQD4P9RG0OnYDQ+IzkZCtcuHYzV/qSWHVR7lm
ZhSkQVg9yL1lU9qTrdfOsrxsKKtysWx52Vz82zf/4Her37UFeeFuoZTfoJR31dlqebFFAKv+86yQ
lLtx1AorIIGiGQ0hTSOLchGLxqWqjz6rzQ4guWzswOpfzV4De078/std/B2SM5fQUDdAaGmynRIq
pJA1l04G0gghNqHNFKMTbeIw4KmVD2mRleGq1sj1yw1lmyxd9pOPNMoyxlZrtVv5nE6yTa6G/X9d
GWGyk7UUiSnseuil3uwri/pg3tudM2xl7fJyiIdfVi8HFVUkwUZNuZWQNvBrDH4WdFtEROrQpV9y
RqdHomxk7rMGxZpELHIQrkdZharSriYo3igtGc3RKdKw3stii1p+EVTBgQFwvm5dglkLKguZTFx3
uWdrze+iPdIUG7lyUTxSEx+vxlrd1TpgIaT/YN5KCcqlbtSFsUnt/FmXsDSxsAWqUlYN1A2OmljI
KsOuT/NUupsLYBLN/dLLzf1oiZfJR9kAA/Eo7Hde7WBvAIJTYjnfwDovRSN6GK2J12MaK6w5U/Ch
oQDfZbLoCkbBgE7Xwcru7cCztpWl3rxBoMmia3VIcqao56wKQGcMBxw9u1McBpRxbO9jE9zGZjl9
R4uRPUElhHkPz65EaUkk2wLLkiJLsppk1Y3bhO7WEsi91imBuF7wexK6lzHN/x3IVP43tQNHM5Iq
jDXYGpMHRyOeGTSH+VSheuxEWNR343AMooqiZbUkQxO4YWmiO0d3rpxVGcECn+IGXTV5NqYmEcEx
T2ihY0QpT0reE1OpVyRb8dmSCENx65Z75W+hG/DySZhjkmYfywZU8xvUowRFSngkuiHE4vzgEIin
z0cv0sOXYTuY8yEmHrWbBVZErpMlU9M3upmme+54DdwfVIYseaOA6ChVUx8rdM02mtF9cxf0pCFx
pLXAmko0JbJ8T5qLT7slUH+KpF7Ioh+H9Fii0W1AEHl1cEoFR1yDG3FM2kDEmmfALa5YBIDIrmxo
lVcChCqBqdMviOpSdWfSseYc/pBNXRc8Ew+3N2HR8Ug4itMckdcDJxfMNxKoK5vCgBhTZBf7MXE/
lWbK9/7Xxbqo0wkew58XP6oEf/VRKdfLFV4u0wgbnjoBpy1bTT+o2SlIuMDlKmVVXi85r+pImg79
wtrHARXCqmr2EUpBXLm8XFJEAhQjl7KhgA1pO4O+R8S1OHYjbMlOj7FVknhT+bzKp6NIGg+dEsJK
hsRCL5Bnr1N2WWggiS5ee7kwzey2CnnzdEFdjw26+GURQBxZORaqMfKuFC7j2Ert72NBpJfoVZRI
4Q+JKmrKYPRk3dKYSRYzVhKeRCRLcLJcqC5KwkpV4W0QIdxj94a3LvW2XDvimbdHfzhmDsDBOOuH
VV3m41G2+fn0gsoX0LkO/0O5sFPEDtpCxbYhzLCNn5FB6jT6tDEAwiRLjhvwkMKTGQ+186QNk4uS
sWuvimpujmWWEeqj32vgrrDA9gMIkTpmm0DV6L8TgYyWD/ilDtWG/BUTYyQZUI+UJCF5+2txI+WC
FCGDrIqg0JVeERINZkdDsOQXJPYCZy2ItLVFdJwE+Fc+3LK0VNvaZmKqDt3GxevAmWbtKBdBgEtx
H5GVkJIWv1GtkJoWUrOimHMvuZJF2Sh3WaqyzYiDcKdP9rWsmXTY5GnEoS9F2frmOJciWN8VsdVp
b089yZSmOukCgSeBdHozWge1eSh0uycj4yBcoSUiYgkzAoMM4iU5ji66IK6lYijZCnumRsvBXJui
8VKU6/moYCOHir+aYqwtVc0kaq6W0mqyKBvlohTcA1lSGDUj5yRwacs+sto/APWJjsueslVWJ0lx
SvRZUOTtkqGJYDFI3bXlSCHxCNJ8FqKNDFAwUhP/o7hQXUQxlKNPUZIybbL6RhLu71fj5oRkoRSP
kxtdZOXk4WVdHm6pXla/O1ws3zK5EQJuxa7tcLT/dUJvzvKy4eUYTgWvPPBdnYA9nX4xmnxtmoGO
RdZ93STq6aOkKtvkohNrl+rs0mXKjWVp2VdWEbsIj6mFlChbmYFDxyqLqmUDFJcbI0tLqyxeWpfj
LP+KHhGHcMgneDX9+f/kLr/b+M0Rl9XvTlHu/Ob44qiybYz4UrjRXhefYEAOPxdSoOR3VUMAueng
URsQG+uiG6vE4GtZmFZWowwxfZNN2DqBfZbqF8sm76pyxd+2FQUpoKhL8AAV/8iQ44V3x7r8l9+u
73pMoyoBm7+c8a8Llecu2xqJuV8uV/4YcnUtcfrLpS7bWALa36OkIKD+A5j/y07i6PLHG/4/e2e2
2ziWbdsvYoF9A1xc4EpUZ1m23ITD9gvhiEiT3Oz75uvv4FZVyhkn66DO+3khKIqiZEsk915rzjGl
N8BZbAJKYj+B5G7I6eh6MqMXL0JG7FUUZs5W+lOtZdDmyCGffHxdXDbWuRaAzK9ARv62kwSzXA4p
DyIfy5dfNsrH6pRiscc7MSwmimixU5QDyg1+Ad5Nm9J/VRULxR8NwZW7WDFM6cqoFoOGuVg1+uW6
TcQB/g0NJ4ezWDpAiQm/02rIu8sA2lzGaJ0cS85ypB1F/OTdBRs+aSrRTouTBHolJpJlLQKAeFkz
6VTsmOoT6cfdh3gfLL5yVCUWe4q3GFUm6VlRjpq+iK7liG9cPC5RnlLPwuZZ3YTLQm60lUZZ9zpc
/MLRHvXIq7epGo4qPVIXbwo2mn4x1IzLoltMNjFumzos0R8vsxa5luHJEYIxQ63m6k27LOiUzzdN
bWjQCawf5mL16Rerz3Uht9mMEHxjsQTRJolBRmATKhbDEJ2SaI2jxFprlXida5csSHk7dpc7sVw0
M5ENBUYkLsFcIpb/hLWMq+Q/Rq7JhXwilcamxeIUL46ny2IxQDU4oYKLJ0pemefFmSiJOUKuStmy
iqdqMgkgmhbHl2cD4gXswN8b1hN5jExqv+x8BR3JZ+QBCPMsDb6MokacfV1kf30on5Db4iX8SvFG
y1+oaTcB4TM3tkAd6C2aNrnt+oRcG5d/Fbg8D1AZs1D5/cq166JffgPyO5fb5MNWep2ujy9rc/cQ
QfjZkozEaOV6BPli+bo4dO7axYAnLcHSrs3YML84vOVDRd4iI+nhk0CoSqrbr7tGi/0vUCdyi687
pfgE4xjNZM9U1ZuLoNlLwJBEDSEHdqnHagTRgblsCEIBGDc4TkF5vOxu5aKr6Om0nbt3VBQC61Bj
RC4XXUYdamWa1NJVvMPy8nPxfl8uV8uVKNPUcVP2oEW6nIy1lN4OQNfhxlimaNqyuD7sZrpxq+tj
uSb3kXvLh2Wgpvv/Ldb+J8VazTOpbv77Yu3/q+O5yD++Ss0vL/mzVgv/wYQ4Yrm4U3RjUY3/q1ar
mf9wQZGolqPpLqVaOBRf0RDwXl2gEXT44Gxda7ULGoIoUI8Sr2Z52v+IDKHZxu+1Wg8OEJQJhOaq
Bo5kKU1/ZaJklUNJNKGF4CLw2MTVAnFeFuMI01lbjJD6PJIhtlzIJCQiWGbWgZxxyrVlEc/p97y1
maxLV6i8XMmLh1zjKpQ1WfQ7WEFeoeS1SjozHDnQlBvRl3Q7wEGQBoXYhsX0HBV0xteS7YB6Jaxf
0dXc6hGesisl4ndUBMRZ7uC9mX0nZMzZfLkCyPPeluN1q7LpdmqK7ss7o1zoVcvkXt4emVr9a1VP
vZ9xQmxq2OQMR+XT5GMM/9xTSJNlmojJF30HX00X2IPkf8yd0mpPlw5S+p+ojcvTQ5UdGzy36lZ6
l6WXWdqerw8v1uZcicQNEshkcdnk0nAjV8NhseHIVblQFpeOezHsLN4dJk3kMiyTkOviwk0I5WUx
WW4iAHxx0C3OIGnNlq5vRxqHuDcyKrSkoUhuljtc9xqwINEchncG12Q7VdXjtDirgFHifFrWtD/X
4s6osUv99WmqFQFkEEZvW2XUngOXCk/SSovVsqN8rPfLP/LLU9ejfzkmyjYm1BPxPuTmZLi1/vru
5eXpPzfKY1zeSa5eP6d8YVbSz+a+mSzmtH5xk8k1ZTGbGdJsJlflRrmoMKW5izvtukmuZcsB5Jq1
ONtyNNi/bb++wFrccUW5yxbf1Ji7/Ocbaey7rMvN14WzGKsuz8uNf/v4y6HkalwNYpug3Lm+RK5d
jvP7Ib68739ZFd4vIxsKEJ1/ftjfj5Tak73SeghZX1799+/0n73z9UN/+bu/HPv6vFyTiy9Pf1mV
T8U2oecmNlBn8YNKaMH15y3X/u22y3nx+9PSnvrbxisvYZLm1t/e4QJ1UKQl1lzcsTqXtOtrrnv/
dlj5hD0/RHFpHWQFTlbB5Jos010f/ratMElvXcnizn9Zlbtei5rX414rf/K4Xwp/OIE4nNzTGlpW
//t3lzte38YyMS91QwqKkF+znlR2/ypXe4GKZSMauI/q4OxkTVv2A6YLg3EZa8qNcuGmujmjZ1vw
jHIvubWNBxhuDkzPVVOJAVSpIvqjfGpWhT0/yVUVgG5x/+Uw+uK9xhZFbAiJy9hClmlTqxjmShyZ
JgWIhgsLN6h28hRmTaU9/ohr840ha4t4AAl7lOnrse5+JOmSbNii/u3TX4Qwr8lujDaZQlD0VAJd
H9z4WKZFuSEWEvC2WHXZjeGEP42Z0mvOfWcFODwDXVw5my+f8vJnTEs/alrMjLJ42S/XcdnmuBY0
/26bZFl82WW5M8j9Lkf5m4eXMulvh/4PDkODutsx7N3LI3vyZivf6bIqt8rDgKqlHijf4N9+kkyN
byIxFbuvn4YC8rbUp8dS3slko0fmW8g1yfO4bvt9n+vT132u28rKJhzj+vjvDqtL66x89fUQ/7O3
kYe9vsv1MHKbJ5I3kNQ53Rv6G5cq5p/1TLlNlje5g581oU7bq2G4j5Yph9zlsiqfuliX5Wt+O6J8
mMk7pHz6sqd80bzcMeXa5fnr48sxI1PxJ8UiWlMjKdwplDtLL62jpr5HtMCP0ZzBC1N7RhfEqY5o
u3eNOiC3YURKwHTjF26i+gQRdevUpIwgovIHaUIzNApUM9yf240dOUhXrcTbLVDrxvPg5bbazivV
HnOX+454id5VTC/z3VbcA1HQ2WFwKcEUARGPpvM4QWVeIfaPVkpT/RRzb/o9I4xNbNy5djifwyrY
NeXo3mCN1JheV884YEwi1prXNFZ+iqzBPq513qaY4Q4PqrsWOpAC63vjIU3CLeRtLOKyrAQqY0dW
YAqIsk+BmtrEGDdV9DMJigBJEsTKRmnXVjBsIjPZZuXYbHqCxbe5Y+7LpDoHSvyZ5APiP0LNVsK2
byF5QjAboNY3SfIxpS6oUNJUjjEjch8xx02qq9+xnpAYHpe36tRsCsbuSwP7qR8KASZ460WAuKui
8jbEqowbs51IRBziR1ubFd8O02T10edF5kddEfFNqsSbkAZ/Gw/za5HGH047GxtteFObpy4sz5VJ
66DaFxlxjqWzXOfIAEQ1hb5v6qluxwi5LReJVxcIi8AkHG0Ppp3uK7urb3Qdgr0BoWvducV7MYwD
5FWYmdmiCJwi40E3fqW9Z1A6ipB6O87KleIlgLJ5XL1ZVjD6HaaMbnoIs/BG6OVRlONnmWngoZeK
sVVWHd9FiT++bTALUGdeBRgnD+3Es8lUn0jfvBlaLqoV3sctwBAEaV6zcTO9I+XF+ym0As1ho8OZ
JciN4CGc514Bct3R3/rogVTGjMZo3K0rs3b9smxBoqlYcyxng0QuJYFDUN7bdjF/lj2T9ji4bzl1
ofu+K+eH7tV9Irix3znxRFJeo/yhRHtiKsotgsOXgrLDrsYDlYZQ4pvZOBMWti7ybWihEB0Xq2QL
m2WtESnel9G8MvM6B00JtT83DVJP0uZQicXKJuIICjrBA1GF+ymG4hoE4WawsmpveO1bmHSfMMFH
36iWoL3kvlcJsZ+mxrq3tCP6tR4g311ptPbRDQMIBzTaxvKXYpPrPEAuSLMSHXGhojXrtBuvKT/z
yjxbXaBty5Kfwyaqw4YuZ1zuvORcCZKJLCQHa7sBZQksIyPnAZR0FsTYaosFs5oyszFt9JB0xTh5
Zu2xxIe5MjWb44BFW4nhrZ3HB7u1SaKL6b10encjXzGVUeRH6nTKi+acB2H55qKsjzXo+A4J5Jwf
TZKR2G0mqwatXMdon1ZK6h7R8g5LGvIqUbvsDCv0piombRHU0UtDbgokQPs5WkR6BdDYCDidyjPe
jsM0kt1cpx65qy7RBGPaPZScVWg3sp67fRGtLS3OzlPMN2EanolV0P02Dz338BprSdkF7dYxQrJa
LfNZ78bqtiJPiCRadz/PsBRi4sSmupyIHrKYkDGErpKwOal4WKLI2o1Geqasr/IlkU9WkGwRATLY
YkHY90NSHCj+rvoOWinkjWZTkk07i/7DrAtc3wMCgIYTf12g0yXlHYm3Xm8sJdh1pDJs9QQUID/U
b/TZSXVpDfM2qIha8KZ3g8GIbZAiThBeulZA7Kxsau6ruK+tTUhAXmNWW809JvwaDxYRnp21oAe5
JFh1iWKzS78XKqaNAWBQySfzDRNT2kBmnd2j31cX/c+ca/lK1cbXFk/52hLDvuTLXYFK/2Pugz/y
IjrF/by3xfgU5NW5CUpr57beMVUqUjHxpPgM0jAvFO1zoSv8KBC7UjBPo11rGE+9oZk+qKIDpjkS
SZVxOg/QYFdGrOx6RMerKEqTbZtZLowpE5ChU27bQCfzPZt3YUrVvRrvAsN+zTyhrc1kwSp5GYye
+c2fcv2xcsoXzj6xYuRXrrCa5X7Ko9YjDnAwmY8m5AaHc3gUOuYQzEwrdcr79ZiF32JO011nfGiF
NlJAGUmdqhzUY/H8NAYeQPbFHou979ALENIaAYRJqD1rHQXj1utvVevdSwOcqnq091qCWbMACSyA
iieDNuUqBG+xVnKyrCKCpG2vtZ5S7Ai9qx+7e7uqlCMwqhVnmrGrBNxw9PrrairxSGbeUccxvYIj
7W5C+6GfRw1BKufkEDS4OStFP4zW2e3au2pMap/shGXI2rkrVPOHpP0Ozy6hTkq6EJe7tk3emSAU
aGEbuswekMEAvbJll4lvJka9a2sRY/E1D/XSsCA855zAGJ6EKR6S0PK52onVPE3mMS6I++TEwzLk
IHEjpWdtxuJEhAKOeLpefTeSymzi9g5eZnsq1ubovUy6SuB7ir8I1taawOCPurOOPeVYf0gy6luJ
/UdWpyQrj1g2OVPyfcBMANeO/pSPsYb7Lq43qXNE2q+uiBYAbT56uOWiKtkQ64VF39bf8FMSTl0T
zeK4bKpL1d1PDhaEMS/eqKhlh7lnRNTZ8Vax7G9jP21xQxANORIuhTA9DfmGnQZIQOTNeJ9Q+CRW
85x3mCI7Y9aXOvxd4hbDpp8IB6q0OFg37hJbCrXcyMV9/ai2+nhHHvvWEei6Cs4NJwmQ+NI69tv+
gyLzJgzM0Y/t4Ey+CA7jENCKmag3VdKi6aZeMSTxtI87k8hdEb8EGeEds1DunM78gRNwG2lzeKO6
0fLL8FamTgTkPNl3RQ2qHDgjoRLTbbD8p0utvyty8gunkivf0K61siVEyK1djDTxr1IDs0B7w1o1
cYrjSTULvy5I8nYVT1nrfbnrRP7sUiDquB7foMHaRo02nHIR472x8BOiWb/rItXehEaprye1eGoY
OVQEG/pt2549o6pXIYCCtNXLe8vWX/Qa12GwG+1O53qWMGIVZeN3KCuxFHXENLETX5uBMExL13MW
3sZ6/6NE70AXzd3mKnlRjuXc1H1Q3Wp69Ignq+c32m4HEf1Kxhd7ACagj5/pALi+wkBMZpN2aHJM
jYYJIl+Y2Egyu6nX46cxcQFRMeSAETO/uV7krA01ugt6l6hXFyJF5fQExxGKSVsAg36c5KQaMYRW
6+K2LOccd6HZ7IlDSuG7Ih8yDl2UdqsuuXV4x/VM7ApKPrLDzcpQCa0atzPxq3uucbgHvOBk5+LR
NfufnYO7G88LXk7+cVEab0VHWo3ldccqsgmRqwChl/s8neIDAGQfGkdiDdqx9fB4NWoFwGOE2kby
l1eUxo7pA3D/96GojPtGWy6daZ7s7HH0s67/masDF5NozX8cFG3oPpNTWDKtw4RS7qbQtJm4ZI+j
meMFyMGXG+qjPmQd+Vb5k9V1v8KmJ1OqVFf45F9TsThYR7TvigmDNta7fZSNm7kauTRHIsINZN0l
/c00zsoKV8lrHUdkblNnwORT3nIfZLiF8DJySQjuCrpYJIavSpNoUtNozF1VgRSwmpICwlAQP/yO
AftdsfotQSTtSjOKx8xzY6Kks8DPrXBPlvLkqzpZyWqAVY7YmXmj9vq9sOtzGnIzjgzl0CWOOJWi
v7PiX7Wr39WDbhNN6pDXAI6f8faYUOuexR9AWAqSGCEzYi2OUDvO/EZ7GnSYVbZuaq4Yoik0MHH/
RoWGqxibQmGTdk8WMCOTB00fkCsF+p1Scoyiral0w2IjmcrGgiOCTaulVBoGUWIbSY5xSwauU894
KqZTUEfqNg/T71E3h7u8JpG7Y/6jU6/41hZHUydZndOL0YHWkdA3UO6APOETGv3RTTEG1cL282D4
1Fvt1gH/fNCm/tMOv1GOT7ZDM30O2Wi8WBEJHAnRLgwsR2MzaM4MU6rpTrYPx8TDGhEclSa8Ldse
+iDelp2rnDI8hN7UJCcqR9vYMkyoi82pIWVrXc+oB6kK76nRf1hFQ3u3nemLq8T/BfPO8bo/Spds
rDTYRGr8s9fJhq5Mm6KNB0/HG7pDlLa/6izwttU4Ht0Jf3Olg7mxuSmUjveTdDG/ILtRqb2T5TQ7
PGPcMdMluSt8cOHbFHqwHzT3m9n03qpnkrwynOm5DlBdJt03LUTArQU9cGU1uevV5parNCxo2vY0
9DcpZA78wB9RMdwqhG5MRZ+SpkfaVxLPdwU+IZxiGrHcuqnvao+vTNEeatwkZ5V4sXM5V+kZZ4up
eOgH5KYB/Wo9psnpsk1zsAfOxZAdrq8KCaD2s3qMtuVyJPlEPxsfBMCOftXCYYnmp6Z6alJzOA/a
sCO3Cmp+PkSrYU56UC9C8EHCb0rZhwoWs/kGJw8ZX307rsb4iEEASZKV3vXaGD60y2JKgwcgRm6e
FUcnHKyzXFCOXJLIZ0aihN5etgGQqHbY/jnl/9zWzS5YAzTOu8olkcMlRi9bFh0/xtKpzpwUOpf8
tt6Oma6f52VBaRYv6EQitnzYtJFxFrUT3w/EtMhN1+2NbX6PGf7eyE2uUunntBxnPxuaYnPd19AD
HSKoBdNg2eXLExAwDIYv1y3WYhKKJ/I55BvLJwIslozGDJ/JaenLTfLJOMGNjXv5SW6yspL4EEfx
hzASD9QKC8Isz62mxQ9DNX4CoAgOg2ac1Emkt+NomWe5QMFLlGNrW9vrtnQCZxKAFlgnqiIwaVN2
uTUUPLlWYp2Bm1uX13axTTuH/Mopaht6/i5JNUEaIqW3Spc0teVxXczVti5Sc13Kx1Fp6YyMxjPJ
3/cz4UubHkUF505nnj0vUe6t+BguDwymN5cFU6u3TkQz8VkpR0xDgofH3ODm8Od+Y9J7+xRYxOVA
jlrYR+BJ56zMuruymPzLL2ou43A9Ru0Kv2xzXzD6ejAVN3zQRfFUBuF4lLvJhV0V+ipwcXfJh3Jf
DeCUb1WDupGvktv0iagbpUhOKX7htQce45zmhndGIzvfGEb3HhIod5bbdSfr71H+EnTp4p2WuwGg
wY+hRye5B7PAs4qMnrINv79iiluCET37TJifcy5zDM1a5M4+cyznLJ/QWtEc1BJKuHwonwgT1byr
0mptiAT/eOtF7RaACFiZGOd30lu3132jirQeL2kcPOuV2LqTAK6kBNFDmVsQlcwp2RhOQKCyA2F9
SzpBh+G/ih+6ZWG2TXugppSvonFUV/+rIvjPVAQWHq3/TkWQfOTNR/NXGcHymn/KCFzvH7ZpmQ7h
W/A8KGjTxv+njMAz/2FrtmfbuulYlgsg5SojsP9B2g/pEZr3J+buX5YvEis0jb1d6HeX8In/+3/+
kqTS/Pb4L5lCJC7+1fOlaRxONRYtA4lCpmUvSLsvoUIV90mz1DvzYKWuS4XH9Pwwa45RbL2kphMf
Oj2mBmWbtDe2TrO2DYzNtle/QZeEak75fx9y0XPt7K3x0giDsksEF0NIJrzhN49LXAEP7WDM3bjR
jRjAcoy3PDx16jRuhJ71vggoJ/Sd8z2cxLgj044ya0PIbgKZK6TAaDnzyY9cMcIDIKoQVTvCct0A
KxUAXUq0H+64DgS3ZFRXPU5IFWALgbb0dIyecpfzmfSG/dTgLB9009e5dt2nVrBPm5axX8ecuvQm
ekSjau2446z4Wsa1rdrqxpmiMy5W/ZCqTK+y90NdRt8Yv1Neq9zJRzmE5HA27zK3mM8EOWh+0syQ
Nx4ie2hvFRdAg+owpSyKxNsX6Q3UMHGICxGfMYBD9YOgV+hivLeKe+QixbYVpMx6aoaV2bSZoGXB
uA674o/ccv4IHDCsVV28epOerbIhz4/DfIQEYTGEzFUYA32wutP6ZjgUHePyQD9GNYOrvloEDaQt
iellyPQnwmMNP8+i795cic3YJuYWGlfO18ptdx4+g3S8b+vgnApG+ZWaUCTtucrHfQkdJcv2SReb
R3vAIF2p3j2cRjLaGGYPnV6i2CDttEgAgeVqDYsg2AZhDBzHrrYBQ++sUqC8AcrYFYN1sjQXR3K4
E55LLjGpuuThgaJKwRcZcAPx7VPiU/PKpqUQTZTtvecSAsCqqut6Fy+DersU+3nI3ws1eSya+uA0
5TuO9XhVZd58hwnfWTWtOvvc1uLD5DV3eoj0Edc1fIKIxoeav2Pj96oy/NaInZMT8BjmP0VF3FU0
PoJcRNIl9h36csKJx/fILdR1amuA7E1qSKrGECQ8THap7VvbfVVrq9umdZ9sWk/7pVTxN+rTpN0+
16mL9hR3yOJV/jBH8Wa6DErtjm+3sooPwGdiFQ4JWB9XoYegKM4+C/VTVlDxp6cbHCmrYLrGk5HY
C2mO4gs6kTe1jP+Y9Zo4zIJptVGa24F6RUvdMk1JrZ3bHoemIvi44UevI6ZNgrMiwpGE+ekVO8Ze
z+zdpLf+UIFmaJvQe+SOuDeUPyw8hY/NaP3sCaPeJXm4F3nzK4iouybpFPEP1R+awX1Ko97YvBTC
hU7CpwY2ZUeIVWGJd/a5Tow1sxit8WJfcXBzV4k49ibFBEMQURXQXtGabtHXcf0oIajoxjslBbHp
KdviybK3WlmvHS2htmAFfKn4dIb8sbAHYHZzb6MyjV+iTvi5DR9h5ISO9PSlVM23InXWUd2SpYL5
ooRPQgxBMWBVfCyG5KTF7qPgjCPe/taK9bugdhiUWn2OEQNrxNgzY02HeqfjMlBc5dCndEIUj6ry
sJ6qjsBNgEPkC8MAmOkig4v/qfeMIqYsO1fokzZTGj+HSoTQXR9OIdL5VZYDT8oqb0RUkZBTlw+f
ijHDekppjnQqInSkNEotblyFZLA0iu7Muj4Eb5U9MlYfI/vGFB0NmLjbxyMOHK21PinB4QhJYX+G
j24JOgF2qPJk6jeO7vxKc2oemQDfFmcpp04LOgtD/EYNq4RBUX+g0niDrw8SPKYn6YfjHsDP3HTd
VUFpeM2I5430+MdxBHXGSTkcyjCnmh8YJ+EqOX8NTB2DH6jRj6dQb4HSLOAqnfHn3mFOu8rmpTXe
a4JrGc6mLB7fh0lJfJXCPPPgH2Z8qq36F+WIcB1Sz5mdMveLJs22daRrRCHSOJlhsXXiHvNoSm6D
AIAXNjXtB6Hs3YSkr0b1DgK7R8SpQv0yjFc1SMrbdp7gYSTQH1OSxNNfeCuSdQgJsAjds44fazWn
qup7ie6S+EdWfdn1G7iC7rEbwke9LRRmw0q/ZQK+Vi16jsppUsHLGEiq1jGzvrDUCKXMkA1MdkMs
ucUvoxhvs6A5RRhRN9AoSt9NCZEfDaHs2mnaID00+UFHylqLCnCeQxRu2yp7Caxc5WY2kqHQLMRK
kDojUBt0zQK6VMw7RHW61TNd+Ri1VN9TjuQWS3tx47X5fT+Wb3SJ3FtvaO9GmoXwlMdXhU7mYSSy
r80bKDFq4RfwLyI1n9f0XFzaHIkN+eWe0E3zyMWAi3LOeDTWh51Fo2xNyHKy8lbA1pKdgM0IxZAo
ldSwXtwifIFX6WyqHhKYAGDkaxaUOREU5TaeXBvp7x2R4sZuIIEXYp+C8TFMPsp4+CaKen6Z3X1j
eiA5DUb+gCF7YyDgXHR7YqjMbUslht8M0z2oRuZY3ec9SEzLQ5zcVNSRSfEmhyGkCIvAzNjXOYuk
jHEHQGsbNe+lt6NvsefSeAMOCigSRz1TurK/pULNR+1CvtnZomxnWMBnuOw6xAPt8C/wrtRSuQNB
mKpeKEwXJOF4gV/O7FjOMOj6hC5XoN/kyfSU5Pq93fIZFS4k+GljBRoQzWkFkJpN9EwKcu1hyux3
OtQwmsbhQDCyd7TCwR8LJBM1HZWg5kSGVLHTyi46BYLszSlrbxuLOA212Jd5EENHrD6mzM+EfswD
B6ZkaX56BqHh2rRFkdJ8i6r6BkoQ11x8ZuPgFX4X09/qCMDGeZSeNDSKISefNRqnYCYxIe7sg8uo
yS34h8adt1fngARLMg4tc11bBeWvIdlHLUz2Mc3oyYPrU5zpbN1D5oz8RKvebTWhZD5wg6ZSunK4
mMHNLLHNZYisuyTe6fzghgBgCgTYH/CNEz9Vu9degbYypSUZG+Qnzq+O2r5PhZndqoF7Lhi9HdNs
arbDaIZHNAPvmqjKbQXvlTM3eYYz7K2d5a7dhUF1cFXVwxNFFTgw+w041MA3suaV3Ah1F5nlydFG
OhHhM9OraKtmf+hV0nAztHYFvgPodh9gfwu/KbmT5gmiIYVQW2rZjUAEPh9c03vQdQ/EW8pIMDan
71OMsNtpKIvkVGoo/TYKtDP0QZxhSBRa/QBqmJ8HvJ91ELn40SINMks1HubBwnjewlo0iwA82hyv
i3lecm25djEK7Fa9exgNvvVkUviJGoiD+szwvT7ubktARXB3tQxPaAKQJPD2HfCGdWaUCDOM6CMF
97ROCgwYs3vHfYlg1QK8WQi5i18kP9A0D77r9Orm7rkfYZsEzaCeUmLOI0FeeS4K3wz1V8tZEMQ2
AZNuQ4jtMuZKICfjOeRfLRp+tcFNo4gSuOtKs9Jun7n2bWk44jDYi/1ErbT1HDGyICV9hVaZtq9l
xL7aJaYflGAno3s46iF3sImPVBFTm5YEE9WPUWyExHVqLqyfGbYiF3DmsJ1mfG+6djpooiy3Igfa
phowirSBlMoeMuLQef0+bS2Yk9ZCJQSkl422t5mMMD3YpgpF9zVl7LLrhWhh2dX9yZmddy2rfnTA
/XzimX7Ec7fR+6BZaQKa/bh0UEU6HqcuBGbLlGNNCvun1oA4DHOqRw58DqQgjk3QQbQM20yGmww1
aci89cVg3A2fg1F+TJG9rQrjlOmowuKUchfI1NeKBlGXtFgXRXtTYlLl4gbcrIpdWteIA3QQ0qLc
gvp2Djp2UyZDnYoFdX50KGb6aVaLreGQ6tKMz0lPJupY0qSxWpOuz+gazDqodtcqMlrbSR6bgss7
4XFP2KRA3LftRNeOIXimi49YVe8pGzPchAiVOEQqpR4SBRudbn5wfrkOEbpqp1GIzjlPap+2MBXY
tD8W2a858pSV1SNpsF33yMwV0tNwQDVBUSmvt3HR/GSs9M5ILx/RuxSF2W082/WtRHUgDnXNph17
MIMhtW49BG1nF7Q26aaRmVVtertHFEZ7KKPGqjJt8dFaALBRD0Lr7FNH+XsNRvbnbJPRijJo1Tm5
AU8qs9dNs01bV6E8S0fGAHfVO1tXMxDrRRGDr7S9N030N3PvcolrY0TXyjHhBDzUhn4fdRbKGNF+
d6MISUEv3rF90F1SSvqSaDqyyu6x2UO1hsl4RAfhPXSTOClEyh9Gh6Zf6CKy6Qa4ozVg5NL4TI30
qa+4lNrayYWvtOq93iZlwdukiXofNls1dtqdGTS3+K+YxtQGxB7dPvRTDYQ2OCiJGu/cyngJnUWu
0Q0FRFSikrmHzszCVk5/tPX7PmQsEaqomvPRXoe1SseVMn5oKT+NYqdi08Hh2psbRBTUHvkhbyFR
+rXS7JJY+SEGcp6pBYSrAJDIyjIYkzDZoWHnRNFWV8Mb4q2ZzLdThLGdBCTKTP2KQS33cy3SsCvT
CEvQb7lNla2qnKBcM3MFsUfpJ4SZu6hxtkKLPJKzy3FdTt5bbOrfNTVon6hwP6o5UT+i3KcgaNYi
/ObkfHNJTLczZMqeT8xNqkezZDbvzT1KUDuw/RDwnq6WH1qCOsyOE29rN4yygCOA1epMeMLJs+f0
t+i66n3Rmc+KF1WQo6bthJ6jU5/xm62aBSJYdYgoyEEkQyLGKJjNZIm71cs0AW+dpraEpWj9UBrr
WykEX7v+6lmZ8CNRc99jGGVoPnzBheIsaAlQzdxWie33qX2TJAgkumYihBO2lpFga+6Lt7ZRAtjG
ar/Vh/chjopjwaUgzl13JyL9yaVOmapm+Wxmu17V6aTbNHlq9QyR2vH7ueWel/gjoIeNFzZ4AsTP
PIy+C7eybokmOM0KFnTul6P2iaz1PeyCG7dVt2Y9VzsUmjGqqGGjZ4a+DrTu1qNAvVYg/9nRgGGT
z4gix0XDgRSEEkRwCBHjLP3+Kb3VhwbO9iBIwR5+dfmnPnieT+7jEhXYrQMrQR40DBZpUhV4RzNH
Djj0/tw629wmiysLBfKS4s6xh+AhUOiMOyPZLTpc5EojRbJzT7gINszeFLS1dG/JFXlMgzrYY/hY
Zy2zSrdSmZ5O3bCfQIsXaXsLem7mmkqNqonyLQm9zzqs3INrzN/xehZKEqwzwcWlCGDMoZLZwyQ/
2EITfj/QAapDZGi1W94Fy7gkDJg3GWl+0ix0g607aVxP1Re42N9qgzPNbl9sMtq2hq3/HAoK6TbA
ksmsbgeXkQNxidHJpqpl6eGJyvZzr3KJipfWcA/OLMzE0xhRS88jyjKENoRP6WLZIMAT2Culobac
yCdVVR28bfya6GrzCKQlW4l8+Jit3dCI8uAYxqsNj/3Uei1or+h5NlyDb5QLWGxCV1yyVxs0BvNl
VT4W2S+kHP+fvfPKjhzJsu1UegJWC9oMv64VnTrUD1ZIaA2DGn1vILIrs7PWq3oD6B+EO8kg3eGA
iXvP2ac8i7hLTrWY91WD9WQ9mJ46etxzx/XZqgivSaU5Kid4sgwQMrk0zkFU+Bcrm8Uh0AYhDAbu
91yf29wxz8ECCHAnBbxhfThk6thReztGIPIRrOjTb7hK4/hQLUd7G3lt/xyhdJvq4VdhIy+JTKRg
oRU9tdL6oNsmRI7VFyeb7Z3Z0zbvGJG/D+LJi1z9bQA8DJOcUPnWLa4tj7aG9hpKHMOIAgi6Yq7h
eWLn5HyGzXdPjmdPzBQsXM2IZrp7zjT5qjnmexMe+nK7otBIp714NWTkbAxjeLID+SAGgjjYz+pd
HFZno4M7SaobWzoD8Wc3vQSiHFmc7Hsj614EVEaGooVc6j04Kr+kQ/bFG4Y72RLDrhRQhdLwbslr
Ezvvg63S4xwjVUD9sqErRGaeyhesMslmxhfa/IgYdE8OT6agXCvrJfOVtYMa85npAUFud6kTQtHy
ZJ5BbEAIr7BBeiJ1jk1l+juZqXvaeZ/9yvpU0YCvq4qU8gpxwOjD3SpR3YBLdDxTH5M6BF7ak8eB
QJECWIXek6UeF63xpP3mgU4v+hdcvdRnA7LgyH+o6vYuJ8M+uVnxOos9S7Ln3hWEA3RLM0P2n3I7
2kobVOCQ52g06cRmcRJuavvQFEBi5RKypeo5QIuVXikn3B3buk2TqH9zWwbf7tAXR3oHfA+/+z8P
a1KZvdjf16+5UUBMuj1CBVwcBwN88r2lxPcqzyyIF+Fjy6V0XJ8Fdf7e5upb3FM1qVtkFHNWaAi8
3Cy/iThA1hhkYDdmBP6VcWpfOpzLcAgKH+pvNih6OvWn1T8wrN6ElV7ULxqB1vEYqZaXJcZ5OMYz
e78VybG+1G7NBpZDpI5xCKi6T7+UzvzcJCz5VzLKevhtT/jzuckHha8hWiiyRLIth6kYOW+/72fr
5FBOP5fsjDobTzHa1hW/9JvEBIZGHlCfPoStlczbld3EbrM+d+rjejPakooWovfTCihaf6UZhv/z
25e/bacxBVKSAJCN8EcyUeTH9R27UpNnvJ6H9XmxmL2lNb24tv7m9wjRIsonQ8un6+rmGEQLk2jF
E42r2ZX9GIAO0p/ZjIXDxfEBosdpdxQLEWR9pesosj4tySncqmXf1CwnYH3pjZ19qpmtlsBCkCpo
fbXXOyf6Ld2pCMq9kgy/kYaviuDvGemwc/jNkhrzHLrTuHgrhO8Xh7rwX/4wKjinqIJJxBqMMSEn
ZeUUJTNlKWhTE+FcRxuNz7CNE+NqxIFzNZsFXT8Ck/QbEkmMsMs3XSO9Xb66vaOFUrP+nTls2Mtk
s8nAkXaXFQAEQQzJJoAlwm08Y0txcapOywpjHX9TcnBJ227vHbpvPsKKkv+KePkn3mcl+/yJ9zGI
iZ4Xmsy0hk9biHUDhWH4962y+JHXR9Zi32KdLrcr/0VXiyFtxfssKBqkuq3cVQtQrIxtJLNtgbBE
2yz04j3yyHM11RE7DPdnHmrrkmfuXVEpOBiT7i/rwZZNuXc7bnkps57Q8BqTtbSJvUv8hrpR0IbU
uxltFkdqy1KdzdUirw+O6ZjE15GJbWcukPz1ZlwPK09rfRTFojl1YbcTzWLWXNlDa+rlepiXS+O7
9sgt2pi6JEGhGu2L9t6NIunO6+dgLeyT358I1Rxlie+id9kKevE3dKvTja3efCMRrMUdmTTH0Jjf
RwvBrhvnj5NQdOSXQw1CXwtrOrRt9MFw2dKNavrje2ZDfmLiqTPoYveWBVZPYqWxV0DMdzkViZun
qHRlsXdcfwAJWUuLHY/R8j0zH26tF/waHPhcdi0QogzT0UgJALGGsHcIGQIHaHOjIUIs8nuP7qvP
/BbuQHYw+6ZkgArc6KFGhb5xR9wNQ7q8q7LaUb16pbZABbdhkWQtL9po6HEhTeq3OQuNh2hkW0oA
HPkazowURzM92vrWSefatwVpOfmD9jPKFyh6H4LpV6nN6OZZLTUkCm6bOZrSc9wkJxV6xoEQVeKC
hgn+L5e4+cCQaT30jYaTpmgoQH65RWD/TroWKaLA7NCxxUJeKT7XoWQ3lVDlLPOrCgo0cBqhza4a
3WfDJ5nGHPMv1US1xzWyT/CXh71bcTGYg/oeN/lTvoh4p7ZPjrpmjW3cYhKn9pEX30xMLFdNi31j
TZW788w2YXsShfQ1pybeYvPOr38e5Gh5CBpnE8HTzeoltELlP1O4NcpNP9XZNQegVeq5Yw2CiRqC
cgTVmxiVybJgiwmLpRCPnMTaC9PyToaR5Vd7VtnvA0pSikCIqhG1/hwnGe8iN9/HPorucgqtCyho
E9wPj+rlsD768xtRW1mXMcBultIx3a7fMCKH1V/lImX65y9Yf8v6w44Zf2ipr0PTEt6ldyzvYpUJ
6WPrQ2je4jQ5UISFO1xw9K5f/fPQDKX8/Z+KBg9V6eYpjgWbJdooLyR7GXgFl5mEOvklDFC1j4aF
ICw3Tk2ALosV4dRycQ41ivC+6b5RXFksD2a6zYejPwTRtZq4Y/zK3jMV8Lm0UEXhdhhMnOeKURVk
PThDgWS/hqkIfDQdruYEgSEZxl2L6GxrBsPZsRjXOpGWB5dRYGO75nc3Mri9249xl/2kurItve6T
DY9ra6Pb02X7FqfscVPlfxxSFZBXVG04jyfKrfpeBNEPYjGCDQmm0dYeKlpvzd5qc2+tYV7sNPuC
cjWZBuoYVNJ6D/uIsLLvo1HXe5tTljXtd3iqiF+7vT/ab4n/iTDWcBe7mAg7Z3pnyrY20u/QuQ5U
usrmVZKUuFEe6r2mY5+dSzSPSBaj+A2lN1i0TrlbtkcEpQBYbpNDYFtUHm3NJMuIB5t/07YVZ8Gl
3FYkT6AGLwQgLR226K3Pv+BnIMHKeLQnUW6VkT+iqsf0kAfvQbfc7OXecDJUbQWhHsVIdahmsQA8
BcRhRnBPUd0VZW2z8bjrg/6irKy7LmXZZdVv29UvZNE0v+TJq5Mne3JIi5AL5SvrvjEzDAdlPWZi
vNDHfxrL8Yi+9lM90WPzs7eOxikXFncMtMyheGtkgE0qRuc+l1wBjJRH3x89NEVo6e0geZz5ZT3V
xWJsOEddjN+rpGKMQ6PZG61zlQyKobuBqFts5mq65ykqvuyt7WK4/DbaLgZA7uBgj76w34IHoHg7
Gw91EHzuTMqUcb0v65wUFNLL8vhrRSdA5tGhLOo7ZOuHSDwJq7oE9Ek8P3uug12nsZrBGLuDdNmY
sTxHo/+jl8W9Jm1rE/XxV4Qb+1HvdWVDYImfA6XSbdrae79Et1MhJhJ+syXsfZNj2BnQfmpqBqo/
mpT8StRdDqBB17FuFAKxEijjYQgwGQzVpbeNPV2IG+VzB6V49ktY/Slu+VTd5vtI5J4qMuDU4bW1
wg/g3l5N7waL8Udj39McNjX1v9dxoLhGA/lcj35yncSS2+JhkJ1xWVy5283r+mg9aDu0rpNiLM2j
5Es1Y/KYpI21HgziARHCR8sNStxuWUGlP4rorEfQIhgC6DnAuh80aRMtxh0QTgsdYLUdGosP0mt8
XI7r87aV8y4uWXUPVgeJZsQBkFBh1INTs4dj5B3C1P4csfbYZN3ESMlazV72mdQq+DC7Bc7XLAcr
QkMbVVPC3dk2AM8loebJbmUXAZYFaEAUBU0h1MkruWI9SCmf23xuEFBSOt4gpWPlrQjL2LbjNw+v
8TbL2cTIZcfR9+gQAzkdoypY5ATAvlcH9frN8RFLCmL7ZfdiLodxXaHlRk8MBqVmRNMJ0hOcJEnC
vYKzbEK+CrJbFtzD6YL6FFB0meaYIlE5bPtihu6ZpySXRe6AfWCOiUEbjYKOLjiicDnkbHkuxpeV
HtPN4lUVvJNCLFPe+kOLGvYUecX2T/ATmzVgkivgaEyq4Dw2ezNFU9uq8KO1usDzeEkkdpd3PC5Q
Ks2pAc2LKkNk0tZXAsOoAeqcUvyC2bRb+ElEqWO3/vN5YYLsG8Lu+Jsz9eefTxYCFY09Ot2MLQuJ
JE8JNfHqwNv8RpQsX1sfrQdhlbeSW5/1kQ8H1dbyNMpoH2TzZxuUPjvX4oPbm0hVPW1SgqPIhG2B
Jl1pk+Wg9Sejhbhl90uzELqlt0ClVopUKEH8T7FLE8gzmY2WQzhzw4ZkvhBeboDq4OBGcq8CQdDi
+g5bgDIopoeJSkBCdlQoKGOZSXyIK/s9EwyL+zHDHGnKstlVjcE4rXtskstaGwAZ242YCJG2ZUTl
IV/MFiDW0Pmv/yfW+/8R61lIz/6tWu/+c/ivz4SV/lWt98d/+kOuJ81/KBeoj8RTIOlO/EWuJ/1/
SHwZxlIgM/nHQsn3P4R2F00eCj7D8CQtOk8CBPpDrucY/3B834b3YxuI9mx+4d/kef9Ormf+Tazn
qGU4li6iQCJrlef9LV/W7L2akJCwPE9GmOH/pBoVWIzCbFIHnaN1MpFiT1TV6ZP+cr2U3IKlnPEX
iePT7zjbv4oGzUUS+NeU2+VVKN9ccPGcC1P9DRPftwbcNWUW5yLzEW65wWvv5w9zP5l3d7YJWc2b
h8ajaY7VyAtNQiXc7tc04jGNXDygjoV749+/JAuu0t9fkmM4liUN6Vi+/ffg3UbYlqyUUZxZ+JO4
lomO/iObcXKnfuRdYjxloz7VZdsRgxp+c1zJjtT1vJ2pcPq44iUoSMnRxaCPNn5lfkGOOsCfCZEx
UAZIQwzHymYlIssuZKsXuLtSNicxtKfBMoOLCMf3f/+OiB7+l3dEljBXm+KCWrSgfP+vukxhwElo
m+JsQPW72pKSuorKZl9hHbMr0lWtoGFBlI7WyayQaeU4//Ayl111U2PxFpfSeiws9TGwDH//H14b
l/rfz7bLhW47nr3cJMv1/tfXhtKYrEwl83MXDi/BwGLZNrIzwWcTC0/Kta3P4maykTf5ugPYiWSR
Ov058yLsVEE6P+biMYTk9p9e179cmJ7JTcirQh9p8EH9jYmVEENbMf37J4clToczxzaIynDFhIrD
LG4dPF/E8f6exUxytMLhQwUKB3lMPSKSn82HvI/+w4XpLh/T/7pXpEt3esme9vks0bH871M1taYx
h8GIsC4xh4NLtO7Va/K9QfHyAYN285oFDzRFwud6yJK3wvT2k0tY9OxgNaQUQD8+qMZ74eAqKXsS
CCEPOBc63eeinI2PzUAVpqf6N9uUwDOFUsVNnTePeNKb1xvMds6hMBNquyxR1sC/JfpvrqDlxyTR
TwrzTh9M30qNpxX73nhoy/LmtLKn/NCeaQx+jjpKNcSqQjBMTOSBBAwOjTiUZTPdmwJ1JmHOSW3t
DZIkd6Os+p1cMxOX9ER0wjFyQVpG6EQwFhOy+O+vRAvr+L+eYNPk69z3xGNYzt9OMJllitzmDg3R
oNG65uXdDoMrFT9csIndgCAPk01akxw9BuN9LJz5OlORekqi4knoMaLNgy6tMEV49fvmZ5NLWob1
EiegfwwRtgMST4MrZMPgGgXye4XZFuLg5HN+LVbPzrAjMrn6HLAcQV3lb7PRasnOBcc+WA5WWOvN
n6L+HLXSuIuGw/oo9cPw0nn6qQdWsLWjydu3wowe10MW+Xeio8rzUJrBXnuYbdrihY8RdRVYmlOL
KOStd4rpOQoex43UT0WXA9xJZ/NtbjFmtQ2Si6Si/j+BIeXiweAV0nsv8cOTdnysKBNsTbOiYokS
6EAwQnGuiuTsOHNKr6lKHyz326StAruuGT7AvTQO86wzXIRyZ3g6OXBzL/WUBrXQ1FLyGsJdckvN
sqP6xavv6ixGagmmwQrD5zz5OIlWn5ja2g0u1OlaNL15R+9hiWm6e9J4Um4tkNqxuzatwr8NSJsI
UVz218aId7qszDMTO3l1Ro5zyZnojChNTk8UtzdET9sE1d9FRM54azOwDDlWMtJ9vxZ9/66qUl3W
z8gjF2FbwyrfSTCiB9s2PruRb14IfGRDArj5lpArbufiDq602EuWvDdm1bNfy/iZgvGVWFP7Fpkp
+zrRx8+EUEaIuOo7IQj1UYjafCXgNmBkViiqRxR/OJFvLkEgdzQg052k9GFnkcW60dl0s2Qiqfc5
9bPvxcmZdESyq6ruS9yFxa0dTbLGfd1SPHIIA3IJA5AYpuEDz7tEhPleUbvhj2TJDS9rcmuXLk0w
4DKeZXCAJrd6Cxlm1fiSIBe/CPAGj6OB8DChfbGdNcHKhddk5z4iNKosaAIFXrWJoVCc60l/HZt6
etLkRD71Xf7BT9PrrDv7NJuj/eIYtXiMB4z5yzPbMd5wQnOSzdJ/nAgdIirLv1AMPyOnkY/rwYWI
dvYVW/f16ewX6vc3Una7tC8HtV+/FiXxIBmhxiOZ1/Nt/WHicmLwJIWDdjlG2SpByFRhGz7Dqwif
s3wJaPMAgKxPp5rBFCzD+IDHjzh3fsIxiggfs3lpQZ9tDV9FR8tKQ4R8EXnLqWNsGWDEy3rAfXeJ
smm+U94KXyNl6FOmINjayMpa23taDx32c/xP0/f1Wd6o+c7bw6FjMja3KFj6OEIFshzGPvhM5aw4
oC+A4kA4GVupxDA3ktpPQwDFZR7r6snPho56Lm3esJB7Jtj5Jiowsdr2P5j0YJH8t8OrjW7CRIRJ
ZVieIldOJ9j1JHx4rSZ9uwJt7rfirtsUM/FslVuCVeBqkKccez/ovMTv3cRFbPTt1sncDxhkfaSA
uTybTgTCtHbkDsTz96zU/hNe70xaX1Ru90/9xsEZ9UF7xOV5+ohGpAHnAAa/IC516mBnBYSGJtSO
r4SLnkfui70AEOxCCMNW4taQkDuXrat7o9CLq1Ci4U8dstJCOSOeVU1JFYo6eJanpK4OODj6JDWx
UsW/LIa2AxBoh5GLmLFsYJxoLIj75pFQW5Kv6C5hggyesQ986WwdwcEJrFNOP7lotMJ82UU7EVCW
MHo2klXiUH2x3pPOoxM8tTWN5uI5Noa3ACIuDlpfbWHjBBeyChcShM92E7dKFsGOWc9mRszeeS4a
lHCWfSbCGLdc8hGDc/dkdLhfsRP8Hp/mTNkopCSbxU/KENUzM9U9t+fhikSl2JpqfEUaER+hGYzs
Q45zxldZunv7xh4rOqnjF6d15oMTt3dNb2CrBwYJtFc7Z0YE2FYkOjrJfIqUqk+oAbe0CYrPYTa/
egh7b3HYEvJWIAZKIWMbqEP3hh+LS43oykS940dmfuXze1IhkbtdKJ9khSY9NQLkvROWcBVJur6g
OIRJwA1L4WMRoJJzFJt13tp0mHNV78YY/amIinGLAvKbIYqG9areI53J2Z3r8pr0dsJPddFtpLyE
EnK4wWixoWXfTd1fASuKjzN56j6BC4MVTSe6VekJrPZ9XsKr2ZBlR+wD8cER0WUepkOU9h/jcmK5
MgZvho20OzXc1zScdo6G8MDlKD6EOlS7aAQ7pnsJzyScn1T93LiJSQJbHB5kNVb8eQuDTkdKbdLP
VzWSMRtN4zIRmNmjgcbx4mfzQ5wk2xDP5zldiNq07lmBE1G+mUi6v0XLOiAXh7FzG4oHjnuZ2x5u
Roi08ruhSvTuAy4VW1cPNR7hu+H/jAYKg0Fgf2JRgyfDbX7GCarm2vDss+j8R1Pbkr7C3KDIzGG0
oL0/abprL54zm1eQU0zHCvTKbKUSndfYPDVLNF+PDeIrucwIwmX0ATCKS22mUdsBGdVOZzlYI9O2
z44OCbIILo3XVJTnQOmruE/PRu3da5S0GDKRjaGRgHV3gqwBoCwvj4I8jaoqz7WPBov6sdqRkZNs
lAya8/riRRe2z5X2H8qwoqJfU6tyiUEGMxQbD36O/iHMzUPkv/V9TW0u7/GDdSOzv3Kikxsnn+to
Eg8dIl2HdzaJBsleEkH/c+L8Okaj2vmJhsfCGrXWvX3y7foRq01zGlsadKI6l33Vn/rxZ+MW5cNQ
qgEtUvOrmmlaDSETeOJW23yuUZTW4qAoB56y0rYvTGrF3uHDwwwPTNwLi3oTpZLuVMtQiEHnIzAL
RCwTbyGN8xxZbCnOtNm5afgdXQAevCjM+sgVdLa17W78GZWZY4UdWn70IUOKPCrsmHtCuClD5t3y
ot6T2CduWb9IMBqXAOUWxNBQofno6Dt7PzNYHE9Rt7diiR6089WxAS2UOZOiGgf/glDhhP41Wbs9
7bzW77M3PSD6roG9VE19HYadLCP7rUHIqUIkjKMuPwbzABcn9t8sjaoxnoOdHupyy8uxN4wbzUF5
KnnXk/GrgRq7CajYvzREby5ytq99L+AaAJo9mKIrt5Hoh03S9dU1I5D3LXO5dSkqMzV1yd1rJWtT
O09OIhrT3fpU6368MbMsjhB1xZ0s7r2bjq86z88p3pq+HjzK19FwrTyXSu/kBQ8sU60dObH5JzPC
uDQk/U9btmdqDw+qQVRoOX6KI63wriCa3avfar0QGy4j27j1K/EwYNSzCHOsZ8yCSRZDKFm/U63/
S1fXpsd56OQScHwRD7cGUhpMkbTaFnk3XD1JlT4Gh7d3GounIvhBFh8JzkNlgC/IvzRsyK49NqPb
+mg9yKiPdoMhNeApKBWb2nDE1V+6kFbvXNYfaeP0MtadOI6z/0t2UAp6Y7oLN7EvnvBQsyyHIuPT
q3taDjGp27TX0SbSyktoiZbZo5rjz0adTAdh3M1RlM9O/TRmnvckcFAMZVC9GJnlnmoqOPR7p+pl
/Zp2xwapKN2htrIFS2lh7knAbl7KdGlsdvXT+izAQ3rxVL9Qe/hmeHKLsDtwGRe72svjvafcas8l
Yz+nWD2eASSV2xS3y3ZBwG8aqi3n2iY4d/TM8W7ghAT/UL8iY8CMYr9IU4X0Ouv85Di8nKYx65vy
03eae/Jmdgr5PTpvx6jCgxFG5kuXmsZLhO2Ogi+ovc534DIZ7MCscE9paqAYvdw+sKHI4z2x3Shv
ivF3izac/FshHnGgGZdpNogYmEuq6utzWTnGRpKys1MLV4MN0hUdpdpaeTZtW4poF0eEL7ZWzXG2
R3UlBXdYWgB0Jsb5sh4IG9Pw8v75PJoQmirSpfYW55kpc/J+xmY7ET588mRNvnLtPmd4jdCGAOJg
XY5uIKVnsjDV+B/JVUZhcxzb+m4Fc3iwYveTMAiQySRMKtYN57Hwkj0YrGyvw/xm6exTU3rfAuhk
V5E1J8OnrZbn8a0vUQPPU/hsIN6kc3Bv4M15nfXGCu+EnPo+kmtMaoTD785Nhkg7u3XMAsodBDaJ
8UudwW2oreSjMBCJzoZN2yJ+8wq2Xo19tlmj9YHnbOkPxNyC/nd3dr6isD8Nqn8XRQTmbv6cG9Ag
vSLOt+Hb0jLZ9DCkjsUo2AGqkKu0hZTWDqfE6Z5ZnHyMlhkGUsURP1JrWKgB6pNlJmck/VYTPaWF
FyxSQzJoWwwwS05vMJTYu6YQhMx0HmRLbDgKldb4WuoX1vnBPqgnGBEjqxqzkeY5sTF0uf146h0I
SVkvzFPmcU8BY7rGRtlsDaV/OkLqg+emX6Go0yuT6qNFP/lcQIIKWKGrMPPOlNqAYWUomAEYymW4
XA85goMm8k5m4v9sZ95notsjacZnE0Hu3nHcZy8eoU81yCHIJNhAyVFb2NOHocfqmtpC7KqEIC5P
vAj6NIeyhj1H0Oa30dcs4pfyTo5jLVUfDMsX+8BTuCLb0d95AHThtUEIQctG6H0SbeOe7VCZm78C
TnU1BIhzBfO2MFkIdGn9Nf1sJ1X+VBl5DRdyzA9LBbmo5u4HA8cjI9CSP2H5j0rQXi0GCYAwL38N
LhjDIHGtgzn67ofQs+9+7Z7xqflUQD2TUSty2F9F9rvnV58aHWc0PtgCO36QbyN/SG5W3V5bgk+e
U7msvormS1yU1Uc+kgeRBR+auo83cVN/9XSXQPip52OLhWYLIzwgYISMGpcxhE17eoW/P25UZlMw
k8C1RObviM5u7l2akfrSiQ89w08Rs2tPpl7tq4rpSwVVs7NMG3dyE0SnLhNEChsv2IV1FZfHFsX9
cxxTMWxGRJn4KBxPSjblnnXszQnAXJDf+qyy2Cy9G2Zn3GCi4rVd1ESEanASrebq1F1zrRoH9UrW
gIQT+C19t/tSUDhCDNdeSgtkC+Me45dLlz4z5VNEgboQ3pNKzr0zGV8rY6i3c4guJ8mgFiaLVZm1
1DHt1bMxew9zYEFZdU1AeoscH/imeyCXuNtnbwNF5ZOIUa5Tpa4fyzp+lU66E3OgbnxqKJFd6kk0
32htpZSUExiiUuNpd1LufhQaKUDAXiLAWuaNUFjv/uTaZxYKtzLFwZa2vHoAyc8KXfd7mRSHspo+
SN8edgWOV+h4uqZQ3ZRbiIjFzhzSZ1P4jFsj0i0T37hJexWvYYZvIwggiuZAxcL6sS/beyryaosc
D2LWxJo2NoKAbVF9Gtoa+XqB3JfaxNClOO/KecASgPhrlYF5uSwPgZzfV1HlUrpGS+gqMpjWuJIW
TmncVV8UIrTNaLyVhU9o0OAgOmlBxK+q0ahiT1mRL5bV39ScfUsoUFxm1oDoZyxXXdbnBVqvMYqj
85+qtVWKuT5dD7/TFv+f314jNP/86UH67ZIR86qsAifgsK1777NMYcC0TmZ5e3SDh3wq0lOPpx13
CT+wBOnMJc6i2qUP6TcZ4C+CbNZDn0zmYfpBrtjZNrYjizV4bjo+ZyJn6fWoK7o1Ou6fi6C6pX6i
LkUOVSarcmyGOAiFjXgs11pcZusRiqBmpynUXqaNgDMY4c4gRvwFeW2B8W7OD+YQPstj0wb5ayz7
98ZQ9nFVWa5qyjH0N2PToCEw6dkfK3+Qr7qhreL36iNCxPLND6byDeMvqLURwsBwhp+OhNhW0z2a
4nrnStGS71ltQj8jrr7PSK+IjFPY4XMfWk0lYyrOsxMQoDR3ubURkIsvyoZx5IfO68jAVVXpxS/n
H3zYqCF74Z4hz6mNsvCFxdX0iZ63f8doZR+RlpPS5m6TeGY2btqSHeCEpxPO8TbKqKzoLCwf3aR9
UGVZXGtdHH2u5J0wCp+fiikQjWTQG+3eUnP6ycvz5hoUFBsCJJC7ln7ZLc2Ku22W4kPlq+GAGUKd
sy7sn33hz0v7ofs+giKWc3fE9eG8SnzUR24BeIZRVHwoi+AKUk581QHVO8gh/X3Mo+zOFM1Gye/3
SJ+ir2FFjQfpeylH5zMeoWcviOXPHOd+3zVEaAnvMQvs/obpFlyeMZ1qp/W+5YWNQbFDRCNRh5wI
Kn/xRxo6vabIy4Za7sqFDGmJwd7J3EHTF/jzcV7ww5hmbOaWrqU0N+/KakiORo2MJ/bbS1ug5UPP
791JoM2oB5bmTnha3GSD13FqfWfHZv+XTdjVErp69mrIpKEsHlN0Y28U2y7Qn5nic3+6uuzgJruM
XlE0wgrmmaxpx+m8k/eOHu9mzJFiN47u9s5UvEXsEbaJZhccNnm8TVRfHh0cDl6AQgQ9iHgew4cp
ceVDAhIJ2qj3vVHtdHa/FGPX3XH2meMI9sI1rGtlI/WXvumch2Qkn7Dq5cPQ5A8qKVAcZn5Ge3C8
0p3Ec9FPD72Z6Gcr976mDktiJ0OsR8X3CYsrbMSIScoc1ab29ItumYzb0IDso+YfGKn6kxPAMhAU
V7HY4G/BaxuemiY6JE2IVmSM2wfcBBhuB80uYUZbDRv5pPX0OYo6luhDY97XspTv2kfaRt6LaXyt
bQc+Q1kyhXXqE9ROlKJVZF+Q7LlUMYAeWxbX2LiQlsP5QzzVxcmahlc+rensFT57oLSfDwWImA0R
wcPGl9o6YpudDyYXGEMEhODE384p1eG25Ocju/nodzLb9rSR6snQ1x7rDmVO9zaan6XOHwu3bUiM
QpVfeGH3IHL8DQ5TWjO049GdPk/+cAfSbRB12u1dTi/slOITLtfhijseFGvi3Ytp+BgWonzSdXCT
keYOHMCWGiMtm3TyHv0qE9sUhWc6h+3jTGk7lHRsnEHH4BTr6ApP4WX2Uirp7o/aHveFayXguqAb
2MT/7lu7WHbq0KlqoVgf53s92PLoeW64G4fuuzFM0XUWLizkfoRtfiKNKz7m5agf4MICMguppIn5
Ac6pe0R+au8MKMv7tXLQ5ggMg66ONj680gYX9blPwUPHqjZPU8rpcBznHudKfm7e8XflbtA9Toj4
L9C6X8PRiu/JVFnXtCM2tMbxiprK3aQo2x8CEAM+G0jfQpEqnPgQTWw8Iwp6g0aSNbds/ykVVx8Z
7VmFG8lhxnvzpZvPUxxftO3Ed49Ilz2LpNbbGE1gPMYhKyFJ5+kpahkO7aYTt6QR/FIrfBpcigFj
g/zMCUxcFTo9mGxC9iFdCfAlnD8Wth50aqWvgBrfB2wpx9pqgq3ZFPa7dCYszgX/qepc0L9Ye+mo
4Hgfg+Rnb2feocoScSn0SzwqbOST8Ul3KJTAtRTHyOQjdjLHxNA0R+dQA4qJ6M+TADM9m4lnH0vE
WNvBMPq7N9IDhigSJJ1zm0Ostv5Y/jdlZ7bbOBJt2V9p9Dtvcw4S6O4HzbM8O+0XwnZmcp7J4PD1
vUhXlbPyXlTdBgxBkiVKosRgxDl77/VkalFwsmq9XJIFjEOzwBw/pLXPj1CJbx02sQodMpR1I/K2
arAlU3Epe7ELWf8fMYDhBXGhnebMGT1yq1ex1IkWd/zybCmIjfqAqqmVa+cwsJ/U1Gx3jFVPtCoI
Rsjyst4gPXcOGhl+Sx1Y8SrW+fXpTpGS3Yw/r2+6cM3ZQQFD68cUTjxtKydOHhl646EwY0lu63DS
mFCcjOki1BmRK789kj1vbQoVH25LW+oQ2jSbi1B76LDDbr0Id7dSHqmkpkffyDTImcrPxAPBU7de
8WCYjrwqcby1nBfVGqyHWqnsh5Gif9PFLzgZm7NItOpEcvhOdBr8+THyDuyRkTpd+NAgvb6UJTH1
0gFP7VE4O6aJCVTAT5xlVvnmstTK7NjDbmJN2Z+ViClfQFjDKkHI1RPDE/6wI0I/WnyUB1tNnL3b
PKV+TudAI+UblzMB0DYndsqtaHUXFSF0hzAuirVHyWJh1wwYvMEeYCtdgYVba5te+hT9SEEyl7ri
y31EXajqSq/aFS1ZCJ60+kWOlmJhhZxfRt3zdc6IRXcJLEfbRAmNeJk1jyRYkVjReRGBIxktJlLj
CHkJodUzJBPcdq0IRrk208U87CQcwehQ4p3orzQtmauXxAVfxNSmNnutPlv9lWyeYOcAzsX6h6hn
GLT4GkzXRKj8iHMW3VkDhKBLNHqjrlzJKuE+LyMNQ9YnM0q2DtPYI3pda12McbIPopSVQhDQZRWs
QF3jERwup0lTVdcKokXO3L59JrA62qHfPpP/SRh8lh7dLg72MM7ljnFvXBuuhuedsXmb5ONbQPY5
K+TUvccYd86aSn3xDMy3QWdna3XUbtqahX+athif2ZHLOiwzzA25cijU5LUjcxdxqnskyS6buubi
ycVaxHz/IFTDf6ga7Rh2/XD0rVbHayvaBSKfjyEwqy28pG6tBARa0Td66VUy8ciTX1RMSS9a4Xtn
MpUwnFlybVJAOUimeijwtPe4KzdjmNI9YBKaOVT/UtJx6W3qVHa2yIOJCCtr9yGaaBBBs+yYu576
hHqCTFHna1V5LdX8Sol+Hcd68dZL9Yfltx9WnuU7z62Hh4LyNKWFB/R/pJA0FJfm38P8y/DUAoqK
2qyLJslXepp6e7IYOc79kF98HT+aFa57h3LGts7M6jZjZToEurdQjYE0JEpl9KFeZdBoS43zBjbd
rDr5kfZAA1xdJRn9HMnabUNli2Uf7U78CfUdAmFzX+ZUKqKe5Ff8Iv1T5lo/lHrkLmzkW+aZ+uPY
MmvNRn3czoOwkdNVCh3mdFbffIAKCM9pVasEcZc5Iel0NqtIV7atIqzzWIunICerPVNd8xwY+lNc
3tr0/+/t2Aof3EqjQp2F2jaIXGQCrlodzK4oSCibrs63DWRNn9dmKsl8M0BIvhRh6HKuazglhJG7
N0xXjMsvmmSWdc9aFScrbETbGfjWzjzUmY/6eTWmrb3vhjPF5j+QuQQU5IeZfTtf+wTZ5g0FcA75
aBE5SJodi2Iy5RJBMvvn9SwkjtevDGLkdCXZ48tPD1kH5mu+IDoYMbFdHrWmVPc1nPq4Scv1J9Nz
VhbPNLz5GgFWNmO4/RzNVkg5iWo/r8762nDCrpeC0Sio8XXQV/5DQTxrieebXxeWCMI1Kn9KJLPv
bNrWvMHPTf11H/bb1Sj8fJeyAMNQMEl8rb57mh8Wz/fNG4hnvPr8Fn7bYIxnf42Y8amcSOSEbvFF
zALfz9vTnQQQkBqPKGOVSWPyUmbALyZ/1hci9+umF2DrarF1zXd93T/v/t/u+7r59TiDNg/o+em7
nO9MfCuhdpC1TO35AoOvb3G+jRaXrzLEiMaPX6VxGYLFNSvzQPCSbeCcgE9P0XnbdY5L6fB+foBi
vrt6XRDr0Bf1cUYWztsV48Q9n696k3Fx/s98jfjPeq1GzcfXXfP9zvSw+VrtOvV2EPn+a3Pz/Z/b
zHsKf2aBfi7VGYSp4P0KyZ1vzv9oQ1bgSUzKQVjcuzQ/980kFB+knUBE4LBKSnT1zItIWzKS/fw1
B/PP7etrBZIgp4NqPpz6v8iu5MyUB9MmS6ccw2Ct+F1/KIusP+iU5ynqcfPrYr4vDUZWhgpV87jx
CJxL0nw9fxA/4iCZLwZR+Ws/rnrkIk726EYSqRN6gcSigYzOhYBIdE0BFu4YP6lNzAXZqhQG1GHt
pEDDXAvFlvOgOC22Gs/egmjsOUXbRAiW39MweIRVdmfElGC7fgpxZ3YakGA8+hqyA/jDvdCPjsUS
X4u15cAKD1k4YJpQv2KCcDb6EH93XNY7NMIf7ZwXTJups8gxrWT5M0a/vcxqc4k5yN/WhnE2+bnh
YEeo5xODQRX0SS+ta6NH/sk3/U0wTsXm0Dt5sR0QDBYixl2IoX6nFkevnMboAgEYEX58M2wQTQYG
HhhDDe6XdCjJI6RyFyTwVQi9tPeeTVqTCTjAaM/91Btu8cbUdnRVhXs0h9pbUq2TTUmPtB1WVt0+
m0l1Q8Vs23qPmuprq2BwPgrrubFJR8kbl7Dj+IPRekUTkM/jh9uImF2kCsPHONK9N1O+bhqzzuCC
gCisR70Tb4q6Ves0Wvai+XCA1ZDuLhTSP+gXeHU8QkehgxPoLBY4jYdmssCvDyyZzB8MigSDUgM6
+174Sr5owtID24ym9/scsUVE50amrC097ybET7f0B6byGSYsUQiI1CsjAYZBN4eCDPTTDRiqvdko
RAdRMmbppjVIHUgfTIAUGuy5mpXYARfmXvHbaOorEIgdJPTPXe0lB8znsswyUqb4ReVtaundhs0l
ywdjnWNxM12oH9Bc0xU+B8maNqkdwj4yn0agTXPQ0LYeYhsSF8uWjhVVSV0Pz25l3A+NTqASOWCY
M+I7SlRnPnsNTylEURyyrhJQEvrK1UhDGnVwc9kTR+dPDZrDSJ00qmlwM8Hfmz4/Lk3Td95I7Glt
AOKR+JIwK7yzgKg5ZHWtInCfDAvmh/mKuvyi33hN8Tw0BgnjefgeFngS0ESvUEh665E8Jz6wdjfg
/iHoYoXfr4jJ+MRtBoSpUvW1p6cDTZTU21Y9fmpEXgSIetFGBeAKGaPpH/Wk1Te9ogxrZsn6FpuK
uqrKXO5IkHSXZtCYD/1QoEoi9Hp0A9QAaWo9gIKpb+mqQ3lm2TDf5cfuomo77U7NBoWzkOXC1hpf
yOC2zilhIXsRkd8UmZQLRl8Xe9/qBWhBwpUNz1M39BURdFreQ4+6eE+co7XIy4wD1AgFxQNrwl6Z
+srjE9Rmkd2adjbeB+Tv5RXIEmWA8kQNZ9y4aPzQtaBXIkPApjJRy4e+H6KLLKJHThTyYb5oevi5
tXof5afQY0tRaXwvHcNljeV1D8Ik8TsCiaFE448kDNuDTvTcTWgoDvEHG6PwdMaqxN0JMU6HiRLe
+YE44DY85VPcuLTksSRS7mg2rYIf+M5oDHHXa+FmSEZ5o7b6fZlVH4GauvxroFY9GNnVNpuKhbrW
7R0tNhg1KsQ2IGdWWloV0MGqbW7WxgVgw1bmWXNE+P1WMAffkAFKBROhBdNFsyOx/iktIofZf1et
vbrnV9A9IPTALCs7XCuQjvddwbQwwSFnO+bZ0gfznOnIFclijDa2MhBw0kbWkip2QtlfLEM/0E6m
Zt6WUtJdsqcMsIrfda48G+QYno3GOfXoriAkleEqTQP8ZpRNVxXIAtTqaQAboPkxJPo9yorgvqE8
H3hN+mh3RNvW7r0V2Iwr8TNG3O4El7g4R4pGbBiqmxJMVh7mKr6dakd6lLP6Z2WxNlkp/ibcJqjI
EoaFm0OzVf13q8Uo9cgNBenzsebEu07S9IYWQfBbIB4dRIv3fUoaZTUOG2sSd/R2E/7LW/g9mpm0
TcdhQFU1S4Mnrf6OeHa9oGkjBP27VEHu5LX6VfiMAEoXhCtOZC+khONGVglfdMEFX0wXv7FOfLBC
wsGyLiGhpRQOj5PYVJVaepWO/9DQXN6zXFWxlhfLuRr1zztOnwTXv+04R6gq7gl0+Caq978r3nEz
JES89uw4csfWCUG/e196F80Ykb0TPb+1pJOveqntpT0AeRrT+GUKJzTj97CDQENC5BtUdc0J3m1d
fcop5lD8sX4gULFMxi+mwFRjbiCQEcMbhuPhX97/fzI3sNddHReB49p8jFlw/ovxYqgjPDOanTPU
ZUzdTSVfhU3Nh8BaHSOo3qPKgN/m13IzJuIbyQIMD+Y5IqNnneu5uUbbT0TQuxVH1W4kGtidKiBl
VLxw5N1EfVFs+yLvlpC1rW0TmRezSdrl/CH+138R9P1Bf63iQGs+jUR/3fy/D3nK3/+envN15xQV
/nXrHH5UeZ3/bP7xUdsf+eUt/VH//qC/bZlX/+Pdrd6at7/dWM/mrdv2RzXc/ajbpPnTATU98r/7
z//x479jAbOwWfzydU8v8McTp0/wf/7n8i0Jf+ZVFr796gH7fNaf4Hfo7jQINWHx08VDYmI1+hP8
rpv/YaoWvVHX1kxSITB7/GkB07GAObqLK0oX9JhU4y8LmKH/h2UYjkkaleMYAuPU/48FTOfz/Hp4
4fuyEeDYHEaGapi6Of18f/l5wnXMwSW29LY7w11rubopmt48SRXJtF8E8jE3+2zfmqGzKkOwAQo5
u0QGA/WjsnUvPX41qZp8+Gl+kr0b4C7PLqENeDAg0VXPrqnqKiyWhtdQcYot8bNyT5LnrnaLx85x
+muGQuTqNo69+eWLuPkcIH51lVm/jRvTBzNVF/++oFfi6JOV79cPhp2hiN2glRdfN9Jt5xId3Jgf
o1lZO4q62SmnI8Y5r42g2hCp1ra1c6q6XrsUgfmjCcbi6PbymttFf9a1hEipVmlwo3MaquICiVDV
3ogQfYJrknEKzQQxi+MlZ8/xvqOXDHdqT7y0aLUHkSIG0fRarr2okEe4c83WVrOfMAI7ymw4xgaz
WStZ2TGwZdHRQJlLKR7jRS9gNwxD7K9JQPOORtABB1WcVe1J47HtmV67wgyOwdrKFBw8g6PcUyI3
dpmJntVHQv4v+9T+zRY371NbMJLpLm0SR//NL2giBnVsd2gu/jg0G9kG4caVBDP6jfAfpK8urWLy
TdBEPQLUC7dZEb02effdMf16G7qlTpEbO4VHcqGUeCqavGkRpkp9UUbMHSvrHgN4fKchM2RHoxVw
KTlXnvUN8p4EwG5DhSxkdvR7lY6AM2aLjugzpsfdA7mltIrs6L4nu4BlEvnN2yQgWuDP4miwLckj
XnHQafT7HeyOloepDx3RqoSHsxj0TnswBPvSRZAZ2OnTAG5OirSjo1AEZ9wo10G2B1St8TIcxoaE
cOsuDp1xFwVYGvTmUlpteTIIbJwN018X0g1pOQ1R+Dks/21U/vU3rv3ng1eYBus0Xdgcw8Z87vzl
4BWEvJLSntSXzHqn25Yfnbgi0kNG9C6nFhaZ0+FRmpZ97qUZbmMw0baXrUuddhXQJkK7rUtLIfcU
4k8xAgWL9Yr8BvXpn4/F3zxVqtCE0BxhuDpjDBfTz+qXt2mpvW8WtZ9hglDqQxRb51mMbAUELaNr
c//l5fTfTHLz6+HdwrvpEJyA2/Hvr0ei2TCWVZBf6JRjglK0H2UTo0JWdGutVZp5GRqUuqExuvcl
B9SCnvfKdlGXu2qz8FtTvWMuPbj+U2Oo6R5RDsOZeIdmRGpAqDzlQULBnIQlfFlY6Gt3EGekgPj+
dbSVterZ53/Zf7/5dPlAHGu6pZuGaSOs/v0DCWGEgZ+l4cUyjVeiRQLEffz4e0erGK58RFd2DGBC
ULTGLqKcDEaiYzWy5ors8m4SNyIKDeB88SQsP6QBFtrNfBGb7g8y+8TeCDkE0VbEyE3BU/Zj1izr
oNroxFuemO1RWcnGbtPRto28sjsAlk2XaK+1AznJ2kENS3NTVyK5qMIroT9F4tkFdI6J7TBoHqX1
qBVkXaByXKXN0nfHmiGgqDd+0TlQ/GKq2Ih4tMZV1+Tb9+QeIJXG5fWzqYHhKRXddpSkJpHUoXZy
oAGyNI7HnW8n9dHLs4406ya7/PN+/91tOe13MZ0eiaGBqiLM6fj75YeLNY30BMsjsd1ZNh7tHI20
m1vHqr51gcLAK/HtdxX6cJwG35nYRz9YKDOXzru3MhYawX2mfQ3w5+zjTpHbRhfeHRQF5CnTY/HN
9IYyfG/b+AL6ct8T8/sa5c6wSJ0huAI9Hm5KPCyLCtPLapbkm5oH0qe4M+kCr8iKIaVYjmKp461C
gNedRirWK8rPyt7PtPtOn3gcOjLNYHTkcizVbKdYarnJTNbp4TQdVbJu148UCFjpJhcfRyv2zxcZ
98WVZJvqyRS3lV73z05tNWdV+xeHrU4sELvwl+m9KgzTYESwSZrWwNcJJjq/7mICcEK1IiIchbYH
AU1LtCMBH9oRuzLAJ5/Kf8Kkdzf/Y77oHY+mNMU87VhRUCg3X8/RPBL8xqL65a5fHmKJSCsX88a/
tianopQUQ4FqYtru/G8PbMgfVz8fOdqKskQqa06BRQYST96lgmhjT3bP5pcnzv/4fMn5DUKPwTxn
mk+f95FxzTv4evHBjfkyPEGToQ6QyP1Xn+nr0X9sV/ue+g6sp/k9TM+Yr/32sT7f0/yfzxdti/QK
UUarJLk/jQP+cnr+/AAq2ZAm56vzf+aLYd7981WTQzYuLwHn+C1KmpHFPk0twzuG9A93FoErgPrk
hOyTJBatyTr2Ng2Z08uOeeyTtMafhPnEm6F5HJTup8wJ/mxj4xSZ40+1x+MkB5q88AKTCRwYxP17
kcJJiFqQwx1RQMu+J4NLLR69VlyiWofcWtv+dqyyZ50F+wZy9Dlr1XWIBHILXuXICR9h9YQ0jDJl
DZ6NAF0PWXYxgw9LpgkxLERdBycy9LfdBEn0YcqGBFnSGG1JagrD5diwNo8nQ6UDZBFvfE5Zr7/v
MobRVrKN0MHzrwJn5Ly7JBfVWKfhAagAzW/dfiaU42KH30vojnLCPFLT2fO1gXG1qxsNEiRGxGEd
R/i51CbDTWLTpRKtssUSCkZogknqUCUDo+WEZLMydOSrmWCfq6a8MCrcIfHTljGhKU0glRG0Sjlj
Kx0AlqntLIsJaRlPbMsJclmH4C7JXviGfBkApnGIDXHx/To4KjhgF0lOpRxv/Q4fz7rOKv1klX7J
3fG32FNpJYHa1JL+O76Xe92s2lVu63eRX51d2s8YstO7cQJ2FpA7S7cOEEMflMx7AFfjrSAdLnNY
n1krPwTx49UEAQU4CSwkL42rYb7GTbGE+GBs6fSTiGwgw8VQhn0u25IMpx1z8BO6Rl4v2NGq2ClQ
SNFF2wfO2Md4ApRCOwVVCrPUmuClEorpGPUfFIrvUpEpk31jPUzA0wLyKfER6n4QZb1Sen5gQGg7
pBantM0RD0lr3wfonk0ko5XfIL22OL0HoLmtYWvDEd63hKcyqmdIB3AIo+qK9IVeB/SQ24jZTcpQ
HItHbYK5juB/FvRQ0gRfAilC7VqMuO4dQ6XeJvV9NVFh04kPOwKKFQBjk/7JtKLvdg5tmpT5tWVG
d5Roq5NjiQNYItLjUP9sSjC0kS7fDRGcSF+Dwx3eNZznFxJwbQbAVhKuNvFsQzMjp7YbkB4kO0/B
LodLsydn59oVEPsC2iFFLW+qmZPLSm8EnBsYEHTb3IalWxW4SKDrQpiSNL/ILROgd2UJg9cFxiuj
7MEAzquSSwe/nX54O5F7UdPguepBKzUmQyvFj++jKYHLFDB/+2Y5TgzgYqIBl2gOEdzFC7NDmUWC
TlFBDlZBCFsTS9gWRGI5gQ7BDotHB6Qii8S7VPwrA1ZycOr4aWiJjoV7Newy3TgM3pCtiYc/gDuC
ZDwxjQnIucW/2XNogQHz3lKbIA+DycbGJzKf1TpBrQM6btsfLvJBRMnV6ODaMCCSzp/RGRmJV6qd
tqPSHGGExVqcko9MCb5+KCXrQW3UToogpaoXHMo9QMGR+eUkJnlksrWJIhRKth9tSCQ/aWpNwoVe
vvAboqJOYvfOIEqLXCY8nmVHushYWi+Kw/7rLcBPqE11ytFoQVMQLIs+Pjk2gR0Ck8WCRPJ7nRkq
ivIs201B3+hQsLKCv/qBvBncq4VOVAnFkeXQu0UvKJ/2dGjZ0K8d5UkJQcoOtv8shbllKUaq+ggz
26RlH0bnvsQaLieqNgbGVUTS8EqdiNvWxN6mebUaIxTbCQmfUh/qmxqiVASwG85wyBdgVKjaoHkX
E9cbh427GUF99xPzuwX+HUsUXuzIeqKCJ81zgBS0j1tnUU3ccCgx1Yoq7mWwbvJyIot7NdaHYqKN
T9zxwL6l3+GsjYFFYwOavJoY5S6w8kGl690nqrE1tXaBnBMz1RUvhH5EBU5gnnUf4v30GQ/BOZER
R/MFIVaV0q2Fk+41NIlYF+28iaGuWa8ox/DE0PaNM+PBogQncBQhDA72zsxhn4jsNWh2vRQ5H46E
OX3itkvjjQNMbtFJP8YMnMuhqhEQAnsPmFWPE/0d87G26mN/m06Y+IkQP0ys+GqixlcTPj5W7+jD
jC8ZsaQ04fHVuxFVWKDzFfD5gKGzAEbfTlR6AZ6+nDj17USsxyBOhuJEsTfB2fcRWiY6GcNNPrHu
1ZDetKExgzaMe01JAgo4OSOArgSrAQFGqxgKcxOlXKUKtHDQ7EcastaWwsSNiPp7XK27PA/OqvR+
tFn8Q0OhQ8Z2v7PGMSX9of+mkvO50AISG0OzA9ZZEC0YoV8sydKehJJAIlqixa3sGbsogzQ/8gU9
DGwurJoCq9wH6akmEpgBBgmM+dGF7m4YPO2bbily7aomck3fVS5YSlVa1zxivphvxoiQriqBMEcP
NMN6ftr0fI0d8+GAvQOtNyp3DZFwuwKwBD59P3oIG/XnvI0akQe5we1zyfl0Y6aQEDoalES4Jtly
nLaRObcStdu7HcXhKre04NI3eX1KWoOkb7dSXiRW3nlbYqQbJjiH3+pKnwPISdJtSzDMkYgQdTGK
5I2Aj+o7lfWjHdbNN8Uk/t/RlfxE2aU7KyptDVdt01caIJv5oez6BJy3T3kkkAOrtw5v8ThWt9hC
nMXn1iSpknXyoQulAwAAmEPNnOYApFXiv2iNR/KAv1nT68JROUtPBN+GFnk5+qfg1LUN3dWYU0Zh
usPr6CcgmO3yey8I+hvasr1nynPsWTWvBw8Wq5SadquiHF/MD1PNZ0TB5vtQk1VuhFl1HfxeO1g4
7Oi2VuGT0J2n+ZE4uy5RGujPGKr7dYiq/JjCdb4g5lJI/NdcqbwCA17lJTAvnOTVAh9zdO9WZOTq
AyAH0dgK7kRdw4vHZzHpFFZqVr8DQoI4NDrBtRW5e7AHD30CaY2s4J2HeQdpSXnD6ap8TiziEzkO
umMZl9XFEl20yokeectzcHjTVgs7hCSX59ZdEXvJzs5NucvasLxL6KJ97m6URAsncLw3BLuEHmiK
eXENOz4qSqKsSye3njw3uJ+3hnn8DrYDZYNSddZVYeXHlN/dpSIYhKlaa741ifvHjnQUAv7HTN5h
GazJxQ2KndY16h0iD/n5wp2krd86oOB9tmHVCH9bbShO4NdNkp97FKtqmn905rMyJvqb9AJ1VcpK
PeVJ3lx0qoOfD8iUY2WY+FJona0UpfJOUlGCy8B7XHq0CT+gPyVVp72nNt1P0+zy82B2xlnmWrCa
XyJd9pIfnGrTSSbSYjx7tqjPXWunK6yk4p0e/+dbwVDOwC/cs9NU4VlDILlKc4dzMiFAJ0/u5kcx
5bOWDa91yXvFOM0PwIHovA2EaU3vx/ZqqDJDqF7ixGxObm0Zq24c6zdJyvznGwpIIs5z17sMhRad
1FIgSmss55X26ecjqENUS8dJyyuDp3UMBj1aN/nQvNZ9/fmpLZcYBBad2hUbCzkGrijWASPeS8Cv
cn4VcuExMRhZcOM7iHbTaWiaFvcvdpjzUPb92PD16K5X38S+geknoUM+wY1fsqHdzJ/FMxyEYLm9
C5HOsjYox4MMM0IurBCWYm9u5+00RKwsSmHHt9ZQIZDinLuxbSX6Jv1sP28HM3G/gCTS39aoUMma
hMZsQQF5ZnpwmB8R+3RGQw6J27EszL2eqv0mgn3T6gLEOOnoFn7Gt9CJcamoQ3gERaTfWaX60Slx
/8bBgyucnv/VQQp5VgNKGmJ6gqonJ+qS1mOiG95OtVnYeAE8Eq0+zk/UrQiaFXWNA+fzZG2o+A9t
pDvzP8nPwVE4FPalsxxAcwQQf241ise7rlPbhwit+N4qE3MN/nN4szsmN7b/RjpBugFwiPwpUctH
nQLf/PZVu5mTbIxzRjTWVUtCC3cDb1PK/rWxRHzfIrs5hNic1vP9Ge5ZeK3dSzHkzE4I+951vaU/
jcLczW8R7JWPdn/QSPAJjRuLdtnnFm3wbFO4r3OLtV4/yoGxet4kfLcVIofgm9M32jZTqnFLcln8
TQ3JoZj2JaHvwwqjNYUDVPC3zUBckWuzSFOc2r0pMq3BfVlqN0UdGqex6ZTl/NlJudtT5hkx7Fis
z7QeEg7t85dCZWrfDuMNbQ5yqkx4nn1R6YcwMtP71lFePt8V2dkk4ubdVSVA+Owo9AXmf9TBeInx
xjxKnAz7xo1Z4/Zt/NZgApnebTtCYinr0NoHSQ5yVveoEev53efeqZHmICerGcs9cbECODLzViut
fewojN4LrUsOPeDLzy8wUY46J/pXhOwtMUkZP5k+tx+dKmR5yhesaIpGQAg/sdbvvOv8syM41XzV
sf/owUcvOXX7WtwfXML+UHJo3xoPL3peJIAYYO7uq8h+JTuT1rZhlec8QP2sZQZoT4LOzkUMAN0R
MBfRFXBWbe9cMtj3kYAV0aFPPmhI/jvVJPHHbdEB4ii7EgB1NzSVec7hrqpO4UI8byWnmHfEbQrc
RxNFc2cTrVqTW0TK8IC6SHkVTkF7RgshVnZO/pijBwyjDvenVxqHXjpQBlkDQgsQZ2GwqvbNljTW
kMbbqMt7JTFfKWPsErLVnlqdkCFdl3JHUI6+CQTHaG0VEApIRT+MTVwevVIUnxc+SjQ0Ym48fWm4
iGdF6Xy1t0hIboErVH0ZbJ1Jefp1/++Pmx88XxgTmuXzZmsGWz8bj/PT5g3M94+yQuE2X/26k2Hc
xS02NdYB8bB2AgFwiCVpuCb6DqnUlAswRp3ZFnFCiL3WMs6eiCGh/hKyAgqUZtzmTvMUBt9gsaD1
EWmyqmwycAHTFAeY8MUhblXmuvimcFkAUdDA0B26JmTnqgq5TviQHHbRJrHfRKMOe4X0qkNeJc1i
NPNiLVva43QeIyKvrsIE6DM/QE554TEckkM6XczX4qNKcQqJD4ISOLQWGqtDo/7IFYUPFEzq0fli
AHoxWm6woBujb9wO9V2bDuuwlN9QAZG2BiRMhw1UC9hJplVeU2GchF8h1Z52D0cZNr8YjloeoyK0
ib9fRKV8nD8c1dHiAMYnVYup5IhHoTHf44atKqxUNpkIHzVZsO26eVAjZNt1zBOarmJfaao6kmSm
nUJsgpv5vvm/Wc0U3cZpHLQDclvcIoGoykWWiRUTBVSjBuIn3lhgRBCaClZxeTIBMEaCwvjStkzH
HsiEQkBbKzdB6kl0CvJiwq9CEf+kYN5dIwarD45DUHMxGHiUfU68cKUlCjfiYrw4iFdUr0i0nV7n
c+tWhfx4vp0CHFlGvdUSrN7sNS/a1bQMiQprs7XPUEWLRUXeRdd6ZVuUHKIwAV4wCkJpZFQvZVPd
tmbWYrChkRq1Sb/Va3FCb0TqdxgLREE4PFaycJXNWHVPIa4mkZfOLkd4c2CxaDZWeAhUwoWh0hEI
LXuKkDK0l5bTI7+bwpKLKX9Xi/RhrQUYC5Xe++jq+nskMKYjM41prxkXU2bFlkyFazICWdFRTH/Z
WWulzA6zsbWiB0GJX+kypHLwJ5vYHnfEYTyNoWufvYQEvFbcKJPFbNQT5odRQT7ZpIesOymXCb7H
TVUqrNPRs6wjZIIIVcN26xEoWrco6aGZ2EtdxsPW0iQybElkgxKOZCGM8qmx2vHYREZyRKJa3I1D
Ga/CAT8Htm5jExm48QZ8M0uakGLj5Z5xkK1mHLweI9vQM7foMYILTg1YjBSDdIs8uzqttSEIxjtC
dMvVogxxcT/4ZufdxDnWbSNJAH4QTX+nEO294HWKA9kwBYazKDxoAx2OyJryCTpN232aqU33PDSF
2MCvZjiZpchtmSfb2oiP0aRTny8I9b9xa1VjOaufnGkACyYN8ddFrGjZsstJTFeF8uETYEZ4Gyk5
Rknkat4+2YGyJgGVZgMFEQGX86AqHPJCvlqY2zdDr98Ehl4eRI01BkDdLjBY6KAfsmOOa6IGuiBm
ByGw3HZGfkqniPGvi9xGIzBi8Mankr97Qepi2hrI07axg08fghBBYrJlAo2wIPZlhqrMF5SciHzG
45LLfl9Psu6mia5hllibREfpPd+V/XVNkp1OV8F6GifOTYIuMVn4GodhOF3og6GsVdF/82Mt2FKt
uUlJhONIJK0mab2IcvBsc5p/50SeVoyGijvIw4SfafwRVZ8T46BN+1MMhpAEDY/JkeA0Clqr/byY
b6JBEwkKBf6jUj63844EyumTzBepoVgrEsCmYhf5aON0UfgyWadZC5tDDYxlNuaXXKqYQBjlA4+3
MF84oJ0+r3l/XWNjxiIr6eXHUdMhD9e6w3zNJGfjl5vzP9RCrNLILnZ+aeekNXJhuCHnFUhPvqlH
0PzIDZ8v0kkJ7zFj+7w53+fEcNWjAN+ZUuI8wf/MyQAABZp+zOcMB4+tb4+0QI1h4UxPjaecclIR
86WVlj2wFLBiI2wygRPnqLlOQhpI6qcrum6URtHQHXXyzguCvwt9M3bYCuVIocZUb70G/k3qAfIi
VCxYNAPjhT/1YJUGs2hSTY1S9tV8YTNbx/sYYgOcdkk7pb9jL6ZKOf0q5k8SVxxDHst1Vdnh2W43
fRi/qa0VHS3pr8pBIytsGqfmYavl6AQUAuTRUb0bymstWGkjWfsBon7L/H/sncly40yaZd+l98gG
4HAMi95wHkVRpMYNTDE55nl++jrg/6dVZrV1W/e+NjRREYqgJMLh/t17z8Xej9HFRw3oMeXPuHOY
bWof04vFEYlFO3W41MxMT/9+7uGuVj4QULMH7KAzVVtaqQBt7xWHtsoIIfnciwNKjZrWnHGxjso2
JDrvj6K5cb5WHsvB46P/8jll80b0mhLFlfdF29CWWeA2OEdTGq2hdtIklsfZCa3Qo7KVwhgN7N1i
0tWwdVK9Qd3lMIb37h5n8Cv0IXIvg21uWo6532gwGCE9CzpX3Ez8NqgR6UvtVKJJn1uiEIyAFZ8X
amc7U3wSuHgOPuHMkP6+Ly81zyES6z0FCnJ0iaSu4lsgveElqyfvKcNjkAutgw+BICgCtCULSXzG
XhP8CNV46cuCPvKGYKfvgqddYIOCh2j2yDRJFzCLNSW9Nfk2JTzwnPYxPIzcTJtVkCpGytF8XHHI
UxpOfzWZ8K4Ht9Rh3ff91ZGSYxStmlD+x405adlzCulnxJf57LsUsZoe0k1FHMFh+PJBBzldDuW8
WkcDJJy4i08GPjHqpEW+sc0kPjmFmlBn6J/rUuXdky76VcEfPj+eMYtnC5izqCQR7K3ak9b7kFnL
UXOMr9aCnigsA/eFmYbvg1WuH5+HB4yKYAbG3ibs8ValuJXzSL54ff5ZjcpcebFgplQ2NqFzDDDm
JO8FdNp3C51/T2R1rnzO6vfcmORqUBmi0PynbqzTwpuQICmo96pTNUJIMwJtr+fcm51urN5pDT2w
nfd+ULTA70NMa0qf462uNwGjnE2Y9sNL8xTbEVHN+UHURYh5YqBTvsSRzmbR+G60CvMAxnbV+i0H
AzYetUzAoiK3c/Z4g+LlvomxDsmExmeElHaNj9l8VvNHY4jhNQjJhldWxqUjm/hQxxbQ3qQCBSBp
4hynkQrmsWv4Ude0aCbRCPlSx+ZWTP7BIZ2xTNoRpGIgzV2dJb/TqtUXLVyLN6+L0TbCmmEbEfyV
KTCdua7Vbdg3NAude+WPTt28uNupQuhvgxseavgSy8hW5d0xh2SfDR38LXljnqw/ka+SvAiqaCLD
HvDI1RO2v6E5k0sZ1jYJMvDPMbdCr6mvVUlV3GDk/m9B8G1d01TKDrJu931VFm8VAgeIheRiTdEc
AxdPtpdRmmiad3BxzZ1kHUHcbBGOkMKqoa0vcCJu0NbSXSOa7PS40kPbFceQis+xooWWr+G3xq0u
e0kgo52FWdGZzjPDwbQHMAHlxqGeVShKfPwpuOw0MNnvzpBsqylPf/Qecza/i9RTlwyf5VBA37Uq
Zt9SEEBwpXmV8wNlsycZMUdPdSvmxOKw/pW8ybwoaZ7xPi1brBXApKp+Ffr2eBVyKsDnorb5gqBz
jlkkGxG0TZ+9p99l4sNkWLkIBn3pFEbww6VeW5vz91XWfuK7sldDXcuD7ylgKB5jC+pGv9Q8SmBU
WZwQiNqlk3pk4GOpI32M4083sdfuFEyfntfhiEqCdKVc0a4KPa83gLCaG0lEVlDSXD8HFQIBcuzf
WlQO8QZqn5obEt1DXjRrFrLgEwOk2qRukB76VvfmZmPORcO74SnxWko9REDkRmAGuvkq/fLvp48/
ReFEJJVsFXMCTTd7YHEeRuvDEvW0LWnZ3lAtZH2U1fDRVQaOO7P/U0t9euoCtVCdR84ZM8DRjTw2
uBYTYGmn8YWpZbq0K4VWGo7MTRjv6vZPDxf7AotHcLd8hABUknGnQNu9TIY+yzB5SU5n6u/ZVkpl
/dGb7keOmPyeZSPMcW1IL4lilwR1ldAFVuptOsbRRx9WG7yJ0asVDp96nINSHGL326zda+ma5e/e
zpFmfDJaU75j+APCrI6dhSwky3IOjqqVMciMUdWQmW37TrhKrSN2BFvNmWhrd6DrEYLoL2FifCah
mvbWVDdna3JWBt1PbwUrexpZrx3h2VvKNZ8Jq7mEGuw6UHTGnjcRxTzSzdeVHs8gRkj6o2XLY9E1
t7xM7kYpmnUkpi/IooEAasO5pm7Cl1qrjVXVdtpOTUX3ztd8xJU1LJqSC6NCKl6WlNbAdWG+NXoF
RzTLct8nMnwLq17SVWR/CBT+NNsPpW5cwLNsEwUAvAQCzMA02AlGSTvGTOFS2r21yzqyQdxf87XW
wLsMTOYywk/qC6owB8bOHJZW7OONz0znVo2WRytwZh+SmED5A/HdxK3aMz2atiKR5yjWg89AUbU9
JdqPwNDQ6KKBs6satdXIivyzHn5ZQz9zdkVxFpqVAxUAJ15H7RtMAX8B0hiSd1t/AdmCr68KKpzm
+abtVvLb/aQrjxTejFAnlZ4cPdDpVPACmmE1Tdj5QqWYJucbuttKC/JmYdu2uYa4pfbgvMm4wj7d
1tMMoM3LZt9J2DlR5XE6a9xkiyzCTUxXJC6GhrkCNQxb1K/8bLVQfqSlnSNM2mv04uKlqATczSaH
FfLXb7AxkxWtS3c7rYcV+dT6uw6jDW5kbSv7INm7+fxT0cWtjEOx1+OkOBY+Oq5h1CtBnPklmAbt
yWi67eOZtDsiRAnMojprsIBMGYBCHy6ZE4pf8ZT/qqQBX4rf/lrVIfm62vnuscROAJSaculkQfnU
NAgZwBxe6wHjheGG1qfXvWZBNMJ8d0cMlbV2Fjp0h3GsZyuRfqRR6Z8PVb51tPY3SsZzH/kYC6np
WHXhNBy1fDwlgUH2Shudo4Z9jtR45F3GuPUuXJUj5m+Dpjw8W78HmVCPG8AdQqaKbkm6r6raPVSj
7RyUrt2INPIurGsmpLY5PeVZfM4k9Tr1QHnT5DfBhtDrtDGDkubb+TBdp21z9BNz3/eEjBJDwwAT
hs9tiu1hsL36iSUKzO1T0kOPKObvEP+TRm0YG6yyX0f9awrm7Mzwwn2qGyflXNHJtyoItqCKJkiB
RrFHNC5WU1nn6zDjaxtZegf+uddY799DDlVv5qDIiPW0ZxEI/ZyVx+8wKLOVFfUg7eqRHVqKgMB3
k5zJCHeLhvnCQevHZiuL7CcT3ktDpPXax8rdxIzHVkVNE3PrkjSTPWTYxq4PmVXWb7bOLF2lwTKd
LxOaHvOFGZbDNR7lD71I7fkI31+x2KdHi6390g/mNue83jYdA95Y+K+Kckdu2knw0593lNqwszHA
rvPQWubuVYgSynXXdT9cbizU8gVr5kUJ9iAjfJ66Wb/3tRUpvPZV86M1JWEhtzoKuOWUq6Vg/dsE
WRzBYRE3y0FlsUNtuphaSL4XE/ZOeYO/SdA+kPDr77RHBGqr9A8zGlQ1w0kJ27BbMu3wpXShHQOn
y3fS7fplJliwJ1smRysFatwK5ew1Pcl3NbErfvag9ReT1k+L0CSqbAXWqnDy5F1mOiMW5vVZE3PP
txvvh87NAnR+eiuc6AJVQ19Zne1dQlM02wLm63HMQ0VfpLK3cMOrC1BSuIzdZ5qXCvE2TY6DY2xr
r+EeFqoPqZyeF+zj+tZWsCBrMNNinegkThal6LJnM5LtkpeA/mRwFOLb5kWJV9WAcYgzdS3Ao695
6cmaAZbxQr2Y/sIFXAHwblBGLYuDn1WdHlZxKsyqtRbWwHinjm5nL/C3QaF3W+4f2KJamIXiwSwM
ucvT6rFX0Em27Dj8heGZyVrPkgrYYF4dKyDZR87KT5qNJ8tv+tehSs5l3Io9e5NslVkmY74oEACf
5rtb/Rk0JTWArSyPeqxBUTfjJzdOGu5wVnBm8gX3MtED0GjJ1kqb+miE/t7QU+3ZVxNMr45LmYJV
+x3KQBll7VujNmESpk+NK0CflZOxpwXx+fGpNDaw06YmyeFkfCrM+K5C3bl3emNgL/Xeu7Cyr2H5
3g3bgdHJSxSCyNRswq3gm+o1NJ01wO7x6Bi7Jsi5YKC7daLKtkpjq5PKrYlc8SVsFN8ol1/SbsuX
aK6OnGFOP3RgZCJXdAqMjrkUDTEaFX5FbUdfs7SzudJ2eG/wJUUZ+dk0tZK9pln1DWbGKkH+2Lme
grdETJTRXypK3C7ZjZ8GQ6mqCeCTMhEafzTA91NdfA3KUDg1fH9HP/VwCMP4NHbsc/LKhT5OsuK7
wVbc6TGsFUCb9DQPRGA7fhLR2A7vBE8m4vsqQmByhnf2LBgp/eqlBcFjkkG/cobIVn1WeWs7t6ud
ZIAxzw7U+fEQDjD3ZWZ0K081y8pqnPvjIWa0O5pkVcN0eO/pYtyUkQJVDZteKRv+fK/pBz9ok3Pt
czu2MhwwxtDEu6QJ9EPs9yYR0br4YlL13Aj/Q5MafW8Edf2JpSBqOb66rZs8ZV9kUnEwtYB3SPHB
i51LI5mBadi2umQ7ph4UNWSfezMh1HicBDqQatyljCfQ26CDNIuzepjeNS/OjzrT2khh3W440Hix
Nh7Ctu6XAGOKo6nFHFSUjoe8t8S+wbSXNYZxHmuOmXnilOxNtAg46CR5T3JuG/rk2pLYPUedd1I2
rEyzzTGZkeD81DC1OA7e7KYoU0i1y86rudDiThwsKrjPjotGxRDTe3HrZukl6qsWjvfW5k5xSNiO
4BHN/bdpkNnmjUN+RrolyS4YTNadY/anYGvoubqooIxfJQnRztD7c2nOamBaGxe4S86eGpIPowqM
Cz6WI4G7Emy5nb06GexWevkQZEq1DsehYFgRhT+G8dBE2941/Tv1DP3dhClD58svdCyobVLVV07A
Kfqe568GH0xVmuagjYeoPDs9wqte9wJvVosEoTcOXdNOuItz2phYPJJd03jgWucHuwaE3IjhSDIo
PcmYjmH2QAZ98QPjs1wiD/e6vAdNc1GZlX7TsyQwf2FIqdStEBOouTbOP7NCIeA48rdAZgddBzZH
SHbx0tuWmRsd0hnFxZhKP6dILWfseNTvVdqpAcqeMZb6dDqMtWUThMdc+e8NM+EdCh7jPo7vzJyf
w4oYE7nau9+Y7XWOfcs0Q6VnH5rqlf7daoA5Ew3NuDV0zG2opnvpOoyMylS8wcekK3CE6VnF0nwz
Sa+T8HaSWw8d38/d+lc4Ja9OgU2na8OJ42tdbBC16ZHpUZJN/1QbnXtLneIcgK1jaCUPQ86QbKzG
XShZ6RYMPdi96UpsTKY6F5BFijNB/W7XuXV5fCqA4bbOAObvZJEzM+SumUCZXHNbjZcAr5hqYrM8
jab8aTHSWuat9p6W03Dw27J/Di01PBsSOLdHBBDlpsVEhJocQcnaJjAj3zjx0f5TlWS823iHHuMs
GoyXYI1hhQcgkE6RWV4cLBCNa6pzT1zrpWGeQaJRe3XaZjPV0toQTYs2QhPO2W5DOFZm8WJTi0W9
JSwlDVSQ6SWIIiPDyYyh6g4Mrrcl22iutCR/NenSOKkpfS5JpqzJKLPGusarHYblTik6VHsjx8sw
FjtUMcyIVeivc5jb54QI9V8PoVd5B6rC05R1qvhOUxh2jwcN6huYfmquTOElK+zYjBHy8obZ37g6
bR7v9JA2oQJQNGAyzqEYIEJ27YNrXccI7aBqrtH8UMKE1ywcSE5prxpU1ZVhHINejz+NDGsjGLBu
DdnZOJA9Nhh1U6OBnkensN2qBXz9bIcWbawTt5TLaijMS1gBcyXt1+w6jbHh2NNZV4+Ds66YpBLg
gWeb9YG7McLy1tqOS9crbTCeCqIVkedyrdl5CpG8Bn2ggT6oo7s1r7vKCN1tl/bVHWsIB/m6MZfw
Pn+lNjYTawymVdHTVyITzBo2ELsdLvUZuIQLJvuGDQtnk3ZmzKBje+lDLkxffxVd25x9WvrWcWlq
e81QL+OkOU9D3tr3seF6DwmK/XWu7oIRCBSeoXzCA9dUX14JXnywOYNKX0Sbx1MMIieblittYESw
0PMsOJiDYV0KMZbYSydgLrL4EHUjnvv+V98b7fNUK6IMOW6glhHsmbPkJoYbRpxqTDideqDhcZdI
K/DfI2voiH7r+t4M22cuNJR8U+9Wfotf1K58Z2vMb9UAVC2aznTou7Je+0AvF1PoW8fh8TDQlgZr
p0FazRcBdp4dftuDHZv6U9qHzaqizDQ14T5jNBafNs3p6STsa2kTHMjzfZ4L+xesEHzFbTS8gOSG
UJF7uz7UsdvmcfSKHOg9hbOd3BXVQVbsrV26LF8y38OpzUwvFsEB/m5Q0ebq+BFeSFG022ykX2My
s19hqTjy0DZD5YgFmDLo9gYDlYPTdgtB6eILvuloacSBtXs8xexF1xvR3OfJNU5DkeFZ6yqxjF2u
FaHpZ9zM+ZpJKbiNEaZErnf6OelNVvSIW6IhVH0b2s9UM8MX06nrW84WWVPmZ2br+mto86NQWvb3
R4/PaR0921Mqtk6jYZ8kdHUTiXdmjNJ9TiMjrmLsMDYZ1VwYTQ2hylkyDDxIhFFbJEQ1fjEYvYm+
Gm5hWQPFTWICADaG5bZPq4usIXtHySSW1LjIV8vFrDnOdeJ8SwhjdJ18t437WlFpFnKpz22WzBf1
5rmdiJ8gs3Bsb3x7WspgcH/MKVkzcnBoAz7cJzqeJz3DvMM0zr9bNd5pM7APTpAMT0InbBaE9Zwc
yClSbFoajXV6JeNNIkB3wB+kaa9p/e9GRnjjC/ujA167yRv7V+8w+TXaBOeLiQGrTHTthRFysdSn
DFpjo78rxMljNvFP9JzG93aDPSH3NHVl/cRuHxPjS7AbMaNEKkjKIbg9HrQRvr6aPOdg9mkJUMyb
Vn3hhKfHQ9gicJSB+H5McAN8ljToqVXRtr9Nlsh9qZ4bVq9drFG8GTF/RU8Hww7ciKixpq1zlDbs
1QYpyLCMcLMb6RYnFmkrP0XU7ZoOPSvWOOBRF+Q2TrPVI435k6XJrY32tQOwWS7jChmvDDyOQCiT
O/cHGTTv2jDgWtbg8rfIAfWaJU0sc8DxR+q35TweLq3e/Kvo8b+JC/exAJzwDVcrW7ErrMKfzb+y
E0AakBD8n/+KdPg34sLqd/Ldf1e///ev+WflLuW5lifo7rUlYWPdpkz0b96CI//huI4tuWkZ/964
K7x/uMI2JdYUS0KINPiiOm+b4H/9D+H+w7IMA7SWjcv/QWL454v7m0Lwf2vcJTT673lHC2uZTZGI
pQPAAYHzXzkwcdQFkTF55a6D5LdyMTZNRlfOfTmHftbAaTWrGaGO4YLmn1mV1jp6xKBf7oyuH1Yp
W+WFqssI8n2qlpFWL8YILTIHXL8aY6c8MqpKFhudlXRd1I06dhmJFhByiwKa7KrPzYaRWgXFLzi1
Nb4gTX25NtbvRjb2HMpoIRQo5ihsRVZGGXxjY6ThxZndmmO6D4kHhbYlj7G9yoCs4rtx5y1+/hu0
6LS1ahltkHIjbrHeGuzZhzXIp7zg2zLEomqTL0ujlNG32u1Aac1qHMmqeYHzNgpdMebxn7jZcDVz
Ul9XBLzXfsXSM/nz9ERu/VTKWx4lR11V/UJrJeguP5iO9qio2bYYnYTluTKkTxOpB0Jq2LutPu2g
kJcbq46fKY/8sv3EuLkhZ6fYPSH6VId0GiGtj/eWoNBCYyoFZBw7FNB/js2R4ywHovLQ4PTPiXuj
m+UeiS1563uzWA9WHN985XyGxYbZhahYkPumDtaVZfyeMqdfRg7VYIlp4I/xlsOI+RlYlr6o6vCr
ZZhHIwJT/mrGRRrDEm4dE68eChOYhDRNERqbDe+hP3Gf59T0QpWtouZGY5hY2Aa/+41ugrI1Fd1P
A946ScYksLlBuuqX1DgEZX6KEzIwryTOrjKm/9HzYhqF2oBIV5cvNheoy094BvoVt7I/o4WX2zlM
HRBVtqHpuQ0jUNqoET7DXqemW7Su8H4UIef/qPxlzGcpWY6Qion8LGWUPgf8R7YY9FnuOjdE/ECN
mlf4FItRONi927PhexkiVkahYRMuQx/HOR6TJSN4Djtx1i3QQPZkvq6mm57ykQOc/qOa20XK+DBg
R8A1gNs1ivilIJd8eba/n83EZAenPN4ngiKhMf4C4IojMs9vLWcbx82St7jzlxTzpg1hJxEEKygU
1Sp1tF2rM30P52SOf1FteRkE/D2H9pvY5zvvWjxKkl1qzd6+SA1jk3Ym84uSQheqiNhaJzuhNNBZ
qODoIQXHGErsUq7xRUE8Ju97a2OXzq4t8EZ6Wj/smaSsAKYES+ous63Ikhk/j35Y4FYMI3VnGjow
GKC8DCP4n8h9YdB3rHu3XOeeQfxNOzSKeGpbOTbJ9Ftb1f3FrtJTqttbZypuWN2aF/yBzGgYMHBA
fxNFsh768I8B2yxFikl6ufPdie4CCfmvtr1dNN6olKzXyWA0a+TKe8tELSEPmsT+kjhiuG2Sgj4O
r8hBDUUnBq7OWgkqVKJUz2Z8PhNKShrrmKUmruhkK35UifSf5RPSIEhgoT05LDqbYl7b8J9pi9xX
0co33sd+yDdK717S0EF6dhMynIzyWvp9F5ibMgGAt6pWvp2TRKAje93b5bUck+EkpgFIJaSkRdmM
ah2IDE5fWFjbNCd8ScUKWaDkxS0BzqQhzNh4rDd+LMAptg1ViIF+8brJ27Cj7cs2p1whuOVBOWER
yW7sOspF1KR/CIMbYKVwn4yB8dMJD1rKMaq/+XW060ax0DNajTRaJYxnhxT1Ctb2UzdeTREdmzkR
JURAFQixXtfXf5KlxCZp4s0ys1uoaAboTIuW5da3jzbx4WM0k6wymyGMmyroCHjsEs4xx8KkIqPn
BTyGq48xK8aZeN1o0y+MQ7DOx40Yh7fIYAxmGyg7nXS3QjXNbmypmx1A4VNC2a1yCihZlSqazkyp
9kWrGK2+VfPCbxpDe9SNoVjnCS2PKeaG3ZSHRwvNcRn7UPl5t8QnmQBqUGOwT9xum9MNiErQDyw6
rKOjF4LtZmYN7pJ2k1TUf9iMz7LHpB3rkVBemNRyqzrzWQOtcMy6sFhCEyT4C3X0GCStvowj/jvN
diJsENNTExnZTqvysxhG/YitT674UeDOp2s5KD1cJpl499op2grL8Y5AhosdNePnPEIujLKR4Gdl
2TC35oTy/Cqq+eHxUTn9CZzIOTye0NE27Hij/fUqM4LopItxVYG1T6fCPHRjKfHhPj4sQ3uPSVnO
zHBli3uuI0RBGdyNBjahyjKvg8B+iFuzmx2BBGOwBc4fZbAm6AKjSKqJpL7Kp+5PStZ6Q4NZye7+
o0v4rG8nWxwf07IyLUqjRuuZKRXRK286J7OlEMZ6tjcSKjxbZ9j2lAKUgy7+ewP6/4T8YudowcD6
P+9A77+H7/pft59/f8Xf+09P/EMC5nJ125AmbAuHf+zv/aeh2/+whWk6ugsZAdbof/K+hP2PGW3n
uQZGWgNCHwidvzegpmRvKqXFlhETwrxl/P/hfUlL/hfiBuxPKpBdzzExKoHUexDB/hVq0mgaIG5S
9VZUdTu77m5lx5u8UVhwc+4oEC7QnCn9SxXmEm8aT1nrraj3WHcjf8VMaAfwZzOj526kW70ImX5X
0H1oGnF25FY3BKbuwAbQ2L3gWkj31uNBr3K5qoIJ2mMXELWfrNeYCdEyhlh+kqL6znRyaBbntXFu
gaU0zHAANBsHY/ZjtIW/q9xk47T1O8dQubACjD0F01G/lNdS1E+46ZhrgNInvsE9QSvFc9IyJ8JV
x8A53sihOZpto1Zq4rrSfmIUURumJQ6SMG3IxMxNh5tjT9o2SYx0PTl7nG6U+oVGsXZj4rZG+5bS
cT0Zcc83lm01LbzXHgj2HtmvbyOMHWVPoCQczC2C/bJoUwrC6q8S4H9bWafWmYPCJmVPDj+Ppehx
sRrVIe8cFIJ57ct7Ggx69qjLolPmOWWbeHQiUA7zM2sozfPjI6OyBcd/eisdBAj2rmyN89BjIVaC
78KqT7o0hmNNXng1Ul+5Mm1PoyIlV88Q9tWcqt5meT+dplFEVEY3pE1lqT8z/p3gJXOMeDxlN1w+
Y4OLyQ1vhDkG61CG1t3pavNADQYb/7QLiAP678rPtIvuKapfVEi+SHP9y+OhckftUpj5rRM/Uo+a
C3+in5KSNXt6on6hPWapuS0Q6syFXjEw9PktE5SMrKVIC/sxOySsnwsqxk0jgPXviKXD23vZaOzd
+8xxTtUoF4E2FBhWB+eEC7BaJfw7q3D2Qg6VEz6FjCPSsWX00gQwSSrdHLZJnz0Da9TOdjy2t3oM
g+2ownrVOrK5ZZW0rgY8S28fWEb1qms5D/oXhAL/9nhiQm7EWtQ9O5LNdR/Zrx0uS2Aj4YeOqn0U
eseI0a6jD2AHUIc5Ea6jWnygC453XzRvTJa7HxFTkMUwWda1s33jAIaWaI+v98uhpeKGrdiToynt
d2lrvIGH4qkrAQtAKs7XOoWUBy9r5d2cK/PsqHmydVBazLVvtHeOv9wy3aueOzugalRX6vc+855L
PPG2EIlSHLyD/RL0cfRl+OxcGF+7N9qLirXi2Lipe5vDU9ZN+yRq1I4ioeA6+ZTlhrErv9yJPUMX
+z86EyKTBrsP6vBr7eRUR5NH3Li1qD9wg6wT3zYv0mf/AitPbAcN3BpbI/UWx661KVLIlu4AYyuN
hbvupNI3jz/1enOLjTSeGb7uLi7a8d2p2SPGVPPUFseSoQIY4PqS7GJdd79S0mOF/xJPNQ0Hbnmk
zMJ7qgcaypRhe4gIoXsKDPgIVlYX98AGfxPxXye1QVA3mrq761f1geHaKwgonBGJ+k61EOqcsqix
R3ZBHEG3MNPBWrDBiY9lIZwDFUsVC4U33HI29LfMNHetpLqprzOwM/Pn+6Cb1k04GuvH33AIRu2q
robSEaQAh9LxGlfOcJVW058zqnL+81P8LuOt0mmRtCnlxXVSvOsFCMPJzZlkzU9JQg+LIvB5Vak6
Vn2HyYCWDz+P66uc2vh1xJ5gx/0XBsC5MSjI7rg9n8KsVviHeTaonkAK8skOwYJT6eDeWYHol0rp
vxzDWH9Hb17hb5L3cejb50p6b5JghaPbyUuOzena5Nk266GaW/YogdYn6dmqhuSsxWRwRcsQQJl2
vCgGETLcvlum6A9gCJgxOr68FZaNaEdFzG90Fpgq3akrHepbtIKzNWfAc4az/sLvj21119FiNtJb
pnv5m7K0+qZldI233C5XIKOKjVMU4a6wxYUjRPjLdY2Ly9Dy57BpDXuPa3x8J1suD9TJ68vH0xV0
WwtLWwmEpbacj4R3Feah+N0CUnV04BJQ2pO6Hz2QsiWtttB2+kKsHVvlH+2aW371ocNop66Y9nOj
aP50GteTaRsX9K7uzdaEttFDvMtV50uULWrLLKX51wxfNu0xkDce5T5uV1rP1Vhnyw7o/xOSYr5o
vTRbdbTa72y4Pm9Ozi8ldZqQoX/2BCTHu/TQCJaBctTh4XdyJHJikNA950NOYLgZYv7L26vb4VC0
9OBW9hZrtU/aQeZ5cjKj5hSXbvdsxYXGZR6175XUNrgXsoOtAa0YaoxZlpPVe4I74atZlfE61PmO
Hn9KaNVB0j5ltGAjHuCwtp1qwn7TXg01tce/Pjc/zagTISSjv9H90pzd+eHxUZ/xesAfQ6Mb4g4f
i9kdHx/FCekHWlKNVRr4wxrvLdpExvKkkwam2Y1hcmiaALPjOQ7npeVzgo5Jd88fxFdj63VUxSSW
APTA6du0bLpCM+yohpuSXOOHwPsH4IpKPWrTiNh45acgJbKPQ4X5UG/3aQ43W4u4sfeSXU7l+KcC
8Qc4XvRkQjyvnlOtSa9U0puE74kDafZvY2JDZHFT2Kb6NJLyq8tjFxc0VYX6DY4U+gaHx90kfHvl
uJW3yeNij7/pU3np1uAQtB66uN/JvvrBIjxRCqB5FxTamrQMLAonjs6dNXxbJWiWtsC9K7k/UCTq
LIvxFnYJeL4OeVc0Df8tbh3HspqDcH46Y3SfopIVNV72GjVBNQKpwXSID8o/fkjTHeB21Fo03rox
nrXGzxfC7H5xxtpj++Hs54ARb3DkLnIrYhIeOdZSWvUHsKeFHrVohDS7bhx7APEQFkTqkP0Kr/hJ
sR/V0n72pjUSoo9Y0x2XMdFJ16Rc30Rp/jRS7GuOTtOgT8mM9ekWwbY33GuLCRW1pP/ttE6AR5BW
3DC0X1Vbv5H42ta2b2/LFqN+Mf6OC8wtkrauFhsMdpKfXW53gPOZdoofjuiNlT7qK/Liiz4IroAx
24Xc6L0OgrXzvxArKFj91YYUPcQzcL8q6i2W/G6pV5z0TZh5PYXTQPfwVITqp4mBYKGn8lpQt1sm
P8Oo+pgsKDhJh9xVtbND5eQbyaHsCyRPabznjX7znfglb6Hf0JpgOf9B2Hk1twptXfYXUUUOrwKh
ZDmHY79QjuS42aRf3wOd+tq3T9+ufnFJsoyCYYe15hxT/RntzTjOz9jyt6iJgiamAqMrx3job9iQ
Ij90As6m7cL6D3g71TwfwiK6xUS5HwzlPR/FnRoDistlkCn2fqbjlzMSI9SdHhHrxn6tNGKTS7os
yYpmoW9Uxwi4KIBQh3zUsQ/gvYXeYGRtwNWPDt21P+0xTaDackl25GzrltgYGVmfY8mVbdhXbW4E
sdk+1VSde4+5Hulf0960MWHPkNmvWD+R64UOhfLDZiIhVydJCMncKIJuQKdngW9SI+A3nnMD8ndj
0NCrHLIn9ZZb67I7VRlgSjRsMqquC294dcr2VC/VZ9WrzU4o86PK9Rj03ZjxNRpEci90jNqIsiMX
oqdqPhsxtCDefAvVXeXt59C03QggJP+eLpEPBOChwM+yTeWqHegG4hejTgs51YlBckEVU9p9Vmvj
OlcdmJqeARHcyl6X1nA2gqYrDXNA6Gm2XTx9YiE3PIvSeBXrcegbvMZdcW3IaPRnN083c/Ldmlwj
htJ+Dk06boQUmW8/obvHHK59ZO4XM8Bt1HW81QZQQYujU7g/bjl/mLZ+pfdoddSKAn1CbzgXFkkZ
BdULZX4fDPd51szvwR6/57S9MptvIUzVL+vyyqySgyXWViGiysRK74hWo6ZsNe9abdfkGc5MXwQs
qMxFVFzeUIx7G+aBnWtRoUwSzCbDH20cXmJp3dMEuMbxflfooINqo9wQ5/qquvJMxNzRpITD0kjf
1F3ylWhGezkBS5N4gQLPwCAzeqqNfdPl9kku85Y0CltB5oJqBUnKLYJPLsqOvKhiweBrGNxTxlu8
+wAszTdMArcx869N7vemnpY6HIS8ioW5bwcjgWOXwtwDNlXeDkPUkJ/nEPNA8ldXljeYvhiy1ixk
Ct8UY1CjjLgo3Tcz9wryaJZvylRi02GcF2gOcYLhDI18Fg1YvxY73xtjeiMKvd/Z2nDrEj5fF91b
5MlDrThZaA5ai9tW4ERIz7IdAFz0mrazoZ9pZqvuKQ9thVK/I0aXB9PBKVypigUO1QNoRBoXpWGd
1RL7YwIA1n31lJxNWuczxLxbp4se07r7oUBJwXwAhmYUIakt7md8nz240njA9JI+5rXxEkVM7bFo
lEDB2jiAgAlZZYmD5XFKVR58I0qLN2bbv2jEhV6NHWW4KJ1zFAfbqQtatnJ7qtBnekjqvVI8pjQ6
NrrVEFVsgLOWMK+j1gzimdEkHmi0th5gwznxQijikd/SKd4pEwgPadrPSQ/1xHKrGyefs3DwaG+o
kXPK+a+dFD7p2rqdjSHeNmpxoyhI8lrLvRnJrcZyUYYEfWYsWjoPwwnwR5ehn8bT9GZ3jjywTzxY
SUICCciWfWfRfc5q/diV7OKxsH9pPfSMpoCHPXpITRrDBPFdzkh7+/YPLa6w79ztzMb/IS/x1CyR
/a4bBtKVmrHvzVJ0E18MKnDEnzqD3Uj8uaEuhJ47d8kchWxriUfv3HsbPcUa3vVMqgPTZQcnUulQ
A/TujbCqO6Klbd9BkCAk4o8qixDBKKeR6dWljXN0O9iMVTMrTyKafQUUdNB56R9qqEXYWeMZouRP
QuwtU1la7Zu8pPvemmysYe2JlXbQrfCDrMA4xVjyP/cvD1LlfMn1xdleHh9Lsr5sMf/fz7v8OlPT
I7uxdnf50w5wRp1SjPjnkJdfqhErQnNSry6HvDw0tkMw0QbfLC4TbWTE1UklkojaPxoOc40BsnBr
1cSIUkiqxu+kZDHbk65JweOcHgBDCZLP+kMt+huz7w4uZR8QimQRSvuPlQ4febN8E6f43RodqKs5
CoRnHIxx/F5yLDNwxx6ZxE6IzrF1Tj6mpGJj6SY4LVP/nmefPWUSdI12rmfAEsMXVjcnLApmgcHS
rtrGDsy0qlCfEWTt9F7iCxcB5C/p4Zf+sBSRuxnGFiGHdORejrgjVzTE5QeKwRJHrvXU5pMC/C59
JzPZPqqoD4fRbNmuOlTrMY9PNCWQ0Xg0TMyYPuqKQ2hxAzJdr1CEy/0LGaGR+7wv7gCKqTuRkfoG
zWzcRFSTZg90cm4XgLktVmeLXr4U5pKEi0NCGVLliuiQ7A3kFcheXB6gKgyouesP/X/fwrppspSK
uYinMsduqueHeSQhW199D8C9CHohhe9Lt6nBqQ+9Hj8XY3wSGIT6VDt7FukxInpy0mmfpHzh0zW8
qXFVvBnqlnDRI6i93ZAtZ0MbcXib+lWsgBK2SHaSKmDYYZdOLfuZoEjY9HBusEnxPd4sxObYF42+
xS6SE9R3NzTGcJzltredbe8pb+3KgB8dsgQm76uZ3UMqCBtiiWBZLGe7KHA8lLGadXKq7ti3d1Ms
z03VAjZASwgyUVOVtz4aA2p/LPHbrUVXqpXJm7aoZzooXEtLPFCji6imdD3FBvXWrRBpJfcVrI69
IUkMnnRqmsAclwIVoXkaaNKj8c6V5spUsx1hePSo0GnPrn6jR9lNHgMBnDJJlmQ17gY21LS5AA0K
hzO4wmFVSwqXNcnV7KLc4hGiIhtDPXrRUOtESsb+AsCNfmM63RiqoOYiF4IK6ioQu02Bhv9gID7H
m9b85HiAvUI5urMrTnovsbtREaA1vSGDoV4TDIrNxKoFu9dBxzm3KZqhOQirxO7b4KuSV20ZPdWN
rQZYE28yGIZ+3dzMZuXuOvN1jiJYNEnlMzUd6+xWWgkoUwHBJbFg+lHFJsq+35XVwvpSZCE2u5dI
uttJMyyf3HAqrEn6SBtOljhAh5ZdAAsOTn1BB7V7WFjub1yPlmpnY1oR5vyUwDr1Tbi6gdK+JpQd
XDDD7Jgw2IlPGD5QT3ISEdPsk5BKN6BwS2Vyhrs9ns28eJsiFE7GCkOr4m5rjs0elBgGlVVPX0fJ
F51NeZ2CgC0NvPY501jhei+A6LtNJOFNpQNbGRouZjX+aQsCvvvie7TFi2bOO6hUn73X4g1R8jq0
dAQBOpbvcnko9A7DsSoJDcYPaqnKEyQPLzCR+yez1JE7WCcVW36RAqJVb2LEiqhL74a4UQ5a/8c0
xV7pXyQdRSNptqNsD2ph3tOyAizsaNeoClO/aFPCEAfrp1OMs0LMXd1mN3VLXmwZ4WUQ2gbMgEEN
5VoUwzc2zdc4uzU0MHc1hqGqKctVJWaEtEzpMlqENozJlTdE8ats6k/Nzg+GUK4mU95E8bPLhWgM
rEJcHAONG91p3uQFZACGtiYeWqG+wKc9WVP1gKcjEMXIHJ2fFhLZIL8/lFl3MPv6PUdotVFTCO21
gb0eO95rgvZ31yzmR5QhY3VcJJiIpx+TJH+gofaTMFDoS/vTKK2vRv1doTLmOIgABe7yuvpY0ukj
YlDQtPLH9bRzLxvEnM7bjINCoslnnAqEWdV+U1P7HxAuhKPGsJKjL09pEL/iV8z23rI8on1FjYYb
wtxydT0BJgZj6r4R75gSMYs3bZTEQzhUzdxp2nvzE4BaN4zn+litS9WoIbZDQTumSw1TovHUMQXI
WLsxPZLvVEQl2lyFKEvDOWUrmKEBZuoLqbbdFRriEutTZwpDqOlzBr8aGkhZFkFzdV0v46Gf4jtI
j/e2yaJsoVIsKXtYbWCP+a2JioCPotxMfXkEfUe6oXlONXXapIbz0GY2VGLi5o0xoOLrUp3WXkfV
uye5DIB1qm8d1oZqrJOw2eKooA8PlBkqDR1xmrr6zAq62NoxCx58m3frVwyP5dErPNJ3GRFACYR6
n3wq7MuCualZ5vARktcMU03hAZrFmjVvyJZ70iftPNrcqeCEd0vH6Fku1gEA7a2bfg7Cms9mmngb
y1L+FGnxaqTIf9LMg4yWP3cxoY7j01jVGn+W3lwupL7g1G9+WHw8IQ+ot/FKpO1V9mjubWsjLxnp
i9JB1nWILRr7D7ItZ3V6ceDZ08Viza4sbBZtyTSZL2ddY19k51e0xzjWsCkMzhhmdPCtdLt2iVQh
szQBstTbdNQ+CodITem1t7GG4UCH3zTXoEsLnS+wy6hgr9vteh7QCMfald2gIdRy75r/PpmPVeq7
q+FZmdRkA1gEhCcfMHat/czc4duOjajBerJa+22yVm+29hQlFDiG8Yc17rMsHiw51Ej8EUxhHw44
twqs4YTz0XZiXkldJZAAq1lHkljYmQwKef5jjba6bUdMfNN8Hze8fiEHGTbSZELV9Y/SxXUCMSub
rehsSfk0FpNfwo+8XloPF4VAXi7Uk14sIHhsNtreCLxDzhYlV9alguKT6m6SQaPptvhEB9RhUui0
DqsYiJeuvS4aprrseaYFsylzNFXeOkK24hXi9rttQFR2gSzbYEuu3IJ1KMJKfcOp0m2mGkWXpfaY
P5hbh4kICl03DXZn1sz84+A0hhPnIKchNJpUBFz/Q4FonZJ2TKWN1MWmT7QdWRm3jpLYyNKIATXj
3D32CNXHAiBKRtxnJw04WV0Xdr33sqjzzhj7T9m6JKSbC5A+K75xCg+mIlXS3njo2+mlMbzrIV61
GK3yh4qtpVZyMyV1RZYaJUo7SZlnmdDSdP5IE+wTS5v7bPN+FmyymBnZs9LnA6eMIrh3mAjII9pS
X/fIAv6gbO9wCaEqN3tMhvqrWKspTBtfk6tuzdLhH5fk+XZBWhRrzv3GFv0QJnr9nJC9U/e8gSHB
GAGQjRqSJ7ca8pcrhbAm6XGKayAkNvoQtwGukV1rDlbYa94ny5snYnwIzoP3AJh3YE0y/0xJ/1l2
Ztinzir2SfVNpNlsIKNQrYwaM7B81jz2T2AWpnLLv/fkxNSTZhCDoCqMQAKnZJ/iYR7Mn8CfUIwK
WCxJ89qx2+kEqZoqbVxrVwnerE0WR8mz2ugr/zrGub9Ea7z6u7kgNIvXrJ1oOFeTmQZk/fDFJRPl
NREyPBNUOrJPpwcFCBzXoTI9qnmzAsrvE69mg0Z4xsHxmndTp52UxIe+nChiDd9uo+7oq7zkwLs2
JDA/TWM+hynJGD6qxdBCv1fl6rKttfl6rsV3pbRWqAgjNKnza82z1tOXtlOHYl6afjSnSZTD0R3U
nUK4lZXdgB0A9zy738RJUf+nr1dRrlaA+m7i0qQFPaJynMsQsFC3GYYSkRlQ4KzBe1bp3os98Y0D
LHivJCopXO4e6i2/N1DF0LEHjeHcsaF9TKLxXc8hIM69u0Xg3+961XjtSmfeRb2M/WHq3kRBfQsQ
GPGjqBS34JqZnLQbi0ahFamNn7iMfIaSnxVAJdApTYrq2Tanm7LVI6Z0luwYWhyPJk5nswQt3H2z
ACeQFipUSH6hjVjcVI+NdFRQlIYIIlWzg8zWtGAQ2VdLy8wfq+wRFRmZkKvPpasURnaKgLyyTkcg
wJeTBpMi3qwogatpsDBWI33rwSX0tW55jhVQS6XUVX904WXYlTsHUp0+pcNDVqnfulCJfHc6xhen
kT3yKBgWPOdbJ0FmkNQnTHF7hHfwmKCU+sSwB3MJ6LrRyUCk5H4/C8xm5N6gNW+rfqu78GsxQayi
AhaT1kvkGHfmFBeIw6gSupobeE71WgOB9eSzzCSR9bU374sh0k6Qz7UKE5+pQ3XsHp1Gd4KBAQaJ
KTZDII4pbX37Oiq4kuk8GfvMUSyogaZKbNpghHJikmnsbmb+0b5TNn9+MjHRelbY1TVD9kYZy+KQ
z/NVMopxXxZLsS1M+zB6THFZ1R1YS99hemn22ZicFYNuQ1pMhzT36NEV6iEuYGcsLssQ2zR9R1/8
yRPRTpGYpzPcZJVgiWB2ExJe5HAi7TsAL2zIF6H8qTvnmLZwlZsmgDCPBrch5jWmoGJ0rrY15wyN
VDH0myhfGIvgZhL5MX/oiCfOBe4WumdFoJb3aTytgRnOGTz8RJOWCyNWt1B88itysx8iObLwcHln
c0LVzkTNRqt2nyYEkNKd3PSdvGcfiw1KxYyZ0akdKqc4DlW9W2DS6NWtVdFYaNhng1Yt7keQ4S+Q
pKjh1I2lfFGd2y69jUVf97WVCGh64ibS8Z4o2ZDueL33ZGgYNQfQorjJ/Mls6hAT9Qd4xaAWGVkP
icMYq4DLmKmImHF2bVWA3oR63zj2YXCqMrB6mTCb1PWGQLMW6qFpA1mUFNsc0r2J4bHgcTGqZ+5W
Y46ya4H9XY9oOlDhGelHxo72gWhWnGSj3LR5d0oc58md1xSkqMhvMG5ZXRE2fKR9jAXowLbkpJgY
Nhasp5TYnQNWKB/JEQRItbyd5XJlONivVk+32gvITjmtDrI2NN0ZmB3a1HfQrdJcYsfUOct2yZMH
w0V72cagFIu0Ue+gu9BKVIyn1qvvhwT3sGwxHw2D8ZRGbbgAJAE8b5JoqSES7bxxS+hqE6pkwkJ6
W24L5dpU+mrHeXc2cuUaUQHKj6kDSz1Ql2APh3gnbY/Wory3Sfbk/qGgfyqU59GcD0bNdm+MLfzM
HlOP+m2Mw8SiAF0vKRdrLYiOg3yHDny04dtskDfcDQMWKphFkk3SxMrVLe2tCXZqQzf6ZdBBDkyV
Ec5L0yJuwYs2N3cDEKlNgrstyBEKb4zadqkjudeJBwtJ4ATb6FVyLrvCuVZy5xTjVAwtI6e0Jl9T
1EO7uQFtrZYRhYoz9MBXqoPsRPou9m3dz3XpbthRVL5JFBudD/O6wEo0Sp/pwt47JX7zkuYycTz2
gCRfp5LNdHsaaNL5ZHV82LUJ6tKE62AAF5VsqrVK+9KE2yLpzAgbMWCMl548lzs3GoKxI9BAQco5
IWWkNzTsvKJuWR1u0YSypaIo3xoVDI28qQL2dOiTczPaajkjtoWNoEOIy5xIzkQbRfM1SmVoX3F5
mhoNB5tsVR+pyd50xE+sZZS58h8Tz3jQ8B9xB9vY2m16lEhimAdCJ4EQn443nqUc8b5voxnPs5sO
T32dPWQmZUtwnUewN08zn0Yf+rc5xZ/UN9sCHQqkGJ3wB6cKzaoqtvWscqoP4/pvyu57o7R3Jfof
DSNe5IH95r/Gdr98yE1Alc2SFGQZO7Hf1/mXntDlUe0aTTvZBVr+Kmm/I1tmIPJa8Q5vYM9KWnUW
Z1/EMB3RkP/QqHpeSOFR2d2ZVG03USyfHW06i9mNYHpTrhuHEj45vCGZFu/2bOiMnPqJYFgys8Gl
TKz9Wd+6j4O9SwbDDutsvJ3n9hrjq71BgbRHWCO3EUVcCJW62Lm5IFFszNl8sgIuVKe9k615SskZ
3RLlEbaOEh0LTX9A4DvQVaFRqGZM2tELjakupFjB/6ZPKDjpQBFFA3OAydOkouGnU/lmuw4InXVa
cpOJcd87ZszjviyyXVMOYquseJmJ/WRjw/7A8f1NK65m94HwKgY/NlCnq2avOMYIWu2JzvZIswvV
0ho/zwnHoRkZMgKKupPttFQ6TO9BScgxqwfxhS2UTRRhehvdBkAyGwaUQGEnXMfKjsSTUNW050VV
vrp4Mo+iqQ+d6uX37pX7qE1JdRIxCdl1ZlPvjB9s49uGSnNbZ8tdLFs8xmkQTcl0PUHikOuOS+Qd
ejsr38z2Mvtqe46WcjjXveh2rtGQJeHG6qa1+8oHsPJiuar6xxbWfWdYH7WV/4lLLdqZ2UzWFMk9
zr1FgXVneHl2QhpFotjCgpOkbOtslwyQuen6lJm6QMX+7ceWe5ial1ws0yEiRhvma/tRi6EFNGv4
YOBu+8boGRhYYtaSgk/TKd2265uAHPdd0iORnEUTb9vW3FRKcR3NSn7Qhnm+0Zzsqoh7AJRppx7s
Rb2hcAC3OMNECBO3ZTBWE9nue1MT7EtGddtToYcPDI0uHgUL7FFc1WkWfSUlLbapbbaZ7e0UDDK7
iP4ShBVlK9tpxCiR7iYrulaUmDnL4DRwh+wa684DzDbj3iwAso+duZti7SGlF7Wf1Aq7Rw8wDy/U
rkIJPdDYP+KIOiuOTpjMpD1pVAgtwJYhCVOKn1ejdtQNF0wSZceZXItwLi2ahzkQCw22iNkvW82U
Pdd7AzRprWZ7avqsLQIjh9u/C7zWu4SRprKVkkAVKmTEXYM3heyvFSaatZzQRrI9xQEdiMpQ8lYg
qfDLsVJCeu+d36S0gbg1M4ept6ItQbCNZPLI4n2wWu1Gk8N2LD8i1cqfi6i4SwuDYB172zfkOHgF
Zpouwn/shTIZ73Frr4ravguUy+5XCSLH/uq7/kVppbdN7QpAa7Imb+nWrmVeVsmdsOOShannCPaB
zc3Y68yUw3Gsm2U7tPGBcYrdVJW8jBmhHjkYdVbs0W5ad5xfqUv6oZmmrw1uz11JuRrXdQWDKT+W
nNR7AoWPKsqkg9Gyth7rSQbdllhJspri5c1gMzw5tF0BwRCqTRcj7f9EOtnYMC5fhd5FfkQJz2eF
/D12DVwqAQvJ63sReClFu7ZigSzHOd86TlgqnK/LKAWiW8HI1fFm9cojVoE8D6hMtCGcU8Ng49SY
VodWfVFZ3QfOMDzi68LKsZaJyT1qAkksTZl6fdgLDBFVROSDBbN6g3WUsSWPjjMYmyATyVOlWyUB
PCbaWd1YMe1KBWCHkQ8tSYtNZX7vcHL0uIcRSjm3daeaO9tb4OfSd/ARrjwT5Mp8uVTPcuR7Mw25
4ISqrzFnU+PVlwmAx/ioDoTgEJADYrgweKSNhJX7tKgOiRdPfFDSeL1ygsZhQV2/3KKegljz//+Y
fsGp/z5xXo/we5iGpZBvt0lfnbSsav3LEy/PaVobod3lPnV8d/Z/XzHK8c2zRuIdpHPCry5/8B83
f4//9zcWg43uHv6f7+Lvm/z7isx3Ytn+5yOxGeEmbk1ZnOwOSsvlMJdX//tGLq+GSbku978v3Cg5
S4jLU1vI193f7+/vwS+P/h7lckt1po7rgZP04A1vsW3KowsC6lBhvzr02lQzzOCavNwi9a/+e+v3
MXeBQgDz9X+ekyGyoqr2v595uRWvI/XvYyIq/CnKTNiXPP73CJff/v3j39f6/bt/DmNhZvYXLdZ8
zaaOvsXuDKNjjm9+30irK2s60voJ/uMmcetAQn6PVnVVHOqT9ZSXI1vzIVfn0JUqoD84vZcf2bwA
vl5//PPY793LLUJfrxyS7MJ/Hr/8/eWxy0F+7y6sQtn7VD3lFl7s9xe/L/b72OUpgKQJ0Ppvx7o8
9s9hLnchxbUbTViJTwVk93u8vx/3cv/ycpVsMlL6/s9P/fdJ/+2wl7/JF+/oCdnsbEz4+MpYlmmm
MrD74q4TpbTR1h//3AW8B334n1+Papgtbph5a8VFhWl9+aPfH/88ptag84wJ0MjvK/zzMr9/+89L
/bfnaV7Ee/o9FvrC9tgdl8vDlz8wAcYVfz/Z7wH+4/f/vMjl7r+/Vryy2c+Z3P7Xr+D3sL/v478e
5vLEf55zeQwOM14+x/iWqTR9dL7ICC8w/GokFhSnF+zxW/ilafh3uBiNZ8UiCmA5J3rzdBkNakp4
AN4BWpjA2RJmcKoP5VbPsfqjfB1C21DWSSzfcsG997gOdnR/uxPZCt3JWm9RretMttg2yRBabu34
zNd6TulMdctHNerUvZdku3waHluZUnJcCU5OVdFGFKj/JBFdTTTcCK0+WwsTRyRZM0MUvZ2b4cuM
ogBPs4sorWfvQR+WGiCmzmKeAV7j4a50NdoBD/ryiulRa7w8TFpEEeVUIy7qrA3JyelWL1klxfkZ
+BsJJala455pkisbFdQZgLaf1AZgw7m8LjW0ADSxrcCzKwQBLIXpoje4OfvormnlYVJnB/TRot4R
nK3vF5KXDZvt6uS8sDRha9PnGhJ2Fjq6K0Cj9etKjB74ULLV5zsNAERQscluTF2zfXo+yhZKE71c
6jGYWhD6L0+ESh0ACp9R6TZ+KszXdmyPdT0XIQso4gGZ21mhXBH2QtmTTLyAHXsdiOowJxI4Wc4e
I6MMqACgDeJM26gGXQDS+dJwbPnurN7AuJokjzE9RLx4o69ELrllbMyFO9/kw/QjHL4Yd/Be6anT
Hl3BWQBa/RROXFRl6hHq+rSjd3alk4mN6Clj39IlL+3wk0UsIFWVFcG0YJ6EfeQoTb/vddrf2NZ3
qWnzTZuU0xsxwsaYxmfWklMoWhWyMhAbJ70tY5r26AL5W5tS8s5Q5vleXwND5KiwMi8W34nyNzGA
NaR9X+4bhQJBI4nadhdt3Jl9EbpoNLa6yQeP0TXuc/duAiC0dwVveiIEgh5SrRzVin90ExqJ4/n0
IEG2xq5K24BrqdfZ2SfKT0/GYdBN5/UM0jO7B5m3fNPCZpksaA+05luvONF1rcvPtgSsqnP5+cgA
B0BSSOWSxCENQ81M9lMOUT1iJIrF25gCMEmBfMswc2W35IRx2OQZrQVZejh6/xKlOWJ+G8ZJhfBq
Jq8ydnktGyVZUPWkdMlpmMl8sNDRKWEZi+huJv9oad2PpsBNG6vx+zwQWeIqij8Chhs140w9gcTt
CiuXl3wpq/IVHAt17Wn547U46m1zrynfzkrl1VMjPUAyL30vU+9gqbi+MRdBlAyPs+biT/OuJJTi
Ta1Qec2HDnJS/pm3mgyXloUxhccmhMSdrCtoPO0RLqlKgmisqIUQ07dwSftjP1IU17Qb8GT9tqT7
KtV3qyWKkTh4IEDdg8jbJ8T0he9RqbS95lXrh2t6aCSEGP3KkHmu1cjwTZFRGY+I4UUPz35Dm1Ro
OXWEfIp2R+YkQIMUYrha7d7OzGcloyiKba0o2COJEng7gSBHw9XirarJPRgci9/NL7E3vMNN7uga
11/Z8mfR8xGZWvKppkCehf7ktsnTgPsASBogv/HkaaFqD957P0k3oFw1zYjxspoFuR3pP1WBnlq1
X7MRnMO0vAwgsUydp5XaeDZU9Hf9YmbbAUlL34irCH0Ipal5lyeJvUlBxe7nD3uAqVXA1JdvRLnQ
F+rnW1KCoBHgGbSpJGKSYOw2aYS1Q4VICug5Wpgg5pzwu1qijsveB76kTdcghMFmcWgIj9hg02r9
nj0iWXeF4+D3EfUJ/lJXWtEdapR+O0ZeBsbBebKnMjAqyUCgUHEoij9jLAtyB8mKFR3lCCHKl8bS
DIzOc1BMRD3G+bgEdqdSkJnoiKGy3wqleLYz/W6Y1uL0y2DT9W3THCslgohU/6qVHPyJ/ilagyoH
qCTSWuKNdEocM5LlWhnlfqohpHELulrJHP/RUClMJbrOca4f1Ky9bsUMMXm+aiSFTkHBSh95wwnp
QgLrnQqUczspNnVNtbmhb7VJa5tscidm3xpPh5ogJf4jVW43IXoRyqO9jedbO3R01R3hYB4q6usy
p7AFsLxtbcDAeL4n8zZxizIw1WKfaA7p61HfB3IEJGC747Gnsx7blRm0zLpbaWTo2scBDKhC7wZx
34y+oZqCyFA+3ZYGXzRMOyM16AyMaJQce0fX+xF4Fril0tzVpr6zlvGcJ9VTNamhSaBF6CbIQ+a2
eE0tTjOl/uOpdXYc/DgBjde092iACU4onuelLwKzE49Jt3zWk/2i1+hqVtSl3YZ2PJ0XN3Cg9/qa
QMoKKuZcN8hoakEntaYpY5sQJiIUKqm9AyKGuwSl2itd+zcvLh7tRl5NNuZxdUTgWuyFWbzmE+dE
1otQl6wNjOEqgXldzPjcVCgHQd7otylR1EbH9QnU0Cr27LpRHxb0+tLRRmJfzz7X5tvcT2+xoCfo
FEhCXXCKfUrHt8w/R7KcjHZ6HdrlO6NJO8Tk6cBRkGb5SH91pSrV9w2uUpkqdMdzjR9G8gCuv9/V
S0oMoQa5vcTwCnbuXbjiEEtsOVQ3t5VL1u3YO98CED9MKRrnRPGmfgU5hpmWa8kcN21FFG20eoT6
6i6PQYRqCCO2mKJ2k+0dXksBzLelrVlPtOkxqcU+3FXgYylzs6Kf2kKyX44QtJuOvl911G0TAbVw
SEOyPtUS45E6/pG8qYPavKRN3uJtL569Tjkx8j2kXQRQQzp89fE1KZGo1/Vdn437qY5CsReUkAVf
C4MEUokUy9WGdPj0LZlXkD6QldRd1Qs9aW1ihoTvAf6vH4hnRc2gV5hUuHpHN/omf+C4MgtWptcL
qpAr3QO45Ra+I8e7po/BhSImkB5lqGwsXh1A+uhD6sEXJMwCLqM2vHBu5ACGSE5g2dBpIyuaaUuw
9xWX5M4kle8AMTSqy2u8AahtMAPhmeFykS92T1luKcB7EAx2U2QUSHD58G2SAbsxyvixtovvZjWu
lH0xIr2WTymF+H2X0FVB0OPgWsBjgO68iocT0q1kg4bxDRtMwJCrh3bZho4YANF4wFcIYW4jtPRF
iueL1rqhoCvAQl3mqFPd2AFiulgU+Q2+ZIev0XFwEEA4AQ+vk74t8LBTZ4HhWD6gp2445xAzoaHe
WKIjc5ysqsgmawLjzejeeV/qJOWVNvc+2SzW3o36RxIE2M158g3N72aeFcJBRvnWCS+MB5euRgrm
y0MyV1Ck6eiKFHXdBsjmuXhYhLVoAluyLxg/VQSpZQ7CbnAP7lK8OCzqG2ZwOTTowFkbzyOXJ3SL
KkuvTPxYQzzeTF7G6dKm9xrDTyAk1xrkGNqE7VWc1j+OSCmPa7TLc+JxhXuN4ORDm1ClLB1UpRWv
E6VuSLv3LOP2ZLNYjCmyDV58zRIESLt11tP8mbX2s/u/2DuTJceV7Nr+yjONH2SAwwEHZKbBIwn2
jL7LnMCiRd/3+Pq3wFvSvSorWZnmmjAZEWQEkwQcx8/Ze23bhH4TGOijxfhJV4phi9OPN47LpYZo
wMTp3oMSGJyy77Ugpj1uV0i3YdmUA8Q/erdWnzFtslPS0B1qMDuV2ziIfvqtK9uTVRikq1ujtgII
C1R58AwBCmjKNK6tin2w3d1hQ2XYqyV3Jr1xZq4ftMRgyyRsbaqZKeYc9jt0uWbDfNsgihMF0Qc7
5WptJRWyVyLr14qDRvsRvniPAOmAVkNdFranUt5kpS7BNCEmTjMK0dki0LlJnLWLKSeerUvduU8Z
ZHZGO6Yrz4SCeUjeofcisMRq5LV9cBf3UiIiqX6NdXzs8vmBrLBj25e/KwkNb3QRjelF+FxKJKNj
6T87w4K01APqTkz5aGUxgDtoOXQQAohTGK/M+96eVlFuvccdmKN+mNYygL8hzelJ6JiXYs7AkHc4
AZK9SM6+LQQlm7SF4k2UimGjBBl/wyJl7vOcKs7SLBsqLzN4n+Qgb4Ixu0xYmZdNEmHjE+D7xHrV
YAxIbGTIVfs30Zw0Y2vrI2MAS3uUBaxRMiuWRarAGOjgA51eAMfNzuDD3U5Y2DTzZIbNrz40PwSg
ni2YlEd9AlnVGvF6CmCrRDUVoeVy9Bfa5HoUJgFnSEJBZXKxQNJXJOaPybhiZY/dN0Pt67q5iipL
rCeh30eo60GjAGVymd1rLkeJssS75TjfEfMlrILFwRQD8BrhMnkwHirLRTpluIiKTaxzSQEg1wKH
G1ntBgHWfnQSBuNiWhuIIpUB1j5Az7s2XCQ8iDveYqM61H570hAoVgWivyYtn+M0v4S6feyBt84F
9fPQuszgDQFOifDxgdjgVQFkn1bAWym/JiRJxJrHGwZW+MSa7l7lwy/VDJ9RBoWGobYtjN/oO61N
aQ4J4WDVyh9rbH3zwECAg6eUj32i7juGoTDRskuPY0ljRrkqYvdXbKE/Qf8EahcuNbRyl637Kq+B
DekK2nCYX1JLnqXB5JPQXM+GLEQaogL5GZ56wBKbkKmAK4dn0WvExnX5NginBxxuYKtHdZ/BEOr7
2D+w1XpzQC7Ta0dkkqlVzhx53bYxBTYFpq3wJcUCVttgHZGNrUiq3LUqRD+E6zl9JlfLPeqxv+eY
XNdlaHpjbLAT6xG84TfIiaWy6TwfiXxD5A4rdxVEs+d2eE9z5Q2V/qal6dGpO7HzR/IUQN0XpDut
g0p1SKraz7BqNpNlHqgv8IRTYJBqb1FVsvsiJTY5UElbB21RnvQkWwMMsvkztke9r+H7cN8I9kOD
58RfkwrfwjYkah1DskbE+Dp2BaKr6bWAF+T5YpeCIVkR55HBNA88O2a0J7s3ePN0aZh2bvyYT40M
XLQwLoDs2sDCqfY8LF7EV3byDK6Z2hVg0bYcFtabDcbaacoVQ4AckZB7lMVX6auA5MDypg3CrQn/
HNPreCoT8QEIYu+HccemDT1y1X5Gw/ScoGLbaoXrrirOeM/VFHtDl1OJ7IabfNq6KW5VgrbQerYV
k6+AUSicqnXlezLty1WMyW5DGiUpidFX4adnkgRxesUlvEvfKiG0NvtwJObDoc4G2Cu+BhNTR/ps
MLveIXz7rVCzqHmkf+Jmh8QsvwpmQFuCAr7iFKvv0A/bSoQ3c4BQteJm3Szze32+rUN3r+5Grqac
ijc4ld8j4W+F1f+AZLnxXXxeEWsUCCMv69WLa4ynqdZQclTs4guzvu1ria6M6Z9iepW4YqctrfCw
JDrD0lsvjfJuGyFgtBk2r8pyeOEcRQ1CeNSyHNoQoqcdz4OBBDMqiUMYRPozHlRtEzH9e5EC7chQ
+fdt+OWOr5VjvqKfeVJZR7UJdYV0I/BxPsE3iDpQJKGlVOwWKHg5N9HsFtWuqu2t+Uu3Bf4P82XM
Oo03tH4oePNW+WDea2kybVppvvVwP4xg6DczWi0+GTc4YyF4CmZ7byy6NxmEpIw3RC0hGHHYw+KS
xd/VmRl9OFyPvbhzw+C+/Gbh9QPEfJV5HsP+PpXs1Owavls8VEgI9LewbsRqEkRNp8PTiE4BClh0
F6v+bLroyCC53kjGsBs2gecBm/c4mY/GO1Lqd4VzudE5MBPrRYX2I2kvG/z5l9Cdd0mLBSWdjk3N
2QIFDdHIvjH1t661PjSFJIT/1wFT1RY3Ls2YmOu/miNYY6I/VN1NUtmXhgXAlVG2rlvjl79sXh0t
OJM9t6qM4pwIIgi1vvksq3HRCrykHeFKdEgHhn8U3rqFWMTnaKGK6UAa7mcdN5XFBLnw249c9vdl
SHKLE1vsabpHlcoTIouGIG5MLAFSe4eJJS9M0zYyi78pAAyGMqJdkZbxGWbhPrYI/8ZbrCfWV+jU
9KnqGnwbuRvbMdqJqSRdJRnXdZUeoOThJ9FLryqs98RojrVgEutaEWRE/Ldxa36Efn5fR5bHSyB9
4FZBQ2jm4Zxr0G8SG+lGBP5iMB/8lig03/+Zc+1JLJ41HDtPWvK7R+NgzZCmA72k5hJoO7NyY7bw
3Lr2INzoESJOcCjy5KsF+Msblf6ejP41ybGq5CZO4wYAoxMNN1MyXIo4esRC8U4J8U5+NGTEot9a
5fS7K4MBbi8Xci0j0y6cCwkrUiFv7q6dynE3smRuoEhT8kfiiGqdbkL428UStMxUz1kanFBBP2TO
IFdK137NwUCSvXsM3fwiWMKBouzaokBiMAhUNa0XDdFblNZy/VNZ5adlph9+WfoU8MV9plUrJGws
LjbuGB/zh12d5nzwfGyvNh29NDHKk5lmZLbhxFNoSHLUL9OAhSk04FTHqGKtDvLLPKhTNBPnoBMk
t9KKYGdXOfzhdTuPUBZVlGznQJ3SIn+3ZfUb6fhtn/kOEcg2mRDpK24H5Wndxs2LS9Q5wU7U8VoN
XeApLV+b8Xyj+fmRtAXCvizTszpIP1zyNM8CQS44u1BR9ntCKZHKoacenSWflf9UaboPo6J5A6aJ
XTkVHUdxfjHTFwgyGzKl7uqwfQt7tK/LIUi6rVjllEfbwOZAoZd/g91vR0f8zVftDZ3bW7/xdXYJ
YmB1MjwrLk+pzB7bUPzKRluy0Qspa4dy57gz8OCWC2MePaJe4Dqs05SheVzu2Y09tlP2VrbxJ7vf
p8Fp24PCD2Lms7+BIPBmlee69H9RHnSHMKRE8WnUnzVHejU6qjVie9JDMkGcC7RiPZ5MSoYqOGeT
dia9QQOSqr+OGb3duVPbugS1i9JiYE+PEAdDDZ1xmSaECF/yQmNAwC+AYaV9su9dTV3/JCPf2Y+z
dlOyKz8EJKUFuMWOfTSwadTqrTk12rqMEd2Xk7WbmoyA0RQtc0VGDpMIxUbNCfVdBhdxIvz6YGkO
cvzJddY4wLIH8HZoaiBz7K5f/vE9P9vHnJeMbzYqjRK0wKXgWtVabOPJh0lDZxPk45sjowuDn25r
KzxVlTsdCpUlOA7Ub5s+soGBeqXMTtvz/9nOBoVqJ306fUa2ZmvzMqd1s+up0OuBa1hf04CM2seS
MKSuBQEV2Vx9yLk5SKN3d8r/UQr055QyGqroG89N1SOXREXQ4E3ROpIPC5PS3h6Mb9zAnDRU2AR+
fpgxSH1aRGS9BwhIsciHOhKs2mZZcqojzpGlea4h2nT2ylefoSswv8hVPLEI+51/MOforEs6Vq0r
Xt3kpkOKgEf4Ui1/LlomMKYNvHoIfw+u8+JIiBhOvpf4b9b9FJ9n3X7IytsyBsOAsuYxD3C4Y2Q6
1KWkpalu8TCuauV81aOluBhC8rLS+3gZHbhaRtuQ4B2pBwMuCJMzws0nqPXtsevRPVZBNa6KCcka
QjdOa/OQ9/IbrDG7N/gp6MSrJKQTavvdylBlw5FlqpWYMN6BkLqt4/5tzBrKoTHG1mhmP0M0N5c2
aYE+wtm12CmbgcsFFnSmi6vKc0P9LZrUxQ1+UEHFJ71evAhsOMvIyVke48dsePFNbCk9aeiIM5HH
Fli/x7ZAJVygzHBj9s4KWR4MmV0c6cZr4rJaJy2QuoQWCzQoa2fAsezovti9vGGP/WTr2WuTOamn
1RgMegMERUDadeaIXbRI4WIUmXyIBOMofS/pHNKkQqdJ2xPjLxEhgs9YlFp1nDX7ZrSSZIcyiGeJ
k8ksbKs79vuMITEbaFX6PcOVPuBZzcJ4a4n7JPgUwlKeOuvEtg3Pn/snIyVUXDcrnMWQflZgSiFf
fCVxdVe7+bBPp8VdlOIZEfLQZm2HdIfBVDPTfFIqee9o8nG1KTTMpnTMiAE6BHG/FNDil2Xjf6Vb
Gex4dH2nkz2xHgTytmX05P+u6LBgXNKoXdszxgFMgxgqgyWVkGLk3gfzAmSOZmenawRj3PTQOddl
1pWem1s1NT9jD7sfyCUn1Ix2fwedGYza1jUD8r3CeoN4DvhdnXT3VcYQqLEaPpqhONGXvwQWXIWO
vs1INqYx0NaklioPcY+Fht3ULiQpcM3wVb+0jN1xlLKIKaHw2ESXXOq3binNndQ7wnOm4jBXMQaN
JP8jOHAOuDgEgWxOA/32xMHSQKbiC8R3WBjtM1MzPv98BjZHR9Yn/vSYFrTV2bdmGF/tU232W5Ky
6vVQ5dG5VcxPq5qmfWmOgEQ5imGAAQtskXuygXhz3dzLraX+LFqLQIyDlbCSplHxktuzucdzFrOE
FdNRNstMqNa1VWdk+LZUQi6pTK0VUPLekyGHhTZIcWLemLWcaGyzbOslS7GNKSP3SWJY5wJKhAU0
eU2SEGwzZzklb2HFLlhkTmEzra21lNJERVed8de+tjbvrW+0NpS9BA0Np/0mG18W9OuK9FtnLRIM
ZmNgs6wxkrGd/tVyLYLBMHw7NCVPQXGv00LhiGLQzafihUkD5REkAiB+/9YoQdBWLKHGUmUpZj0k
eKAEj4N+L9m4r3QNFr/oZL5jWGyGBA+5yDDDsOfvVe86OUcPmfA94vpewTGcy171UBPiAj0l1op8
YkQ0AxAYo5kHaT8y03gHrOCjNO1uo5zuGDBDpXHoCrcGYEHb3C6/RJvyFk3xXb84dR3feUnD3tnj
UyI7uyrLVYsGdSOqat/lpzrnSLZ8XFOcSJBZygsZqCw3Yy4OSuDspKywOOZkaXyNgfWui59+nL+6
vLp3y9izrOpubmz92BABozf+O9o9ni2FjaH7yYcstRlLlsyUiofkr/5mYMZs45+Kw95rQu2XW5Oe
2Bm1vma9Q1IgNeWls/MZJpKZDmOvNcpYao2ZWmSiYmVfuxMFa2U2TsmGy/YhNv3paGPFWUVsfWTe
UcwGxbjVSmIJy+ix1VJ9Wzt3QmoUhvr00o8AqhqdrvBYP7c9ExF7wHdHSjIYIBe8zkjYoZ4Gl5BE
o5RgrMb8EX1057DbZxPMVbHvx1cp2A50+NVWoUtwE9FPhRXeBgWuhMJkbECtMjToeYv+F/AINN3+
JemSfiW7L7jWHdUGLfg+0J5amgIkT7irQOQ2zQ/zuSdykascycBoQd41tu51qCbIYZE8ZHF8r8kS
CA3xO2yRCBYDkU2Hs2fPBzWO5n+Zf+vm8NH2OhWLPewN1p5dkhewPtMPHOUEbViYSzSHnbFQ9QP/
I+D6Fr6iurTSXWiC8ZyrTaLF+4wENEa15h2hWvGxQJe8Niv4SHgBp9I9cRzla6PCaxO2w3BTYs2S
NUKWEXRW2L1PU3HLFTamCgbtXxYRTNQl+LzcTnHRnHGW0fV34/JOn8uvuEEL0obxo9Bdfx1WtF7D
woLQV9E4wUDX3eb2Osq0T3rtw28t2DN9RcauSQIZGbPNY/6pFHxQJdka1c1NtThzYkOfdwFUu9to
ubHovmUagRzXb+FT+ewtOg8laH8uBc4T4IJxnyEQX1IAF7xpsnU0F7Jg3U+bsmId9kvjKYYRz3Gg
vzZlOGwMIdQ6MPcOcQobObuvQRQClVmC5IomG7wa+PslG2ZqoVU9FtWhGpunXpXzTmBA8npgSmMi
gc/nTOdggRC3g1dpZTtYlFoH76/BJI4SjjXWRmXPzispPLNuupu+dEhz5g3NZ/yqpVHfwAUvV0kE
kpLnI4DXWsYb1UDioj/R5KfNiKPwY+gMmKSKsXzcGS+mXSnUHb/LKifWkMQttO+eW6vbjInYBgs7
cmKU836pbXtGrEaqNZsCaFmMacu3e6zhxTGpuxF6fwU8zL8BSnYJbPYqbMvQwZbwYrWEfoyBHtot
S4qc8ZslFxibcu4Ms76vOmIaIxsSx8T8U3JdCtKWnQDeTL+/i31c45Fl9ps2hw+upeDfKsP5UVaP
97B9GVuUZrKm3FATCttmYn025y85OvvahM4a/yibA3TO0k+SWZDXqJbaj8y5Mp+C02CWz3WCmIIo
iEg0T2PSnNwahQ8+TQ+d+bORwDVQrvyUxDBTiJN72bjCXPtCnUVQrlLmL14f2AcXyc+RuPlnY8bC
FwDnt9KCN0DJL7gBuy7U1jhF0u1IMNxmiNMnCBHMTRVOfmTkyOmm295kemBJ/1d4hwKFVWXtD7PX
iXaj9fUF8BiU7Lw7TL1/WzYMiBW9iMQYkeoofic2qNcst77rebxI8AZUqTDSwxOG5HzF0akhCGq2
icSnRS7GyH4F8yapsJSzDYbN3txXVnswICZ12fiokT1z6dACidLiMhDt4VJYFO/mt0hMcMawIrSi
nelzJVwMeN9Etc5A1LPShqeWWRo9t3ch2/aM/pPV3pm2Wtu6mwaOsitDjpbongRkYx2w1hf1rpEk
3Pcpl3IAyV5qlL9TO8JaN2JXEtp3YHXviUw+WojKHP1iN1R8LjIa1vigkq09N+BqaULGceZpBARR
tuLnEwVIEImLjQ4DE1uLt7lHs4zwiRX2GLfxM5//g/qo8UtuAvoFtGlp+jeuju+QbZUVfEORf2iE
+i7T9tWZmkemEFBIY9IdNNUyd8ZdVvlsB6SxqHeYo2p4rm0J3kgPXWfVZQSDKQ0wO7Ij81RWxofh
D2CWcnRiyzQrJ9hgxU4NWFheHvrRPvX1cTKnneIMylHvZSzcvq29mV30Uwuc2LCsx10BqHnwcc/X
37lqXt0yoBudF7cVWXc+V07W9BR+3T6T/WUEKIF3dmB44nVOhKROl+WWHDfG1Sr1rMXmwuLzpcQ3
A03HC2f3MiJJ2+SG/EyzgNBPPTzCEDqO1nw1lF9KAGEU7tnZXjIp8irbtZOle8jmLKoLiI05Oa7D
GJybtqy2QVM94APzdIusiDKRx5pNadBWGkZ50AOZSy5KGmAki79DiGuYFtqDuSTV+eAUJYEg6L1z
NmF24GnTgAUidE90NtZjky/XwcjwRpU/hWV9Z3bmZgTqwMuINgM+2o1Dt3xd0/OzAeauKsbl62iC
oafM5ByTqhDAuiV0rGRiNTLEGLOYZlW6q1ryLYbytp11A2pzv8U1AV4toSgrm32Rg/ro6AlHxJqv
2jH3nHC+RPCryf6tck8v22PgxAc/IMYFXMTJAMDowa95jdgspiN+l76hBCD6SzMo+gFAfJEvvKpi
wApuoEUbbRLvdlvdSr3dZ246ea1BvZu2uEOoq7V1nhawtoe7NjA/SnkKTFbNMRoU47AfF41DIS2I
lb37rab2neaXrJwXJii7MQ+YlSQnk01pGFBGjIG4VfF4Gw5IqocOtYdxIHsv2xq0B+zMvhsFZjja
U/WurPQjXBnQZrV4bUZ4NyD7V1YGZqXt47Wb2zf5bD6SKfcgWVO2jup2ST3v3NIgPxwesROvu4IB
mQ0yKY7pRmKBi7FIiGo0N8go+coJKHZKdDENPGO9JX6nAFXdG1vVtlQlNBvdnBiEUkvPcqy//Lj/
ShpmFfG8MqoHMgQ6TpoJK0zxhu7+Kxqt764vPB/Suamn5U7XRuZlEyDDil27HX7QkmVgj4GM5pl2
axbzU2ipl1iNe12YB0yZ1UZrxTkatAUvi0an44JoNXhtzz9oqb1KL7lgNPW6d+XWqrjC6sMHkvW7
NPmQ5gI4SA40de+xhAk+v+J19t1NDfoAq5Px7BY1aiT3V9ghbWfSedbAJJAlCygwyMazlTmPeK1o
cGfOs173584vbq8o//+N3fonsVsGjcnrO/U5/lvwXWze2/f/Erv1/9L3j/fs/a+xB3885W+pB478
V+Ks0Ly4sEIXleifqQcOAVrKEKYiwts2uP1L6gFZXboidcvRTWnbyiUs6z9it/R/ZbJsuq5lUynq
pmv8T1IPjL/LPJD8GsdcXgaHqdDN5TWUn+8PUR40//4vxv+NjVLIxpTanr6JuxXEm6/N2WVgPZCb
CCQYU9ke6ZyOV3BZOhgNAmElUvwv79nf0sD+DxO0uyLK2+UX/6OXQcaYIjILI65YAiD++jJmo6mn
fu7Rt5Q4k6dUOCd29x8KmqGLGyGogFJEoB29DrgDgd0a8AaBoe6fvAw+jLJIp6DID1///i/W8m5g
hTXJfjBdZUuLj/6vL8ORRty4venv9RpIlI+S1JsMTRw0f2326jAMxVti+3d25L6ljBDZebTr0lgo
LXmuwfrr2bhGhNz+k5clJSkXf/fCFNBCA5S4dAwTXs9/fWGUmzjtYGHuVc+ilAFUwndZ3UIwcc4Z
ztfVOMpxQ8cAXu4suOhPo7EZY0FMStV0NAh7GxwlZvud39HPLgv3bIxpfVYKBb/vnFGCzXvEDneo
AOV5+s+btFSseNYAlndycJoNhbVIwMbbuYpIZ9CmV7/KgH341DdmpBWXABsm7gr9W6sc+yjvrQAR
RQBKeBx206LM0OZBOwRG/uP6zkiHho44y7LXtM1eVekFWnDj2Tomqb5O2oueNV/9CBZpHrAk6l1+
0eP50Slqf6tNnz6x2GYTF9ux9eB++z3oE0elxSaZ+lOAHdTxCthV69bOzG2lVTcq/oL8jLZ2CJm0
Qv2npIAoWqXTKRfDE+0N+OxdZ3uNe6Ins46FyM+pLu2t4cagkhXbN2fAHJrEhzrMSZ5v0gVqIrdo
Jxl6H5zQ2KcxLyvJfqZKzw5aCVTIDN3vdvlA8nC8DNFrZtkTIYwd3OGgZw8GOiFZYGFDI48uGmgy
eZzd0GOuraboO8+oIkdlY1+vfhS4gMIN7iqTQk76guz26j5+zNPqg3FBvW56EobgK26QBbe3CfKP
eYHtjj0ldWABYzNplSguERgudkzYuHgDo2V7LJlDirvZr/cqT9hmutajYdr2ksZ+6IGJ0KSuQQcz
5bGy4dkRSLq0qeo8DQTIsRyrD9sA1qHujFn9DtSsbUuLDrqG7ZrYkRQRzVisNVO/b8f2RiXpN35r
uWozgF11Bqy2MZEh6kMfbnL1yygfIwPZF3246DbWPwIgiOvEopM1Y92FD5Hpo46Ea/ge6dNa5UIt
bNzFUItzPi4BiNLzYh6Rj5duMqgwgs68k1D5oDwwnHemcDcydAXSaX9OgYG5LzZwR0/DT2oLuU6M
hdnbkTqNQBbgZkfdSqpQuzWjQG1iWVqX3K+Jzx78TVSx3SkNUe/d1DyC0bRw0GK90yxuaFJZ6IyW
u3o8/PUma0NrU8URzdblBxre5ylKZw+vQcu7Gd7aQQPbJKBAvH6rD2pGFNevrzdtlz8brmAb9Z8P
ud5Lludfn/HnD67f+/PL673aGuddrFn7bvFA5rSt5vUwSiJLoENdv4dYMz9e78mFpCqn9BW3B/Cy
drGWDZEsGDgvT74+kLAPbAfErm2uP77e0G8CeHi9yyFD4cJbSvqVZuRAHXjiH9/84/b6qMhNAA4P
VEPXL+vlD13vXW9mu3Po/F+f+pdXMuk6KAfSJNpGZ+RUAVC4PvzP1+YEGmitP/7O9bvT9cVffz09
c17Y9W51fbksIehb2XdIO2XsH7vfHRXnqtE4PLXA+ACKZK6E5OQJrHZa1+gf2zBwiKf375iQ7oaB
jG9GPpt6rIdjiDsqkmQ4d7c9MIQXG5B1ntnkQ+f9varmF+y0P+04HJGd48mw0Pv5JfmUKdKhvTk3
84rzQj8AkAJ3ESyxwXW99/XgQWq28KwIgTsgigdam+BUzFuC+1xwy+29CBymEdgJ6MJ7qgtNyFi1
3ISLiMfCi7kzHHkT5pN/zvPfhu5cxtKhjRSzw2P9pn3llt9tr1L27/U+N9k+43mmFWDFyJ9049HN
wTeSbX6jjX54hCJxkP00PwmzgNfZfDZq8uZICg/eJwg1q8D+HFT3+UzDZPTxyMDh7AD0Mcuhr2cB
BJg0JDplsJnmdKOEcfBb8hXh0jc0f10gOCmzOQZW6xrmm6eiTLD8zrfs1L8rzt9fVXdrhwT0RJo5
b9uvRAX22Y7sEldOHm8ErCCPETAXLaZfHegXNLV0xMkt3Fa0sPV2m+FNWbllhCK1GJ8nGyahmYt6
2zN6pmd2asbQulNzsB8ECF7BrmkbdV/1kH3Lef7o9frZ0ur8QetVtReau8cdThwjAQC3+EOYbwcw
2vQuLk7yh3rPBWBFM5fRKnyyKV1XSf/ejOAkVN0RgKRAR9OHYeRVi1OYME109ePYcIbBel4DowEg
wQZbm5n7ZjTJV1W/oKw7wJN3zpXEYpCoVJbhD6BZXO7GyaqrL8Mph+0UOF4Jpn4M3yLaUxuhUCup
qjsycPdQOpsov9+JnhMnwyHUjfilca8V2qPRsbHrZbYzDcIBcsP+EFn1bY8kO5aEfXhsVOg4uGm7
KcqTYY+X1AGww1j2ZtZMOqTg8yFYICYbawKTaS27OkeAqMxto8yDEUP+s8Q5SSecIMVeR3Oz4cC+
tUU4bfWAelPaQbkXxZY26qnqYIwHU4h0uU20u4Jqho7INxlKDsmUwbyNfXyB7fA7KvQZZVGKvTC8
T6Psk1P80Fs2Ii9F9mVpoQrKNoztn/0WdAf9pSebrVv/4EjLc0aGLn5H67gW73VPdl6Y0zQq6fpG
TvhmEs9n6w4TeGCvaK5v45kpXdVjsBFcoEZ/nbiVs+41kZ6jOrjTF7qKNT/g1nqYsv5tgBiyVsA0
T6Efb7U+gKJo31H5HRIraNbzWOy1CNATpo2H2pDQMJddtDabP65DlwNU8FjQ7Mzh53t9ie4i03+P
FR26kLAJmSOKZdDfrjJEJasq4iqWRI+Dyx7RBUu0IY5cXdBm346QSLhCYaDsRrBRAcKy8YD44Sgy
585R1V1jI7Acof1SOP0a/eGiS/VSg+3AWc9xqB3JTEHdN0x3YxTwRk/OPblBnmX0T4XTgx1Y2tx1
AEqRFvmD8ukv+WGIigWoy6gQBtIgbjaMYvel6l8RdVmwIeNVjCqKk4PM2aTatjluCjxDZ5vpoyKq
zO4jxITT2W5H9Muafs5TGjpz353q+UHMofAcMTDf9MvfpYmdopPGC5FN2Iik+aTmk7OoYiI/vOhM
n6bY/nZG/X0a14nmP8NHPCayXoLTVhhoH0kkgW8aT2dC6r7yIXstSizGerQnUrFDWG9nCuESOgNS
PFOkYuS8ZzdpBeQnImNxGenDklm+98ePjdSmloLakBTlU8VFBkKaeLs+yi+z2ithna0nLv/wp51u
J5bohVY4ZBuTSLWNkyy/mfE+nsUoV3OYTTc0Xr1WaJmXVmmF5std1C9YDCOGYptCMBVRlYtADiQD
kvN67Tv6j9r3oHLPJuJXL4zyh1qizy0bdTFboS6DQaVX4LcjVg6bXJmKtT1zSQOON14M7SlSiv/h
8kpoO82e3fjAfZClEG2sJ56LNHVAqbApO4vJZvQTtHNOdGzBDQr3lez79yEkBEOQPsAHP5W4AEb/
0qkJLyOf98y/RaH4X7fZxS3Ft3CHcK1Bv9dKc5Mi4GCL5J/jdnQORPrckX1g7/JcXnILW4eYuxsn
SyIPwdGPptm3CdaQ49wGt4MwTS56rXlDwAy+9TS9gC5D/Cjm4qAX9kEUkBUHq75IZCqI3PV7KxX6
QWVNdi6nbBM6WsNzFRKW5UMEIRxvA8BCiA/RwE2NMXlOhf69tPrDVBMCm0XE4dKq7WTlHtqqRJ+I
W+eGxtSQ+8kN/sZqb0zVR1QER1OiE3fjITm64/wA7G26YTYhj9jNjgiRfkKb1+him216/kzGkZXM
VkH2dHKBerOU4NZrlbPuW42+R0uOJVn9ciw+FYx2JXu/qb8R8HAAI+y5Lk3HkHACdG7+Ab9PvZbA
4TbzXFlc++lWGRixgUdUJ5c007x1hpt0uXHF8E1EgdySgEptML+k7pStLKB6AZuhlspFkncAqthv
kWJFH24wDns0VWSRgt7JUr08+GL+corxznI/bBCHJvS+602/3NMKRVTq9W7TGbOxvv7IDDqHixQ7
urA6lgw1j9d7McCMdPXn19dvyhIKy+p6F4MlP2cj/7fH/8NvNtLdJCZWhrwrhnUb8m7bpLHCReVe
JOL6v//y+hAmrn978J/PvT7tzy//7lc5EtXamGKDuP6h6y9g/bbwix98Ta+Pmu4yFFvu/Xnz337P
yaGKrP7R8yoW/sgugPXIufzjEdeHKRGDJ/vzVwPcbP74S3/8rj//VCTc/3gk+JbM7+WhwmihK2hk
y8v7y88Duehcr99NCEL42yu6fn39fV2Hu8mZBFLYugXZufzNpLJYqK930745pIF4TmedqgBkPA7j
lMLTRCFpMTSAIXyLz5OUIXJAGKuU/5+981hyHMnS9auMzR5t0HAsZhPUKsgQGSI3sFQNrTWefj44
s5OZ0TVddvfXrMrN/bgDZAZJwHHOL5Jd5OMHk8UwsjNHeMuyTZpV7GOzHVGIGIC+I7KMNxQyulAn
82Vl5nBWWhRjzSat1yV1jxPyKNVaCWry/fMQCdnkFCqQp5TAGtY9QhFHrTZeIhBem8ngURrXZh1M
9Wy7AzRkG2aVtsPx1Dg6sNkmtXpCI6kPzGjbUq49RkGYHAu0HBZAl1CWxex46utuJyr1HDloBLEt
GqvjyNubMZLBegTG3kz5cez2n3gQn45dpuBGOfdEpbNJyF3utPNQm5vMgO3A5mFXl+HPZf6kIWdo
j9U61jRYHKjaFryTyXoPUzs7YWYW300jzwR1rIJkN7BebiZtpaJvWBn2LFPp+cdmbjRyF0g6Wruo
LDUE6DAKBs+tKCedJ5W9D9nhoJO85sbG34gT8jjP7QWR7CNXUzLSfvpc6pbDdZkVla/0x1jpwSfF
PsDexJ5rkUXKY3pChmEIXxy9KuCmUvfEeYZaiJl9Q9xTX3ttQR21xmcrMA/ppFoHpWu2XsmT4ZTA
XsjdKN2gDfvFK7HKbqLwrXLtcIMMgHpUE6EeZU82Rj+qR9dSp4WeoBAVQYgg96MYfATdFEM8kauK
0c3WZGZmJRzXOpRpZh8sQwMyKpzlqCFSyeP8kWrsXHVrqCEyaudvCs8X5ClNTEBuscAhtQLMru76
xwIDFHTPUxOTJpbLnuh6LDwtQPWU2kc2js2x7Vt7a6WTgWdnY2ziKHqdXDAkS3jnMY4dzjwl5+2+
MI6CAniQsOlDnpScbb/y1XzaWQVPlGMO7wgRSRhLYGUGfiRHXU2RtJ97iQ+DETEA2CJpQUXqiJVe
vQ1bSymXhqVkSAuWr2CzMVmhtKyXPY7hcRcfbT2J0cts3jGudM1BW8uor4zV0jZSMjy5iBDP+ddK
uVw2jjhEdvtMBjZetyO2IUaX4ggwcicO5w8rSJF4FvPfsJm/9LJB5j+H9q8V3FsLHgSR2J+QQrw2
+FmgLCbH1y7lXBTKsAW5a5XpRU608yF51CI//9tC2ZVnk/Ny6ED+vzNiQ7u+zG3i9qoydhuix2Ms
zZYt7y12e9HCqNP92L4akWjQPwtC3AB+vfXCt3kEMGdBtF/v7/aKt7dXyneedGTOPGoBCznT84WD
Aadubutk78Pb+zCUSz68jdufoGvCb9AgTlhqpBvfxA5yAEqqWEX8FMM7RpUc+nQF5d1Mw+ySk3De
GoXxliemch9Verbwyfys2KWHC+xmrJMLbKh3ANF4uYvp6/BNRakeNTAgMmBn22VmJeg/J7p+JPmI
rRXkFHb1wdhMZz96rR11k5CzWOlV/E1nn7sStutykeJJ18wFekH8OuGGYJmhGhjdWHXwWWSbMEeD
U0y1WPX9MO3NUAfW1Mw2QboG91i8e9monuw2eQt4rtmQ3eBx1BhADglH3/EmwEXVbActNxJrRcP2
d/RPKLF+TtVRvHbBFyTU10U1aJAscN/oKrzXO9wcuc42Tdii+kKaexJdtUJ39T1QuC1PPVQMsySR
1LfGNyqC3+I2MXdzpgMsH8SUZojuG7N7rz1xSS3VXismlH6wJZH2ynOadUjGZDXxWUJhx+LCgySI
di/w0FKg79IG7pNnqfoij0auRNh/5AGuMqhnHdj3Ay5B5WDyah6dXPOrVbjNolT7XcZP8FHPY9S7
RxxXG7+KN66KCXXR1+ehIpTlTU82eFhoZh1uphYZFr1Wv/Zl/blRLW0N8g+DdtNYh8XbFFn+U1rH
4P7B8vElOfU9t3+8ES9dqYdrpxrOSufddyMJHX7K5j7ZTshu8wgGxLOxqwfVbVZVjMxC2ynZ1sOa
6GChsI/lGLCkehOpqCW6pn0cxDgtoYQFJKBbyEOfI89Gc7Mbi2f4k/uG9OUu7yIT8rmHPSEuwOsA
9zR8SHP7bLY8LuWpiYBdPa27rrAetchfZxW6PV1un3ql104emkNRkRp70FLouHiBOJRh/0OnUryh
MVbss8ctrr7titxZPKvtTRsv1ZW72oNIAQxE2bEhoYwcKKuYR+KVmqpY6ECEWwdmB+x+nJSHYgzu
W9G3OztLyXK09kwlKfRtPkb/NAMRn1Uzh4TON4pMG5SPsN9QwWrXrgIBjuKztWqT/itPfXfRYE8r
rIf1HXXfXQxD81qW+/9F378t+prqbyW6vyr61vGHmu98xM+ar6a7/8Amg6uScAyKQ3NR9ep0rzn6
P0xT1VRXt3TAtrb73/+VoRQT/M9/O9o/DJPip+mYwjIszboZ3VtMWarLrGE4JoVa8/+l5Eu18I9i
4vx+NF2zYOxqkAVUYczFxt9qvoIaYpq2qvkDzPA/qwFn42CywvuuTZKlW2nTlzBCfR/57e9lBnrK
DjTjoYrqaKc5TrfJ0Uodgn548Gcj5xYQGDYzVv5UgVV5aGdfBJEUT7LxYe2hnJui1+qPxROgYvPU
WuLiOBos6aZzcY2L1W5/XayIcd+abJcmwOloSKI1BDCPazBPL4D2T7fGKbr8JECBQvUPFXdRw4hf
3qZlT66Rva5zlCPJj1s4072XCvol/oMKomRBqb1hgXGPcWb7AxjlYdTa9n2sUMZGyca+T/Aq2cfA
mOacf/hkqt2EOIXerZwpIxmq5tUJdHZ5Mhuv2Hq59+kWknHZ3GIl1IoaZjl1Gg5SQrs+9u2DgqI2
willMRyyualxzTrIId+0ZOtW6b/FhU5qCxVU0j5ytWyu43yImZMnCkW/q5K+3TpyvXU9iivcLrNA
6DkVFOcqr+sHzHhAwY1KsEihdrHRbvEvDeIuPcSjD7voY9cL0/RgArHZueSsY5L9oj9xURtOsoc2
SDzeibqO4H3EKznRlBAtMgvnIDVCoaOKq/IdzLoOD6Tz96iziLciXvgpmlCuV/ibAcEeB+fG+2CY
yQCjg1aUBvs6qyAuiKg1XzQ9hy9XIJ4Ai3QL/Mhfy2WzU0Gem8ajE9n9b4eXfmdSh/RxXXJay1lS
jgr3QpSX6xCBLvPe9uAHpoBWNzaSG8AHxZnCDfewtuj4RpQK+mCuODta7p6tuaFyfwhazTzc4m2Q
eXtH9x9kSDZQfd0z9LNuGab9z3Ogjoqxoj+k6zqL+mM7N51qdUd0mCFgDHy/PkzIJbdYHSJgg2wC
ltJO5ByAcgQbtH1e5aidZnkR2f04DpSEKR6aIScmMxm/hcR4W5lV6Xyj7fRZkJbzyiYEEevBvL5j
v9g8ygY3tk3lKM59mrXoBxRaA1MgnLks0ffZCGekXPvFKELskArX/wRjzsD9zsEXrggmHtzwK/ei
vjg4oT9gl+tilK0WSv8JDX2vgiqfKvdBjbqvUo7aFm208HJtkgxTBDaRv4XmSUWUKEnGOKbcJsLO
DS/f9WEIfh47L0yj2ltFWWJS4getXDalWEWa+9zxD3qUjanzObc2uNdbLPSmoxspxiklSUvSNGmP
qlCuB+Fp7e+oTMGSn9ETbjtlxzjdyEEYoUJ0jV+7wViDsnABwmOf+XNGIi8iXQnA/s8+36OhwZOv
1eBe4BKNDLd5isCondqkDO4pdgb36KoQ9wSocLYj5ua6rp28n/MYL3w3oCiOXdBslMZUHyGkjI8O
SDX616bXi41fjzgIlbF2jU0OV8fYq475HBr8NIPfE7/dDmoCCDQfTgoRaV6d+x0eyJrBxxhkF0FO
ZlL1FllxRtdQjPxx1COpLIeJVmcXd9RxwfrX2lvcGrN6nSr4kfDs7uAVgvzhZHbeqY/Q5wgGK/0m
8qWiJNNXtQE9rLRpfBIjDIre+nlX+PsFVkTJCm77b/uBvwI0qR9vsmjXGTrGr/xvmYb+8SabUzdB
R32yftgubpkNf/HjYFTaUbfczl47iYVpd9p8UnSNlFdqFvGqCacc8CR/xRb/KhyRrLOPIsej1lnk
p0fk/7Cc1x5lLPA1HlfAk+ynPrROWhrtUrOKxS6Loq8YCJMvV0FiTv6XWOcbmoAFZuOZgbNnJJu+
2yV2m/4cFLAugym8NEGvPFsNqAXVdVvI8iwvUviQWVZVOzlUqVrWNltUJ5ozyMksbTMheFkkKrmK
BEewII2+a2r4Fset9im3Q2OdUXBbjxpYpQBqZ9FH6iWMTGdTJUa49+pOO5mwc1ewc4A1IJJ5F9RD
vBmTEEtv9DX3OoRupD4681FpafCLxqAsdbzdOETzsEvu08k/ypFcJuqkXMLqARVeO+bjddkOc6yY
VImRXnKS2Ih3IanhYuj0yXIQia/87quHf/0d367pMkFnO2ATRYoM1dGv3n3vaJibpDhSTUnB9geM
7f1//tLoOtu/32BeJl8Fx9Usx7SEhd+Xq33YmTmRPqRosfnfewqBywQI1CNZyekBMG0c6V28KDt3
uJua8mIL9NNGr25WRjSgx1qgIuZkrX/X+9FwANHEN2AysRMH4nNgL0rJGUMuFOo673CbkD0Zk+vk
8EPsduyHib9afIuxw9QxKnN2SahnqwJI7KkwY+wdLeFt4s7sLpDwxSIwFfNtdNon1+jNf1bU7Ira
8L+1QapVFDkN64jBl7G3nNrY95UqqODN44AtAkJxc/TalVG7seqNHoTH6/J5oYxTtRigu7R4PuMH
uC11td4VHjRhNzKSZRoj3iLy5jwi2v8DcfiN1sGyTF07RcinV+8THdekPupqwFUpwyadUD2Yu2Tx
z1FhxxBWWCdDozcD7dKI2xw1Zm4N1tehjN1jY/Bbm/IUq+68M1ZepMZgymnUosG+KmdXQIo6fjA6
JX4QZpDCz3bKhYzJdaZSKttUQFaSQ9lAEFP2bTS+3ULm0KUnZzJ2Bn/ypV71+pZXQcm1QMsrpvgO
W98+yMY0sDvxEshV2XyLv03InozVYUsZ9q+m2wo7LzyMFYiS/zqh7DW6X1eUNowvU9JXRyxSfpjJ
oN0jTWC94B4HB8oPn7GV6p+CMV+lkaU8FirioQWc2IXWBNpX2zG3ni/0V2dCoyHo/GTX+4H6xM3l
m1yggx8rLKt+Qgqj3AEkU9eoRymvVSs26DtrX13Pp/JK3fBsx6JAlxTol5xINj7Ss/6kk+UwDXuR
e7CQ4hHnmtHWEdalIrHrax0hM6MNnkqvuQAsV0+laQd4OgDsQN8EHuQ8KZtOqS5jpaknObqtoFjN
4fNRv84hV+hZ5l3P0US+ie1gqq9Kr0S6QcSe2F+7Ua6JvYL7eIZT8q/ucCGjoGycFrv30mqVF68L
Jky/TJJxVCZfVMMguyG4G8hZuxqWVJCVpyDOlEc4DhtrXtUhD7X5u8vWn1ctR+VGZ6F2KEj+uDbP
tX8+T2LNOKCvlmQ/Yt3tLrkOHqCPvPprEaMQFVcw0pD3CtMKJTK/o27roLHa5ua+iZQjhN4pXYSg
nGBxQFaQdzcRg6WrUZvdh9hXueuo6UfsnXFshODR/w261vgTe2w6MOttYWkWQGzVMSCp/vn2Fc1X
EBlyjG++oaDPnyOHUIRxt41TUUDpm8duGASXujRhzEdNvr0GRSmK0zDhFtGMANcANQSXSZ3sJXp+
2lIegmw0igvkyhb8EiNYNymIjQp6qKHY0VnGZGMnrr2pQ8jBcsKaZ51K9zedmLyx/5vNiQR132DO
/ItJJFim6dqWJrjNiA//4hGHa3eyB++70kenEu2RlwGCZpsI4602inaX9T5WwoZhvkVk5wAPlzxC
kSJ4LvN0N3lIKRhUd7dhboiVHHpt/j2B7nwxECZ+cEgJXo8uMgft7CDYyHODvnqoVXxOIV8Azhkw
zfNBHRyAOcFRld3ruHHqg+zFMCXSWUCmPjR5q+BulHXkAPOoOwcoCKKGb99FLaw9z2x3ZMJQLB66
WBxC1G6vDUKSPRiGedxHAsG1QtfuulRBNW2+35uevwqbRryZWlCvBz0fIOgV1RNXje9yQcX1bNab
EY/TlDg7L6/idY033HtiiYUJYvELUmPxGhl0UnVTo3+aXFXFNghGktrZvw9NQB3AWpSn1DH9U6SF
wUn2ZBPgn4ANtGjXHybCyU/3//n3apv/9ns1eMo3VO61BqRGOf9b/kcz/FF1h8j+3tWisu+tEBZJ
Z1enIVXPgCnGR3S/aGAzou1GXdKah3IiUZpVBJv3usyve/w9fEqsNk6ouLftALuCVXmIlNh7iCvo
V2qbvnTk7B/MqZ+1rIt4Y/lwp7skdyKgUz24XjsKgaJyhFw4+f4rdxTrII+QcfsOS2xxPUXmm0Ke
VU7LI+RZkXjHWOrXWYKxAh9tlfjWzS8MZXxf+vXaMEprr8VNbC6u3Xkse7LpKV7se9xmqAzM3Taa
lipmR9s2jrP1f/4UNP3fPwZSfabmQr/QBXyDD5dNPcySuAgt/XtSwAvCKC4+Y5/26Iow2TuFH59l
041afI5CA83DAka0jMm1slc1jrHqNbdbfJgYyr7ZAS58+xBHaji+L/qnD+F4fnXdj45NPgaH2/nl
MpRGwLwmhnJ9dRm7NkYXr+oWxaDfYvM7r5GO2ALf4afz6x8ie1mNXr/PE90tfnsxRQPGlmnKQU7K
eEi1HqRKlcBvLDsedgKaBuDQ3XX8sSsXeDa61RRfWPtb97fDAiPHnv7fTjYfAJ9PWdqF4i7bagAi
RxH5JHsOJHiqCCcrap/CwX8y/Eocy7yGWdi32J8HDZw8feZjyBmbxOtRDkcycmu8GsBmReCQXSXo
P9W6Rlm39h/JuQ33Tu7A2FAm9R0RUWjUKBgfJ19kzyCvDjJO+gAz+UYU2zQItXed+qHeVW82ebkd
hG5lKVf9xVm1rJz+hquj2zMZ58/bh6tBFhKI+nAP4Xr25w0TUwkt7js9/U6ah0/Y9vATa1tdnOK+
WjcetEE5yiMd3fFAT5MVOeZmIYO/zfTRdvCS8iRDzaiG6tLUBdKKiEkub4uHyXeva+oCvY2RMnoT
eO1G7blu6XGLYwGUAhSZUdqFnHG28aFHmtZ9kKGsyeq9aeExZ2ZCPOhzU0x2tU4j7LBkTK6LGxgD
KqiOjYz1yI2l7EAAa2TWIdN66yB7t0bG7CDI1lyifVS0WOfoJUCQD2tuw9+m4Q6MWwWq7BR65sfz
/58vdztVWXNLRM35r5aCLHH2CX+jw6QOsy5WpqCLRC8M65cutnAm+DM+zMNbDORldefm5rwZI3N+
O/7Dut70cWvtkTP4MIFWsYdOyHzW2kffVPBucen9FZRntEkKblGZvA9ayzx4cQ++gxrDAfLZbEtX
QwMnLicFcvMoQBihdV13O4J844PnYVR9C90Ok+cMzE3oPZHPVo+C97JSlaZ/aXTr3ZiT/fEAYYHM
yhe7ixBzs4Jy45GrvcBpWVW2KD9jRAFpZMQ3w2lLB/18x1oqpme/u6SmZKLDTtCdVQI1eRr0Pt46
ZdRsEYtb9knpnXVv2hbCKV6UuvbPcMPfUy8vXyI/Lo5t2Y1kmRm2YeDs0rgCSy3XwkfeVO2E5/A8
21c7xTkCJSwXQdb2F2OIqt2o2tOmsBQwvflMs3cS57uKmKsAI48+G0UYJZweRTmJXRdBQq1iY76j
t9NjYTrIAEWVspUxK6qnyxiK6wEyRHmjXWdB2eK0FwFFnM/k+QY6LnlwkitAJPAPJKm38lE1X9hu
RF58rICIXq94gzXMAEvyXqNWkrzgSikbOXu7Mt4mYu4tlk4m/hbq5UluF9TbK91icjUCcT9P7221
nbxv+9PEfbxxwUnL+/p1PN/RRw04ma95p1vodvvX/mI3INfdNgcfTnc7lj8BeAI5NrU++JvNgjHv
Bf645OKtaNnzfzr1XEhmf15y0fuoKzeK629m5e90OyyOSeHh9VtGPwY8nFUoxXVxvHax9W0Kxdlz
pVS/4RzxnHMVf9ECA7uswXIPtevUJza4JpiOXF9WcRkcnFaz7/Ta7k7TYLjPdoolc6CKt0zLsm3n
oHE6OIH71pjtl8Kr7UuS+8mD7/rvpPUf/vPGaK6Bfvy3aog4O4LNkarZHzOn6J6jSaqr2Tc7QiCm
osr96CGgiu+ufZEjFQbpJiNzsUigoGWL1M4ffOgN4FdYm/YoIiT6DNp2HXMdl2hGx97kHYax9FC5
oIdO8rlTJxJR84iKp11BHKArGws8OnaY6r73LY+ihO3tS4Q1Dii1qZsub5pzEA7ccslCPIugnDXx
C1AHFcZ/QS0UXtcK/aNv05BJVQ6yJ2OTqUe71vHAfzP5YZlci/KPj0j2PI2vDucKw+7eH8PyE5sw
ZIlEmK2nqFRekFFUF4np1Xs5NA3tVVFc6yxHOMKWw9S8uINqXNpyemA/Fv0dV/ZjGZnnZrTtbLYH
KntbXfuYrPQUTR2KylJQS7eKTZspn42kyx5k41lDQoEmuvA2XdI6YaqeQtyd29HOHqARIVra+uk5
xpzQVUpkhBvEZi8hfImwC9Fdab9YveKd5bm0+azCxJ1aBZZ/ew0r5DMVbLjk+WRcQYkFbumyifXp
Ac3Rlo/fcw+tZ2ngwJppnXi2/phEabAI0RP+0jcaXuG5+U+B9EqW2OKL3sPO8S3XfxqjqVl3yO0c
1Bhhm67CvxeRRYwPf5WIppK3amjx7yWiyn6Eu20cZYkIMGF7SrTyLw8K2waDoJADnPkAeV5FDO1p
fpUmSLRkUYzx768AOu8SWn2/KMocckpatqcqrO7DWG0eZYgfxbgqAyOG5MMKrXNzVHkTf8iX5ejY
R9NDByQu8ktvhO7DYIinnl/VW2UDimkH7n6Z19pvZdCeOvSYnoY0SM5VL1Djn+Mo8YcQAQU+Vh7a
CcgVhEsyd5Ca0HOxm1453RqE4n4Oq2b45MUdOfanQO+MA3nsn43umcYhaS0XwXK/NneJlSxlTC4Z
IYcegjrQNrHKk3MV5e2r/q1yOuNVbcrxhMMPhet5qCjFsK6M0V7bVWi8Vtwg7/ou8+9/HpP7pfmo
+QEGw31QAkwvTRxKRPKttk+TWqifQxC4va10RzTH8yd75GFfjbLP5WjBdg0Vc+/0zfgJ8MM2peby
2aD6ssJDPt3lbRi+RcAQ5Po00Bx+nQVo4flw17qbD37PDK6hJHLbxX++UGqQ9D/mrvjVOZbMWqEv
IFAe+PO+YPl9UaVtlX8VNU80RiFsxOZoyilAWz1Vo7WM9W1RUUxUEU4V3Cdu6wJIYQcwV8eyNxow
WYCSW2fQNv7Yuq9YRawiJB2/ROjZL3tV+EczR0TNGLOdr+jVJbNsbkiZvXOCsL7IUGNGMA+tGg2k
XzE5AciPH3DSndCQrS5lheR9leYASFWdR6PUAHZBuaA/aIEwKTyDI5FD3y+A/dkVVjnXrozadq0j
rzav/y1aFNR8omiADMZEMzfX1fPRblVNd5EXI5xjQkQzFa94Mocg3GLXQK5vzNRHv0LjPoNGhmOG
M66jOg+OsvFYeBwL3EUpZGT4qjIhY7In5tn/MwZLOT549vNtlVxKjWxEKhpadlDUKiXIFh1gpcSp
2kwQaG2xltpZ88OKNz/K2EWzrj0NiMocGqG4nxVoPsY8kiFo38mewgS0H+DzFx3Rn2fcqLBpr8f3
skr8rekDQm8Le3wPwgDstlc+e0lsUvYzyoVcxgdj3WUiDu9hpxiPXWU+yjhoGOTJRsfHap6z6Tzh
gF5+tyI8nvIWJfE8PkQWKPpuDILnZm46pHZA9zxdI0FqINU1FPvArqxznMGnDKzmoA9txUdAo5h8
Ngn42P2k2fiDBb66ryJkROVsMAGpK9Sx2ClCs5Yj9h/3wFSqfT0k+abJ4hbKl+re8cDqAVJsFmFj
ej9su3ylJF299jXigup8UBlgFWXj0LBO/BDtdfClPCjJroPp5/7aKJTvF7JrwGPZFBE8MHLYoH11
yxRUodytj1qLuilQArwTSrqVtZ2so+JogXNCCZ7Cj5pm/Q4AzF6AynllE4FR6uSibxCI6YmE5n02
P8j7Xga0s1EGFOFEtIeU7VwQT0acwVJ2coQehnORPZidGKbl9r1IQqoSYlhjcTqrJM4XXhGO3bbR
w3d53YXLgxGwnJDjdBqW01igmvnrIi3joWU89u1g3aUw0blHYegWuHn/4OQRcPhKDz8lLoXeJk6D
dzO3vzuxWnwb0C/rsOqCSdg/KPGEaR2kS14NlKdsRGmnR8CZK9XpLJjH8wSYeNz0Mu0txNxkd51Q
Wle/L0ocJzJXPXrjRCNS7SiHokmmFmwD46q26y1S/Zfrujl0nZVjfh7A+udGruMrdpGnGurkHFZo
QWhBhNY4xMIn2Wik5oF9Pdo5FSgvKpNlbyPXJOf8PMhPhdZ9kqPWy7qnsoowsw4QgTVIARbCQlNt
btwyqpcCGMrqFmttTGVwVFv7aW0fb3EnduZnuO4Hr6ScdbXkCYxreboYB9C0MigXq1mHrESU3cdO
3uwAgiRvo+FuGyul9kWK9dK20VcZjkIz3sQo3UJfYVXHFx00aBCe7cwTz26jLGW8EU6+p4oeL1Gm
Sd5idO0WYxz2a6H5PPbZmC7kSuGSWeRCkA2jeymyFEiZ5lZfcCZGiEXFCwDsE7AFA+3ocQCCao4d
vC3sLVH9oIl1aKSwuv81HhSkmP2+9JfdHEvltB8V7QHbseagISW2axMc1MtIyS4OqsuLulLC7w32
j0MDVJxyOzYyYXvOsZSgstpyD4sTB9OD4UGuBNj9EqH+/MmCpTYL/SV7F5XpP8/lCzMmtVxc0DDX
Dn0CjQ4nTrrmEBvlnewOZrgpitbfqYiuHOzuW+vwydSu3e0gkJefylTDviDpwy1SptUn1Qtnw7zY
XrNtrT7lo+APGdTI+8+zbtpz3weOvZSzDupZuxpTOHQrWIzPh7o3NYyK5DDAsfzYduxT5DDjA3MS
0370J4i4ZtYFP1wXdJbXo6KteqQuBDLfkYf/VohF0dNU1yjAe5rHd77L94oIIKZrC71FBTl27sux
CFa9m+vPOGVqd41TjF/qRj20laF8jtFIpkDkP9tIA14mY4Syp0Y1jjrxu2fX6UlXouA5V7FNs1oE
v/PMzHaUYMdDbnGHGdOjbDTqfdeeHLaakx77ubktUVBHXmlWRiqo8UeEwqKVCrzzIBvywM3BRIAd
JSxhU95JhbJRKrPdGjw+n2WTu2m467Lmyy0ke5NSAUIPc22rpCliKaYxfk519wwQJ35unLA8yLg/
xyNVOSvx+DR0lXHogezg4BijG4pk7j3p1fxe9lToifcJtj/X2XEeypicdROgMD2UqzezDoqFPqrW
vWEP9Ql9bHehFHX5tasUTFft9B2kdrWucaaFhFPqT4Xhf9EndsDARbeB21T3wLyre9nTyX4teci2
F2SO+JwUwbScEXZEccu3Ki7HxG4T8uARLaA7wxmzjZyQsesZLD18ctiibUy9PrrcxkDoIqDSF9Ss
SzE7BzAcax867Tz0SFzf2Upx7KsBkP1UjYem6EvyI058mYquJx+r8tZ5XEYlZmgvdeNEKEkiWFyE
6M9mwirJ0KU4pf05VGANYeJNkiv94omcL3GZGs+wZMP3zjBRhMhAFOPnaq+HsjEPeaKiptmO4QbG
VvEAXMNYTCXKn2YY5Bt+uckZ1bSXLMzUnTGPZAgJq+ScOG2EyVdU4WJBKZw/C9NpEJcroc1/2Ko8
icIOHrFunTaN7ahrIM3te5AmwMngI2lh5xwLNUEDMi279wbvwbuhDYdTqNvTU6ObJzcV7bue5Snu
HDrgkflw8Dt3SpdFDyX6oLJwT4JC7GWxXjZOkLnXoZzIZYX/tsaEWwAJplxpSms+6Wa07lChfU34
fR5S4FYLzwya18joi3UfKIiLzLN8dmiKlr3D1pNZFRnizEjFs9mU3iUrwfWhJX7COTUCipV7+OHU
0Sm3qebOIxmSTZa9jwNiIWi+e5dJcYsdQkgXBHzDZamn+c4r6/pFT61ZnadyDnKY6MOXBmOmeznK
PH2rqmX0KEdCWfnO0D6pqR0uYAsujcK2j/XY28e5YtXdlXNXjmUT9oN3V1Z1srotlBMfhq2TG2DD
kP/7db7bST7E/uqcTUlFUO3bgH1IYp1b3Q+3RoVWaEhiJV4l7JsXoYkOqBq/jnZrf29gaBgmGj93
JNPOZZgo77VrVYvJMPxHxOrtdder42FMCvLQOH2utVGNt95A1nfQsvRgFRSnK64in30LKV1fKZ5l
PAzCn/FMS85oIHqPevelScPgUg6k3XBdrr421qxONfgvllezWc94BqtR3HqpyD/IBThPzVd/cziH
qBUd7anFNCb0668ZhjUD2LTPyIRikxGJfK8FSf9oD1F0PbeIou++nhZPg18bO7N18MflO/4+Yd4o
z21UCJwNzVRQmjOd+8IAVJ3N76pPzG2Qox9FoQ8hjAgsuESBy0bivyVUXPZuEx/WfRjKxWUYxAth
D7C+ZoD57QQfznd7DZ0NPci8qViGNkquVj4O27ocm3dRreHtYxxtG0BgEz6mSBPxZ5I8i85zRnKh
xgSiAZESuSzNm6NLEuXZs5NwnxmKehc2Y3UYeqc6hCrcq9uwm2OxUCChymk5vi78dcgtVuRoBOVx
hWnafNxtQp4waKpwW1nYEml5jvS0wbdAd7Xnto6+BYWVncx5VI3CWmDCOW0bxTNmSqeLfEreIJ4p
E0r8eaylZSOifktDiSGEp2QH1ySTcMm8RXX4es0g3Q64jlGkPdTzYrS01dlrLdgrnbqg3oXeb6ij
AiV7c0xBYe6fJgKgQAJcWMUOjyVzI4e35n8ZO68lx3Vgy34RI+jNq7xXSVUq0y+MtvTe8+tnEapT
Oqfn3ol5aAQBJCCpWiITmTv3pjZb39fK78fIX1aj3lO7WMcdMDdq9sqsukbTEWkASwScr252oqvU
ko5zieil06Xpi4nsJbgr6QOxURvyj9GZU+GnHCUlkhdUQqcfcVHu/Mg1fw29BT21172mnoksa4nS
RJhY8rEJEIFGtAFQZJ5IO9VKQGi70JmkmimdTb39bHpdt2cdp5a1Cc3Xk5iopa4+y6itTFYDTGsW
nHplB+tPvYPjfA4fbwmtjxz9ViDs8p34Txv4vwPZJtcjRZwK/HE8+qSm4OPrhMxhfgWa6M9HHtA/
4j7GgkX4SE917pjvcqVP/OfGcG6gg9tqVD0qQbnyXadCr3ysfxTtSiCegwICxD4pgpM5ofoUynIG
BCguaEV2EFOl6o96lM5+Hbk3ZPX0tSHr+K+RUt50271WqZl/g3blNspJdqVQN73Klo2jUGjxWnTF
hFRWG+r9W5jasJCshFw2abFag7W8AQWgIC4aVW8lki83eIVhRoPpYSePEfJGk/8eBtCs69neHqPi
V9IWpGwdJbrErlRseevV2iF9/OJTr03FJibVYK7RnELWsMtN2B4t9zA6KtV9PO4WTTvWH0abbMTr
EhDni4qPes2NEqK+1O1O1MF9Nhlgp33itZRT/DPuwGlJMCkE4V9wbJo/jB82Q0e6IBsUd9ZExiVw
5XAd9oX/iqsHt3nvI9EjunZlz2OfDyG6o4Lub+jG4050jYhq1Bb9ij3BNP/VqMn2F0pUHsVsULvv
BKStE7fS4JVj8CnvrebpvhFpZy/xoqtYCO3ezO3q5NLASHN/bieAzroIPT3x0BZjTReSQyzN42NI
jAOSmzTb2tr0thz4wvqql42/Bq75Xalb4KOQbxfbLB5/AhweN41cJees4IdSZBqpyEGZqLUr59cw
Ee4iBobvplWnhkjytyA10rk8Fs3VhWpxpSNvfTDdLt07BC/WuZLWF6Lq8lwGcLpAnMFdmO4AsqUA
a507RngVjdPEWxlc0OneCyritKa0Ncc4uhvYkjGutRBNGYvaaY8idAmxmqNoXEQrJjlt+oPz3o7h
aqw89zVzLX/fVRSV6dHovAbqAJdpavkrdeo6nWvN+Xo5WzFbavGvPNXtk1hqxO2skQmXEfjIr1ps
3I3gxVcPcAeh8DdtkXkmfBQIIE9cCUtXxzUZO708dNmAPPyQW8Wy5+4008LKVjgVBtVBDjOq0sRU
5mTKTNhr4r8gGXIF8fZEnVc4QmelsdtdqCUX0csMrz7/d1xWu8HA98NWjeNO2Gq+Wt3NwKz+aw8x
Lob6YOgOhKpumYxCxHQYIosFA0dDRtlSk+CtH+P7OHSK6tLMsnLrTOP/tRfjbZllL6XHkcPU3H3T
NqDIpys1AV6uxtTqSBHB8n6Qxk2GrO6ko/7pdBrQrB7GrtiLIduynSfxlS3dXU2Gb1vkhVSSXune
/lf3TkyotfE7rxQfv+g//uTDFWyiTiH2TOF1Zb4TNOk+iIC3GxcWv6U1df2gOxMfxRGKQ/XoVaR6
xLgWOXyxy5Fnm2ymLy1+fsl5w1M12KCSgCI3neqSBNW5SJW+lW5rXNA4jE6BU3IQmMZNG0eOo3lO
QMtplzAJmbsOgYodXz0C3V91G5ViIVceDfVGAF3xN6QnF+FX0RO1H3kol6uxU/uFGKPWXl2OYVMt
YaJeAs1Qn2AWNJ7D2MoXhlMiA0E16TNBc3lfmFAvebmkPwuTrwU94EaOyiGARUdOXnq1Wo6qFVzU
qReV3BOzJHwJpQ66wcrateZI2C6te/eEppBLmVHy1BtqtiPrjxRdXO/RMZjhP9THYQKniUadDl6R
Yb27HVwuYiicDmj+1MD+ns7BP0LAX5LCk0YXSTHJG5xFmjUKCnzo0ouuiBWii3wMcthIRK8cVW6o
tl1QA+aucYLcZ9EAcHzTerOgrMBxn8cIZkqcd2tZTt3GxWPRc+mbHtVWOfdQmMC7Gp6EbRY4DuLM
jXTfDXZD4s4WitikWaVnTW3V5/Fn38nor0J5L8PSH7Q7qr6NlQO5yFYPX1PQKn9kd6LgNOp3lJTh
2ErNX2ZQ6Qs1TDheB1FNEkM3T0geVhfEc8qLAomCGErTlvP4ZAHdhXUSk8JsGrJdxAfsId9wxgNQ
RjmwfbDQaiwXgRI8y6WcIXfloQOmTrAHMX23LJRxhE5Jq+b/WimMDM/7FXVI/PSE1a5lpV0SXR/e
R5mjPuGjdiW61At8i7l5Qac13q2UmpiaXQM7DzgoTg0+DV/GsQVG+zWWeqm/JUNaUMZY69JMjsdZ
CxNn2Ie4pV0V7F340/eiKxq0tlLSSjG0BDD3IXc2GSIX4vsrcRmBSDHn4lKsrFfkN/NNXZnFBoGi
6uoVPvW3utX+AijEhdr+kGOo+jk+V2dYo7udp/B4cjsToF0rfSM10f5SQ3XnRsoFDip5l3hJ462b
1iCFjjIsamOlfyRWh0PVQkihdXIH+USq3VoqGBI0YJ+MVNZuPb1o6om5joobMSdPltNcXkbKfe7/
XifmlAkR/LVOhy4RirvIn1dRXs21PiWjNrjNFsx1t+YxkD9nmoMk+gTuMeEARkUCms962SSB/qMD
JYRmYaI+SWOZ7buoyKDvI8BX4Jvlo/ajgctv3svEMto2iNBwbFW4EJhQIFc2FU5MZcePpqx8bRcY
NV/QwuJROO0dh2jEIy/w6iuETdROyTZoyUsHID2opni6sQuLxNhVcft51ZvZBhEnf6NlyQSDmUwe
s+LqsczXc5l6Mjc84a7P+kIz3z1LHdaogPfr3ond9x5iSz/Vk+88puqlqiTRzuT2/MKf6cnkxged
I7IVRTi2Ly70N9BHNDLqxlL7IiFiRuQc+Qsx28oV9YiEI7TUcqG/sKt512jR1aC89oU6eQLBsj7u
HzvBPSKvsmlj7GeUp5X70o2aQ+I4GirRIeqPoltZ/OdPTWubGiyL0+XdcLpCEulV4Zu0FuOPBomi
C9gzSu3z8pXbfvWnnGIOVDb8wuVtZwhLxy+5aXnASZv8gHaCvNeDMJznUn+KSqu/tFYyXCDuxiUC
KCCGRGP0xVz1q+YsekSw+8t9VizwEQQB8AIr9dcepcPtG3ZPNHnYVjSBbg97xy9fRS/hVoIoewdI
aCoFBq5t7dupXLiemkcXcuq3QK7hXBIVxWIClDucqvpUPSz6oqkiNwJRjYz2tMHfu/6rHwbetVB1
m4J0I9lMFOcLxZLkV10FhmHWCuKJXq28tkqBfIvTG6hvKvF2mILrngpSyU+DbBWnfnLzYeiASsZU
4GRGaTpMC3Vrols8Hzo5vrVG5B8QvCsRDJu6PlVKqpPdRK+QwLI6RVnPRycq9mWooRA7XT0aKbBJ
kYh+SC7LvltWXlPsw7oOIU5slKUpNS+uA5VqAiHpDR29alf2sIaKbmgaMcTjqTEr5KS/Zf4AKkiH
GFXMWr1kH9oeuYvYNLpbF9jGEUqJn+nUSwl3nMJweBVzSKdqZyfIn8TCyEOJCwnEvZiL9cC4FJa0
EnNZnlug+WAamHZxUp54dfpbTPW6H90U7kZeGAzzEJlUK9FfhF06NLOwJCIqXtvq9AVpdnvhNxUc
DTCY3NxugLeUVCXY+ew2+sQnM6c6iTk7BBSrhn0E5ziT/MyTeeKU4U7MSrDdLnQ86o3oTprsy7Tv
5ZUeIpBT5vY+dfPgmP+3gZ6wlTvlIIbHpsyJUOvIHop+qFA0BYXDovHQalqIMfgGsBnrcdzEKqQz
965YKObF6rAJ4TD3dfi0cvgZcrOTd7gDxJx4ZAPpMWLtoDXQ1ksk0xe1qyEvLwa7okSL8G5kB+CK
5ZHgYqci9vLVjL0nH1V0sne2oaKfRE9MivFoIP5NhbhTrpEAgzB3mk4VqthnDyPi58GyKpvJoZH+
tDnoNlK+kwixEi2y3owPovE9YNLtvVpJtHZTJ/eppEivKIpOfBxfNuIS8iw4wPhjZygHQJmJ+Ksa
ePmu0MPqNSh4uveO4RGPoVuqxXWM5PBJ9KDYW4xaOzzjvXDUQGDbK6BqKAtkeVQS5MEoadMdS7/4
RTSshiDxFqEToiKHq5MutDbLEJviOzdP4AqCCI+82b2vlM7ZT+zxkOiqfhH72DkP8FR7Qs1WvyA2
XZ+MwQWAzUuIIcqPxt0Q1X/E0H18jOEs8VFjEW9CjLV2RllvCwMtWspwCjsdAizTKSoaversjVSL
6q52rKcDVzk1YlyCgsJXZO0oTPWi6xDOhPFPjD3MxKovWzGe2ENxUFS+9w0U099cpEAlJZPf+8Cq
N33j1KuQ2j4x7rnm+G6XY70x5ALSHx1dXBwVHxqpEH7KotDXTdK21wHm8itiA75d6xcxgoeibohz
Sqj9OW6MzBMcnZJtVFvJs9qrDojvSeH8f58FEEQpTuA7c7HYT6LfLcDahQk522vTF9s+TdSL1sQR
hYUmZRzcKJQksG/+dzFYBXbzXLYWyRcWpD3hisys92LOxN8/O2hDiDmPcO1RRZEKuqdAvdqt8eqN
5S/VzdqXsPDM59xcVRKSdHO2u0mOKx31ac6M4cy2o6zeCNPW1sY1ZCUVNwtmE/RxDl/7qEMl9gkj
/NUuoHS4UtSzNp2Mium0lKdoz4eddhQ9T66JBUG7voTaWn92Arc8TfZiMpvs5Qr1g//aE7/tlmLS
1cbyhLLr2Up8QEsxqoij3ds7MzeiWd7l+pWHlH6FrgCKpsHJtoiRGddUUb3zkAcbMSnMfKXXUWUg
HP9YZXTPGaVbF7FGzbVmPUaDMX8s6pXyartqeBRrXAj3dvb0wvr0mn+9sOh6YXiIyuBmmq1yLo2y
WsiR775Cl/LHKbXxt6+9ILmLGmxO5TFSNeNHHcBk1o8a4CMeM6uiNMZ9lLkE1iQOQRkIyUuAXtS8
s2zj1c2TDYqh0D/0yXM1NaWHvpQjgZBJ4W1/RtCiOqmBcRA9YWEVFWzrjl5vxSqnTcIDKtk/LN0y
MrbNODJHRQNSy+q2VAPnMzXyo1Nr9+o2sdoziIhehgx9agPX8Y6K/CEs7kMUIkYn0S/IMoGMk/fK
NCTGzZHDSRoW/ULOmvacafCjhXFUfIyVVi4KWRl2CHm6b135gtB4/jFC6L/p2rqBiSsqiEHGlIig
EcYtVEK6BKXCK7Sc+RX6XiQ+Rz/fijENrrMrpYMh/NtXytKyq0sQFnQHcsNiTljlED1QplAcja7V
ztrUGKnRzjujDldirFIi7QyZhHa2fOvCwUXdPYYKrdFPgXJRK/wCZJFZngMV5wefzPlFU2DyazQj
WM6nRrIdQl3iMmtRvZxlugfJL6ej+cOo6ptPc/K9Bh7oP13ourc9mdmt7oY/uW/87iHrIe45TmSk
fsAvOGufKfiFttmW3e+paa2RPpL+GK2zkjwZeQvT1GZJnRjPgx85y1GyzEOoVcougE9pglV7FygX
dtDJgdMyFlpfWR8wW9oryOH7tTJ1JZJ3sCQZb7bmWtsQ5r1lFpFkz9BSm8Wjq22MWNLeHC+9UXBn
PKl9Gr4g/7kSw1Xkh3vJT3sEF7HyNAS2kjbR/5+LtBxhU2MsQW8RnM4VhMB8Q13kda3xaxi8s5dO
9H9a/s658kOXQdW0iANci8I9iOFSoZJ4KGFEbyDTf08js5/lfWeSYIb2lEzMfXWvqoQRraR5iu1k
15OM+SAUA4MHOKFVnA/ehzb4T24HJk/iNorGKZpsYhy2GwUlVXUKbnr+RzGuutDI3304+nE0RnSS
MrjoYT1SluAtD7JLAKXlxHhsFTWYQxrYfJQdIaCh1ULk/MrohcfLXqS5y8BvV6NdG2uRHKfaa96R
5XmtQb3vh7xE6G7KhmvUwlAFVqZnHSaPyzAY72LbIosg2Vc9oEzTqzRLu3GLjyqGj8oy6xDmUUbb
0eVf0BH7rCruqCNqBtOmY466nQE6YFsNP4xWhttT0YbnMPK1TU5uMlv7qu1vUiqAoLcljxA1tbOW
a1+nrKFu61PdUsLQh92e4CpinJ9jWXCsPegJJwtDb9sV/nC0lcwB0eo8g0erS5yXoBiks+HEB9GL
NH18mThPpim77Zp9liUoSPYhtTUUrB2ykjx90FDN5yq6zLcr898T2/mZt4b0y4WLkGQF7KI1jo7d
lcNP6o4RDQo64xXumGACGBVAc/t22QV9+TxK/QCVVgHlxNRtqdN9cmQf7lmlJrytgdZEhYVTjua6
p1y122cPaBU38mvQd3S6BEleDZIDMSf5ULb7ekHJIpN+FWERKb9g4owOESUFK16XpFakoWPVcr4Y
i0Q/5w0iyQIEpvbFn1QeEvgDSKpZOLgLMa60/Srl0P+mlFW+0XQDzFuvmR9lRsi1qr7zK+6XMKN7
S26tf1TXH6hkL2IoXOA7WlTawB04CnCCemsnGso3AGSKSwy5zAbT2hVT8/f8v0wf67W6aT/Xi0Gx
/D5donXrFal6sRviRn2O1oYlAwux5GwiJrALuCUAavtI/0r+d+Sd1VnR6s5LCWsmB89IPhMeV9YO
9aMwsJXVXgoruGJlM96VieFeoJxq177j4zH3tXsRY12TSnO+y9qqTWUCw3HL9zCGfyfNx2LdAHl+
H0rzuw3D0lNJCcNzmmhr6KILTqvNCLO7CRKZ+x5aPD1BIlAMzcFVq84+Qh2K8gB6wgYiMwRpC/da
A5LYyL6KYASJlKvf8RvK8ZtuWqQgYQQTLbk1t3wb876fqSaE8cbUlRwJ3ussuEH5A8S0ta5iuE57
Zxvlib9w8RXeeMajd+Jq7UbMwon8hyJV5yQmxZDoorW816l/v/V9N26cLrKXetcoH0TEjk3rGs9q
qnhHy69eot62ZpnchhPIgRdHX2rVZGhPqFMXjF25Kd0UwY+pS2GCtJNcMuEQXAU3NDe8k+IT15eM
jzTz32RjMF6qKkV5FjWKZcUf4EVDOBfCGGi320oyXmySEyc9D29xB3+4Ck3oSiq1Q2NYzXM7ITxT
CGoA+IbRfphAorBJedsxlhFamWaFHVSt8xIH8CJ63aDCjpAAubQL5wJION+BszOffDL+fG+r/qfS
FBwv0uSbi6jsEt8e90a15VOTG5C1ThY5rHJSFv6siVrNK5t8vDuC6rBKS12MKCN/rxpr1kmIoRfB
AT2N9N0KFR+0WNTsDM1N3jvdnnc8hm6NZSI6l/vkEPhDvLdwlC/xRNW1Vg7lzPeIj0D65c1GBYhL
1vrIRPA1D1SIKSxdg78XZOeuz3nM8Ps3XlQPPlutyPOLHvsIe2tQfjud8tnIcXE14OTYPsZrkJex
3tfbIe1UKhD6/kMa0fMG4/zHTSIUeOT4ZxoQ0TNLwE7UIEartuGcKPdytzdHXlhWE/Na5wg7qBC3
/LBydRWqxvBH81yERDv5W6Vm5VwePOdgGCHExOhIz2SKjV8DLQ13UPMgOTB1Sx/BMjArZOmmrhrB
T+EnLkJaQVi+krjNFpZi2ZthmjVVAkamXhDcmWZxhqjirfmfkAhOvI5gXrMijy5ip7yhBiGruhdg
OsPLoEHpPK1BUhHG2olftun77wC6mj+uvdXluvpNMhi5xEjJbyblNMtq0FH3VgjuG36SrgfivBcZ
uOR88I3se2SXG2r06j9JYWw7Ai3fQt9DKisox0ukBpQ4SyiypIivHVExzqC7aNSbNqVqbUo3f5vN
HP+v/sMt4FdiRvJrHccWYAIn4xtHhThc3i6CZ3hEhgMCWA2tlQG3+wTjb3dS+gJoVAm2hVWXe9hq
KmJagxWSIkEtZC8aMfXommoAqMqGt+xfa9KYqgqlcKQNj4/sVE5NBeZkgZhIu4CpMjsRXwLCJqaV
Cr2px0zAmQ6PHRsxS1XLzeEkUffbzOZZfG+MDMJ5u6tXRReDV50musIFmJFW6geEWe62Ed0yDG1Y
CAGsTiaygaQ6sceW5IsS7MmIl2hkTJeDp0yXY1qtM7dFlWOaQb8j2LetW/jIP3P5L3vfPg8EWC6O
Xq0CoiNvo6ylR3KKQMqmblB71UbTuDkobuu9yQ36SgRNxo2Y5UldzMas6Y5ilqQ6zF2S/GwMRfE8
bdnXivQqtgwauKhFV2zZkf1aiK6He3PfUnThSlgbemFt+A3Ku6omWuVRjgVJmQy19NeYuOosd9wZ
Xdkn9xkx+JfN/zSGw7KpnPpIhkentP5W5wnl0VprPzUeuuw2tVyxmUHY/jWu9706S2IwE8KC8639
FE+oxJpILBmqf5aqJX8a1WyRdJtM+p2ukZTl/hyt4Ru3j+V0pdjh55UY46j0OfuX3f80CyjBvu+X
xd4RdfNFFKnWru6pJ4SJiApZ29F1fS4udX3E6xCXdwNhSzJPnfl2W92XirFSrBeX/1pEusTa5YpR
LwbfSigUkMpN0ALUTWLEn8bE86jZUHArS2A6ReqQfPyaGNArO1FMPhdmj3EngmOW+wVwe0LV9kxM
17p6BFXc7R92UqgGuyoY3nvDsLa168grq5L7HQI7/a419BSqtKk/2jGanXLm6svHvJ6nzAtTMXi3
v/dV3VPBBQIChfVpFsrn1E7H715mlks5TuudHwTds6rU72LcRVHRGIa+UilUx82LVc+7JJUiPaU2
DGp82etFWZkSboevVRtSj/Ciez2ks2NRm3tQlndrsQTn0jlH+YvokPtjVWdIK4cU11GMiUaLwRYD
4eWuIqPD09rVFDydqmRnXZXqBHkih19WKu3aLqI01RturpbUl1xWi0ucR696ng/vMAjATrgq/Fy+
1bfStdpb5bYa1yp03jeBdf68NjWIJxNvPFOmbc9DM1NXSMOrnK+gTQKy9LvUIMxXg7h/CUoQmr7M
6SkI3f4FV9fbNHjgCzErVVl8rEbnh5iMC03BRdqDS4ibeTCWK0XzztrQgmjUC+comqQhyT0z3KFe
txLyz/f+Y15cWUWzkfVY3TVNJDfrWkL6K0+Jrjph3u6NlljFzHWlBqkh+tbUiKu/xuxYhfyKyCSO
mAahhqqD97FR4EIV0DtDX/7ZGBZ0wX04om/y3wkKBmB9Kmx59pggvued4WAPj3xf5n+Niz1dP3se
YK7Yil5vqh1ZNQLJU22QqPEZlS7bGnpGrdY/ZT9i3OCQRinao5AIm62G3WPofmVTPfTYToyJPb9s
xdBfu6u+h6hdUW30fowkqpmhrjDcBpW/JMypRGgG0nRdlm1bO5ou6YurFKbUmRYHB9XPuftYrnaC
0Eo/oajpwagzLJRWyk/m4EJErASpsgilMAV0P83q+A9d68yqkS8KWGU+XTkEb4PK1yjV22Qpuqlr
oKsUgkgDNxy+aUoIXT3QJjEZGVd+JdYNG/eJBONToUjBG1hGZ2e20BkKI68vSm5XhQq6gf35Wcdz
8JDVXhj3vnssSUdfbKTXblSLgmhjjyoxSmhpzeD+plSds5z07Q59yNOPIjKjJwFpwEepLoxQwRM/
PZAOYND/GsmUjxDZkCfAwtUdL/G/73N/ncp4f+zR9RSLUa68a9IBTAGBZn9fyu5gzgHQAw2bGiob
60U6xtwn0ryhXFFqwkNCwepBXNVicByRTotUpB7uRmI+qNT60/5uJRZECRl1iL+A5v61iZi+Lwot
Pzo0u4wT0T5ymmrdNg46mbK09/UeqTFxGXSpR4UVgwM/SG4aFDWA9rNaMHYUOvI9CFyiIaEr7QOi
I7MMDTHnV2274WIKIyKRMyUdRSbyf05KiikAAcVeWCLJuKq7Mt3pDvJgBQWqhTqhSUvO53dSsnv/
a7qSEUg4fXX7AJ7qmWAqU2ADqhZx1M+7woj2vRLW3vrBa1Zrw/0FQoMsy+mre98BPp8e8piko6hz
7C7Kh2kY2kU0qHY0xxDZqSH2uXu1fiVtA6tM+L9rtEtaxfolKjwqRiRXnsQePscc7sFIHVokXqet
xESGbvZsUMkwPsZk2Xx3orHei53EOPfVRQV+nDIiVmpKFj5JFhqE095iqLT1lPRscxVrQouC27ZW
twFnLIr38/6g1dyvWtdp8VCLcJZC2NHwwl1IK5cGya7JYHC9hZSH/c6bFubCSFy6HolHJbSr5cMR
Kycv7tH9/3DY/t8mVVTVKMBCfd+3HHxG8A1e45VnFzgzbMNTY3ZP3mD0u4bHvAEwjbEis16JwOpb
0bOisjynmlKcLaf41RsFqOqvIWExqCgkNjD6ouoJFXHU5tIRltUA5cd2eItHyin7xq2vfZeYyziX
3KNTt8pGR0lqp0LgfKjs0VtrWV0+SbrRLcIkSG6I03Fobg37NW76di81MvgoEiQ2ME0aL+lR6Sv2
Sho4B9X1mGxa/XNSWKjqEB501Z/JHIzl2AifsimxGAahdUKzbCl6opG4C+xirf7VDl4UztFG6ta5
U1RULLjmojJjfVd5FJt7gS+t9WG0X1pEQldhqu5rA0whKe0nJzhZhhFBhkgT8TS+1FD3JraFKvfU
u497zo6zoHQgATFOtXbVN9cMjJ2wkOM4vtiQL89IXRsb3fJkb06BBpCEqvTXj93lBCLQLiVx/hjL
qlhajlqcLMQ2YsOmaAZk49FEEXbG9M56lEK3ue9ns/tbcGQN38BUXtBJGby5CTPF0a/b9eM9N6aG
BhDh0/9+uq4fIJBJAM1Pb1uYw8N+/3SPoa9P+HgHoW6TEgk9c3N/yZTjBkAV3IfHa4aWBWdmSgbu
8aptILlLSuE+P6HYsAzSz094/2sFvg3V7/Tp7nurhoe/w6cT1mJ/8QkraMQeb7KbPmFS3///7n+W
LqcIPOo/P51YLVvGTvJsUFHTH0KszpL0W6iWxu6xvUUaEdEjKVwAwyuewR1N9a5yfsyRs76SKnuu
VMv5oPgGxrkUMeVUcYu3DI3s3JSSU6Y6+tIZkRKorezMjcl4TlUicv7ocpcJIrKesa4eJEX7LiZF
UwDG0AxnuNuXLUXzNQHQlciHdqHfHOw8+vWwdxTihzzzcThtedFoEr5eMdG0J32/qEJbufpepl7h
gTrYfS0dw6k3FBb61iF/WjEpzEwXynq8bR9WSEzc2oeOwobyeNpDNGqd98uktZDz+hpzo2rlmFZ1
vr/KEFbE/F11Jl5GmNV6gCqImSc70e2VoToBbr73xKq+hs6oMAvIOb/er692oA8U+0kMhRA+bCCT
yFCe5b2JMTjD/2RyXO1FL65D/2ip1X1ODMHtThy0j3yyff8s0j4ir23ufxLA/vlaDhNg/Nq33jlq
bpqeKkmhgHXwgrO4MuKE0qmuzDeiaxkxTO6FCgIh0Otw8Ze1E8n9tqTa8bGBsBANr4CI1ecrPIbN
KA8pxv/nFR4TcdF8vkpGEQr88fhDcgtHsuwnS6DMhLZxOlaqIU1Kcl60xZ2HzHp0+j1ZZ5t0e1mc
HAephF7264sGumBBPsd8kXzbm7da2r8bVYc0ea8NP8KsPpZ26/5xEL1TUr/HJ2zJKuOaebPYVvFP
ZP+npSu/a8uT3v3EseHLQsdepa5nkcA2eqF0iaOppskn3q6yNv3W2ltSa2+d1C63vcQ3V8ssIcOC
56W4P/lxDQegWnmDQvvUKrj8tdYmWzHTa85UcZSSS56pbTIc7qOW5sx6HgRLEBUp/wU1/8vpPKhq
4v2SEq8aBfdkXqRTOlu5pFGlXwv4h9ZBlW+DUgmImTreWXbAg4AvlqBjbON5pCb1caxM+RrK1U2M
216kLcKxrHfc3RVqKrVFmlvSB3hWZeWorkkimeV9d8zUBgraTve3/DSUpRjmhLjvil5+CS/G6NuU
gZkxalWOQ53lCjeRICQZ33iP7lW8r6q8pkZ5uhxVWCtsQ9l1iocqre8vArvNl+OQJjfHJH3W9Igj
2JYZ33IJWQUzA98hum1DyVWYyX9Eb0SQFIZ05yhWwvliXGFJn8MUzLN4aux0A7KkfhGdLsrXMLfX
F7E2Cceb7gXySfT4JPDyun54EKZxBwiwIVS/JXwgvSScP7f8FHJ5pudVQKyeRuuVYI70sYaOfPA5
NibUc8FwXQEUNgj7CcOwV/+ZngzRk8t37pCBN/4az40p0NBO0sTj+BqhtgKsuojfWmlQof/nyS+6
Wk7MUwt1b+cB0nrDB3iVjSJ8olx9fG2MhTBSUic+a3nL95gdbKRUt4mp4AlMS2LbIJ0vuaAEptlB
4ebYWaN9FLMj+W9wSN5tAF11MbT6VNZx8qYrdrAf66AkHM+irB2zlQnGYiUWGbksgfINODygsLKH
vd9deVPFpGhCocvjBOjwID39OaiBJSQ6ChUMms3lc0hYa4ga9dJEWgn3cBAtM/7CKzHZDbZ7Js94
74mhsum8eRoP/ISm5Q4p7b1SG2S8+pwEJLSgN6nxQo4J7EQg2NmGFBeAYP6jGNUPmB2A/QRTmbhu
5U+RXhhr0x2nmrkelj6JR7bTmNVzrerODGrv/HtlUT6lTGl0pUEsCujST9Mt8lmUZPIt901SLbqq
EsjWnU0HQ9TWkcYJT5IHS5hVs1sVczTjS9n9JL62uO9UpNE271r9e6RTqWBSGP7c1ES9ajTgj5qc
kbmLem8TyJZ79i0tW9hKlLwFpvQrsSzjd9xf7vsgenWRkFr5aIyuBnzVShcH1oeFO46oNPXxbUTW
6iVAD+KlrVCCiqz/w9p5LTmuI936iRhBb27lS6ak8l19w2hL7w1IPv3/Eerd6qmz9/wz55wbBJFI
gCqVJAKZK9fKH6UpbsxpQdUGyOp5sOqyalMQTl/LUX4bk2NvCiCi82gJu/Bze7itRT5ujmol7VGO
O16WrTuHD5nynntd/zz22aqCzvgNLS0N+EVkLGTXKC1nY4ddBZF127xxEkPKKRkon5idjczfkPjo
nzQ/qx8prbqaBzsLD3kxo6Nnr7TgO0f5yLAd1c46CKVFa9FSxGnmp1ipTSiWpj0NJ2mTDVCE4ZTO
zRS39gpJJ1zmGQIiWzRz5xHZ11UIS2/D0iZHoYMDPYXQqtqk8bITk3/f2IFzagvUq0djcr8QgtsH
gz+9lhMCDoXfVFtqMqNPgTmhLZG6XxQKmle5PpnHqNfiS076hrJe3fmSx+ObhvhEQGZjEfq5ANco
osutcVr/1LDROVDMWLmLxPWSu0mxw4V0SSPnl3MQwUFsqvkpsSltWtiE6haV1TZ8/2Wf08Wmynh7
IisfLw2EZvtJAOWR1QEIB36rJ5iVZOVASw9ITwibE1UFoxd9U+0uupfVAfNYO3v+X8yTq5jWcOdq
dXRWJ0oFlIZEvG8l3mNoCe/RbYCPuPaDtIwqQR9octqVHJM22203g4cOp+ylVpLsGgFzWYgIXL60
/eYCae1wiufFCl93NxMqUpFu2Y8hGiuQ3mccTIzWRmBych9SB5gLY9LS2Jay9qlnX6VFA2tjnMRr
gwKQkwYq263reBnHSf2qFfmvK2mjzKp7GodyCYYi+uyJn4Zd1J+c0s7vHArc1tLsB9HBczqTZC+/
VkjHQGWQiehzPKnfKNnvH8KkK+5HY3QW0r/JDagiCkfce4aaPfi6+UPaLa/02QdUNrQ1fM88t5pF
nKPP/La2cGdm3V1sZcGn2CQ5P9sVoaTbFAq2rezy6qzfr04Id1gX86uAYeZQdc6vV9ezlVoK3d80
UKnElSh+VI52JiJboKWJCqedDOrJb73qUBWQPQoRJS9TD0SBOE3xg2rwZdIO5rkz9GzVmYYP1WWA
CMh8dWuyThm3Niq8nt39aZe+pmq+BqYbvvS9SeGNrX/yhwoesjwJT5XWUR6v+sVaz3znbdDTsx+5
2vfYKB5BxWVvRsCfJepCOcTGJE6wU1A5aobNO1j5u4C993fNLz8jzWW+IPqab9yS4LsRteq9CKZo
Js30PydKsJau0CGh6OSVzXNB9femR053r1LKfoY9aljq2siXeDR7qLhHH1TbZDp3RuztOGAkkizo
bULAcyGmMf1sldHXMmv8r0QS7gsIOn5U+rRW+dkPF15/gvSkiBedDf0NFSMLSj82ZpHVP7xQvSCm
1n01+ujH1IfWTrE9sVFRHnlCrrkryifoIoqnvq44gI6+tpG2fjLrM4Vju7wQxdUDusJg6aUmYQwU
5sYiegzz2DuXkQWKeb6iEr9ZdWkRrVsXOpF1COMY/wHvUOskpXm8cm60quTxOtr61CXFbhutEwfy
ItLdHev8NeVq4129TpHrh1qhreMhajep2yuLWEmVs+8KHQ1ZgHJJUNRf+vgV/LHzNa07fwn1tnbi
H2afTGiHl/U80I3fMuqQv8S2iNdBzTnAHoGolKqAXi2Jna+TWVKR0YWfSpH0m8iN1TultNRHNw6R
jJo9ht5+NqjBfIlyM9jBD+oC3rPrly7TnqQDlETZAlI/IGdNU291JdJ5C8gXAcUEXtd8csBk75Q0
Kzc1QjBOl4Sv8N/rd6npibU7qNZne+xWkZOPb349mDsXSfKNtNfq13aI0vcOObdtB/xoq3mR/TnN
Muuz4RJRGFLV2VadSN/H9KscS6hx3nCsNnZItkxvo9GspF2zOKjGTYYyMMSYrwSUd/IWxHecVaRE
W8NOlWVthUidcZY4yKty7t5scsAM6//DRZieST1FZ64+zB1A2u9hdUfREoo/2dQxOOUqKo0/bHkm
ijMvIt6SKUCL6LdzOg/A1u/COm19/2DXW0puw6A9fbD7QZGfOhD/fWKPy4aq5aUQ4i23mvqhmisX
XTh8Dr9NVL03D4jTXE1k2WqCSFTFKhxrQ3PUViWKeg9BYRnr1hwgPOk9b1MaZnnyOOntqIodDmrL
/5O0uH8X2F55yIqw3zWwfJ4sH0adNinJYCio+CVwIV/CuIETwK+Dp0zrYYiN2YzGunoPDKA417ah
bmyt9xd5bvkcrK/vhTru4EjgZGrb+Vna5JWfetaeyqB72TM8BO4XQJ2qU0NCKkpFfr7a4jpDQjBT
U0SpR/WJYvBg3041AFbfHCvOeuESALR4kKNW2lYrJ0IeVHaNxBVH1Ne/FnWmPjVm3d1Dtojiuq+8
tnockdG1kp3smqYmFnkZz3rsjEZi2ppe4j+SPQ2eW71bSbM7sX+pTfbxKtWKAL/gmhmtiTyh8ONj
WJvta2TWy2Q0oGN2iBROZt+tZbdrk+/Uxo8XN+uTh5yzp9WmgEQ901iXdtXCe8mkDLWqgozJTi3Q
d3Vsq3msXaLAZhqdupntNmmt6NTz8JdjsglEW687PazXtq1NKUDo7mJatroNQJDc5ZGfnWWjmVWy
UisbQTujyK+2qJ0yqpWCEBVQGzjj7Cxt8ooKznqndiQ4bzZfCf0VbC/aAuRhOa37dCA3MnPwZF6X
7WOKmrYp/QvzoLPru44fKO/F0w3/Z5TueWC4P+LK/6l3g/qa1coELKkJz23RuDv40SO4Fm3zXmjU
75ZGWb1qcRmR36j6H2B5LcPwfhp1/Bw/57Vq8oQa7WvTZg4MdX32UCUFkqb/au/nwQ82Yhvoj3SL
1Ap/VlbQ6PceeGZKMtRpbQIsOBWToYGNjH8gSTTC6jKOB3l1axxLy7Za0lFFjbybNzch+xCqHufL
2Kife50M8U3oTdp1hTp9abs6//aTozfnodaqdaqa/k6hGm2L2OoI2siO3nRNUeAOVK27uAmitzDJ
vkS215x5cEdv5pwFT5vXwHcGQsPZk5wyVY2+J2UoltIp5QQL8otqD6KwPFNGHhuToLLIGhzjxY5N
bZUlY3NONT3daWqVgV8w7GMVp+kmRHb90aFIbCkoJ3kXk/NIkH0G8rP9Imm18Klkj3y2IaFp1EvK
HdtHs+EJklWaetTgqt3nrhLspkqdziXi3asRIdNXITgll5/4zcmOplWSAogbsSDApSYr4K3pMZjL
pLyOUsiF7MsGSF4MwqGb0GhM/hqRa0h36XOdI/u6AmOr6N/Hxswewpn6WhtEcRzyCio2TPFsAoFg
nWLRbqVJNsLUuzOxgoWcc7PLK33mxL7a8Li6/l4farDtdUE1I06XJc3ZDfPiKP3VKVI2vjU1ALEM
b2sR2DpMVVzt20J4hOC78OQ2BtruQMEvKFm5Kw4u41MxWi0JY6Oan7klUkVGsHI76s7MxNQOMLZA
YpDNbCFa3SYbaYy13K2ul24AQ7NPNG08qKMOBE3jPF0EXfPUixQkuOkTrM7UbKt2AmLEoTTvxqyu
7vI5MhnDyLiZvDq9lIoMZevBs6kW2dJWm+oTOsIhPKGEFnuISanmzNkqj1t/PkQtABaue1FBNeYX
ztZxx4U1Az76Son2HMDRe5u7Ttj5C+ollGOcZv3rb7fOAV3oDlTMFKHxy81vbB/RMtw8VpN2uZo9
u4Fr+dONXYgNTmBKj0nb1lsldUnuJ6P+FNno3of8gtttaFVLX6cooIeRYF97qf7k2Dlq8IFFJf/s
7CL18pRT2jO7mmVWLDWwbjvpqqltuu8U4Nqyazotgpdepe+EQ0oI2iD1KQth1rQ8K3ktA0493aTb
n9qYzTD/fu1LMkElEbbadyXv2XOlEG0Tq1i4hLniRVBvOWYgugqeZt0kWfWgKI25bDpKzeu4h6Op
ywgdkgT4QhH5qQg74haxuwvqwv1Jfu7FH+LqvcyscukolflogJLbtPConuw4Me66MTN2iKb193JF
qH5ySLl8WLP7IfxSF+xOeXbNsePrilUGemde0ey9cjnOJIUmsKg7ecb5u1PQBxsZsWofZoS2J2sX
UqQYF+aQozczZusM/iFYuhWjzB6itixeqq56KYSh349+n7/wKgvAjRYRmXlwUgqo7lyj3stRp2ti
+DutfidHyXpUsDv5NvqczCUMa20aYt1D092DoanAvxvpuxupR2vWILEdjieB733KTXumG426ey9u
AGb2ms/xvKUgLKn6RWM47Y9p4wdK+aNO0wGACJRYaineKe3wjr5S/2rarhnXaZEaiw8DH7p23XDa
ojhS2qeogDvEQ0Iwm0zvGLaEoSFf59AaW5zwq2j4zo4MQuZB/IT58BVB8fCTl8ETTF2ROMfpYO0a
6nKodXHLc0ZCeAXNtr21zdFb8njjbZ+bjgKDg6258MgNBvLi0ligioqw9JiQmbZ8nl9TtIjMwDyK
pvGf/UDMXxS9RZiRbtZ79bruLCQvZmdUAuztZJjQbczdsPPgcUYM+bqUU3rdfah0L3LqxKn4EcKj
pTO72m0nlmx9ok3KeYK6yGBKVmXKwbMwlMF46zJ+fpoV54YhXABJHlB+iCAdsFZlMoofaqk95WQZ
v/i93Sx0x/Ze0fMal2juZk9qp0ZriKcPXubAExiOcLbGU3E3gMSB+URTimVb93u2Gi54dkY1x0y3
iuWmqyLx86dsbkYyC2QaHqRF9YOj50x3KkOnMLS9k64V1oRuN+XTqu1nKyBCQl3J8XokIlz08BU3
nX+KicsvK3NwF3moPicO1Vc2lAzbkfTTxvbzeimZhSRxUDwXwLZFOUvHA2tVpwZFxFR/dUz+PDfR
z7KnEkIHef2Mpmpz0eAc3tdFXq+C3LHex7747mRW9lB6jXIPPTRJb0vwPULnYY5GPpBNbr5mYffd
4j175+HSoX0JLCA2umgJY/MFtXlxX1DEtI5cFySx5yCZqYnmrg4ot/bhmxzRzkFuR52OfFs+axM/
kOiAoP/W9sHG9kBYwvcWfff4xxi1ou0SLVZ2BAC/jjXE5pkJAXkFH/qvWhYYInO9dN7M0fS3SJ3k
W7squ4fQLk+pP+qIchkc/evsm9rC7ELQObw4cfUglDC+G4bIPkDiDSPk3FjpOSi/FFXYBotAUC9a
RP1PoW9UQ90OUeV9CgtfrFtDrQ8uB4hzwEtcxh2bLAMGhw2q2+a5nrpgKYhFUi1UxTBFe2GyaLvE
oexTPRtaN33RZolVyFPyhe+UJZ+ocVOo7lsI1+5X141AMQsKznigxFu7hhnFVy3x5tnAtWoz7L8F
1ritg4rEXWc897npUaWnPAR2vmtNyBZGB9KRMdGXbYvItMhCd5vASX4ohmbY2a6y96ciX2ujd5jS
pl+oBD0IxHTDpo8Me1P43afQyVsU3t1o0eRj9BVepotrVc6Pki8PVM5owEKDvvGUtt1D/br3qG++
x2EWM6dC4T4fwaUnwECGIIwfZANBmXZQEljpZ1OiKNCKZa61JrejnYQzaidVlJ8Gt7xUdk40vqif
KR9PzxA7qy+FokHgpTn3elw2p9GqLyIGylNmcXyIvB+x2uVHFdIJLx7Gu8CBAQV4f2EelXu/o1Ix
tLN3ASpjCzYdaqa5q4z2eY5sPdp6L+47u6VwXQHUZipxtKrVLjzoXnfS2s6Fs35GHM7AxNDjii3C
96QMwUiN0BdIu2woxgJPL11k3wubz2z6c1i0x5cBbaFzlcYvrVY09wRa+SZNggyfaPpX1c3jBUUW
2baO+u8umZAHZIKN0zA4lDaaYbRkt1EcuXqQg5DGiwd0EYArT8lXwvp4CM0a77woKRfXfqQ7w2Js
9BRQXd6vy8GtXisj7taIQpZb2bUNm8ePp8EvG0zUv3nluBQtZaBE2Yz8cL10OLUefJNKv+UMqjgk
gflIKlhZhgIRwtDb5814qcbYOrsZqFbRrk3P+M65rlqocftVmFZ/mdqMtFMBzWcdvU8138NY0Zdj
Fzc/hfkkXAeWnyT0jhVppgUsVP1qSCie6WKkyCOl83cIxRFw4ut8yWDyvOTzFWnoS6anFUWcmORg
X1AoJQS/lbKr6mZ2r2j11wRUT4Hu13OdqD3PIGihZNeJguk0ugTLeM49g/kUj1lXLCmDsJ/LQs0W
ETABEufDn9pq09xNE4Onbmh/+TtpNekhBzweD3fGyN1/K7g5MGWPUfqz8kt3P1RwP7od+jZU3WS7
yKTCivpMKpNruMk4co8bozSq8+TWDsWWakcMJ7h4bVXsCrbqh9wlLxfy9d/xDCE5V0ClAOHhdIaU
uVj7UaQ+dlPioDIk1OcyfahrNqCzXO9D38fxrjdRhI8Drz2P0Zx88dL6Xffzk1rxTU/SAbV14ExE
uYyl7SC5bnSWuev8Sd2BlUbJvNDTtWY51Z1msxrg7vmRISoy0+xLKVhe62pt/3DL7EkbkQlqClVF
tkZZCysuf3LKuw/5LXwPel6hCJMCiqao29Vje+/yVdomuiu2g+WOF9VxgxUc0PqbSoJSt7P4Z26f
yGQBHefLfLGH1nl3QnhOq15rHkkwdZsqbQuwLjXYaMJY7LmaS9GY3TJvnORrVQzLsKjTH2pYI4KQ
R+mLDTRw08NucpgmA5YWCyxv6AmNnP540lvTfXY9T+Mne0OUq/oShRblna5a7X1TOOAJxQ8tSPih
dB2g+FZjA4Tv4gNUxPGayM14n3l2uegt62uslcEzpYjjToM4dQvpqffCGR2qyDz4Bo0FAMI8Gx/H
zBSU/dTqps777g1e1L30iOx2omqN+JwummLbDc1OdYL0Dk4I+04j/3Dkf5mQ+mvtM9QT3iqCyH/d
DQTdRz0ajzlh38UQef6zZZqEg+phP2NPhAFDcDWAFhza9BQB1KOipm7XtYVMdcB7ubLRv7zj4aK8
dvEULtzeJf09jzadi+KMZT6rKkyjJB7YFLU8SGsgFYbZi7uuI3o9uVr+7qXODwHS9FJ5sXkpjPA7
Yu35O8mtRQmOekkdHwwLnmrfISI1boc+yR8DfY5cF13zzYY8K4s67QennB+VGjkvFdRPa01L3t2x
LlfkPb1LNjdglmFSJXe0821FV+D3aLTVVINZCv3au0hHz7OB5scksW+2Uhlsor/8sMyrSLeUuNLF
va59XSy1EdfpzkMvCDYrQbh2izI/KUGDAMGUQvzUG+kR1MVnB8DkKTKsdRE2T1BQR0t90o9T4x3M
jDiu47naqUTUfTmNobay2nbYeWmj36FDMp7LuYl2+UjIBZRBtCsDL1qZdqe/2SN8+vUw/KQYbgoF
J3ZorV5q4u2LpvWKtYAgiZ/LNJj2ZBCWoalYCEWVxk4dAbGlla0RqwmcnZ8o+ZKPPN9XLf0Uejo0
MC4iMIZajseJYtVlZpCOjm1jWAkrIUKvjg4ldV3XL5K2e4IsKNtJ262hKuwvl8bVxVo4wliwGzmZ
pAre3EYQhnHM6HVmo1z1mWVcEi/0NiHF2X5mbclITUcKjPJdYKF4I/QKxp+oPYnayJ5gVGBfjcoe
2CtzuJM2LQP6ArsscFDFvXAUcH5oOmGoaZYjcx8Dg10yahNfVEUZ96FZTHvw2Lw7PhmMiKL+Ywf2
iI1g8klpSDsIinDXPQTMu6wa3AcVeU/V0XsOPSjNU/dKrDTijBNG3TINsugIZji/iyYCFi4wj1Xl
TPrKCD0fchfxGBAN9yybFP4UK/apBaHoU6/2oBRB8cBeeq52RjZistk1BaB3X2yEAJAjD9nkpW39
gsoXQfTEfObzY4PRWcLwnl/cbtYV7l4cipEvRD6za1ORl15VMIStx9lLDsRV49+35TfZQehUXZMw
TVaOU08XGKa8haG1A1kWY7pcbaplb/XUNcG/4iIHOC2YZwuI5GwpRZwsVQsB91bp6uPgOdWx69Jf
VylUCzB0Q8MI6TUgZelzveSXiM9VqvablCfhqbZQ91VUq9xmmudTVUnDx8C761qH+H0+naza5gGQ
xQ9tpSR8/flZZAfroAgLQzfCJpSQ1JbzIG2tWxBobKAtjV2dY1Ljk6Qjqgvqbzupeb4qqvG+gw7o
osJssDT8MHgIedVbQnMp2UIBa34wXVzAREe+dI3QVvAKmjymffPglXq2bWPzvQ/75BT23wmC1/dp
N5Ybz/Vhi4lQIGp8SDflFZzK0OTIy1vTOvdDNYyETpEfGWzVRmjCga9aSd99WFE+W8hbLCxTaV/5
vdeWbewHT5Vbo9QW1/7ZVvlQRAmkPVFysDu0efXO4tEyd2UjIPWgCtIrhmIhh/SBuHUuVopI9YvR
PEaSnEm1U+R5eIOv3E0q4bg7qsJIX0wUhHDq1edQHwJukmBJNlWosS0I7W6jBapxJXCq2w4x0kGH
X2imcJJ+Al0r+KLtY1LAI1DGQbrqHM3ctxH1+h5grmcttJtHjtMLdciKZ5gf18AklYd5o+53jfZm
pF51rLPIv3atMsuW8SjiDQQuaKzk/aCsES9Vtikw3cfGLL5ROgFGLBdiz3ctWggyVQ9WkYCX89Jp
a3k+gKtaeQ3RtnoUY7Y0u7p5Dsaxfi4y91JCJnxfBkr97BnCWvbj2PELS9d1NX9LiiJe+a1/bxWl
OPXl6N/niK3Dzxm/BVlc30VqWFK4ESRvdkJskjhktJOjCXXUYORJlclRX0G4Kk+UJ9U11UeeHztp
Hpw+P6ZhAbKJgyYAySmEvIEMpmU06Yp6CPvFShMIvHW4w6mosl+yhtg3QDN15c5da1S1bVnweFcS
x3rJqFICEqqlazlX9/pgC8N3t77O7UAO87Q3YPjFmR1esykmP4AnjaWSfoggbaf+S3Z1RCrXMPOr
G+mcCzDpJrSj11E1SHJCN2G5vc4dBn8F4Y+6lc4GxRSrOnT962hqN93Kocx+J53VSAB66uc0rLzv
FCpLs22TLbjRneV4/bkPRmeTRVN5dJNDQYTuGbWvXlPF81xJ85zVwyv5Oe9UwCywg+EBdn1jEOeu
Te8oafcOjqHAxiJtrfalmqjMupp6QyT3JkgFXy31COrS3DyQHdm7whVn6Z/XUbri/BwhX466iZML
tngReWI1ThGoI3eRacO3vLT6L2UZ6siEG9aZuvR4F8Eb1ZIOu3RW8tKpSIXZXq7vian3y9gbgrea
0PHGgOdgI0e1BtmPtkpRF5lHCxNIX1P0lyByjdfuS1NlwU4PC0jLBWG7OLPrVaNU9RY0M88tN5jG
vYdMhbWOLeevy3S+NLWs0pd/OPxxaWZauUnmaq/AevRHEbza/HkULY8rBRqgV4NP24OfIkQ09xRL
mOc4GB9lL57y4r4CnSd7YKyso4FCzyKa+dSnGpIndxjgO59XRaDT2MzsWqvYVozz6Ku/GlO5cxRK
Dm9mNvzlPvUBU85ON3tqwrkYjpG9/DBQBLG6qPxs3N6cpQvxCM46Nlzzv2/n9xwYrVrTXhAm2FDf
Pb67k+2vptYTx1HL1ZOqE+7qdICDMWfkcIRsIpoVhWRTzbJC8io1rJkHA2HYyUFRSNq031dpMSeZ
e+RpPwxIZzkKay+iH/PKchqavwE8ChBZrCdA1NdVG2LLwJ5ISnULkMyrZJzyfdFEvxpqA/M9ke98
L69uAze/28AHv//A5bY8cDMI7+X6t3mye/O53ek/cPmw1G3uP77Kf7zb7RXcXD4s3wTKXy//H+90
W+bm8mGZm8t/93784zL//k5ymnw/tH5E3zGMHqXp9jJu3X+8xT+63AY+vOX//VK3P+PDUn/3Sj+4
/N3dPtj+P77Sf1zq379SNwhrdodGgWjvyNYumr+Gsvk3/T+GkiZkVk6O8Drr2u/MpPizf53wx7S/
vYM0yqWuq/xv/re73l61KlChWd9G/lzpf1vvf7s/hxmO3sKM2Z3f7nhd9eP78Kf1//W+1zv++ZfI
u7fjdLEq0W9uf+3tVX2w3bofX+g/TpEDf7z02xJyJJ3/5R9scuA/sP0HLv/9Uq5XQ51bG19GxYoO
ndLPDImAzQ7p70aOJONY7XXjIs3SIq8aOeHma/t1fJDDNQmkOy9Fls0QwWNhdOYyaCxqq1pLeSii
FAK1dnjmFAyR7dxLSyoJe/At87icM0WmvSf7/lOOS7sPT9RmqmHEkjbZNANsGbYJCKyFbP8IXfQZ
Uo/0XLlKeidcD8FnQZ2vayfXBobK9FTmMJDOXkaSoCQnRyNHAc4WqMerTQ7rifmjB0BF5KyDWkYu
VYYDdc6lrq6vjj6skqvGilx4ki3qS4oJiR1O9uAwEVPdhAlari58Nxb186I6mwQNyNvHVPfM3TFy
qnOlpdVZ0zpjG5gV0HU5uzeacedXIBv+mO0MHsDkvHuHXJAV5cTGLpElstqH21py6VAYDUHN4HBd
L8qq7hjnKbS8f91SuuWDGE46G4urmzlxRHP0nafWA0XM6AUFs0L9VaweemRK1P8Qru9U6q+mUWwt
/m8HQLnBMWxmLXspeC+NcvptuAIn4imeuc9EB6rCLSuKTnOYPgrnrqyc8NrxtMgDDTPbS+C4EFwR
vLrOkMbbNMWZkiVJj3b9x5yrZzPWa5Fm+eHjxEkbw7suVh4+rCW7VmGfiHRbd1pjoVWfIrQ2qSK4
j7osuJdXgL0CdFvrYOsDmSWvzehtQPoJb0pOE5Wls+tt5nUho3903SQlbhqZe9lMhM72KCObe3mF
YNp4lynZQg5mv91k1zfNIKfghBkFxdGIzSqL3lOBl6E2FkI81lX6fa8o2r209ojJrcHUGks5cB2d
3eWVmFRC3npwlL43DzJO9kYpofQAr/HL9zaaaOETIkM6Adt/GTSmwtyZuvvlZrfBE+rwaeUFWR5f
3cqR2808NAxB1QkoTOZX/ft1Xbs5pXqUGrpr+SIsJ9B5R+oMhi3X38vGKgoU66/tzSoSG2tBTQjR
wtk3A9mC8PWI8t2UCuWPBcyqJGCQilS5Lnid9MeC9QDXqwJDw0qHGf1gzk0cl91BduXVrflgo04P
2lgOYsvbwH+1wG3a9R764G0KqO1yDj71cMw4IqKArGeXUA3zS2zlnK5iBCXkAPG2BA1qRGoLONLh
pXX3lAJM+UL2wZ7+MjpW+IzQgrqRdtBj3v424+ZbS2FLuYyce/P50C2DgWoMr72b1ORd6XIyGaUF
k5sZJ08RALU71yFooPIJe6t6Yyc9KODyOHN74cWZYex5QXVdaac1kCoHCv8ZTtLPcJJuBNRTTqVN
6nG+lMZ2HpFXNx85pRk2zoB8081Vmv+uG0mIym2lVJ3u/b4dHybPuphtJp4rDtz70tTr9Vin+ZfA
tEgpAbAidDZC8janoNTE/1RZAFeTCvq1uG39hdKOdxJsLFHIsmkb119alpetbzYJW86pqltn4LeW
cuAKT/Y9P94aLh/9P0DPQdsndzAvfr06dlRxNxGMuQhc+Xuv8rw9J1czX8hL2cDFbgEhaNC0v1pr
yrSHSrc2xs0TslMfGc7Zh7wRMrFzI6e7VRsBsCQsUNrNAGNoDqG6OgUtsjlRc1+X8D7LK9mUY0a1
bW6C6vCbXwPJ76s0AOQAk7O5lc6qYSAHnYRworZOcx7y9DX2PQfy4RTIqZKO6Ib8ZYtJZZ3lQDhf
/ZM9G/LX9PcaSf9M2LI8tl6ZnOD+T05d7awaj9AnpF6/THJwqsQEnqTRyjtIaI/q5I5iIX0aAYKa
vCfK8LmXUB84r5X1bRNt5WXaWT/cSC+2f9jkreKfJbzgR3mtEDIdBiOD6M709tncDLYGI+WtL6/Q
CUaXxG52H+1K7+3/zjZYob9XEH1C0332ua4qrbIv58imHyk9WcqRqhrVHVnl3rK1i2mG5WtLvDlU
AbLbaWi+EPVo7a58DYJcRUFdgOtXi1cNCfmzJewnOSMu3fRUl2waS5Nord3xQ2NScn0I89A/yKtM
lJ/HwLU3sifGyj8EDZBkHu5/ucS/r242AcwUNRwf9Yl59DZwnSzXkSt+uF1Ltc4qb7OZE/9f5t2c
f82NVFQonGijhlGxrSYzeFDUGhb6yks/Eb17twZT+4m4tmeZpH7dIH5KnaR99/qElE7ch49h7PKb
acXKwW7t9PBhnQ7Sr0Moavhu+BAfNbVx7oRSEn+CdmDRIp5zjJCXGE8drICbPgZ6CRbBrt/iRPHW
KWxdC4dAOQnTLFnDO9Ydu7khWfdnc7NJF03V1kntKnc3u5xw60o3actLw95NiYdW278saZXTn3e4
zTdi0hFtll18y6IQKkXcwYGVfCu7qVpm916W3gOwTcpll6NmEYSobYVGC8/XgAKXZkTDAlItQeL8
X5oCvV70Xi24vRdyKBYaPNbysgwyVGArwmp/GP2qsNeGiEG5eU23ibREm0sOwifZdCYEEmjdP8he
UEGAc/MQs5vAI3KmvzzYNYF/1JD31qq8WZF2DE61JEmq2pRtu18Ma2mEOjM8jZIQKZ2dpPGffW5z
bj7NTLskB+LYCHYqWD0YhErjf0g7jy23dWhNPxHXYg5T5azKVfaEy/axmXPm0/cHyLZ8fM/tHrQH
WMTGBiSrJBLhD69ohSS+Vr72DU50vyq/WiqlUjY57CjIMOK+ZwTFOkbKYSlvg/e7YjGhjBuKhnvs
dh8VDebks5EubquyuA91b7h3uw91Ty4wbGK/Nsu5r7fzM1z/ceFy4n6YE/xi9MwJOGuFUpQ6flct
G7RKwk5/GkUjwhjustNAZsvcUbGtY9QIv9vC6CuOVaKjW+vRVbZGJX+RPEPGXFYdTuYvZjAKIyH1
uZ7WPfyYBiQdkAVhd+4Wxsrv7HCfY3RxyhxUuFgTlclKXiIsPjULtwDZCQ213rRTPjaLylB/pt7a
713l1RAJDYaJtYqssssOm2kEhJcoxZML2/jit4b2MnHouTQSx9yDmtJewtpxUbsPfBynS6TCVHNY
2uL01cLydW8Z1bdqVl2WqyIGpjEABNbV+1mcw8rCDDRzH7XtN1nrxJmtzI2g7vxnrhjz3l1eyXG1
Qqn3qHSlxzEZKvjrzKc0PoerWQOYkbFeg63Zer63natCuZTwdNdT2+M2Nwblcmwy7TDLIm0AOBXC
TnAhA380ifYCrY9DkPU/r2TKH9lGEn3khVrvQO/UB11FWPK326C0HJTVIiqOHIuERxlqpSthk3F0
Zqu5kOD/5U8ok2sb5pwy6kCPsSz8o8eolUfLdoLjbQDZch9lzpG7Xv1+G1PfcFA+B+nSisrvHKWW
z5xAVc+Kkn7mrL8/maKmqda4AzKJlZXIKCu9ei6iboX0+fwg87Vqxoh4hCIlGxXLbh71lq170V12
8v1UA3CE1/ftBdw0O2e5BbffKMvlwFbJwk684iiTQRHMe32CKSRfH4cIdT+5HEsiXO30xnvX1MbZ
UYDHyqoTIKo8t7ByZLXynGahmolzzgNFff/Zp+8146xk6Iz7lWe83/swiY0fdB23vxBNy8hJv2Zg
cK6FKDjC1K6hnlnrUbiX3mOyITMLfBISXH5kVRYyJTSj5xF04uEekldwRkebzZn7OJwdugc/R/L3
98vdMnW45v7ogXUVb0EWo2OioJ6H28FX2qPF2rNEbUBvj/pY7+whmHau1rbI0xJKdduAtSLr8lJG
b31kd7vhEBEobtWswxn8c9cW/9GhUOF8JpGy0zqWELJI+8AHdSXqjarotyB0l5/N98S/YrPo0dmd
97OzbDaNVN9q4PL/HtpKPTfD2/Nfw5ZQX3bGhH4juiDpKsFx5kPrvIEnrYlJpx0UH5r7iiiy84bQ
WX1uYiwDnTHNP3J/KtduAL2cJTZCz7W6cApVW3kCmY8VdH60BHJTXsnYDBAdWLFokUXx+0pWkUmj
2bNSZHkG8eAthr3KnPmELnX3oIVZ/6Brlr8aBhxv7jFbrYJzU/pbGRogXaIyKyRdjckd9zIoixhh
iK0NoEPoXHcP98J+jlu/eACd6bBUtCBxFk3tAbjnBavYVs+ZBZoNiukqRl5zV3Ja/dY1fEJNbGE5
LJyY4f/Crva79miK6tCCYIUh7J9kq+2GX4bJmy6yKwjYa1br1YNsc81y25l2+iTbIqVdgMBJXzRP
814H7IdRePFs5SVCKe8BwGZzLHwQqaKWIW1wu+q8FBMCrW/2smG0gvrBq91uh5IW8xGRfG/oQmWv
amaH4QVpMhccW7DpAoAp91w5OiZyVRKGt963trAGjqEY2loJAn/jDSE6BGlQXGWhWlhDzS0GurKK
ofHPhqZskKZR1WBzT85FK5YTwypMSqTnfo+SjFpxDULdWw9diUHQ7wbZwxrYtYsVBzEmU9nYyGvv
eR17n2u4xghxSlUY7GHLhVewlLW81+/NGBcieCnrU9tWu8aEvBwm87bg/B+Vp6B/8A2d75u4MpJz
jAfglTPln5HYLwax68MfSCaIhr5saxgMgEnZLV77SgpPP/bQCUSAdj94rfMwiQJWLi7ANbtjqRY5
D2FmOQ+W5jvbdkycxT1maop2guF0lCHZVeYiY7Nocz0Eo8hoslELguj2MvfY/WW8HsZxjzbN0Qud
fg8xG3J6Ws7vNlPuVWZ27EeKqosaFbR983HsleY5MZ1toOozWJM+OKYgTJeRrJpOsk67oNnJ1qga
v8S+OKoHnfNa8e2VWWirIHzPghDTCoauGi3fIMsRbWV1jitQlFronWVVq0F8Kvl7boTdhSdVeuuE
PwvKwyg1rGVWaVjKoq7B88tq7iDYqWO4bVZ8be2ywGkBOaB9Uzr5lpuu8cxhA3dyhAT+iWzktxHE
/4pG4Lh0sPq+/pVrohOAFwu5eYrLO9PHFeRdb9Wqs3HsRSGvZBFhRXV0qtCv0ECnRQFuteiNpEVw
k2pSN0+G18bvQ9J68UuZd+17qXbftS7auE5VPZaDqr9ASwceWTfMFKPQeBlBe6wCa/C3sjUyWe/j
WmIAwCB5wvn7mPjApBKRXLOH+AAF/CAbZf+4+pa6rIZkJCzjT0GtoHAtspUSYf8ZYXnVstRVyk/t
SRaQr1QrfBqsvnyCzDmzl6Qidjn7Sbp0U5aruWkijPo7v+2LrRFa1kV39O9+hiHZOGjpdSi4UzKd
RB0fNOK1E4VsGPPc3gdj9tra1a+Q6JDnbnmu7Xh5y+/s4BCH87mTEqVCfF5e3Yv2P2JTZv2/8u7d
4pjvf6G048pMgwSstI/izmTCGBacU70JdRSDKORVX3JOspD1v5rBgka7MPJPMn4bQXb5K+8e+yOn
RKtjw+/hu6ZWOpMMXviPV7p3kVd/v5vcZG9oZFq3+F8T5Yj3sWWeESrWuuKuglI3HgHLwUVVmm9t
Um4soS0t60ibRICHATTeY8No4GH0R1107GRQ9rkXtevEh7IclEeAg9Zz3+TflMIaTrLGlqu+YW1m
rXq+N88Yh+yipBhPeedquOTA1JjsWMffNNevMiaLPrcQuXT1Yi2rpTKD3a36ec+eLd//rg7fQENH
MNS0Dq/AIt+Y3tSdk6Tx4KlEwUERyq8MysY1AKFwrgMw6EF4lVeWztOm0DrUkf/dgMsYu8e+9S7j
9pzFyFCIFC390QwcJMkxssINEYcYdW5zio2DLNzQ28Ayt544MPC/pRiTHLM2LY7OGD9GppVt498h
Ga/sOiwXf1+OMNqJ8kHfesv2P5J+jyZj//uQpe/9Gr0tgy0gJ3etDV5+btKoR2gBpkEJx2QR2X34
PQfmCYnoB3+ZDwNtrPdZK9qVr7nptShQEkTcT99NdqVdbeZoK7vvyiXUfY/Dh3Y+hSbw7E0dQiVy
Gmdc/RGUl7IwAgDqfWv4wLXAbIPt1ufTvXlC4r5bdD4fE77JX+4NEfKweKzhealmxRNPW27HyJHK
GkwJ89gU8ydZk8VQmuJLM9RrvZmKJxlTI4Rg6tnlx03IxzSbo9poLdtMEUL+RN/OitEt77Esa93F
1ANWvw80Jl99De/y26jQwQ7Q5OKFHEPGcg9tWT8d442MMTmKlpUetTt0Rq5FOWHxgc3SU+/Z4xnd
zHMsatDkq6cJFf4NomnzSlZlwR7+d4DyMbuTpKWN5V19TrxlJxlqYVtvUTbolzXC0PCExwkkmY81
41jq1xR0vFnO0aUVNRnXQ9s8Mnc4yJqrziYoRX2qtg6WWwsZvBWNql99Haswo0NpTsbCQTUu5hQv
mqyO17anVJeotDidRZp3lzqaceH/7QJ4drTX3uYARe3N8J+p1JYZYiiQuXvzkJtR8SWsIK66qFIh
dqQo62SunJOJQsnBa1Rz67Ap8tDDh1whwaK+W0X0lROu+ocTb3HUCDbcZ+qtA3vuofN0e1lUATG7
67xFwdz81LXeQbbaSoLifTrxFcdr1N6pYCH3KRY3K0Ov7RO0+e9IKoQQKDQsvUXoXtxjNhrtu0Lt
4JuTIePKOJU9Wta/usHd/P8Z7r9eVcbEO2Tdpa8DkPK1OL5sRdGJk1dZQDZaxQB+T/eQzAj0Sdt0
usofVOTKmOwvqxBBn8C7W3tZu48LSyZHC2RbQJc6dMDKhc1y9lL1KWRR5zNS9t614YRtavJqV+hq
dMmHFvavZdiP7AbhPOX5iCvhQ7rAFsP6PFrd85DwDVbGZmkNnHGyyj/e9FX/kFqVl5OX6eu6MqHK
CGVV3bAo5JUoZMos1Fk7sWsdzdmPWS+nK3c0ZK7HsP8KWeVQQat8DxA32sIv73dV5MfY2KhfLb5j
u9x1kN8pnOJthIC09dx5WstqM7b9GqOmfCur/jzEK9Uy4r2seroQv8Lo4jhxq3wLULKCboT0VqWq
yhn/Z3DNOfJrlerqr6OW/6zWYr9VVr3E85Ei63+2ymr2UJrrKVC/9/Psofxqq7gOpSZY3zZPQEcP
rGBsDccS/jOrTOnVs6zJIgszIWShf48HI8/Wo7PXbTb62TYwoMOoxu1KTNYhxlQDh0AQzWSDiZXD
rZWfmglFSWSntaWvS31Ae/Z3s1dZRrmSI96GhVm7mHJfWbdYxSz7tC8OVpLhE4hd7GoGf/5VtRBh
0L3PyjxY61kLo0NXu/mzkRhfMfHMtmUQgNPpguIsC9cf29PgXmVlaqqqW90bDSXQllaNxdLYVcMO
QcM3P68gE3q1vvB0R7m0wjCE04DgmqeoLVma8Ue8rPLAXAwu4pNR27FvQJrshQJtv597nC45vog/
dToalbblfmmHgAddUqIT38PL6Ia2RzOi8L4gE/RFK/v62TSm5MBUSVsj8Tx8SZgep4b3xWSnjpPa
UgULq2tP5ux+l/1YB/D4hnbyOMJ45DyiM3nuRtZNkkwdn03N1j7DKMW7E4jIXi4dZZGxFAqdkseU
WE3KIqqgfapthUF47rgoDZezcy49eyUXoW4s7NryYKn5rXptkli9Fo3/qY4CbS9rspCNceIvBrhx
53vc0HXz1JXGXGFVqTbemz0b89n2o2nRq5gKzojMrT19dLeyminWa68XS9xY8cQQsjWmFod8anp4
klfJHGbNQl4GgZs0i3uT6rYsWmoNZDhd/kj8eYnt38JsbQ81x3k8xaII2IXJV7UxfDiF3W1lA+5b
PtYnUfFumzmMw7IOG/7WA+gheRkK2Z1YmFqIB87pVggln1v9ltRx5Kbh9YUglsBMS1R0g56bxvIz
dPAYRZdaYasYP9dZ37XCu6cBLs9TPTZ2babrr2rv/2xF+i4+TAPOcMwT3AVcuuDr7CTbOjbNHyjs
75u4Y5MPkQaWj/7ebpziQW7kp3o1L9QgD4+yGmhhuK5UpMncxHltxhl/pGT+bPtuuUnbkc1Hz6k/
RLyo9OkzlFlkWfkKc7yzrEBIHQp1jD5MN0HM2GteugkVyCzqv8uwmw3htjTGhZXtbNZoB5S7UWoW
V+a/q5MyDsK+kObb5S09BG5lVjw4733+GueWrWEvkC/uYwae8+jAg9jWuTOclKAYMLzHysoatGuH
l7mJmS8x2Zqo43CSRVHnL8oYONukiW3/LGNIg4Ch0ct6IXsAMonYnhajVvmc7DTOf0rMX/H6hpNU
psMm+U3m4g/ozAvZakXxp6JRu93cajqsBtEjCltOgko7gqX3O1GywJD0sU9W+4VlbJIgbdkzoSmZ
hNQthxhbpU7sTYmeGWrXuqaugqD9UZZs5StphU8gvBeYFb/M3vm/YvveDT8bpAH8LSYUMv5qcHMH
8ut9GJktXeJvxvH/Hv+/hrnHbvbxv3vkFsoq/HZ5N5F4N5Gwh5bZ9/dqhfpTYObGQlOaasUeQ/GA
w1j+4Igr8AUQmOyrjMhiDnGRqwfb+SPVS9uJ9dDu1uX3CGM1ZdzG/G4te8qhTVftLxN7WTJkZn2I
44Vlso0chfFmjq3AW2g8V8+lO6w1WZX9sjItOM5UzY0aQBuH5td3pwhE6P2dyVeH7+tww5/77b3B
a7v+2LDpeHsbpipMwJQVRs7OY8a2U+exUapblfuYNp55BvdykG2qCBWDg1CHMTE7ElXZ0JbdsK41
z1vpMfPwJSs4f9HQLtygnVsOf9SrjXjPSY7CXaF7xM3m3g72r92j6nJ23GTnRp11aa0i5fmacQSq
NSoQHZQNLvFsWhd55Qa1sQ/a9vmWJ7sEQ/pP7ufzLuOfwcY3PRx+Eru2MaKFLUaVefehBC50csri
cHtJDa2MCFbWahCnjUPfBVDwynInq3idYwRsQUWSVTdD6qPunjEMcI/4Szi34q+qbJCx3oujTTmF
McqDYP+MeEgX+NvUj3jM1Y9RzJmXWeowvoap5mOmgGfyZ0wm8xRsV+mAWoesyjzZt42Ze5hsMN/6
/jVe04TttmzgYmu4nh/Nov9ZeJ1zHJg0QIFHaQky1a8GYVleYYSAHKcVN0W9QbsczQlkBiutClZy
hD8u5bAyW7b4KIjwQ8MaaVYxj8J8E0vMMsMTvo29E5RpNtkGC7f0csjU1a0OC9U93bImL0DBwg6/
/tFiyU6F6I/qOctveIJMw1PmK2btK8cZViHzKworKRVsmDn1Q9BH1w7JWEanCJ4r6vPGIc7STcAe
5y52oFXNZWUdOLO1d4E5PCnGAMsaVeSFMffthgXU9DlhFwH+6fShB2gi8A1pN3Xa3+K5Xc+3+JDp
f8Rl/gyc5JZvpp1yxlURSZYR+aShqi61cNdNE5bHbTlFh1l47w4O1gIaBnqbRpjtGixcdvyiwpVs
DZBmPfl2wgNK9K3yyX5QlWjXiVysD9yDG/hvSJjOj43dG4umRrUHLThsHCzji6F12GMEfYScuQnF
VW/0RRp7yaWPyvQZx6VrhZr4J2BW+cYOGgWBNa/85MFkZv+ohOyHRzsH/rgmZmcomvUZ6WoMhCpM
gAa3voUCO0SgiJP8+qzVCntpGfBsmSxzZIOsyqJ04LH7AY48QSg0X+6J8koRks7F8O0+vAzLQe6x
IYw+d86ndCzmTW00gbapZhvSosJybYURabXkPtowjRJNVpxUp7EzuItnXpxu2EDKFv+jF1iq+GB4
xuo2iBzvlmQm/bumGPUuNuLoci/sAhT1MC3vEeSRogs6lnglzJH1wpZksJexe4q8akp3Xvqapqzu
Ddrk0o1d02Br9Rm8Q/Fit6C8LGqQHag3rYzU/PNdGA5bcV3ZfXHrZDgE/tQfPNX5WciYrMqGe/WP
lLhS0sUf9d/DKLNvLn1stZay9d75fx3LES+stGW4w7N5j7THvI1GJ1zUQkKrRdkfKQC3XJWKZxzz
0EN6S0ptJYhGnRPOd5aTFbHZ69eTisslfdSCP8o060eZgvxAhLISBkxBUFq7MXUcZo+18mkYtD3M
OdS41XDk8Etol4t4NVffjQSljigO9UvZmocm7DaD0h/ixiq+hpnb8JQ0lNcoNqvV2CjDg61a0dZB
W+PoYj2x7NKpxNpOR/y+bb9kjRO/GqXiPBQQiXPk3l59zmNeiuAgm2SB9AOQZrXBN5Bs5hWPTWMu
8Nz9VuEV/JIYOs9PQ1nKmoWZ0Ysz8iNzk241MddeOcbCVqLkOQi7/jkZs3jlZn67TTO7f1aLIj5z
B3yTjbIYA/+zy2zxJGvIcTjbxoS7GatsCy0ZzBWDeU74c7C5SbstG8HnqWs58JsL5jBCxKdHIRvM
iaiifLJ2Wn1bpagBRZEy8BD+5cQjjXG0tEHY2QJfem+omvILNi8OEsvsAihZyCnTmDxIpBUow2vV
ZsmDBGGJtkbUZFsQx9dGTdXF1DLrcKy25LgwURdg9csnpzCLJ+bSkCXyOd/KqmwwCnjCcexcZKix
+vqkt87LLV90ChRhlxqw6EmnPk6Xg9l+jb2gO8oUTjLcazvby3sHTW2XKjfJU6OZi8RhEpyUUW8h
FZz6ey9TrnEdKCyWAH5esCzrL9nQcP6vppBWfKQ8t4YDZwGPonrr+5rBh+g3y8oKOSITD9NUT9A2
jrH9ETVZyMZCZNzT/u+xqceFb2wg9ybKurBd1AlZU7vIjaynOHOP4xhWVzxKqiUurdm3/3dGxhjj
v8fotApPEqMIdlWSts/NpHz4vMdTIWp13oW7eRi1paKYzbNRjO1zkn7oZpo8yYiFxwhOhtawkW3R
5DkXc0QnKWjaxzTWgTVX5oW1Kc7cWd9/HXhkh5YSf7SOZ2waz4j2RaLal46bgT24/rHmMVdD1+Vy
nD1l7ZYAIHF9d5HDnDFbmlv9dUJ66VbVe1t/7Xrf+aN6b5XJ/9U3Z+9vh+ZtNuvtSRaeivIBD90C
KcdfMXmldihesBXscwqSC4DnlGGrq6IsuboFO4EmjTtnl9nGfJhL1LGlKHuHAxLPJOel12ZlN/Ud
UP1cjz6plbFE9DP8CnASOFjkvupOjEViCQYn6RF2NaKLNSj6JUFBBnITP5NTFpTrW6Mdt87eDtT3
EEoDRz3+W9Fwi/Dsudv2GNisCm82XqrQbI4cf/QLWdURB3+ImgSTnlrplobxrull9yzbagQWEqUK
L7KmlVO5dC9zxK38AQ0c9zglSrIEAIC9yGRP576ajSV2S+FXx3A2zJSs974tURXRUciyJyV8K4Uh
mEiQPRNhTFKPKDrJnkyto69zZW3yybHeh2Eot32yDgOkv2cQw/U/UYXP4dRqypvdD19rq06usqbq
b03Xqq9A6rpHDtfOaVrg/N35nGTqabCUVT0fsi1QYHsNTu8jgx+/r2o7n0HZK/OuBHWtp2wNqaKw
whHNqd9XY4ZSBouBYSMbZKGVqX3LcxD8OCIatrz3TxsOUbA/6hoUIPxw4+S4aI1ux8q4npKL16k6
d8xUe0KpeVgmZePyoc/BonFqEzkuY1yWblAc7a6q3Ntl5pfFUXMttqCdEkVG5VtnoM7NhluB1dAI
DHziKVUYA7Y4XTs8677wDM/M+Fvq+0u2HrsfWdw/mIhRfZonfjCmUZUPrZeUu36w2SPUMv1ixJW6
CjUO7NHs/iI7Te6+RIXou2MN2SJU8/o17zFarx2/X9QBDuCcD/YoivKbayaz3rWJ3b2wJyG8xsC2
y9a6CAMOecxvstEpAu+ZD0Y2yQK78zf8u72zrBl24y4NdwBxJoZGuvg/x5KNlTK7/x4rwvDENDTv
bIrOcqxYfwnSzFzJbbfe6lLcjaL2537dH/V+VNxl1qE41Ii5dauj/TGjB7NDK8J6SbXY2VR9nqxb
Mdfu4xrpW4U7cC+q6mjMF3atOfelpmil/jwmj7KjHMyxyj0OHgPPPNoxCKpga2XeUY6lGuN/v1Lw
WgYRjx4j8G9FoLcW0NEwiTZd33QL2eL11c9mWb3lqFmj7cF57O+d45KVRYB+0EKbDG6jNRi3o27j
bQaMlbPAlPurCPlC9lwNtSnClonLW3YWAa5VtPgwI5GnutonSw2BGbedvxmCYvpszGhP/Qp3FUq7
Mqw6/xn+V7YcJBd7ev/KluEwjv/xCrSNR9Xtd6ycrG2CGv2LOQXferueviES8qQgQPRm6rEFucpS
YW7WLH+6eV7IDGQWN0Pvweb0wxJAe/duxNq4NDiBPzObRHlVVdriLOsduPFB6EJ5wzem1th2FeaP
PCgv+Mq4nwa9xu2oYlfbYT91W6Ozc3CaTjn1vaev52JoXhA2H9CVa8ZvRW2IG4/5g42hLarDiy73
5pceYAv6JCoYL/GpWTVwj/+I46F2bs1SfQlctGAHy/qZH2EUdc+/x0V+L/J9h3w5vvxA/51/f92A
cf7Kl+/n3/n/Mb58/7V4/85UrEcOUF4Mz/oeGt3wrUMFek5S/GHcBUy6CMF/K9+xZaB/wz/9nzE2
nQMitz0TTsvaoR4Ub3zXnz6j14YUW628Ozqax5WIY148fUaRZ2n+jucQ7W5xkT+7Zr9j96RdZBiu
HBszqetFmin2sRoMBwOPXl/JFlnIhntVXtWNQZe/mou4O3ThOO7u8UkbLHbKQvUZW2d0mbJE/1T2
zavLqeoP9HYzxUFvrJuH3YhHzXJEhmWTll6NtB8Fflr1SVbllSyUgePywGwblFB4JClQtMq5Pcsi
Kb32HIlCVn1rtJZIvLSre6w2O/axZT1Q5nhjmMG8kP1kF9kwlajKwumskfd31E/9bGD1VgevhWtF
p35wtFt8ipE4GVMbO00VRxLWBualH5B/SdLsUDkdLuopaK6tl+PujXa7cmKjF96cAxV5NoT+XT4/
jxHLG69gueVMz7iDzM8u3gVQSnvMF0UM2s2EsSsTjsiG5mfrD5Dbpud29JDABZaB8rFXV8tgdGEU
pPpFttqR4FmBEltrRjg/dwhxidUwk8l2aaiG9xGH07uGLuGPNHlwUDIMFrYNPmIWPEFk9dddyrxF
L4Ad9Gr3WYfhNmxxngsvSECJJaYxYOWLEte4U50QZICGsJtalQdZG9kaucqr6tr01Xi7VnjGriw9
5TMbAQLB4Yc1lAVQzyuYiec6L8diW/cTU2YE9ZYcTo5nC9pWjhYUSj9G/9VviuVYTiZ6t6WyDtQs
OiTaMD81VozkLMJyu1G1vLXbhs3GHXGM1ZRgfGsTIfjY5uFej7vxbXJjbcECMMeHgda5SniiYIBn
ZtGIS0nFE+N3gQnkzyrro/igeBV69GgBXaBB9a+N0y2Zi3BqEmvcNpIATxxRhWeP6F2fr+LR4L9k
OEJdswBLzBb82i4b/aNUhId4k3hXDtzqowm6BG8opYcvGYYbBm8XVQs7Indd/VEWTO6vhqohZRig
XXaLIztgKuVDA3L7sUghpkT6jOz2ry5mVA3sG4Yf99CMSOdONdjQvg/DOSnGNjwZb10bhCmX6dzl
K83HCLkGjHNOZt14R4q/CtT2vbD04OIi5rmQYTXRcdAw7Q8NVUvO+90NFuzgphI2FFeKLuDKar6v
k9pTVl1cs0YqcnMz91p2dZMgvxUZVicYQyOBbQNFuRQgK7eqgQ+b1XTTNQt6G/aN5nxGonlTmkHx
vRjaj6LWxjfTUYe1osfNCYe34VS0RbUa9K596avMX3FEHu0aLZrf2F8ARhPUkC8GbXoL3e6zAtYE
miA1NbCY32TDs5m35osKdoo/7/yW48zzEM7ek0yqxFcGzoO2cCKUlvW82yrqmGwqE/0+uC/jq9F7
J4Xn7hfbRQfTGAHnRBGuk1Ay0aUbh/ZLNUGhK5zUfRxRFjsOGjiACaT2l4rNN8NzyneU99Nd4ATR
tmmt9pM4MpIJuPSigTvl/aHudf1Zj6q3jn3XbcBewK4Wwq+tp2kvAnG0SWonOmD6CwkSMaslZl/6
11H5UenK9A+AUu5+8MWfQs+JdkYZGTu38dXHNkDbG+Gx+R/wQwhoKd/qwE3B3TT6Q+BgW930Dpaz
QB3yoomPnlCQloU/zeoJ7E+2mQS04h67XbmITLstX6hbiyUSQ42P2DFMgs7vcfhsbIxQsVerynw8
BLPD1uLfl7IuC900x4MKjeR/JqmtonLsHAzjwYorRgHAGIIRQipBBWRmRFp/CerIeizrsX+IvS+x
aWCrnmZhfgom/0m2OV5rPYZlr+7qHEzqAKUgXiZWaK77wtY4wxL1AJXZJbfmAtk30j0TjcfS3WYV
Kn9TqWu7ueZIGjK7wzxY48SnmcF/Y2DZdw9NEwH7V4eLrCF42z2UtssOc57oaxmThdBTwKtAu2Bk
wlAy1vr6R6Yp7eGWYX3oWXBgh2JGS7SHu1WAtcA7RuAfK9155PQ+vqaqh8lM6D5mRuU85pnVHvDU
jhayGjijfsVNkS283p2/NNpwGHWQLoqXzLtWMc0Nkw71EwBE5E+VfTMqj+w89Y+jUyUH19K9ReAH
P8wyEVM+4WFtPdsVc5OWc7PFiILyq57E6arxq4bXTzECACV4dhomLI4DZV3NavfYhWrDiW3RX31h
V4BE7PTcdaAEJ1PJPoIA22bHQajOtlEXgOf9WPpN8hUXv2DRZybGHgOSaonb6JhBxEAznD57QS4W
L6wudh47Nv7W0wj8ENq4tmmrBjYGwIOdnevGsWfSuw96PkZXFfcI1W535jwkZ+jf3IrsMblitchj
kVXA4yTMTKqgnJ+xN1PZHsGQbXRcC+2VUfvAPyGBcciP2kHItg2d6h9TnfZlLkT4fQvGcDdjcZCF
08LuNed1trHHjbqaRXVQw5DWk5XXBPUHCCScIYwC8WHDqT/KdMFaKPiYVLs4ISWSLmVW6sD5NlIX
2xHRCcmXlZvmyKLqTX+xGr/mN23XWKFWypsbepAiPXYnCr1/tgJlqU6n0Lr0aRnhWTPmBx0LpW9G
mf9jqVb8SdWAL0axi6+sZnPumqYzQFkbqYssqC/SrkdHtN+x3ao0FurQ9FdX0Mgkk1YybsFi9sjh
90+uoOPK0JAEqLOkvX7w3LR8nuEuHjCZ7hdVnfS7EUzcBnsk9Zq0UYR+hXaRNZCyAFNEgXJhu03Q
J+YJGZjxujIGfaGUmf2EHIu+mEbb/9x31RUXCDdY8Ki1haAtr3qO8gTmSJVHm9woeFIORqIAjkrx
dNVjB2JG65zZpjLmVQDhinlid7pVq97XN62FIJPLsTR/hjjeuImmqgc1afDZQmZ0kep+dZZFJg5v
aj758RZM8h3qNeZJNqqZifoIe2TrysLMI3VBhbRmEF9SI9vYCtL3EzgwfsaF+RD3nvEQFn11gWCI
quuvUCOuWhQm/XFyjvf4mCjm0m76cqNFSYBONIadu9tw3BHB7kzWbSg5MJaj3amphx9aM6OtP4bF
9+z/EHZeS24jaZu+lT/meBELlzAbO3tA74pk+SqdIKRWNbz3uPp9kOxRSZqJnj5AIx2oIohE5ve9
5lz3TvOhxKJdmE45PjrV5PKXmv2Bna276pv8GysACxcNUsidmgVkwqDYyeJnw61I8ip26+zut/rB
bNVVhK72Snb7POQ5IQwzu8oa00kLZzWMWrvUTTdbD95B1f3uQR4Ch6/W0zt1L4solWso/qLEM9Td
g8Kv8AGZy2zrOw7u8vMoWYeaJux1LXIPsl/fQHyJJ29zGzB3y/Ug29STN67kqL4yu4eqUl+wJM1P
smpw8Jrt6ugsB4Hdy3EbCXYFGYqz1hOIGzWcK42qJxiLLD+zp/6u+Km/MS3DPxBW1h60CXlX2WOw
629Et9THWnWqfSXqfuM1eAWrebSv80IYmLzo3rls4Pu3rjihSoKEK14CK2HOIlVYE66Qga32xC2d
N4uXS1jY5ksQatGpB4O2LDzLeTOCmqlQrSJ22bl4ER72J6kTLJscxLymOfG+Tg3tBD4t3EZR1F/y
pinWqI2qD0TrraVZ19FLWYYa+jIpuvTW+EXBEOKPuov2RWwYvNuccRt6kwevhEMbMDm72aizuyEa
b3kI6yfjuycSZ9lM7nQs485+DhNrHRQT9eivbLUJ3VSRGcN7phOV7pB19YhE4EJukAKZh485sLCg
GIpLW0zVvRf0X+XwwtGtVSqQZdfJXsdhekew2di7LlDzthi6s2Hb2TrAbfdJlJqAwpqFX2sL92i5
5an6fdj11p+IHDwLK87fwzwvl2qt6Q/ZMPobecWercftija6rWcl7TGfGqz8qRwGAbRfC7+KoLvT
Y51NFFfMQFV818h4jX/M3jOGHjjvVmhwP3rLOBlpYD4GPTCMPrHfewMoi4L6wN5ERfpR9RN2kQgU
TIWaYeiV3VB0fma2R2aOdilRdKBa2+WYffOcMsSAynOWlVbpO9+l2HcJYkl9j2sy8Row1I25DRUs
wmXrELNDC4BkL2WrUUJqt6EW4u0njoqrOys0i/1vSbDm5a99K1utwbQrVU8irJPLqJjZTFUbnmaE
WZHr+6q2xmf2+sXB16NgLYFlv9aHc70Eov1aX7Be+E/1sr8yFBUZyVTs1CTyN6mrBVjQG9Fz0BnK
to3RP7C9KH7udaU4WDrml7I11xKFfcfIG2ludV0dN/UhuZu0OYnT1N8k3MNUuuTQ98gUfKI/ZB35
TtLxP9AfymAmB1knASKyoRbkBWrAobaB0LGLQ9udMxmkkZVIfy8dZvZat7A8Kd4bHK9fqllAnyAg
Cmdz1+RDxJs2B9UoIwXm2JpneabPZwj6XwZlSg6y6rM+z6xm2/8YJRtIiP811GvET6P0YPpeTbW5
0zUturRpbK9y6D4rUaCyLuvkwYfasNMLF1crSDyXuupaFrhw/+B5mctuijv+wh9DcAfbumXrHG/9
5LU8D9JkMxNXfqpUVM9a2RN4h1bUobLqzLzaVQjdLhK3DjDcnD8h5hPkteV1bqPnTzCLzl6lnkbc
yWjde2vSYNppQ/XdNT6KPBq+iSIzlnwN6YXUsjgEGIRtdOx2L4EWCzzSanutpC47S63LXiy1g51T
6u1umIuZqJBejp3qIFsRc+iAMgX9aVTD7EW06Rc36q0znO7sxYzYyvNUHZqAn42a8Kn1pBbvYPiQ
NwrM6BwpbvoIc+gi64WT5yA0IA1POCq9232xGl0re8H23TwWffjXcC9FYixERf1sWMl/HO4Danm3
pvw2HBF28+jbrr60UwM0hhF6y9gl2hMbI3sBp41e6/bNRdToualq5eonJNJTJ3ptjcA5EOJp8LQp
4teBXetGtWvQUtyThatY9VYfPRzmjCo4Dw3u7AP60Lt6xCJJ8cdu1QSFeJlC688iwZ2iTO6hJrPE
nkkY8DUWkZWfHcMcTtJpV/rxzlX83rHjEP+y6P1RVZV4FvZp5AFhrdp9lZQPEerU6hZOQPNTEe+Y
do9V1EPZqvk5iCsYhp6brgzTRAFxPqRp+yVBLmU/diXGgWMTpRcNxfFlZNvtRhZlP3VuSEedJGJl
ZLcLVEO1co0EFF5njE+DRxQhMuo3HAhLMuSjWIFGmgMKCG6jyZ3cDbzUXkSTLGIRN2+mYakHb3CU
pRzl+3q7TAU20bJVfRuR93sj0BKe0gQnNTjeDav3KF2NtVcc6lC1VoQ1g02X8AZHY6Cz4DGyA7PN
22mOUHcNIPcEfogoSUf2Pw7qdG/MMjkr1t7Ooukr3u9olC2JPkbPThODzMIr9SOtQep51vcIGAJh
Y3t6NDJsaIfB9I+mgM+GVES4Vmw496LK8SuaCDeTTUcfUXzrmYVJDfpIW2KbsB28wt7D3bbOdeiW
K3dM9LdKFxf5QWYY7GK4kFjD8SIt1AmoQe5FF3lm1eV3RQlsEoG/1JdV42Jgj7t4SuhzNyhsODtV
dKfOqvuTPGuz6K8zuxfKUQ2BitPhs/q3rrij97fWtpt1VayCwGRM2ixug3TnYmV1S5v13KC7Uo/e
ZGMxw0XycDEmTvIkk1+2Yn5lqZTdySb8A7KVjr/FVjayBElu1ypDVzmkA+nkINb9KyZ2YoVRE9Cm
EDa7rPPmM+Lua0XVSRfjUnirLz293nVkbxeyx+eAJERayrWHEpTmvy4SpvxTnBCRn/ljZL0cFXeO
uXJj7Mhlw09X5wPNSxipxT1bifa5zpy7cOxAgswlR0ufFTV0z7Jk1/l3L501Oca0e7ZxdMdrsphO
Yi4W4JkXpen0QCcYqSJas9R9tzu09dQ9x10wLlN88vZyLBFvrCUjc9rJsYPKhD32gbm9/Rs0FEa8
DtcEOdYhybVpDTXZyNY+9gTQx9lfr8SCs0otLBS7vnjxrGg3qbr9xTIVa5UAfoA8FBRP8Aevt3pU
OVYx+/mTOmTNg2PqX2W9vE441qhzus10tTK4110zOV+G1tSYbZvqEoSxe7Z0YRGG0NAQbNJhVQ/Y
SpZO0F9hYfZXZabnV7wmJ9UFcvajXugiWJG4FKzQ6CEbfKFhVpGhwDJX+YWquAi7jpcMs5KjrEvN
OFowY4pVuW8iwN8aq/h16erjPiax+dTn031T9fgENcQCR7vuniwbMiIOAad+Lt2qAtRMKjRnZSmC
r4aXedIfZXH0omztJ8G48WIwiE7bWptMMnfUwGsXxXyKefzGrLpgXsJQ187sHg1cb7FqogAQzozD
1aZ4m7rTISts5b1hShUpK3K21jtERvl1gYh8b1J3h4la/sxLoj6iEDs77FKPRtAfI643qvYo+iwP
VuM1KEvtGLLMPhrwZJyWCLnOpL0Q/VA9ZErm7oIxGrZDlIxPqT78Qejf+iOymEfQS3jNCzPZOCAv
DgTTwysSuMjJWLH1h5M9WOrQfmt0LH5tz0rOrgYooK5BvSp2ah7RRqgXHusepjmK8uDFvXmcAzPA
/efKn05dWWu0ZbohP4zm49zeCC1euvNWk+X9EkMC70T82nRWva2Gq1BR7FWbNvYZB++WPU/E0xIU
5a4zDBt8DQ2+qAGMdmKApMhkvZOVZLScW7MIAsgmrtUtBpS6Vq2G3olqWNMD3rliOxtLYeE1Nimz
8fCBuUuFTUM0PfguG05EVs6yJAeQPVRXw7xVVZWiTVnYtssyqaur7OLxDttPuWYtDNSAH8R88HXE
N/wsdveyaHR+cg7UHYznK5R7wvrVi0B9wV9AnH9Q+Se/B34cY5cU5o8q3JW1mmIxUKDKsre9Kdiz
W/LPiRvih0Ts5THwS2XBg9986crkryvq5ED+dcUa3aytO2XqGqtQfWdqMZoWVeW9IcT8UVlGdQ1g
EmD36L7I6tFQCa+kk7t15l6FbWyFHmpP7LYnTN91wb2mvkMfdzWA5T7gTFW/ZelK/j9MTv1gGWx5
odPZeQEXOxl+LuJuqSxIQlnLdJwwWurN6hQpEE4343zazVZA8lBrpY13CH0KBFCahaz87GOg3LsV
Raouw4ywo3QG1vRxlzUkqiKeyYUAo/k82olOHmiCB+zn/rqvGuelseZfUP6KsZh79vvwz1sJ0Oau
ZrW3Csw2fx3LtGFq9bK97ynhyvG8bqOU4K51F6eutONN5fXdlp9s/pYhetLOgVsTCswqLmLsPxGi
vRe+HS+wNpu+tiBJeYOlyb0exwnpUx+24g+pRnkmBRdvqoy3FjbarHK9zWe/LurTZWilxjLDm69v
s/46zoekdIij+8VHm6IBIkuy3vBDWKTlyFoU/eVbNzepyksh3mSvz+pmZIEj9DzdfTaUBQGsyAbA
KK8mP69WOw28q5HFX4veX5tMDeekHvC5asfwIQPLs9QtUKhjBYChD/Lyi6Y1L5hehh+ZQTZUb5l1
XW2btVrBFtD0D7pTYyqliA9jDIw3txwDIjjp8KT38bDKitK8dkjAbPQ6qu9aHUaJ3pszobPvVp94
+S4Y2qVTuFD0SJiRYemD+k421/BBcYbpP2o2iNuScDBSPHmMTVx+P7UWPjoaMK5MKYi9xzrmbxhN
crfD5tCCx3uDmSe7R8RZ9nFXB8uq7vMdsxSyi3VkroJ5wpWHpomK4FaORZVVC6OGSf6P//nf/+//
/jH8H/8jvxJK8fPsf7I2veZh1tT//Ifl/ON/ilv1/vs//2HaGqtN8sOuobq6LTRTpf2Prw8hoMN/
/kP7Xw4r497D0fZborG6GTLmJ3kQDtKKulLv/bwa7hRhmP1Ky7XhTsujc+1mzf6zr6xXC/2ZHyqx
e8fjvohShXg22E94oiQ7EsjJShZbTejHCvMdvnJaQSZ4F8OLTrLU1579BO0dvNGt1WBlieTlRTbk
+gC1qszRNXMQ6jK7ZN02RvHmO6Gzd6akWckiWoPZsnLS6DSYRfHWrkBUp2+xQTIombRkKTupcdet
XEKhezMLnzMnO0/NUF010yt2rp93C83IoY/Lyqx0oKsF3kmWCKlW10pTxnVWu/HKKdPqmtvd17+/
L/J7//2+OMh8Oo6p6Y5t67/el7FADYXQbPOtQTkHTF1+X4xVd98r+bM0hTcyMEXZJKyNtJiPOvVF
9mI3kbCZZkfga9lHMXNm5EF0WounT/wBNK+655ZTH8Xt4UcvMUdKflSpvmWiyqu2y8KPhpcE3YrJ
I10gS2CDIaOEL0GTtA/Z5EDmpY+vePU5EiZRket/+TKM33+khqGrmulqqmFq8PDMX7+MofLSxu9t
8XXwvLUxq2Fr84H9U8vijTOBRJEHwuBflaUzBKuKJMdPdbJ3S47/GOeKCWd8Hi3L8iwYEAdWp5QQ
4mQgENW0G2IYCQsBKz5XQZLcDt2QRaieywrIsaqKnAK9ZNmvXLDhfneUY2T9rQuJ4GdUSXx0EWpN
XeQig5VgYFf699+TZf/+PbFXc3TdNRxN1xxDnR/2nx5mHXDo1LGl/jZVdbPRzDbdmKyh94R7k+eo
zy+OGalfMyclEdWKkLh/EF0CN1EWsqFwzGc0iL1HaNnRoUvdcR0PJXaEVfOISSvWnlMSPHRNlOxv
xWBOscg8i0rgetsqEQY9QdLCVf3RInMxI7r3cY+l22dmRp7pimHffY6Voz4v+lNnxsvPlT0+670B
2C8Si8wLQF6ORTb6RxtGfn4rBwZ2n3xbW9lqzV0++yEkGNxGuHLEZ3MSpZm17A3d/y+zra7P0+mv
j7Vr2JohdHsOMjiG9esdqlWtRvcdEnynhOWmT1UXlyV0khwX4inhGPbvWMidI6/qTkXjImbQ5c2b
Xevh0Ui67D4UUXavJbikJr1r7mXd7dDBkPGDAuPWuZ+sQwQ4JcbTtVtZbEcru+8L3SHYnDSbUX64
5xUkv/OyW0Od8ZALgc4dm0bWLIZKQb/aiDktYR4QSnbqZWxrxclNCvhCP502CDPvosm7emoNKyDK
+Mb7ROyYw6zTNJTxduiN8JJHib4GXtvfR8wcKwwr4ye/I5RHNMN7UYoeKt4wKe9JEHxTVED6iu6c
0OWenuCsPVSm1uwmAGSEg9v4qhMTvsozOEXfuQAKlj+q8gYxyKhJX0x3GpzbgKL0YbCm4Gc/xzcd
9EuPcGWoMGvlszDeZOVl/JXwEwRuGzEqXy3tpSl6/JB1AT16PovtCUl7eVpPoXurlEUA+eah+VPE
5Mj9JZj2eA6bJmu3CYB6y4Mf70xnVPYkgWOUvpXaWGpOgFUCYgMnrAK8U6I03ZG4PEIBlGS95Vfs
NX46Bfy9RrV+Onz2yV0WtytZtnTrW2T69dbLm32oFsFzoLbFSpCjOOWT6Zxd8uhLY04KtOlsvJmI
N17F+YYsq7nHuJw8steS162s8UZnkAyGwfOxMnSgvM6Eh7FziUfXwLJkIyDl6NJX6CIIbyqWZpWO
i1GNsAmbOxuNSzo6C7/Yht2cJrdXz6BK/zpkGUY9xATsLfv5SV/UXaqeIw34IvL2G9nP0j7UsQku
dhM7d2OGhf3gWcEXt4cdE4+CbVlXi6s9oHfn5kb4pepyCFqek4AjMpVH0nFns/O8Z2JX3cKNDuTS
xrPiVaq/7vDYJP0L3M4ti4uhwK9AuheL8XQqj7IuA/OKJqhWXIjoPPcFGhsVO3V/zVaYABgY2N2I
mLO/LgSLWyUDPyLHySHyzA0iCEcJf83ntSYH4fyEh2WdBAlfbAQGb21OXrCy2VastUZnhYO6/hk2
SH4UXmVdalu3LmME6vDv3xxyOfHLvGRYtuE6wnJcTTcduUz86c0hygh3Y8UqvipmlC1tokLbvCzw
FgXI9N4JFOzQtXvJHac9Ek9Gv2CudyKUEtVCTJdkUryrL8zvfWGN+NSyf2E5UR+EPqivUVksZH3g
GeGOaGixkUUtwyIUBMcTUTvjZAZDdbtsqRUsyBs1PU8iSDeJrvUYLyThRnd8hzkltl975I3iGRT7
W33qL82izb/4Y+yse4yB9gm6i6+hmt8AxhFapbd63Mzb14R4sgT6/tY/o14Cht1QidBxOIaVkz/O
eclVkYXmRhaVsckvsFJ3MfGuAuFlHYZ30OX7qM2LRwyyybA09cc4Ktr67++W82/ved4hNokwwf0S
OmmMX98iVVkbDlnM4GsXtDhBa/nrZNXefZSW9rnPq37RiLZ/H9oA/IDvWrCVHe0ZjZwNltj9u+iG
ZOu0ergVZtqs6wCkiwG+5KjNB4fM2lEW5ZmsC4ROrsa2D5EeZ1fe40i6qCy4SryQr4gFYhc78ND0
pVqcPG3sTwVmGc/NKC5BFU0XRInyZ1cXH+Q7mjtZCuYgZVME9VEW0zbsl5Vr9/tqHln6bNX8ybC3
sjUEN7420qre+K6eHoIZcgYGsj11M5/ImrXj22VT9/UJ1B5QS1kj2z57lb2OjLjDbiGrUZpqo/47
k5k15/dS3SI/Rmzzgfm52MVRTTAlUQlhxCpdjbibu9aNv7M9yJm1O9p3NlJu00KYuX2XV+a5ysW4
L+cG2Srrtcay/8uNlzf258dUJ0YpNNU2VJPNmvb7Aq9HirrrXd/4Mup+tcqtAkStUPrbIeYHjxqJ
+5JXkbVhSxHdWaVj3acTwrs2AouyRB48uYjOBA7KFng2lerWuWeGi6wGVzP2SJnJA1pR2dmxmdP8
xlRYZOE57qA6RahlOHcs9fZ//6M2f1/k68JQ+TkbKkxYwzC035ZGsSlKx9Ai7Yutea81pOa7hlnm
p8PQo84H31FjgTLZixRx6TtQI/3KzDz3WqZ6vonZ3mOkhAapyHLvUDqhdVCB0Oy6ZJruvG6oNgXW
zFfoZ/2iN8bmWIQasXizqHeArkEJJdPa8VJvb4LfO8izQo2621n24+w/tX7WffYjsRb/l6n63x5+
XbiW7mimYwh33rz/thliYTKxZx+rL1GafmTZhfC8dzdEkXUOZyyPxOcIPY1XKB6J1WedPItbRz9p
GGzdBpRo1CzkaTTNIGKjHDfyArKzbEDJZo5+eMeRpPX4F9S7Q2GgDMYArRWnv7vBv+WpOtSzVNOY
rHtioOAOIIzqAHrghun1xZY6JnOdHbba3a0LqK9b0Zi7+GiuLNCaHZGBrbNrVadPuiPMgzQbwok4
u/qqaHYCEV0IWBTlQfbN0/jWNwXv7yxEGbQ7Xxk2faTX0H2dVlu0Q3kHUt75EqgJ9vQOYDwiJDab
WPFmNr77xertZglzAXURrXeuVYIYqz43IDZEODgPsgvIGv9STB6im3NDNrJ2abwRM3AR5HftoM7h
IRqiqXg1AUT+/WNiy+fglznAYjfsAmy1bQcQovF7ZADJykRDy/aLNYAcL+uQ4BfuAutI6e2X0vT6
lahraxfMRaUHw60aTXYnW3l1495LVHgshHjKWDrJ6tECO8XL7RtqoPZLq4H/cHJTXcpGV8eGxeNR
4TC3Ovl90PdPuBOVZ1EK+074ob5sUVb+BswdRpUxvk11AeoP15R9FvrFU6VUr7JDp2T1wmrH5h65
x/gY+FOyTrxB+dqEC9kh1zN3VbjBePSKzMUn3uPVP18aP70n1rfWE6sYYzcYCm5kknjppBZhP7/n
/iJztFW1qL4f5wP0n7/qqsys7uUBqZSf62Tnz7FK1NW3fp91eoRSEmuKX671+/VLG1QQ2ySd7Pmj
bavnAE7Ie2JgLxSXQ7bPa8V+6yN042v7vWvg0CWdWqHW5FnvdokdOJRFFqYduBIMRhA5ox56JdSE
OrOuXTageZ1ADXXdct8VJP4QCkl4TAwfu2jo/hH0uWrsjyw8+uDFzZtHRwf7ouf1iwtB4G4yG+cR
OJux7l3E3ULciB9Hv+qwucP3KEK6YsnCBYT50F5k32HCwSupFA/WKn19jWRYlU/JQrbeDnmzNN1o
uk/YEJ3EoBlb/YdQitQ7+U3+5FNkBSPtaYsV8/WzSg74bfxvxd8u18LoW5VCtxZyrJRZ+bxeiuXY
QS2wNMrtZt31uXEVhdaQ4OBjjflsmOtkq1q4+u3s7/vlaIZvXJUcmzdj3C0Jd5enfu49G61l3hqI
TWsnVyLkZasz95ZnxeADTqFfTI5oMiBBTKzFQFGr0b085F6DmIEXpssZTXOra4Q57e1shgvP/dr5
oDYt/JZYv3wOjexWOetTu+yjUV+jbvRsOu54b6tTvdT6rt7KojwMmdYu+s5J911TTPeyTkuBByuQ
nmRJ1heju8+dYrz7rGpFhH5+G10zQzRXkX14GqniOsHRiFDr+Iat1wf5Rv/qKpr5MGjBuRnt4U2U
lgGaBvUmHFJ+7tXHzDRQK89jWoDLhzG4jEYjLZeJf/aQNntwVWV4rP2IXTQpw63fTcOjXo7GaeYf
Om6XlcQn8YAC5wJSkL5drjiQUXg5afGjzjsCXf7xnm1g8agOabu2tF5fy+LoxuF9NpZLWbr1GEtt
afq6soWxTOjMZ4+MsJddbQzPNI6h3rH667MdNpH2TphWX+9lgzwkPbDPjSuMWcuqrxayt2xpbPUu
SIryQXMRzy4b0d/FtqOdvRZAEiDS8luCAFmKrONrnqbZNkNPcSfUvHjG+utedvgS6r59COxaCVGj
g9fhNubd4DgDMZVxuECBTc+QARa3HhormaMSm6fPHrKbX2S4qFkNyGRTdVgsVw674wBr8kEM83eW
VEfNR0Q+SCkmVuPts6w31qg1lChrEqiwBy/9ZiCgU8bW8B2jIoDFWGo+dJOPPE7aWDsvUkfmXse+
dUl45lzL/sMiqSzZFdcsS8c97+MUxYrXFqYXJn0DAoB1/tfBnYufdUVqchtnouUGhJu7CMjlvmHV
t5TKAWllo7unAsSMyty+BCqvZakYMI3Jg52W+qno+ZanokfxGdXGL5MzU5Y0ZTinKqEqEzMR3WST
CvJ7WTRa+QXeEOijwM3h0rTtO9RcK8nKLxMg/61XT8VWFhP9UAwe8LBhLHfTaNYbORhJyGUOz+21
VxTknbx4XMv6oA53TaSJ52JSu0PSm2IlL6NV9llNCIN5WY90QIvuZCIsE7agN7yb2BgvSlsaFE3j
PUbuX2S95oPdBt8tjQ2Gt3g4BnN3vVHUnYth31r2KlRxMWuLlC8I6DvDKhQUO/vhfRQNEgDlIsZv
bdnHjni21NZeDE09vTV+HeP2FI5fReTDW6/070aU7UiT+IAwlT9zuJERgYpLyY49WJDm3vR5Wn3E
fnqvDJ1xP/lhBmNaDNcM2PwSwoS3iWN91vZVWm836k3OWm8I6rUXJYsK/cSLK5TMWxgaDMGKr3QT
Zz4q+dG7HqguO6yyUu68XlPuBhsdsFgvj7Lqs16eqb3X80ex4PytwQwMZT3xYdtqsHDomuKLk4TI
9piK9zxmRgKi2VWubl749+xwnIUBhYNMLHWW32dnoQf3pChPkWr0R2PQzIva+OKCX0g8y7KtZZU8
pABtsGkZ2gOpSCKzLUsGV9WC5z4GcAv0JQZF0obPKHXYl7grma9otLx4ePSNj7wMw+dC1auVM6Z4
HrlDczfMh0KPkHfIqp3qZc2d6tgc5jPZKLuVplEsBSS+taz7rV+ZDNheWk+QdrRTpavTsXfTEgOd
OnqaBtLgPuCLjxDfjMb0PjoRhAsP6Snyrf609kGM3QZB4Cs3UaItBFDpo60jHKvBSOsQrDS6nWI2
11sRVXnzNNaowyzstQnf7rnJMDCoCh6TSKTVcwlRcI0xWLB1fKt8zgzkLJnVbdxiKOqliZGokyN6
ORdD27Z3AVrSS1l02q48sMCMbkUUFd0jvETwR3PndLLUO73wvyf6kxdP6leg4H9EQDTfh7r0Fn4l
7Kek0utV7ljBPey/fBP1g3o3KOVA8HpUD8nITUqsAokV/HyWlqq3Vxi28U7lv72ljc0ZUp5Y+dWo
scnuvmta0P/Jo6FUSfJnxMpuEWON8FKGY7CuCiDCfzqZnq5iK+EJUCPLPfWlvsNmkQegMK2XrMyM
Q+GN43UulU3BN+UH2TMo4GShaMaEiKmaPtu+CSTaV6qDbHW1DM1FdO2BxNOqd0OPyp07bWSRrHG0
7QnoracxS5/RozIXaavEJzevg4uua38yGXavYZDmuwKezdpCmPLVz12NsF+hospCq9sFJz1o8ocm
YwYRPsI2c7VdmtURNrOcULvXBr3bdTHU6la28mNB5T6pEvBZXLLvVxUwpRcTGb2L3Zs/fS6kwHQt
xxjtsNGxZ7TUrn7AcSwHmlxi2RVb4dlHanHlVGn9ilz6K8wkfp9RvyTj7X5zJg+g1jxIwD3ZDoHA
KnweFDggtQxsjV+nILkNspx+6VSF883vUwQq7Kh+8OdPSvXg508CBFe/ZpX/aim+8pGW3U+fBKt3
NynWgrlUgBKdk/EyRS8PVdps/ssmb4515DJZf8vKkx7STdUicAYA6d/jPG3mFYGiwqewo8BA+LON
j3qV6S+pHr1PflRfEP7TXwIjBsFaV09DydKnH72V7AQXG1tjoNa3IUEzHiITVJEszoDJLSp0BjeO
SziD0q/QJjF28opIRIKyKGKST3PrGEaXGAuaq8au/ED0JzznuZftggSfBVZrCH+IKTz5bpIvgogt
ZR4OsEvTAWesxHqSPfzhFc237lG2B9iO8NnNWZZCjVdROqrJYXSDF6d2LQRTDHbjqrX1KkOZgYTO
CW4p9KC5WCtZtIvjKAJvRNFNygF5TdfeyaLZWDBDi0Y/Bs74yET8ojtW9mDHXfYQs+UAiUmEvit4
FpZ+xMMbZulRtoIYae/+/g5qxr+Fs8jwua4qiNVYsITEb+GsyGY2KWunZ4c3jFsChJNBVnJiYvRS
xLEazLSju1ao5tGqMn5U/K0Q7TwSqNYorl72TVed6KGo8vihxMR678SiIT0WQSx30RJVESbe1mqo
rMe86N7UjhdzmxrNxa8d1FaKaZ8oevc2df20mwQwzgBxuLfSQHljIgR2tkwccsCH34ZDD2n2Ts2j
089XK1oYsq5jlXc99iQvI/BsObwupvxQkB3GgItu5QynyMy0OqWgT1+dvz7Tdev46LiZuZS9fIGg
n8bseJTXQBOJZN24UpxoWA5EAq86CnPXAvMFn+nt/FnlCjAxxoBom6yTBw8rno2Juu5tKHLO2sks
rVcVE92Tj7/iLjdS9N7ms8+6/3T29/3syP3reu6Ps9+uEoeu2AKdJoeo3ted4m2jIAyXbNCmeZc2
3WtpkGxE2+Wrzzpfa6dV12rGWg6TDZ2pl0sztbvtZ50tHATTRr3ciH76Dg4cecxaEzx5vroXBmGs
SfQoVdeh84D+e760sqB91zvxBH4sAISjrKmAwKQ65dkou/rL/+fszHbb5tKsfSuNOmc1500CXX1A
arBmj7GdEyJ2bM7zzKv/H9KpSsUp5PvRQCCIIiUrErW59/uu9aw/n9+/NbI1jTUCggwTFzpl22X/
vzWMMpNFTqg2wTOgmjDem+Kq1rJ7DF7Nm2m1W2Osla+ybxluoArtUsLU31XBZG4x++fHHPq9kyMc
dFBYcZLPNxJY/5UZowRdNtW6Of/5LWufuyaasA2hUdw0NUu3dONT4cxUZD8M6Ep9ncZhFdlTjfSB
Gz0pyHwWorlimRw7vez9eEweBBHf5Nk5aqp3zyKrD1j7kJsrWKxoI2CeStP+2Uev76RGKp96mGF3
0phezFTun4uKL0glUuYqDVbYpgs/U09jU1HaHHTytfOEi7xpWwqxiexZ7i03y4F04Htyq8L8LyQI
mvVpYOI/bgkTiLIpdPQ0KFR+bR7hokdhkM3xAyYDppGU+ZH+jD8HeXNXzDep6udHr8BzTgF79+nx
ZXM54uexy2OJkcNqTXSy/uYX+XTcz82fz81tjDu4miKYsHp/qwE3PwSG/YxxgBpIrY8ENAjf2Fh6
zd75EJyg7oBz/np5CLXWsGMknWDTsnN5kV4mxqm2Qv0KHN1wKxdlD0zj2ohyXlLqODf9qoXaMj9h
eRHJKwMHWYB/WF4Eh9l4jomOW3YadRuvvaLXl0bJIaFGyJST9nw83yz3mlrPHTDL7frTjiyF1e4s
B5r8VFxVASRbtYUApxdPbqCF3b1IzPHMB3Lbph10r/mmHJ5xTMV3H/tNSqNMkuvjsg9xhpplzTFP
yLwxywaWqx8oZDZo8jFRyh/3lseWm3je++ng5bFlb93oYmf40Gn6yS8Ost1SfBiTG0MpCuri/7xZ
dk4WwPtNro/FYdn+uVuOQBrTNBho0trk7UqTtNHmK68y38joMiKlTc/WfB1GHhKfpia79B+XYUTy
G8JaW/rv8945zQcEZ0YnEbXA8iJdmco3RrtZ9i1HhelU7aCujkxU5mv5f/qrSjfuQk//8VejdJBd
azCQIqTTBEGXgMYE5N5zjZIFV1phXzBuWpdls1dH6VntqeJrABiO3aBmlzRrvpEvrJ2hyuvn5Z7p
6awASckwy0JnmTghLll2RKzziZGoy/Wy+fNmeUYF1/XnQzLNB6dVYjApTS+dELgAY1MzaxPIpnRa
Hvt5E5h+4PpFmOypHscHGF4kAM73lpta8sbcWe7StUo2sFEvURskx8jPIGBZRba2+BpWVVRU6xTM
BlQJeNAUuQaMb+27X+bwM/ouu6sb6tb9qMrrj826bW9sYoNUTfdy18gqSi9l0ZFHx8GB3bfnLJqO
FH+Sk08PD+ypYTleo2uPw6Ca69aop+2ymRMO6OjTGF/KoPa/VMxYFDvRH5Np7DAs//Iss7tOMckw
3Wwi6gJq/cKveT8iWnv0zLza5j3LnzwPCoiW4e1yAKS30RGBZ14Pod0djCIHITzYxQtq0PkFrEKy
VhmCoANgIfW6HfXJWXYggbqhUtI8dJ5fQJcBKBtnqNdDS90vBxglTGqJoktnkadauHHq6d19b7No
9WC0sXKuNrMJ59uwApyIeCjGwMaUWbvyQlX/otdIjubdkRWj5jZZr6R9Za6twBj2s7gY3xfoOSmQ
DuVCnBvkVSaAZy3GDL+Id0FdpPhy7eYw5P4Pw4Y6dN/pJxQ3ZKCN56osaU8hwXyu9WmthI10gbcw
3o42daUCDelVnKnDrQpl8abVj8u+5ZFKEQWqm8B0l01qFze6rpt7MhWDXR1q2iaWlfxpzOrN8lmY
Q9u5QTPV5zQpaeGNhvHx8QJiXmVZnj0rGj9qUnnk3RAM5Z1B4NPyzEyJQaAVBp6EGgGOpPv22h7G
4CtejY8vQvWA7PUWjE6NrI6LnJSZa1aAEaQO5GWmwzatS3xymFtL++POuNwhSejjzr92jfL/5Zjf
/wSvk9VtNU8Lfv4JyVeNv7gsq79flUmm0mTEm7rQTPvzVdkw/MZOzXZ40PXJusRJeyG+o3xWWvIx
Oxgt22UzA9thVioFs4rOoNu3lCDHfuXlvtTFfDyicDOAeJgEpQhJ/D/vSbqwmWWM0Xa597G3NP+i
NQmm5Ndl6zyzoi1pCgJykRBpn9c8rB3qskBDfa9XPeBNqLtypSlXQgfGudz7+Zj9Hx5bjrPzC6mh
ziildKVgxiS7kOL0vptKKo+J7e07tdiN2RRpW2XwxGZsufJ8bJNOs4FnDBNlSJ67tklWWl2JfWkD
FDXqu0hICbMyM9uFQZgyPLMZjd130heVa6xMGqa/8PtyFBWAdK1ZJJktm5V3L5C0PBbIBTddbVXm
ORmyEtZcWDyqLfOPOmjIf5w3wyJf+ZpX3fvppN/w+2PONwt0RkHyUm6TuBmw0rNiL9kGkJwuPV3e
o/CGzbI1xq19We5VrSVDGSNPLxbgp53lQclMnyFoebufBy/Pp0q1keenfhy7PDdpuRovD3YDqeOh
r+GS1RRv64dyyVylLx4pAQuUAEWyX/4nkW3f0rnUKd6G3UPXZFR4+R+Z5BW4eMoHiFuZMJ6LNPwW
RFP6Gk7Rs17lOtP+weMEtVA2Eg55Px8Qcp14CI2Soa63EVvP06WPu8scSh1jvlllbGtX13gTPydW
ldIWnvtzKgWhlMwF3HHbqdXTjRVO5Y75uHVPm/hG00LtW2F4McREXztrWlCc/bLmIjTvaIPpXPDD
erDlzN+JsOo2Zc+AU0evy35az8F6Soik1xt5zmbw+rXG9P+cJMwresUuvql29IjLqwPrpxp7GrnS
anmcT92NiAd+mlmq274V9VYUtvQUAK9ZDkjIj1qrvVbt4atH91lIgWZ+QdnXK9caJ+uEe1i71EVH
S2be0Xo0fCFZSTeqV3uHKU3LlZka9nXU43CBS/qlrvIafFnhPxisDQpfGR87IYrjWOnwk8ZsfMTm
EW6aUMtQ5LM3LACrSkQ/nZe9FZ4noWePUJaGc0VsAksSjorDadqOvgQMqQ2nxyZqY1cm/uawPEnY
/roF3XYv1b10LTKSZJc/jO9lJ+ygWy1PInQxWTWeZe5AmtWnKoLNMo0Two56XjWFkfbwc5OcqB+b
ZeFVB0pL/7657A0rSg7Lc5s5XSksfUq6Kb1HW6fxbwTePvQ748ddLn3dnE9densFG7e0/m3f8gzJ
M9ZabMpoQnZx5nnGUznUFcgOgHMIMCnZxzRoOtXcJfmMpvMKmVwpER2K0TPu4sm6/Xg8sU2qbihk
rWbwbphNvy2P10xJ3LQGCIBpKblOm6JxgllqIo3EtaSBpV/MqezP6D/Jg4jA6nYtwhrgvGuRNWL/
cZe8GrFftj2aMVtiN2HkcJEFhqOfshGMZV0S1fPxWFmap1CepP2/iWvmx3zlZkSq7TFYMH1F5dZF
4UvV+7ci8sK3ri+3JBXngVOkLykB4ZFTtBdWxkbg5HEE0cKf3urRu5iV1b+QvvN9qnLlWZ30ASoY
gLuBsrcDJR7MricESMGEFQQGNpvrkOzB0+wsilzz3eWg5V6tNWRFWVbqLo9JFZYZRwp4jXR5DToI
4RZ+5/uy++fzrJ7osSCY8nXnpYNjgznHaxr7a8ks9TNrXBk3q6LsMjtqT+i2wMQZQX0nBcyVranq
vkKKu3g+akVHWvlZ1324m8LZ1LQ4mxYXk++nyiGYUP7M/qdmJJrC1NLc6apBIEDjhmIf9oeCzDrb
j5iIYGZVeflrCGrd3g/qJ2XOZ1tu7NlJ3PrpiYB46bA8tBxqBkAhPTinq5/HioDkQcUIrpKoMlaq
OvoXNW0m0qvMkWS6RD81kdytVTvP7snFUvHeav6LNiCBqZlDO11crGKwPq/5EM8EPkV/sEPgh8sr
Vb7y45XyOaBVMyV1a0qVcaK0lRthcLLmjYRp6CntpwSwW1+Gm1pIcy4Ce0SiR/gQyed0UUJSNYma
K+6kx2G+FyllevSLqrnKSSD8uBf867FPe3O/7tcyVn7UAfLepjaKq2S+G5iyvJcMbpbN5cbQrMxc
fxwE2dBQCdrgUCs2FTdXivC6A72ZWFryiORH3Vt6W69UE6szvAzIYAHVAexq6bWVaOSwzjvgoRWr
3m6tfekH9pcqad3E1AcyUpD+Z303bpZNdF87kuSMe7J9ItrFGMAS6Nstea581My+87D2vhLaHrpp
PgPKJK3aZEmYHcHyomUGu7stJ7+7UexpdIMA97qc0HzQ5gqTP9eamj7Ud1ZWPf58aLlnlb2+Cuc0
Q5nAHyVOrSOJ5BaLfnxzkOYMV503l8eWm6lg5uLgOSQi0gLOBzHopqIA5ir0wwDpFqAUlu1p3h5q
HxXTss1V/J/bflo96nIG8yuTn2T0w2klZ+8sEIF2ZgbrJYQGQaybt2iFzU1gFeHBFKl/aq254SQ1
1UObZ9AvIPu+tS9JEufvmYqGtKpU60Fi2EM4kDQnv6/UfS7SeJuUbXnLqhPER1omLx2Bm8uzlK64
+COjFcI9z2Vo3f658qcav9pu6BLqtlBlysK2YWgyp9OvNS9qlEFnyYX3auQz/mDS/ENKrQ9vx7ta
+/VLGk/rJ6MFcx0RsO7G4WlUicZTamzFkqGEl1YddiQhEflXehozsvwcRlW9a+2VJopwmxZ5cBtk
t0ncXHLN1/eyZGh7qgUEuuRF4oZdiwJGx2zAqklf5fII9WtIZIYOXg4HLYzPTfuo6JK+akb4bdTt
mi22CsrJWoVVpAmItVD25iy+ETKuIIDST6oCXCvTnqI3lLPa9ZQ/EEZno/SBYKzS3yQ5ysqOsuIp
27RqHyR7IqjIp4GJ1964opuauhgrpYOI7ih6QPVW+/pijCRxeR02mxCK9EGSBS13CKlORk7rJkWZ
uuo98qmsIHE9Q8k3WLjkTe8l2mYyXltdzXYdpZa1oD7uGoBMN1TAB1dUBXNvo915U5hc4cVFKzOh
G4qN3AHRi6GTDDUp5C3XOT2e2IDhnJbOIIfTXQ80OpJIbxwDrvnYe2GKqLFYo2OS1gjvis2oWaoT
Bz2t+7gpVzJANpIfYMlIvfotzkH2dWZWrjPfyxxJKtNV6qvFbYQaEEmBegJirZ4aPE6xErYkMgQu
hJthj+DYPpBgCPi8xiBFzzC4izFNusmgUnIk1w0RYlnt4PCt4GHSzI+a3QTHHlhD4ZgDFYNoal9T
udSOyGde/EDbioA5k1nmUeZ43VjuqYb7jZ8eU03/MkSmtvcbWaxiA3wvsxbfjRS7ITvSrOmx3LOq
S4+Y+dNjySA9BkBfWxwZVeQVd4Fe3BtGk+6NkFa1px8oX1/AYplPjL27wCLcndxxK8hOuWZGj5WU
bBXR94RahbWb04680RHTdZXuJIFA/VAEBMCRoIdTNnK6rmtOrbmfkEGsZ5rnhlDfU5tY0ynIEahI
gq441qxj4ZEyK+PI2ohBN/ZFGX3JU68/eSNF2RhmhqVU3lU7qjcW61GHIdnagS0FCq0Od0pUtefl
RhWQE4cyI4IvqBBdlbJ20MYaqZwmjgXd2EuPEmU1mgH4fkEMLWJbt/cmp5FPfmkZX7AfOlYQHEqq
2HsplYbdaHfPKf7xk64OaKM1vkYNgauragQLs6JH3Ih+ctVVABK8yVK3AzPZVaoKN5S0V7kv12qo
cnkZh+EkZ+l1gyePdHr0tZjkwWOMWrOKs5Yg9DRYU7Cwt4kv8hUQ5ZU5+N9MVev+YlhTfl1uM6oZ
iiEM7J5UDYiA+awEhkSWCbuys+/IjtTHfERPRXaM6CQMOY2QWHRhWoYhtS68CGt9ZxTv5GaIbcAV
jZyUmPj0ON7HdNnbsBtxDfPb/ouR99dGNm9R6FQDkCsrKp0IoX9yqiiymlRpWURvA8lQIL3JHOzl
/KZMlJzM2rG/UgUpKgV1ILdg7bhJlNrRepRWC0a4mKByRCNQcS3ZaIpZb2i4sGwJm/QmlzN7LU+B
upnmsTaL+9C1zURb66lBBlAePDaj/Fef+K9VmuUTR3itGMjvMYX8Zt+klmnnMc627ylAsz3MRfOA
YmdFjnxEKFMCD4uwFs/J8Ls6lGs9ks8TIs1VC+ehYbl//nBt5Zdyy/JuyGUHkWvbCs3mz979AZG/
2jGgfLdZhcA9aSsCvPO3zgpm09LYrCbdjh0zgtRiDda7JsWvbdMMx7a3p12uW9tSFqxZKBteMTcc
9p4UIDhrQrFRghKu/ARNsu2CJzRg8rmegnNcCwVxRxee0lZNti1JHMZ6KX8QVfko5aHnqEV0H7bl
HVcxe+0XfUqiWWJsK1l7DBOCHiMdaptuxlDj5gZD1NotHxcQorY05bXid7s0rVU3MOTOHX2lIqtL
YCOaNyvTTNZ1Lw4+1i9yH1InHUiDBNT5bjdhsDXC5lnNJtCKRX6bW7q9V31l34fSHWyw6EvMr9ZR
LPslzYEFamMrH9Dl6FeZzwUkl5Joa3hqdeCXUs265rZ9N0b9wniAC65K1mMPP7by4vaoyk2DptYm
tEEuDk3ZNqckJY7Z9PPWhVccO7FshdSJlGvCEyT6NyFJpfU4vf/5+1d+m9VwJtLCM/jl66oQ1qdZ
TQ4pVZSGn33PhDxcd5VdEK/l6b1LX+euDlSWRQVVdXU+O4syD24MxoI/vwf1t3Nw7v2iUeFE1Gip
fu4DK5KoB+ys03clT15JdWuOqDcS6HKpj0oVUszSnFbj6oTQY8sKzN8FozKsKWkjf+5zaxMa6gvB
BO1pICwXNMwoHRKYAtGYyau+79Tj1BML+ue3rXwqVS4DEzEDum2pij33Qj/JM5SY5SS6JvE9rDj5
5Nj4Zre9uiJ4EEiI55e7TJhIZKbmixGsKd7vgKdrX3Nr2HHpxqxKDiGTkKI/S13hUH2197UYEyey
yCYgzMBV+M6YClvKfVgq8noM8iv4UPKqqf2DYsGe8IgwNOt0RX6KuRv8qV5RObW2vUWtr28SOCsp
eaGEM82Y7+TRk4ZsI3pozAG96kOJfHRdeh4kFj/sjsIc6efQRsaKSyRpm0e1U0bjS6bT2wxwRLqx
NLbr0R/EJjesgHVo3q3qqCtxQ472xm+1TZAb1Y3WNyne+USsB3K7Np6uR8xIbGarht9T3Zsa/G5a
uap0v3G9gomrHX3DGBjU5Yuk68aJkd1YSRLxvYpFcGiJTd0RUThSC/PuscrZu14P31vmfbiWlrnz
MO5A8BZXRd2gJqbqsmXGoOxh6IZAg19ljVhfACFa1ZGrlTfBzpx7bTrLbdIvQxImA31X9/6w7kGY
cQkwsjsbKvuV3bVvBijFlEmNqlwpGOKui5qZ6gUBEus7Gd3s3huPtlrEV0HZK87Y6eFEtSRzjTJx
R6LPrzUhEStbwrLsZTvIHDoX0k2YPWU6AgaSKJT0QN4mc8NMWfn9O7Dx9K7OdfNK7+rJbShBy4Zy
DeB+jjnCTZhPTf0Xl4FPhqCPU1kH+yAov9tg9z4ZwlrZs/ldCu+7WYUBs6kuc2Ih2ZsYBdJGkcOW
pnPXnU3T6M66r5DvGfmHPMHazuRhM+jdXTcHDuJcvE/5Uv78S/t9gGAGYBs2ggPFVMVvgBlN7acp
Hvr4rQ/bC7Jh5U6xkbtXKIxdj3F7NbZVct1AQ0Mn0bmKOuJIUyzFbQymMJJGqnddK/nXwWpR0MZC
QwQZdXeiv7dz62X0x+Lep+f/V2IR+/O1lbmKptKJ0TTL1vnl/bpiNJWwTmsiC94kH/DNBFKxz8VD
k0RcuMCXbsxBHZxA8vIdnh3aQ8hi76ANX4vE3meKaeyWxVQnayepHtDrZTu1Jy0rb1nvKORTOD7q
StH09UlTil1E4XCrWP4M4sBYAzHN3lf9JDuaV2+JBnodUYo9a7GFcKWpTlHqVVtqw/F92lWUzRh9
mnZ4/PM390nBtpxXls7izZINFa2r/UkvM6UtRIAhjt6sVK3Xdmz6XE88bN+1daOFRXwwB8Vc45V6
GyWCotphL421cUiHao17CQBxH5y0Qa6ORhoU8K2VJ0Fw/bVmSTsSCzup0b9g9iUNErPGCvVi6JR1
0rkUVWB6RH55njLvayu3DGoeiyp8rg8evp5D1cIi//P/lfPnt+8b/Q+XUNXiJDUV89OPqOpTo7b8
LHtLDENeoaTtz7iBbYK2O1/sQiY9lzSMV+hkspM9+Xd6E7x75aS6sawam0S3/dNyk9uUdiH3ADEw
UFZit4raNr5hqPJ2hVU/E8E8HCXKvVaTrkOpOhOoPABgoDyKu/Gs896udYBDIefWla37ZNonkn49
0O47x9lzKHZEaiSkWZLjAA8nszXHKCzsrrL2UJrt2qNHr8W6ciCUHC1/08mQdkkJa9HNZNjjC8G1
hLrXledHgdsSGuLUfjY3P1hiTbdGmjmjbkqEmqQgQDDoXMAZZMdmph75qV0SYQ8QHC0Nb8xopS/S
mJQrWhQX9Iv5WR3um2YKr1hy+tTpTUzdaVaQMtwlLkJw1Z20ByYoSDzr/q0124NdVmT5MFoDA3do
KsaXhEmdMyFoXUcknjjpzOE3jYqo4jI7M4O0D5aZhweaWLnTxLpxpQTesB+t8X0IW5WuQ6bsvTnR
1VOzt6AtQThQx3QIDRiOBSkdXkkuZQPbb2Ao3BhMU7DIUfCQgdbMpVDdmCtwXSccomcOQ1cBFYuS
L6ZekWk5J/CqFjU3NEN4Y5RDHYz1Se/eadA3l4TZgwMeYwfrrd/qXhV/Qei/9ypqxPn4YiWSf2TR
U24GH6p3hbTOiUaoQ9TG5YMx3+CQdkhoLY6+V7zA3nmr8IFfKblxBuys3+ptO1wJaKo9XNqLGiKp
HIz0NWurk25CpW8s/7onZ+saWKpbK+ktyRH5u/C5FppnavviMVMm0xlpPRwyWT0PhqLejUqwHa0i
vu5Z8cA8G5srhiXq233QEyEU4KRFr3dlhpT+wZNyMS5Sex1xKT+geB9PfkuparLs+ton/+wv5pfi
tzmuMBVDM1g/CltBb/hpHO5IpuSs09s3k/gYNw5Gpj0pvizLbhlDmTJcLKvkhKw3KlnuhRP5gDxM
xV8FBDNuzXB6TYfQ2CYxwPnIADz+laqHcMBk2bs4mitUzOO5/h1JiMQMAgqPIc4/4c1wYjPrSX/x
TEfVsEn7/WitFH8E35/241Guv8ZJdqUh+rwFEZATIJi1J+hVxibKlfeFBoNrZEt2ibYzBnpA4Mvi
57TukhXWMa4ibcDCnL/Vp6GxwROjbjEP4A31w/zQA9WK57zPrK7auzZSFXfq7lM6X3DXhmgtZ6CB
gil7GyyURubQNVvfo6EUz6ewV4XnLurGU2ga181UVB+r+v/+hRpXLxS51xysGGKw5tPm/97nKf/+
Z37Ov4759Rn/ewpf6Ujm780fj9q+5edv6Vv9+aBfXpm//uPdrb41337ZWGdN2Iw37Vs13r7VbdL8
k343H/n/u/O/3pZXuR+Lt3/87dv3NMxWYd1U4Wvztx+7Zl2+EDan37/wevMf+LF3/h/8429Yu7K3
1yZkFf37096+1c0//iYJ5e+I+pkLCSYXxFkrXFVhBS67tL8L1RCyrAmgb8I2mZNkedUEcPrUv8uA
HzRhavNKD+713/6rJrl03iX/3baY1SK3MASoOKoE//wEfvD/Pr66/8wDRJj+y4XQ0C0k1zZLOp2F
BoXyzws61l+mzQDbXVWJfIWqwXdbvzzqoQjn840fTNM8NdI74qxbC9W5UzClXWftgE6BKqWTWSRq
hhJtk87KHot8NkxZ9zQvSNRl9nDoyvehTY5QkInQk2AW5EnvyOEukbF0C5JMXOD5NPp8m82OdAuW
6IgSLaQH8EWdbHoI7TZyRmU6K4F0Q8+dEEJNfKuH+EHY6k2iaDKmpP6kSxXhRtfy2vD6ZqVCWof/
SQeTKpJTpemxn13tyrdIyQgkyuOVPMyzi8hVQ/3GHm+7xL6vepYyU3ZfTcF7gObDNKIXaieX2gxO
fQWsqcn2scwlXJk6RFbp5LQAIN2iq54mcMeBl992CHTqpNqO8rCuse2uaHd+0bXguhXxe1fx5k2j
eEry8J2ZBdeknI8Z8suNWRBobyhHjFa1E/u8Z19UT3q+Jtlno6UqC30c/xjUGrtas87dWgZZhXb0
lHQIPDC5gsepZTqe3zWcQFVlQYHiYyNwL3I0nhJ5Bmhl21v7Taqh18XJZo5kXkhchWkXO3p8Zelk
faMtd+WS95DMpAjUt1eynq18tXeGgOCgQrZ2+mB+9UTz6lU8j7yxwkkiJIJ9esBggf4bzMjs1OFM
kWqM6tNX2iIr4LPFJg5meNNAs7U0Q3j++g0T7omvU72aXzjSPdAT87ft1dJ3vXikR1Q7RaI163Kw
HqNWJbsnGizifZIb/Gl7oxw6N40gmvZzBGRm7Iy+XPXd4NR6nTph3Z+RRJWIhbN1Sxt9pRUmX/zk
P8Q1Mz1PtNaKTut7rVG7Asx0lSOdIPCNnKrC3zZWbTgIPViZ5OIR7mt3sBP/1UtIPm8q+z4SIMdD
/+Tj86gJIRJB2zu1HEVukEbAm5kYUKser6VOeVWrV9Rw0q1aeyslsQPHZ8a50oJVaZOwYnh7nRyV
TSVIdLOHPXMvzdFq3mtviB0J3ruANeryY/Fse3BlBJtTqejuJL8XopNXyqjdpB2/mUq20RP7j+GU
nGlqqbHCByQbN11YqeiR/ZuSosQmpsCw0ucLZJnx3yw2tLgDd5zF1WryOnSeWxQZXYtMvbWbpnL8
W7lvSYS3BYmSKeaqMiEByn4jkAth1W2hamv4jFuU4O+mZw7OpM4/vDLeJUAWkcob52GM3wc71hzY
RpZTqfmj0eNtyB1UtfwS5EfFzPeco4PTKVK2guOr95wiossBLaV8V35W5c7U+6QU1taqyc2O07SG
y1hXkBZM0m12KWGxTpfwE5P40bmWvAVoBeyN0yHU7imc09Zg5U+TfD/FL3Hpb2LkCWrJZ93yLmSF
ALRKWbX9Rp/Ce6JgNwrBRDQVQEhA9SVZjSlrkBKbmKe7Uh8IaEq9Q6OJGDkJ+8l+e9EUQX9gwFfa
l95TVgXjVctXyJL5XsXC5NK7XrMnwweBtRnEcrxKTMZTLfNougeYlkG20Qqvn0TM3zUFKk/G2m1Q
Iz9h9IxNEbl9cQ0wmC+2tpQNM08Ax3H6IjGQIVEqd2nBwJKJ1HbzwE3U2oDoU8qOKhNIJAfmpiJ4
u6Wb7rLkwqvAJMqlroXYrho711bn32xblM4YivMQMVjmVfVNze13dUhiV6I/XQf4sLxyRD1Cakau
SwerloZt42vXcTDtq0BT14hzKM8HX+qa4Yj2qeqOvXYMe9pgWZvXqxJmuIOpfYN0KONiEJ80PgjH
SK2TT/xyiAreDrU7ZCLroaEtaqEtgjwNrzyK3zUKRm4gZeR2kH4GWx0prG7UbuabLe3pjDb2aD3I
LQVbSwlcPDvlSU7BZOUtpEg5pUVji5zhLe0NR/jt2ifae9sjWnYH4NadQiWStJHc7XX7msLeRtcu
UspXQXLSUaWrjGgH3KoSr+hWfG+z5E7r+bZi46lvyAmfRDxt8qKyt+VYvBTUodGUYp3j4uuaWsBP
L7FGR1J9FyVcvYwlfq3ejFUcrXy7uRVJcCdX7fcBdWhFIqxjNQ2Dhelfi/j7cpYPNsY5iB8RZJDG
3PY63f60HsnHEvklRBPGjJXhFg7KrtSswVkuWMwlQ3eSeKO5VHtuV5e0JG3AapERvmi05IeRyLs2
ew/0dEsf8xnVd+koSvJdlvgt4jWzXV9Nt6muGuuw03ceRmnm5ZLhJDKdt8hm+VR7W2MwtiWj/ei1
O8lHzuOp5nnqxanvZQp7BKYBJVfdMvDWbYhES1CtJkbqjci+LxaGcidIxptJgyY4ZeVz2IJ+Knwu
RpISM5QP8FSFyW956ipM0npylmqb/1dmMb+I0m9yHz9WhbxXADaGA9fJmB+bLL8hS0aF6Q1fyV4k
hEVPfNf0vyF97tyuOBr9M+7XZFVVBih6pUQpTsSm2xPGTniDubNbni2aJtsAKbryUwq7FfAKibm7
K3zwIm3B4NML6b7u4AZVFhVLr1VvurZyy3YYSLVhgDSHmV1TcyWWCVVwk+5QDp5TAoqnN8x/om/p
hkVB729HXTiJQvoV32siN5tUJCxI5sshPx7NyZlxJPPsC7uzM0jKtgsZEBGx3k/EoAzxFO+HvKWN
DfugMvQbWYpXoUKYAzXvyQm0k9Hk8/yNaYNkFHdSz/8lsE8aWnhGt0QGQi1nx1pZ+7kUnOepS1io
JwH8zhGqciYw9Gk5c2wtzzkDEDhKtBPhCa7FIOVOyyUOEC0heYTBkbQu1Rewz49hBBwcx4Djn22h
EV2gk0cFFLoBbuBdq1MfkG0g+P6pm0bQvdc5Av8qzN6sXimhTJrFppS9b01rUKLtgnXQepFDHGMp
vqQsotexxDTLjDdUmh38jSQKF120+X/sncdy5Mi2ZX/lWc9RBi0GPQmIiEBQq2RyAstkkhDu0Bpf
3wusqnurql9b9+vxG2QkRTA04MfP2XvtATIJL3l10m17uAxsyn6/aNd6uJD01h+stasomUJ2VV5s
aP3RHRrtRAX+PWvZZQsgDXtYwV4cz3HXeRoyXflNqkuQKf1+aw9W5vxIHQvsfdPoOz+XYWHac/H7
92SAy6CaCjaWcKTirJa3RWGSImCoj2Dt+rhZjT7WqrJHNxOxqS9CcFlAf8xujC06YnGTF2P89e3X
xbj/IonWtB9j2/w5a2KIHSYzMRYhrIHrvPkQVLMLuqJbE3tpJLA7kNfYefSCNSQuBughvXMj4nhx
S+snlBnh0ps3WBi1o8o2EiEQXErTbDG3oIDwME9Xx94cDMl0i8fC+H6Il1I+W51HPMjXL0gGMf0h
70gTaNMh3gaNzDxcUsQv8n6mKUcS5qCcdpKLwv6SVTerGNSw0kGQ2IRLMdUYaNlko9/JpKVo79Or
ZJBXSq2rRyMz7NgF+x97phFmqLlONqTsrqqIpfywyUN77DeDAsyb3mu8+leZA8YBXFFm3zStIQ5k
bFox9/IMRbQBIBAboENQjsI2BnActh0fGLdXl3iYEkXzv74Ujk6JY8vPr+/yRgoqfmc7aFvxWJT2
TNRFt8RfX0kgLRW8YdTyTDkZbyGzcr6TvDMG7Z5zAyr+1QFNF9W6ZsRzJozYVg1oY//+Xl9S4qWr
7Fc5rHqs5tgRD79/aTI+XR1B7ZhwP0rX6LGmIPdEuuGhsu7zgDJHcL5zN4Yp+hW2EgWViEmum1UR
4Md3OqA/QmtSu/IXd2qCie7U5esCENUfX+1ZLuRUJYS1DU7IRoWs43KYL4M3aMxzQBKpjo2sW53Y
G2JzRv+Qz1d2kjkHQ7fQ8HcojzfVYuDlWZcWqPLvXyVm5wTmgITl62dfVxlR71b9hmaqMMOvn9CX
ty52hdcB7dACHle9BqwMDKSYPhoeLA717jup1FXgWqp9MycJkx6MSpe5ne3rVVGuio0qHJ/fI2li
ys1QWpdqpmtPwqi8tM6ooWkGN6bXdnr8+taiAUueXxM6M7VZM6v6k8wL7YpATYQfE3OoFX5wJMEy
B6is57dmS4/O4oh7YenC78TyvRyd8qUZPSsEGkOwSGVRntskEIy82pljP/2lv/DH9v2v+P5/jICt
fbe+21kN2+bD4qIE+fuYQnqKvpl1N8J97KsjwTT7XpXMPDcwKvdp7KhqDMJGkXfUBzNn9fr/uX9T
o29uu2Ab1X+MoL3V1FdvaMYTKQnP1oZL2aGYZLNn5OIXxb5O3ORhtBm0adv/RYyxd/7+zUj446nT
HbR1k4kRQ9y/P3WKf4VxXTWe5Mo+cd8w9qP3hHuTcHlz9VHbnVQ0sr9P2/7oLv2tY/KvvtZ/977+
5//w6Jv85bPxv/W+/uyX/Uf9+R8+Tr7yZ07kwe9ttb139vvf/9kEs3/jHcPMjBTxqwdGE+rPJpjz
G8BF13OwJtMAB4LxryaY4f7mEdlDtwsTt2s6Nr/6ownGr1yVTz+/BJqhs3T/V5pg+j97YNivAC8Y
RFGYFl26/Zn/laO/QibWsnVRT2RoHmAcl+mntV3GNI1U+ghaScfKLKDJuugFPqw+O/TT46hm4EF+
6bSxejUJcz78aVmc5pmO/EnNb/GKaGZ7GPK7v7zM/8kpANrlPw6E/dFyAgBBwcuje9o/WuS1Zdvw
LlMe7UKdm1H49mVzpzpoFBPzdfWaq55GckrkmeWclFJ9AFx0aLab1Z1OrTL81Nn5TyaLPiTwdBah
KZPrHGHGbNjnlSbQzB4mxy4wou31bh3jo29W2jYkqCVwMG9amI4iSXzae3f7zSHk9ZP9Z1xD4AMz
2/p9vw47KIi/RbDfXW15p9lLfMwL3LQbDcy5GuPKncavH+1X2W8SMxmlr3lwmxmB7BzNFvF77hiq
zbvJrf/5oFpaUvtj2h/g1wNucZ+pVoha2d+vk3NzKfvTZLYDuJJBXyvsdLoDgj7iaJVDy9f9nPhs
+LD6i6hPRZi76u1+nay0w44NTMaf8mviFA4pKK12v2rKzwp2si1L0HBrkqmmE+DUIqttOyZx/LWZ
eye1TN6wA1NScBt5TfJz1iC1ShFosOsxmWKsdCYAUZfe9X5zenEZp/5kGriV+Fbk833LtSl+BfA4
3o5B/dRdujC7gtG8tfqLWUc9fyGw+yXcx9fj4s5bzYn+fKr7/bEpPzBkOQ7Ew1XTaf8Vnciv/5eT
pf4ksZH2B/i6/QlwO5C0D0QVHfeXZ3/u+51//RwmdluJaP96fwmT/Wt+B1od9npQiCdcZ/5qVC+m
ytSjy3rymdjA6Kl6LA2oliaHBuswGcoQVe8KcE3YGlUCMdUhzinWbXjj+7f7lXttYbjjkntNtpMi
Dy1TILOYorEo/XGsLvvPE8TK0wTeeXvLuY/9dnsxRblgYMTN7Teh87WHJrQiDG9/VDYDlT//1MWb
32LqEDN1dm4eEr7ef9fuNxs2Js+MWxNmPuDPGh5VOSGD1vz9Eex/NsvI9nbXa4i19zRB0J1gnxyK
qf5RFtrBI7zKtB2/ZEo1NFd6SsIDjb4f01L63SgeFiV58lJKV2k0b6LHl0jYl7cad7i4X+bGLoLc
on/jWse0dy49iOm2YxiUQrwuBE1GncE7BvrKHRGwtMcZzcmBptqTqF4J3YGuRyYsWzs6DKs6v1dm
GpSYB1EncsAoWnZHwzzsp5TP2Rii/rmXcMsauw/HeuMVNG45if33Gvr/Nj9CVbBXKf/nAdKF9XJ8
F+tfF84//uiPldPVfkPqyxDRc2zL3heuP9ZN1/uNhe/3YamN0MpA4PDH8MjwfkOex+yUyZLNB1tl
rvTnumn/hgTOMzySnzRb1XDs/heGR1/V5t9KMlJ64B1ZiGY8mxzEf6ybLKVZB5krjWem95WkLSw4
hQejvSjnukmuEy+NLRKFY+mYT2UjYRG5VXZSl/tckXGhzMu5Guhh0ZtNIhRNHBRevdDxgwRozx1x
zkaJQaIhpE3S989E8SiUwQpndp4B/SIiZlEFzF6enNkEfHR6lMPboU7511vyny24prpX1X9/nrxS
FsIYfS8+1X/y95feWi0B9+m87+z92iKdm5PNKWn7Lk6IHkXdYZSHwUudwFPUjpAlfpYiSfWdtqeV
uMlTpakvVWLEm6U2R4wRtAlFkV8KtuSZTRnvGWM8etqzPTgAXMf6sVLUn2ZWmndfF7LMbOAxC+Hg
XhIx/EeXQHKRQlyC0yDSqEiULO2prKN1E/NFkcTsbsp4IgSgDWGycjJN9PkCqSnlsZs/hNEg6hOr
F/J4n1wlw2uyX3iD0sbl6g9kCcZfF/0wq/Eqaue8Kff//rHn7D24Mq3CYjCC3tO3k5ETT/J1keWA
vhLNwzmDmzf+uphQCbPnTu6XvNaixBqwmGh2WUR1YnwHTefoH+C2hb+aKUysbhjidG1fazJQwyLT
hxgRe3moPCcJUhv7WKOk6RFqAwNFUVWHZWR3b4yt5aeW3N41s1zDob6XYhExjSVUp6V8sBmWxQ3N
YwTJRhPipqKbsX+7Dar3l4uvnykNAcQm4NemrLJjbvR3dARRffLxw101nvSFSOxCss+qJSp3vA5d
6Ghcmbb4mp4F6Ndk9My4lZMVf321Eg8S99+E0k50pcaFUSBBxmkl/V62pybdXHS0M2DmxFsn5KXJ
EMxQNg8uAGdc05vHqtz+0MWohereYMk0ukarod0zZ9QIaNCjUqbjFfhVSp1swo68XzS2CiYtRUIz
KVaOVLRfwOaPL18/+rpIQYJcphKMCzTbe8zflLRyHJX466JxPzUyVAJZkdKZmm+NkNO5Zttv8aFq
MZ0E+InJ827IojFn0A4CsZvebZfc8EaklAYk6e5K9ntjKtffXPu7OvYiXGi5H1aF5pei8jR2LP+h
BvJWKyDRGtwe54FUkFLmen1oaBMCAIg79voroOfU2XK/ntAMos9/8eyijJKqUGPabAemsva5L4bs
QjYUodle/gSlCc+VhQlwuRtLLY+7XFyzo9krHXQjS+ueSA6mdSRIfCgqRIhyoQQmQK8+5LbiBWIZ
1qNCJ4qhdQfwpjV8Bf72eZermaMWbQmrbW5N4ggqrYuNjmNoUVN2Dq1e+fVS3ysI3+LGkxUSQnsJ
7fobf++cebv0eLOXYtdWoZEG3nkiReM4ZBDwC49DtJwy7aDW7RqDBiPFwoxMBoCJvUe51jlj7uGl
y4cf9iaVeBlP5FRq5wTBUjU602WcM6ADefvI2g8gxQiayWwiZa6e23Jzg4aw5wNMoO4AA4B5oBui
+YWyKJvvzDOMSC+rGL05oUJp1jFvMWp8oemJT7F31A2NM57Wks0+2GW0CLmdp/S9Xm34C/uF9B44
cZCZa+HUgRfY+18nShbM9mSWJIi2sAK2pbwnoI3geFVQPJsjfjnG75IZVJ9ZDoNXRlLCbTp/WBbL
t3DLR0Yjb8lQWuPa1Q1ycJ9RkhnxIqqLPYhPcnFn4q7iUSTUZ/r0UdSY1UAoRq5e0NGes0iR3mvm
0BzXNC1SU/li1HN9JmwdLVnSBi4tmMO6W87dXNkOemH/GHr6h2NjTHHWKrpftOJpThuiCY3nSpfx
hk37OIztTT22PfbM5GN1HgnofEsGTr5NGnx9zFdZxTLv0Ci55VulqnbYynSLU8AYdDGdOXBSTK99
Z78q9sajJKajcEy0WetIn6uXeEsyvY57eiw6bUQmRi8JekIaMcmDY7z0WpcGTD/7yMOAyNhdPuwb
MFTE1mXTd+w1+sOmUhG36yOwUbU6e7SRikyoaNOxoG3taCGxUH2z1LQABwi6dhksvDmzJaxT3rQ0
la0xlIph+5W36X636qfW6YazOfLxqowHudDUrqCylpnx3Tx6BXV7nzcf9orQ0VVQTPeFHXRLewZp
aqHyQ4lRjq2Pqgsrnju1h4a/IHrAuaG8zkIjJ+MRtOsGyrJDS632oaFrTeQujnNIYAMf1dX7uRR1
lCsiAUYMGlZN1STwrOm2oRkLFfDc6sKLCpwk1pbUscja6tTr1albo3kgPY1QDQS6XoKYTyL3zNtv
upYxiMT2jWeEfnlO+ZJN3U+ny7DIpAZV9KI0YakUQ5jLaTsLxT6RnXrKjHlFCcr+ExKfdqqT7XoB
CecLUuEDHIO9MTm+0fRLuCke56NNgknKQYl5Te5Lr519bzRh45LkUa/Ks5PX+wRMUe7tfv89eR+0
dmMmCExbZKDY70mS8n9jW36vm4Flc31t2MULU76enLYJ4aFVobR0AteY0YyOC/irRVOqUpnNDwsH
8+7Qav3MTe5mW28f7UZem84YDlIyWnfNLmRoHe2nssgg/Ai8U/lcjdyd+GZ7HtWePU+HXLdQBXcd
ftS1DWqBr2yCoiPSa0zLAXH3Jcf5eK+qnTwqY1Oz232zBusll7BHU1PQOM/5WGqmUAJ1gDDZeHSx
U7bo+TgzA+LtZ/xhhPlgj1HLlt9UEQS0ay+uWiq2b7K+tbKHZBjm2zl1v9N66IIeMXO47qP6mTgx
51V6DfEFldKFY2+YR30FUQmH5bXQwV0kI14A9v3a3dpL/a7M0HLWySvSBkR5zfzUzlgPjcn8lA6V
yZr3V8Il7NSjIqOmGWFj0vDFBrEGvVPZ5wIrTNB/KmIg2hr4QzEkx8G1tDOmixAaeouJ1Kx/MMfr
2NvvGhq78E5LzezPEkl7TGWPSQvz7mFMGsTv6XDleC1LyJOpl/rJRtSgwYN0dV6YvGg9f+vPTMhO
2gLmrEcK9baq1+bsri8uQgV3Gc1wGJWgs3s+pxY0SrtxLk5Tx8C4fvUuAot+q15NC4YDOoKDbZLB
I4lsqeiWh1vu1jjxjRVRQmb/cA6g5g/Olp5q3WQI1O+hty3N+nq9apxEHCn/4MLB+i4tLpSmK69R
LLTD+Fp35U/Xc8E0ULsX/S/e9MfamGilM8j2ZHlnKtlByrKKer1Q/ckzS7/RnvuvOi8tTlJqARbN
gUNh/blNmzhoIjtWlhG1bcIs17x3Nv12qxztRNw1mUGCnBaxeLd4gE+EuYQAbQo2DG7iO9WE8NVA
TAm/sE3t+21xbcAH+rVCug2i5C6qh871h8yL9GR8W6RLLSVeV+hxilP8sMme8qHLn9G0RwMPGcgX
5p+07O80cLkHfQbJIF3kQGqjjsdEOVeAmxBRAxJQOojbDoDfQO9qLIu/1grBU1rZNxCtuuNU4Tkt
RsjY+vKyLA7R0MljrSMC8Ibp52ArTuRsZYdK6KWpHIYRpnsy1mSXj/sV/DdfQM5yuvOAPgdECkJv
XSvBIi3YLAVj7RlaJBwOLedwGiKLZM1w1uCPLeA3pyY9pbzLZG3JKkJPFqStF44JrmmLrpOxyZe2
bW6YUIQJRKwDipkNl2l+ZVbQNxZYABfNhHPouR/1+GPuyQeuGNyBuUIXP34SPHVuN3SDWz7bh36D
6kfN+emMco7SsroYM31WxfauvTolzeB+o8x+6CnHagwCQZWTta7nD0UHfdNWmclm1vtWfW/GoQzy
hDIIkgufQyiuVvOQoTNRpPpcJuTzSdxc+FJhozbFt1a1IO5OMw0R+LVVwdhs3Uc1Q4khXyWLsEX6
kqW8t9p2Yd1v7hNxo1lnIsqKK7sx9mHrQwfZ61jSwDk2Vo7X2V0jS9h3+mDO4TzTedRaQ+eUQibJ
NmNzSM8oacgNsL0xQiTAxqkVC03AEWmGVdN101CNOcRhDll+1gWdI1T2GkkVOK8McGzIzKbQnpCy
6buKH6BndUjd4rmV9b1hzaSoaXekXTNq5zlbcB+OOIVvvA4dvF1jzGj0Xxt86yTdd1XWNMZLg/TK
xkPp9BgK8FIti7EFxlZoJIIiPqrT26Xgsw/GvAVMFHYZT3opzUitORcOKjk+nvTeTANZACOXbQNV
AuxqC6S8rZb2RS9Ten2WsvhdanEmpzXAivkxKqfVIES5IcDriEfpUDWDBjUfAWjlKQ9ZsqfktKt7
VLyujBAHNn7XmU+i3V9SzoU2Erc+oZEFKT+Az+pB2yxHX6ns2xrnkL8grAzGvrtxR9n5y9jle8/3
By7EJTQ0/bbaOHu5Qru0ivUsbeNa7dz3JJ3vIaE7vi05S5hSl6EQ7wVq2WDKre+WSStVzWgTe/WK
6mepYxAayED93Nqq04gmPCX6syU27CBNu47Ymx2U1JxuODniXIM6obmBmw83ssL7omB/VpZPws6/
zzC5aIxqL15HD2Tt4zGb35tBNmdlPXmguI7eDPmZgAQfwzsicYhRFCUaDUoxy/exz6680nuvE9yt
I1tEuJ9pUI/ncZ4LYmDbnpfJu2XcfHHG4qzVn7PsV5gC1BygMxjwnA1QBGFZ2t2xk/W7lVgzPU0U
i0ym6QBYodYrpG5ZRhthI0C+shGUyfl9JUswQMo+H7qR/mmXuBlOgfxsQHb2MxXBXeJpgrxUYwF8
RglPMEd9MCyRIwgRx2HIhuO0LAjNSKVW7JRUgBy8lleHvRAPTdV8GPb4obMXgTWth2pkOusbUDMV
+afDQT+/ydF9zDsN7LG40YuJxyA76GU1IwbFfkNQfVBniFLV4qi+lyivst9OvcnGQToVSaXtIzdM
2VRwAutdAQxlDhs0ob62dEtAjO+KGURk0TAQflAP33O40+gL11hbFT3kMEaiyLlKTa9s4cClSDAJ
EA96M7KX84uZPnpF3FiTbaz+hU3j2chgaA4ES3F2VyY2l7ZcadWSOOGrVNiW18DbREAY1MsISWtr
ntS0Ij6n1MNMKyx8O/SxZbLd7P/Ks9zVg5BdBJS4RkSD9Z0OIh/XJfeHlfkVA1hk1duZrLRXnM6s
r0p9kW7rwkg4yEaWh36pBRUDhwNlwXgYJC3lpnQ4/PcXUjT6N/dqajZeDMdGdSXZgYMpAy/XFGy6
F04Bhn1gWvZmbkJSi0t8/nUTk/DachPep8zEY5NHTYahjl5Au1hYwQ0iGTPTurNUDwDENLh0/rGn
6KV6prZ/KWoHWXPy7CFNDtFQPhH9iUauS2C21sn9jvGAOyd8i20R6W7ytt3cXwwsVJ/gIITkY4ET
aK0pN2binNXCTalCCX/MlWrzTdxah+Gk6lPt9zQeWRzfcy1Pglo3nIPptNgOhc5ennUiXZbllNi8
bglOQ4pI1wfRlvjzaq703Vp25M2CIrq1rWgbkduZheH4M/gOEmO8sDFKlTFA89PTecIKfpFkPyLT
iWa/1xQXknaNI+k9tE90FqTipUnNFzlppCZ7Lfk1yjt6LNbY4S3PtiCHH1wP0zU6Ll+s15xDCGN8
tBiRI6MvnyBINbYZLiXyFURkXA3Gwkh42JLQsEPzLlzjTQjq12gT6/xJaZEp7YNF9szBtZbNx9QG
oX1hRiRcL+iB3vgeuqhtZ6ykB6r850WrYiij2cFloWTVY9Zh8951QBqCgZMo4fM9ZDMShFqIgW69
7sSYT+oqkmxR1rd4Ck5SJCIuPS9oSbUYu/4EWOFKJzAEvf+0nDxtezba5THpGZy6JgI0O/tgEnO0
a+z18NAeLNm+mJl5X/S+YY0vtWXe9pinxrIkotAjqEheTEc8DgZHy0TVn5X6QwkXInHqEDAzrLLU
uXgLu9bNL6uChUEm3xN2N2S00KpaLlal+Hk2fGhgXoJZZWRilOexHk+eMsDm5Fgz6o+2q74B3Rz8
bWHHNQ3vW40avNB22rNu3w0jpH/AUU9kNzwn2qNiM/oya+WzH9ZrwmxzPotopPj0LIEke4GQkuVd
bM3J2RwYP5o8aJ3yY1HUARge0zu9NH5SsPlz3pSEw6Wv6ObP65g7bKJH8lSn/K4fsdPZn/okbpxa
0CvT0h+Z4d0l7Djzurm1K/NTUcrHen/Oyjw823URlHipXFfN0adrGBd5p1CXm8yRZB0T63iteyQP
ZHM0mcMvzVzOklfxplGvSVvWz0bRwNPTs11dmERd5WkROAIGSoodAd6aowV9N9VXzA5ELkDm1g3r
+ZrTQiTKMl6pJFsM/paGRzwfJrr6g3JOFe8xZ69gtCqrdPGioB85SUqOQ75Bi22TyQfsNZ4X0BuH
pkeyrgr1lhG0Pzmlzdy7DqyBwZebrz4IPKKXd92sSDlKS+ylyTj0kdy07/Wqil0G3h7xC+yUquyU
g5cLcL9fEhvNKCU2Lcxtfi8H9MgTNHC3BkLUzOzN7dIlhDVHx8fE/zjczGb7Qlx1k3dsvDU9UnPz
xbWoaJRJtf2lkTet8KDGK9tP2SwkN/AxwjHBsFBjKxG5kATyvDUBI4lvfdHhCO0fWsBKAUgZ+chw
nxORHcqeMejefTq1df1WD+Wz18Hbydb6l0mt6yv3En+K1hS80lWXB9kwLVdu1v0aMoJ0zNzUjmSL
Z8ighEMkKg0Cujc/FlT1Z3KSzBusB5So7noHv3S7eHMaKMSOXDcNMZddWgb6yhrCGbQc3NssA+Yl
8Ckd0AY5x7qx81Aa6ewnm7aeuhNmzuEm3wZ6aZqxB3MR7DOgy5nNa30UzVGTn0ZWl4E3kBYhVxqV
A6UlzxvpQU/G6NgsBfU07WZvM3V/rp90dUzgmkg70hTEruVU3K0KPpYkXZ5mRGhBreUWc6ItTJh/
hJzjXKbd/F0zz9hhksrfbORuS+EtwU5O8/Qyu8BGJau9iJuhWi9UyZy+cCEde6f7mZfLr4a2DFBG
K3YaeScrDePANjVRkxDjh0oFIlLh/OysNuwdN3mpXOMGEfnPhd4PQGdIcMzF+miZlYPXdyyO+jRy
uodN53Z9cQ3v0rf1hbNg3f8osGIcJn0ZfTaO21Xvlh/Faskw2WmEusuOAE+M5SuNvAd7aF7bgv4c
7etIFJo88lROwyKbhxkVPXnqxjmfIE6qSvaSVEqO+nT5MRRte9VVgOndtGkCAkrLwBkI4FJU9Tab
1/O67M1KEyGGdjAGjN+qns0H2VHFGcVkHdbVuM1bB1I80Ssctc5yGp2Wcj/zQnPWR/htJtzpGmhz
VkNvaUZ4CWqodvqZZaINLBV4rWmdq+6zS5X5ijfv19wWzbGoN4YZnsLMTrlCrJlfHPfVYCZy7AUl
vqO02zV5cc+zbtS3XnNTGTrK+ZE6vDyqKuMEiEaAy2tGTS50kRjrLkfobevKIU4k0mB4xVe0Znvo
9CMWHbX95YzrA1Tkh2bNrofNflVZPYQ5vmKDQvIx84467EG9YRlwkn60Q2neN/r4zHY5iRP3c9oY
UC5IAFBGthTAO65MzHGqjHW4gqkH7D0+mHV6R+toPnIqPFgKSZzVRLCmtblPiVdlvl7X830/5x85
lLKBPVLgrSzxs6hf5jyj4cUhqXn9j0oY7nGfFgY5cX1hrnqvuV0/aUM13CZLg0NrYPkz1vQ1Tdhx
qLubal4BaOcZSUYonQ5Jnn8DA5NH6fot3cRlSGmibo3znTiSh77IgswzFGq7NQnn0TJATx5Gl9ow
rRzwwVV7X4BKZQ9U7uvEdNJdE3LHfOUM9DGlheercQE3Z0kfO0IQgKWvGZCf7HqZ1xP4EDd0wUMj
yNkwyDgJXtpyO9XCipqhTYNOzjezvnFMtjdWrJgerPCk7fgIsufEEnnVXGN2MR96hCSeQwvc3neT
GTnhRBfgByFKyS+z/sNUeJxZAdGH7LnAVs3rTqMbOrkYgcGMidHNTkZSX/CBvZoz2cYzYuSxtCEA
wZwjHyc7maN9Z80rJlwQ8YGuFcjYNU1B90xVngF/cQ30FzVWkY6UYjX5TGoyzci8OGmjudKvEzcJ
dGQ2V9mxyNPIsb0fS6MbTGdqPL71GBRpXpyd7kPOU0GidS7YgHkDx6Dp3FjJXQcM7kptqwch2OCJ
1eDwLKZbLM9v6VLg1FhVf1Xcb205/aizmdxEpt2BVzDt1GsRGbxaU9l2zD0amjsDrgx6S7eCbXPY
YshwgW4GBjKRyRjWc2PVgE4nqr/ZXJ4c6w3Pzk1O6GLE+G2MNcuEu5shoIF37Xir7sNXtLE8MJY2
+j5SlnQmggP9kmzqx1HJUb/OgAtIHaOxKIOp4SQAHSooxr1vD1IKpmZmRtBpB8BolQi+I2Crv2WT
yV/3Y9ipk4fcvUQ6rDZojQczKLpqPGSzzUoPhi0RBJRocx9sed2fs7bVUCHNDzMuybN4GiQoxwLq
jT0b5SXhQxINKlgrS1Ow1BReaK/es5Bmf1rwwAWtmqnk7NRHXSeGipXvnbJhCwY3J2nDMe5Fm+B6
p92M9IcKpJlqtnBO+SAUXBmJBQ9h3vB0MBYjzrAWv1Kz0vxqUB4GCGy8Ls5u0pEznEaNZmNhsTG9
30rTvt1wUPjV5jxYJauBl283JhtCTtqjP5kAdcCqvZMJKQLCtesg0fX0G2zJbvxMqM3vN73ybnpl
CysjQVmP6GHFVuSP+sjH7b52lkcDuOAJb4t1mFOjvx1V7We5EsudC4W4B3R2VPxXJP7S5oP+f93i
hCPSJ1DNuX3pbAKbUqkf50q7raQ4drpzJSeEdKP3IbIfsyPOpcrR1JitAeRLDR04WulMDThqs3lc
dfLRONNS/BelcwTjEGam8LDpFS4egl5egMVE47diaz6rbqREHnC/dMZ3z6oxrNowDMtwXLuarG4H
I5oxHp1Na4+dwuml6eRlK7WgUZYM4qTDpiih9CaJg1fK5QAgjAcFja9sqh1MNWrILlcOcp4f6oTT
D8zmQ2otvU9IIScjaLrOio5qmDQ9aIrtWig9bXjCYaOcVAoLiFtULOUVDA9iBtk4MN5YugBc9lk2
aM01sR3H0RJX4/LaVX1/VqmN/IGYVrw96pUoaxLOSvp6TT2mQWO6A8EdSsaW1OGdWpU3WsZmPJfb
vT2LNSCt6yfVhnLAY4e3ofCHeZ8KVXacqnm677vnQMfFJMyCxQ81+r2x1zc2pky173ISOwrnxqZd
Dm+RDfZkyFsQ0lgE4AO0ZqgL+8Rs7b3ohjp0Oq3wi0ShJcb2Q4NE4EPLip3eBNHEJJi7J9W0kg95
v91tk5huR4Umhenwdhbt9pNx5bVjyeJjc9QzezwWsxTOFc+CAqd/WEmHVxuoVpbl/Cx6RAAjODlb
rdMbyxxZ+7Zl3zJqYSGMSKVVdM2qcWDWNtzadsfbp3FIi/a6y7lPnXMF2UuYZoYdCTLWd3pG68QB
zRjK1s1PU9KcmLozNNbpalfE1NLn6QNFq757RXVr1WUd9HrH8KW4kosmHh2SDvNFXn1dfHE1LSdh
ZzHpmPj4LPRoOChie6aSAoeeR4fgy+jS1Wzm85Lg7bEnLnlzEl+XzhQ5jf2W71BrUq6MO09tOWsy
V0Q1wCQCfuVlWKxX4DF4hgGAFll6W1lF+a2UvNcDw/fKJhkuHSx0JPukkxDaUJ9s/X+xdybbbStL
Fv2V+gG8hSaBBKYk2FOd1dmeYMmSjb4HEs3X1wb9qq4te9n15jXhpahrkQTBRGTEOfs84uSxppuG
ESF+HQquyXOJ4aGBz18uIX05iAXj+sHqJ7lpccP7dOqAeh+1lqaXa5u72kaAOCioQvGgrVGfYM6Q
6XibmvPaGrtpbZfjjeNm5S5tte0MzWgDJP9AEfd1LGbmlvQxQd+pjeUxPXCqsF2hwcaIbswBoXIU
KA0dImEMJ3Qp884r8l1oquQ61NwPwKLpWs9Ko0z2aNx1guaX06HuGdWwjZfJYRmv2oqY3N4xDx5w
luvLjS4XKSa2LtuKD6IiMqu0In1XjSyz9ORglHpJ8xxRUTmTKnYYCEskqxh3Cze47iGX3Y5Zb56j
cTim1mL2URH706AbVq6cD7NteWcrZytQFFBtVL0Uy0dy98KPY8cEZAr3bgFLzUBPMIXzCT/QU1jb
NpGYcYgME1ZopGcvWO5reL4Vnl03nHw4aqZvDslzyWBzylIdIa15HkcWprKqD9oTpmoDE3yutvSd
h31MrjVkkYAv2ayiXWaAlWmr4DYcqbxDIOqModX8wco6l7Qq6xz2qbz38vnVBZtqwk6yKGshzcHq
H1aT0+fnpHOPPS5A10q9Xezk+RFswy3I7nVjuvXGW5K1tTrT9vZYfSN26U3WuouHDrVnJRuxseNJ
0kERfAXmstrBWqcbZn/JcuJ0AOLSxUR+pmvy3DZIUYpQEkrofCrimO5S5131OVykhMFjUuSkSghW
xuyxNnDdI/4yk3Jj2uENkxB2dAXufpd6wGDhZwyLayUkHrpamoXltC2lOa5bxPOVyYfeslsAP8BA
LW74J33obs3R2XZzeNszIKN9N7Xarq2RBxY5Aw4wQc3gQI3v21M4m9uAZuGq11XkNxE9lKprBEWd
n4EM3mmTzLYmhuoeakVtkkzNGJBhNeWBxmR325QfwjiYtx664L1OOI6vTcUnx32wDEZDukoJ17KZ
1xR0N+ire8nBtor8c56Z7LbpAXnd9IEtf3DoEqYxxDyspyYwQcw0DSp8nb1Se6DbEvpGMnDMiJgY
CGL1Y8YR7JF76lt9uiHI1CP64K5sC3ZKY3SMkPPtsL3R4R5axRSUTa+D3g9n70wW5TpL9AmsQPfJ
SV1tr9vUD32s3dT20K0Cm3V3zmmb6a6zKUUVPShnwB5fkQQ/tvHGsgJUmHjAVtBOKd1mHGV9HOyX
lvdYJfEu7sSbN7G3zzywykNp7PAVHxGrETNaGE+pkWRbNvDT0VtuLveE3k/Hzokgcsw6DssxYGBq
jK2fhkhYLjcXNQbSBDWvcVIyhI7QGDVWktOFQqV0ZMfBwCcuKVgj9lOow4oOSB/daOZC/Ory+8tN
O2Ll7zSXQGCPkW/CJ3r0xoLWp0F8xvLT5aGQdnStvGEPn0s7xgLhUCbLrcgwjTWsGTTi025L1bmZ
S+K2tag9YpZmKFPbCEASIGEkNrDjm3p1pMONJ3O5eco63rS7qM8KLXmQTd9tE+XM3x+C4zr8vx/p
/8TiMQxqgh+Eu78YkqBZN/HbTx6kf/+b/5FS6//SMRIxu7KNn6XU8l+4kpyFqruIpa0FkfM/Umrj
X4iokSU4pu7otlgQPf+WUpviX/bCC6RPCk3UdDz7P5FSX6CNP0qMsQXYwhKGzbWI6bHxztgXDqM+
uxSNe8qPzq/zJr7RkjI5UbXedKMyyI+PkKHmBDvHAfKG3iQEtKxTP6luRTVHJ7Pvr7Uu5WpQNdCm
yCw+2x2GkwxUMEF/7aEz1FVrI3aE+l/vvEj9zRzIsfhRJW3rMIQAHFmmDmXIMd+rpOs6nLmA0TvR
+ajWbQ9ohE4i0AT0ZoVpqvVM26j35JtkJvUfGhO/P7mH81OXAhGh884UxcqhDNJgYKfXEZ3Vclcv
8qKGYO7MNAakNMucBCNPSsZYAGTyb1DORer+w+d3eX4+NmZTknNMWO/4srNBIAdepI408/bWEiQH
GANf/pZI21yG2rpBiRYPuF7yduPaJPz8cK7/RqRuAIT69fl594LTG4S5++79AwTr08zm4MOEJ2+h
UR/ChukKMXtMq0TkriyrC33pwvDC9csoa4kJB4+A/zq3EIdUxPz9+SX9/hWBsFi+XIaH1eC/fjTV
dZj6A6vqiDUohbMyErKXChxx5z8/i/HODceBt3EhmBKHIEx1V757mjZ0rVbVQb8bZ4QSE2lym2Z0
GKoFwzp1uvDIJDW4nltABaYy9v2gDbeyacZ1RhfzXFmCUmx0nFMSC/c/c6xeXhrORR0xrMkpKZYj
9ENmrk09aEVG11OsvMkAJAQS+1fA3vRUg4dY6PqaBIHqL2fCr4fdNuHD47cGWm6wav38pAEmicG1
yn6XQBijBvYQ1LF12Pz5sP/uqJuYTODP6h6D/OX3P7w13UWkZaQpby3EmAFwuqIdQimaWUb9l/Po
ne/3chR/fKp3H7Aj9LBG1N/v3GmZemfKD/vkraI7x8YGUtWEuyqGS/jnN/gOGA30k/PKlWxtiB0l
qu/9gszGFjLCwBfalDrdKK0r9l7Oti6WKFMq2quK4LZk6hmUDA+dFGwjarVnafCo+WWKFte2NkOi
7TSklfuUDiiv29wqh3WXKA5K+BEBo83gVfUeemgtpj9uzTstMJmAjIrxWvitNZx5P6W3DVNVxNcM
0Y3JjM/uKgu7O9IwPovajvd/eefLAf15KbMtXUjdAHEhzV9OW5d5oFl2fHEzs2O8NcZ3VlcwzQl5
V1qkMIEwuaarsZHKewC2CQVbTLdDATQZlTZCpeIeuX+90jWAl71kD+SWg29NCYKyGGsbWSbUeGhE
22au6SSX12zS2CIyoqphWc2mdaZ9nVyN7WucM5UN3UHfBx+hn7B/WrpYTM3//JYN49drF++Za9ey
WLFBfs9UTrzMSWc763bQROhF9fOJGcXXscTe0Q6Pc1KmEBxcjSG/Pe6LicOh2d8mr73WO1QOc6Kd
w/KtSPmvrn8yadT7TWV8iugobGKLaE/PNrYOLOC11TlbBufywevhvepfEs2NHpmaQftACbfSarKK
0RzuOoULRwQ6U/4uP+UeOe69xu9Ekt+Nyr1D5f3Y9UQH0S0pppo9oLwyOx0EvL0W4ymZmf1ZkTQZ
zNfHoVd3sPkfQZihiGzWJRW+X4p7jMaPrp3dN4lt7z1HgzhVoP5VaCRL1Oop44pGIDmcZWWxNWQc
1Yv4CcyYazBP6sDauOGjlcTQ7dRN40CCi9GzutPwOlUmk8mqmED81znHjhTc9Gi6t5IQj1zbq6p/
ELrdrQem6+EQn9KWsL+xeqxj+BqTAHdTquwo9LpbJXOHSM9uTHaF2gejlOA/vdeosV9L2dza4gGR
AF2i2v5sGs6DmMVHxrposBhw5gRrwXlDq9K5/JFG9Y/o/ujH2E0MKQOqEOsVwP4GmGs0/eWs+nXh
cllGCOuwhcB0I9+VdIQw2T1bsG7XC5IY83HnqhRQfDw+BCPDXqBT6yDDu/Tnc/m3z2pz1bX1xRnv
vXtWr+HsYKDMZVd/aq3hri+zbz0ww3HWHhuRPqee8/HPz2j8WvswbuFKAK/V8xzx3gbYhp4qtKyn
9hKqQ3OTs7Yl943WtZvmxZZq3nj6Se8YY1f2fPvnJ//1i+vaLrY8HcH5ghB4d40Ne1slS7drp8ny
Y4UDMJlM7YAqSWPOBEWl20vtTRtk/pfDbFi/rJI8sXBc6lxrSUF9d5yZAxGBPHCcRY/Ukm/Yxspz
tc7CaUQeEb/k7BnWSEQYGTJgaVk8V1aRvTjqKbGx7v75KPym/OPVuIbhmrY0JJeun6/HsAVnw6k8
EgRHqiCcoRghqnTjhW28yt2Jb+bQGtctY1Yk98yGggCpJukQiN0fSuK/djbUpz+/JvN3Hw31MEEn
EH0N0A4/v6a6LgHpKdliFjJpUmQaXjRhbFWsnqpw+qbaRQZc06zBYxpy3cuec6v8QJ6Kfm4z41M6
GuEK1R5GN/BSTPLQpEungivZmejPwgcjMa+6WAdKmBhqhyAr6AJS+BZ4pwjGxd4X/OUwX8qany+N
mF2RD7IjtDz2au9qkVAQpRtEgIalmL1d4cMxuDZkkG8K1XNRBlBHUldcr5W1TNGyMd3PLRCIzF6+
+Dm7NTRLL+ZM6ULqAJGNrT9UFb1uD9nYnFs+gQ/ZVgfuTacksA49sae6WcpN6KAEG8XEEuadPZBZ
e7q4iEfFIbS4rI5ZRsolTdM4yv9SfQl8xO+qAd6yZ0CbQNjNcrb8/odKLzAaL5/coQVO3KKIj/aR
zIjdRqIKgvKsiKQPbRIZokHL1n1R4N6PviXxEuREwa96oe0pzzHNBKODxwiQKMdmXs2KyeKQlB/z
EeVdsmxmyaRGTP8FCf5jE2XuEeEFrvRhqX8cy88rKH8mHruVbVbW2lHp0Q2HEKJyC9Esnl7mNqdt
SFgPOsmW2ave3g+l8/bnc/pS9f1yAvxwNN59z4YuG0RYTu0u7A28qtnUMOOkOYWSaPArgJIb1oUl
moocHkMhwzUJt5HSflRJd/Pn12L/bqWnAOcizSpkyPdLnzspgTKub3deLtVuIJXlJHDm9AFDz9qY
zjgSJdaZnvDoMGRByIybHNnnjfSqgyeyxcjXnEnr5JBWXsdWdTpJbwFdzvjeCIO1VojW16NIv9go
CqFVli/YVhWeO1GtgtpxfQ7GA3/2ocGZ6DMaydaRKrH1At2jOxl/ywrmDYE0b7rMRgKROx/zCjk4
weYTUNZg3EGEpX5HIWKyRLmWmyMXccmo8Bj4x/ozCfQvhiwfnT7h2l6RnNrVz0i51hbJzecYH6Zo
wjeXDuTxL8f215MeEzFKampgbPLvMUvLziANEpZTV6QvYUDGC+NF4lKZJPxlI/WbRZKsBVug55b8
1fe88zZLHdCmQOeqsPiWVPU6l9WepfPWHSKIK9XS5AbOKgrx8Oe3+JuSl14Y/GgSyIUj0fH+/MWu
Axi0MsDeSfjjpleIoHp3FIe0a1+RxNI0dgNfmn23corUWdkMJDc5UQGrgLp+nS76Zum+CbuPd3M1
MueJmmSD2CRwQKn/+aX+5kRHuGE60oKGTRdu+f0PS1AXxrUJOLLdMXH0IKueyjZ5UXp2O2r2Oo/j
b60s/9bMuhQt777pdPxMD2I3rTmCG35+Uk+R4xHHfLsM1V/rlu6z9vsAev3ZkefQJYnHdNAhap61
p8vwwQzcg9lCzR2g3CEVJcLBajCpoMbbomC2MH1NDzFTs077Wwn0636ND9Lm0in5XMQvBO+4R0UU
KdakwS07X6+kwzooUUToyHHtKPn250/jt2csWyTI47Tb6PT9fGAcL0lDJtztziquhs68EiSY+CYG
JhZna5Vx/q6Z9eJM/NsJK/nD7z8RiG8wOZcPRLji5ydOWiMsDVG1u3zuntHq3BmS3SH0uXQdjc0N
2xVUDOw/U5z5GMIQuSV2Sy4AM+MhCHOMZ62DmkVtdeDk8+xUf7lU/qYV5TqGZPOo82UmoOPdKTNM
PUS5NuUbpYkXVhVMHaJLcNu3V+wbv5IbRCK3cLdYLZlLTvcVcJZAzPDnGthNrGLfrIlD+OePS/zu
86JC5pNid+uS2fXzYetCFZgMuWCS99ig9XyKDhqobCwRCaMkite287w1wiV9Gyo99CkcD5VJE7FP
3Px2yhH+2fG9NY5fe9ik9z0UaTRf7XXIbFuz0Pa70fXMSnOuPcyQTmAXu5hC87rguuAlxlXnGqBY
vcjDD8plolCUcLE+OYAVPfXc1ldFxQ6B2Xy/QwPavaAZ/jj3ACw0K5FPZh3iXcI4ooitGJa45sxY
fLTNXJ3Lym9raoA/H7DfHC/4+o7DYiyppS/xSz+sNpGGhtgunHqnQptMvDjZ9GJGaFjgriPO5yGO
+jtHa74lw1+b2L+ptYgKID9JlyRfuO+b2LAHafc3ssZqk8l9ovdiH2tBAOeP+ZRbOsZhaJqjUvlw
zAL6m5ZVQ16AHfQfHwH2UjYstmUa8cuVAQPO3FWuQCMdI0XArY83QNc38VCUAIiMl9EtjOupLM6J
MNu/nK6/20zy5HRz2cSQJvm+aWqCk0lg19a7ThKD3ofRznTLL0kVhkRY1iYZOkiqw3k+JCrEX0Lm
65/f/G9WGY9RqCcgDRrC9t4tb1RKRedFwAmyfsaB6h0sIordFolwkpt+o//1HbMV+s1ekppS90D9
SNdiHf/5K+qmiATDRfGUqdz7UpoXyHfn3I40bbZx19xnBSki2HW8B81mjFz2wZtFEORJjothmODZ
20R7YQgZbfp8CldDHCPTHiwm5mYH9aAWq7DstXVHzKqfSUt7dDHzkAQCqUPHR62lowTV3S269ure
jLLndlLTWrZN8tKN3pYo1uyuzdDGWlZpcwUkAUYUY/xIFu+wwZwQ7nNztJ5TIb4oB73QYI4F3/Qe
mrex/CFhBC+p1HbJEvil6x/o5mgPZL/Rmxnsp9hLkwPtL2zpMfabEqQ4HiHVIHsLkL4P1h2Djfqx
A/zt9lBOlfPsWk/9bCRfFX39BvMhRrQHyQ7irhxsbQlrIKAhL9hzu1HgfUgQMq7CcDpho7qd58l4
agsjRi9veR+DNil2lixpEZlC3BRe9kQlQ7In5rDr0SSop+qJ/uy8z2yC0qvKGJOzOxNkwBWyeCIa
/UFvQnIehtnbekY3fSIHnOq5G19EiZKbgOTU72ZSIVM9A00xgfZJYvlqAkx51VPjDrPtpy6PtW1h
CmKoZR8D+OreqmnxGPcDMe1uXvabvCKqLhSZOoKUYwfWZfBW4hRFamLkuARiBfs0g6SCkoOqvs+e
Oy3pd8by0+UhSdzreg4EJipdxtdc2ePrriy740Sb5PKQ4Vb2sUMlkS1Y12S5KXWhvt+7PBYgv21V
g914dLfouOwzrUfnfLn3z82Q41atBnpyrl3lW0DyXPYQ/gAdmOKrUIC0GWD7bEKUnQQa6RCj8dig
nZcNYeslu5cZkWMMZOd4uTfneUZwuEl2hArnG61s5huy4VD+1TeXR5j8TTcxUW17d073ZeOcuyKw
b/+5qYEWxNQq1zJvI99uMd8WtN/37VSM1LiVeBxTyHidzOGp9aQKD4HAeMmW6uip+mniE9hGUoaw
2uzgXrjl1iB26lmLynJJhELIS5msVxUy0MrQPoxlfacySXQiNJlbo6F37MXdLhg1y7dDO3gIo7Qm
QhHn7OXHnBL/aoIR3bfjoVHEF69GmQ63lAnNMKEYw/3Z37apL/XkZLZRQJ6uZy98v+ygKtzvRo3v
NNGd5I6Yx+SOBpPajFM8+/NENELlqAgURqxOAUSGdWdJ7wn7YbarykpuusIMnpD+4R8XHXR3ojhb
nJ5PkyA5MAnVfFVowfxkpjkqbcO7y/Wmeco/Z8uDoo2yw9ijoLEquUPUXz+GwIvuna5YNdKoH+up
AXyRhgU9civZOCWJyxNb4huYFtbN5R6l68BeYyXdNt4aQ0eNlExWc5b1jNe9Tj9fwM3S7Zwjrhgi
qUuojF1QXgPUIxLJ6JqdbUR+znt5XHqUKJddAgDsUG0v6YN6joJbU7d9WbUbgiKznacC71FFhUMG
jCt3VsoTQ6cCdmIM1ZU2mfMJfT0YgpPRoDJmeh7cdUotYmzxUfXDCbZ8cePgS7guW86TkoQwn/SZ
7qodoO46VfQWYVZamdhz6EHo9bYMEbiqFpZoUnT5PXCKO7wvzqc8cQtgfORuwBRpP9rjE+LJHAaz
2FiVRuMYf/ouyGv3Ux8da5J6PjP/HTFYzd0eMEL60UY52S6PO9aijKy6ea1GllXLLdtHR2gTSnCT
DAqYA1WDraqY4s8sJNlndMT87+l9YpbNrWukzlOUbK0wzp/GfujvLDe+iqYn9L7GA9Tw8sbNx8ew
b4JHO57T66TTXi8/ZSKOr4oWO3oelKY/QNjY2fRe77jIkKzgBPcQp4P7qROQM6JZnDJGoOhuzWZv
FT2BxTSXUH0Z06MXOALhdWUxbyunRzjxi2tA/zLCeoNgnbT3/UgEuSfiD02r2vtuucGklqG2c811
GKYdSCibtnPhDcehQPtZLz8mfZfcx0XlO4P+2csbtavBx+wHx/s4WkXKfs3hu2giRUWMvydhN/7S
fuWDHvZKG3ouPq64DRzJftzGs9Da14zl4JCNqbtz644xxdAgCgyVc7Y1F6YYwcT+GIfTTejW083l
noooZMo0W9uzlmyn0WKeN7bp7ZhX0Y2TPXk1oNlc2R6tsdA86coyThXwzJWs5ew7mmMenYVB69Xe
vPemXJI3r/lpFV3LSZan0Eirk4CRt4G97O2GKVn3qV1sGdG2d2ZM3oI1CnmqTbc65Y7gLJVzdHO5
2JWC30bJwEY/0Ofry43N3MBIPX2HwDg8C6/euKFhHkQQvMwE0DmQEpADfy019eoEBtcc+my8gZOn
2kOfRc2WHbXnI0nfxKIj+1YH/G4vHiqoakdzmvfk70YrW8SEpns7y6reYkzfaRqg5symbTjHX7UJ
QzphK7Y2iE3RCl4FdR8G8E0p3f0MAXulSIhto/a5q7G9ms1bos6C6zgbmPXYiU/kIXzQiSr0aX/d
Uc77xYgkRaZoiCdlh35NDanl4uz23bM5dbfzsEyVq5tM4mWDNIepXqAkAU0j02fXDPZitl9NM9oJ
cjtH84jTlmVN+1ao+Hoy3be5G0EYAMjSSMhm5ukShEh076h3FXQjJkxmWKqN7GeEzlN9ZDOUHI1y
fuon57Z21Ix6D1NlMx+sKbsjz1X0bJmyaoAbIYpVMhpbq5h3bYyHUJk7nA++nTFylNNXdpx3FQQr
f0LRuc4rQQcynwDNtJSsNm+rKqiV9fSkOrw7TvWIxhovZWJ/SBB9Q1kX+spQAVWBTb82yHW/jd1X
18hqvIl5tJqz7q7wgg/ONNe+Nk7Grk2oTDQ9X5qMuJ7pxtWle5MlvbuBA9HBhsoPXVscc8tRzCa1
G+TmL/HsbO1yNny9mXhDlvG5qPRrWiUkiLg7sgl9ObP39Nr5LSLBm+GfeQDEb6y5Jql1rUF2axoC
CyatJtVIT3wUIUiAK+tWb+DKt+jS11gu1pn50ezd6wkvzkbZnKopgl108EkLjre+HqRWbPXRaLaM
qhS0W5WSJmVe2xr7iKJBItgq0ztNDkuCkF+1Dutg6VrftMLS8RyVEN5njwjP+U5vvcX9YJtwNJyN
MDUil4su3KcwnTCJocENI2xZCsMv/EWGFs58RUol6I0oIq7EAkE/4IA24kcARx3ZAfaRTiD2iCXW
GX9+n391k+Sb1Zb4nwlCwRppkL6Bxy3N+YyFap8cZX2ujQqBQdOs7A/iJtYYRoceyU3DMGJpheMb
m4QOuZWOgMHGsJV0J8/dlmlb+frQZ1cqCLez6byg4ghXXW2TQeXYkIpBNFlwaReZKnaDqTtb2IP9
RB8/4qtB3T0MN02lLD9m8gnsZAAryHWpUvKAUr7ZoY8FOajPh7buXwsugEk1xXfd1NyoBFd9H0fS
L+pqPKXDNJ4u99olUiX0+oNqufQg+d5BbauA/lvlKZZsc+kz2kuCfOYKDSlIdPIKoBK1LpsNNITC
L3V6xm5S+CoPm5Pbhw0qgzZU4DppwV8e7BOrPlVdeLZG8haZ3dQnQwPAOSBE9nUvrU8m+xtMpkNl
7ojduILnWJ1qMVXfYx1yY7T5lrqrcmxojJfEZ15ee0SEKS6s5JXRAEjPBafosHcnKQN3tsJiwHIV
6j4pR+3JBiGMvG+RfTTjvFGxS1BnujfDRtu0Qf5FhVWxkWFaY3XtYWUtByFNGC7AGLaZomj9CTLe
tC/BBEYM2/MRDmhOZAhDoOV/WJSobuMgFXZazcdCtp8qZCPDEOhrS5qYr5cb5oJb2ZreviHuemzz
+NB0tkCilkN6yOCBrevGLU6xrT03WjBs2+Wny0Nswc9xgVx/bgh8K+sCc05UnNxx/uzaFEsYEwS6
HAf6mAM5AldrV66S5SjXbVv6RrUE+pLycJgDvvOE0SEM58KPvn7xJ2andLlnDBHWx6gDcd1/dFVQ
YvwByHe5KWfZES5jPBUZ5mS9sSXBs/wyyTyWysvdwU42tOnkvoYBeZowJ54u97xo3muAUuZgENtW
GGjyK7WTTS1wxDX1cwScbfv9Ry3yshOnVA9408Y4EbHLc5FEaHFyutxMC0xzLKGPhfn3h91OuKvC
SRp/mCsASp2wWvYaxInmi+K4qdMvBhvTDcMMF1SpyljH1TXS/fEYyRZf8M7FUc8MTR+YeHJdI0us
99EXa3uDT3xVkUe8x4QhiOIQcj1nmg+03L3K6FhdZSN27cTTiciB9sOXPEWwgZ95G0ZfYUIGJ5p8
zSZLG0TWBcbcWt+Ce2FzbblH/NTzekgJZhPMHrSavSpuhteh1xBtk4ANv8R7m0ygt240blJym4eh
K9aNh3kHlkZdHN2crjf7Ee7OsM3aE1/i4uhcHoV1jQdQLdzOy6P98n/ZtZFsrIBWhTYt6FI92l8e
tyICa6mU+de6Q0gZgpPlf7/cXP785d7CdgEXA97w8uP35/l+e/mnMBmKdd7D6vz+4OX/qi4v93L3
+88N5nTsG9gi//e1QcblxV9+/f2V2FP2bJuz/P6S/vkfI7jrMJPEc2mqmJp7ecGpZu9biBpI4qru
e0DO5V62ROVc8nL++cXlsX9+vNxDypFtQZw/Xn663Axhg/fkn38LItLe4gi4uTw0x9m8afLyS9sV
bJXdoFzlHiTPy4//3MwJG+lyXhyLl7us6f0Riqjtu5l1LA1q8ahu7bVHMJ3flPVZ6RouWjSRfjXb
7Tbtknw35kbgV6N0ca4yCxyTSZCO1n0bE6Nbk6xsr+PceeVCVK10Fudd2kQHHDczVMveuu0mA/xC
UIxXjstOvGLInec0Z5oWPL0AeQQ8Jl2b6fAVL4C+m6EtEadHQDN5nJAP1rH+xWXrchPR6mCffZ/L
T1RsGDxYyAFUzdB3cvz1+uJCddLsa4vNsbHNOwQryD7HOPODKHgu6dgDGINzq8/ysydvbUPflmP9
JSCfGXIMKHzSrdj9B91jlrCl64mMQ8wf7/IyPkQNCCTds+8LuArkktZ7tla382RtY08RTBkGwWqg
eWIZ3TlrsoVQo09rD7Wf5QQKmzl++oEhcIy7oFFFs4ArGtK96i/x/aDqu1gEZE9YFvVTeGuV4y0O
mm+dsOEzAaDi+vlVKSPYRR0bD9fqfNWCiJ2xRNgJU4QRhQUbO5pF9FjoiDVUSB2bUk1tjLJ0z7lV
fRp7bKHFhyCth10TuiSbkctxK1X5RRVJtEnd+q0K+wetq7Fn6UO1jovxBG8MrP1WyxvJJ7vIEnvs
NE3UbPIam2ZZeKewQZsQUxsZxaDte/OrUwTGPlKPEfKtDyG5VqsqDs4a+pSTAXBAlaiRLP3seV21
Sb0kXsc93C4sdIXfx7HB5fk6qd5KEZKhyhZ4a9jQxAClZaDjgOUrXcmdFzbtKl/oblNYro0WNFrb
pLS1jPRa05pw3wbzVzSOYFEErEPRuKccPhI6MjXATMMdl1fPWla1JylAMfdJT7VDdMVVFld7Wwks
jmlMREb+pPESTjatj1VFargPkAGCJzihbSmTYN+a1Qu7W+Uzwyl3oSQ3PnZWek/JV2iM5asePgEc
qsZXjDcRpNdMFHPJhrBk704LLN+ASMv5RfzAhmaC5IcxkChMeCTqDh2TR2VCbYDU4OQ0zqMycbim
E+jkDImLjs061w5QaLJ1PBbikDtFdS5ifOBFXlEHQxizAgsQGZ1EVFHRJ5mQAAXoLPatpGnOHf2h
Fp7oCvxvs67sEHX64H4cjQqH05e07JubOtglQZOsZ9u87kM6DO2oxftUL691A/WHskF9tVEE+GpS
+dYBybxD++rBdRGfhwwzeivAUUUx9T6BHSHbivVsxM94EfHcFr3tJyUbp6ikSG0WGDasuK2mZS3d
j7jyZQnHg5D3CdhIf2ubWbOJ+CMefa5D37fAQNuBswZC41SQPJe55nVmMhZOdUFp7wBHDUoW5kzH
xcx5qGEJ1Tg67Ovo6Gfzt4JRslbGn7Sy+tYPozj2xqzhNQqdXe4g18pnWDO2l/M14t/DnTM3pCi8
RnGwHQuAEZTcpR/FnrzCmA/NyIpr+CPIOe2GmTR9vzM6J1jLCLa5dArY7c0IKaUs513SxSlO7+Et
xuZ0xwqIEEb1/aqpx/4Yp0m9nQZFzNScOweN3ZyB4vuUs3cPnbo8GYoCzNLNJ0Hc6TbH13IojR5U
DdbR/aSCU90nEFC8JLrvRustsK/K6rpNmONouCyXTnACsdXwrqLSWuczpjGjAbZ/+RZhdBoO9Wjc
yLBhE+epnBml3DnWhCyTQvmqXm6GdQLNC1BKJ4+d9MROq5tz61Xp1fcbk7Wxs7xvQR1RYDGE2Oje
wOgP0y9/TNbRuSyQqdgAUSTjQMkIkOYgqZT2kPanFuH8iQ3l6ONlxKsQBiTAWkVMc52VaqkmzZ3d
hFCM6ayYMX7fSitInAmHTSHl3pkKbdvE9aEL+mY1Fi/CIMqusqqYMXlk+k+tKuAVIcKitRUAWHOj
LfBuAHomqzXGZxpDmMVwsr1MxRwdZKD4W/laC7x2w3XF3PAohIsYwnoPcMhdUih12WXApMAwFVG8
deKwfR1y9Wrq4MZSip1Cj9nHjoVBnTh9hTx2mBxQYOnk0At1V2OjVWdUzjtFBXtrkFMJSaEB9MYZ
afYktnIN+hibodgSmvo8d8lVFDDUCPFq7pjlaJxuGD3yvtyHdL22KK+a6aENWGWzCGw94+b/puzM
duPG0i39Ko28Zx1uzjw4WReKeY6QNfqGkC2Z4+Y8bPLp+2NkorIq0Wh0AwYRYdlSKAbyH9b61jvD
RnAyIDqXGWZlTU0G2xy/PuTpxq+NTd4anKM6Ppk+39Pk9HipePrG6EKZOqzLTgcZ7OJTl+kcNpM8
M/LGfOSvu9y8+BMAscR2M0bqMVa9EsJHWDQz68JbDXLusWbToJ9pC1fr1DVqDu1ISq0BWCilAgwz
rb7VZvkzTn3edFafnlTavKUVJsSR4cu66Pq1zdRsRZ0cQrdCGFePJY7WVJwiiy6kII5zKIb04LJM
h3xsgZwOrWk91P2+j5SxGpnULyAwxBcCoFcQmR/FFKKfmwES5WyJ6QHRr8Z3LB3ysWeBRLoNpCI3
z+G4M/JaFxYCNq9dHxUacYjn6ecgwnJhCsfCoD2zxzPzB05JuB8DLCaTWddW1DinW3eAzNzUO+Yy
487uCEBsiAjo2zLYaRIY6oOnfmgkbRyqNvGPyvfDNRRezomTwbJNQcwjea49MwoAM5BVZEQEybWy
6GGD0bgIcjNgf3RFcr2RHEgcNuvVbWgnPdGDAne/7Shji3OrvprBY1+b8luZhRAqQuOKRiH/hjY+
XXt52y5F915DHn6yk6Q7qSh+5+NWPbUe9lp0JvmDH0AbS+Rb3PXVQQfLsCDsW76hjJPL1jHSvdkX
ahdlzBgqoAeDGsQvLYYBUbbEXKhlX9numxwBmSMCZEri0quOeNI9PHnYG1p6AkZJdpAkW8OAc+KK
YbqYPM0PdmLBPiT5Bletrza+lq3HKvpuq34HWqy/lU4UntmZnltVyqc467aMoARytOxXa7c9oXx1
uLak/guyRoKI/1gNPxhINKc0wabVZkgro9wnzxFGm92RYpzEaqeLBmBHDVU81ABAJCyzBhQwG4mo
h90WZedY6RnnyIElCc1LHgbx1iwJ7w4oUyDsIkI2fsakWNljD5cyC8XKigMaXAB/oI3OjiGLsy0Y
FwayVTu7mXbEJK9VjFkpHae1VkbOtU/sjTVCyWJpu+3b4dG27PY8JrXOFUT0a2zUBgBirq6B7e7Q
7kUbU9f9Y1ZRww75W21E4OQYXqKq9LeyNH64rY7dPTFPypzj+5S5cgb81frsb83YNxFATjJi51lH
qcIvrHUMRF0XQGgywSTLh02mF84OYG2+DrO2Q+IPysQNLS64wZgxT1DW1izWbg+elD1Kcuk564pY
2DeM/sCDA+k+yJJAAyNnIqKxAkNoMq6c2DIX+tB024kU0B1Snh1+aAPLfYasijPFUJPqwKhqaRd6
uatTe3xwgvElqoR9MHEsgIuYA2yV9OEY19kCj3P5TWRy1TiMlAvULZuS2JEHFlUx7HXJeYvx+INR
NePSZfEm9GbHGUkh/XDA19d99OjhRZ8pvI3tfwkr6Hc9yEi7Me2Hdowp+oakXBp02YvSiqkWPC6j
urS0lWF1J5Fq4xrIPURI2uXDRDuL3JVsVWXH3w1GrDvL87+HQ9CfaoCrURIBBMAsAuGUOonsDooL
l4lKSXdHR1tvdcTapqry4wCO1DFo/BIQiUA6auDb8QYRJopzB7ZbSuR71bhw7nOQu0N6TZLKPdeV
A6RJV886iQxJrb0KxVbGrW/JWAVrzVQ/R2rFYw5zeh6uHb0kmFYEuBQbXphgW1uvQWEHK1KmtO/O
8Bm4ufMqkp/lKIOVb6vxaHm9t6tzkhOQMHNRT6NTlOOAEVb+LHPVnII2FY/98FSmBgYIZAmnKPHS
s2w5kzDKh3Ui+5uMOsZDWeyc+uxsw7W4hR6qaU+CoyAnt70FVDC/xqx2zxoR06K3Ea86RFLEnsb7
t2S80NvgKl0JScGeD40VtuvaBY5C2eifff3G2usoR30bAvLZghp4KiNoIawoxscajrU2afQa99Qv
23qrmsm73Q+M7bZJanyVhcnyTs9cRKgugajNiBkoHJ+mIFEnrgf9o9Xre7Al3wfGxEytezY0ZAhD
NvOb09SBLMmVVi9RA/G0mvmtMFMwNm43MBru2LFPmQnTF+0zcXjejoqhZCoX1CQlLzubrBYDAFsO
md119HzdRTI5mlGzalNvOuQMilexoZsQyph56lrPOsdm3VzZ0UaMwQDoiPctS8oqUd4R76ja+yHi
7bgcvuJqADutJmtFTJ3a2zSsRRyTYxRV2GplSMBTZIRrQW73IA5pFpbfcjteQKMyMS0dRxBihMFF
69ouQXnFNvV7EPmLVgvCY+zlhMSb8TZiwcAEdFyQxPPG8p2ziJXHa5UkcunE7Xgxi7FdsB8BQ50F
3QpKOhkkI8sgYf9Ai6rt7Kj0Noo4F/QG9eF+0Oa8hVLxxJRFLG9yLFYOwpunnk/8PumbDheB3u/H
2HvPg/BLw7x5zUwTqWRe7hBTgVUKTPBWQV5CEpRySWh9tyxqqHg+UdA72YbAAmRFCuzUVVu7BO4d
OEzuxlExe43mHT/51ba9bpOg2bRwO1dV7L1NzUTgTIHs3Rzqg3LjkqVI/oYxtuUt4cerSBM/Rkun
/h2zYd/SE28S4VXLxJE3A+DUWfaxugRwzMYRWM0oTXudcxbagIwiq96BKC6q6BUwxgzxy8jJ0BDw
BV5CKZQMBKgzkbjY4Ydv/Krc3nz1iwFdn5O9Fxr+UGWp5J25erkIeIsNlrOjsXY4e2P4IwgGiJJp
1hBVhycpkvpUUFLYpOd0TutAFQx8AkAI5NA3advHWzz2T3kUlcvANwDRuASO263nkC3XdrskJSOs
hZZz7g66dL+8jhzdqArspWGPT5YjrV3XAl7SG8QKBiJkmee8om1L3+GhE+gQvCG1aUluhhvNunb6
dCxUuAXLcbpHqOZGQyheobUL9hMI3zGDtGFRriFd1hgWXCTrdEVpC2irRYTHXAuuB/MKGMd1B8c/
Fh9VsGqEQaWvsfZrS3+TlTCvAx+KjTUWCA2iblGiM93AYt72OVBFaOozM3k5eCHbz3JDhIL1a9B3
+EdIINAf7CA2r5oQJDtV2rbQAYyTMPQAWGohnaA71VJ7V1L9DA1mIbIj6i+fRsglkyV2hQYQpHf9
U6ml9VEUrbdETSVZaLJErUiwAYsYgwWDllJCkyaEs16b6i0pDMoUsnhayfneIuvLqSou9S48Wj8p
tyblVDzDfIZcbVsTh7wTGEguGclQS6CvK4dFW7DNlTC8HtIkeqs6jUktM36aVPQ85Ugrp7xzVk/j
vtTTTQoE+xDaayFgFU1kRwBoZ/hFsl1LrGpsQNTOzU1Qz6nNXKP2pKh9Mg/XN54JqRyjNOh8lmxZ
WnywJnM2Y2gy1tKw1lAFrUID2k/s6Adpp6R9Ea/8WDFcGhX72g73wgHiFTS1vH2s0gjKQBoih+g0
61ubf7iGle2RwfaEQ8GtIo7T3sKuQbvNYK0n2Hk7Yu9daAAZVzajcDy3CWP0ispRuq+R5nuMF8t8
AztOLauS5AkZKHfN2RBSSqjwNdT0JnplXvpcgKEkxout6kAti0i8NjxmPZgSF1HUmEcLVc5ODvLq
u21xzPOEyU9T12fXpeZ0WnXkJDzBS0n9SxYzBwGBA1q9sh8IaHiigiKrKQdi6EbA20k0Wlp4+Vl+
hquwrf3NBNASIy3JRIW71EACnkkrfxJsyuaJlLsXRiaXFmEd9NQ8cUM50v47WsDIUzxV6dTuOcPt
rdFJMd0MH91gkP6eFNqiMRnvRSsr8KOVARkJOaH4EWVtxpYj/2xo2jcKqP9CK75AbkdHJHbe2rWT
z8GeR11GmG0TLPe2NxRLkgv9teUFPwwjvwTJfW7LIHs02JM1Eebfjnc1MXrOTuSRvVA++xdZZM0i
bEvt0NgJhSzWQpCMucV5Vn6x56XJkpQvwZRw3e4ZFnlawmChVCez/c4MY5FQiLy6w25sa3efQutd
CDvh1fEqtqIRCQcY+Pf+ZH7UbqKvyaNJ96p0QDQWJJ/HfberSNegQedUQh15y4Nfwq2Lm27ZI2oI
r17lZZJsnJBPpks6DTNHn4YagaqPbSQ05wur9HeQAd/brI4PYTveyO9YhHVVHjOcBYvEKdgQTvTD
XoMMayADNCyoB+KMYdCYWj8DwYjGSlte5cHeFi68bcdWZPD0vrm3Pe1HhpFYx9O6ZuTI9aAfvYMy
+fUswk3wj1TtUhLEvgxZOV78ESqmi6SLCW24tKrA3LgsW9II8Jz0iFQcRbHzNCfbJIz91r31rgOg
BOPewsiPh3jnWueCIQux6akioigUNkwJY8bvG7D0h6x+Nd1g2GPsKzYlZL5FwfpJWQ4LfbMqUZGU
nPet1j/cD9lgf5bM1pj9xdWa4UVMemF+DbzSOkY1DGyv139mtXWzAz06R2PlrUUEQK4nwbWKe7Fi
JARlK6D/wXHGC9wEGb2ms2XeEr8SLHCeBph8GUOwpJzXY20IOFIOFExZsjdyuavSJoO5F9a7XNk3
M3fVxqg4aU1pxXpvwSUjCgGco/P4Cc+47mrvNchqivPBTDcqtUjs8TVFHWA+J26+lV3zYYAufyoZ
CW1Yl6Hw6M3qLLv6iaJq3ClC+dIpz17Id2G80pI34tftA0bwVeCmtGnEcHBGGqxFnzIwJWHkynoG
yFVrRPta5yraAfpba5WNwbxJaQUmXBgiTPYVQINj5tnrWci+ylXo3Zqo6BeaKvX1OPrfXYRrZNQD
I7MU3gOsW90iK9ptZRTmQY2h/eDTi7UJ47cULAKDhkGsa5OeZir0kz8JroNuuZEhu5gxJcyE0Zh7
cvx00xQ+rQ7+cl7j4JGsAqjNCeyylQUE7KEpDSY0UR6cpK62urL8fUYtveszXOZOSbqDa2TniAyz
rQrXPA76ci2BLOzm6G2IEJthpFGCf8IIgR9L9pSsoFSzm0qLVlk7JUQqLcj5JqxJTOUOUO6w9rB4
LT0dBmRL31Yp5y3js3KVAnSg0US7HAXVRZbaWY51v+uctDn7JC7Nz392GvhcRqYS4CkLxCYqAISA
Fi5Kz1ELrKvJ7PiYBqR3jX1rbOo842yV68nifuL3erpJF3LzQ9Eaxo5rxzkeKRX1qrwWYXIxDYa+
kwUVXUv6w0xt5C1EHEdILN+2TLsTU/lqUVe18y1wWE5EtQHEnRolGBAf9SmboT4WP/KkzK+x26z6
orLeYXBmC6xAPCT8Hau8kuaL3m/b/qstW+upMvX26iXtU96gn6IfJm7aDLMXO4u+Csfpvwpwp45N
7NlUo4e1NVrheBqPvQZbujFUSuqUBSdOle9cBglSA8VAYkgR7TsT1pcPlPAcpWhKgrAAb9Z3y1BU
2U5jlR7ExlMT+4+RnHgT6XTnY2ESLNTjEETJaZ7bmutHkLT2pYePt4gAEUBKTi/VfBh1meGWrdXV
UoPBfEC3nidU41BiX/DJ+XOPC1ZjyK5jaaptA+9OAnmHR+pWDk0/giJrVNfBF+G51nXJuuExD+h8
Gd24B5s559LDzMD4PkoWhp5HKy0kl4PWmuQfQJuYAPC2TSV1f42WNqGoRQdXwFBoaeqMQcPHG6bf
hS0uuJO1DbbNaG3UiNw43X93xWRTkRftLi7Aq7dxna4m2Jw4qCKCv/E6fUvl9Kvk/R17ff5k+Z25
reijH2BAHyGo6ZdBcfpJ3BTN6jTgf4zT4iTrWdhieR2r1Sk4yLpkyzLFRwyN6dkQx7BmuV20YHHT
xL+1WVhcBqeo92nPuw7HUHPwnEA/9VbenImO3ulV8c20NcbPOHN2Xl1T0LQghl0qLuGH5rMa/UeG
/e2+J/DFwiLwMBZh8A2N8Is1eAMM6io9VE6Q3YyGD3xB+ObSNeF5jkzzTn5SMPwzMOiqyJBHdrT0
WGW/lb4Y113SGrdC3U3B9rLqMueonLCB7aifBOeMZdMVxiqbryLkN5KgGUIhHNE2DSywSHwtmAt2
7WOoFfrNj/aNs8Fslf1MGU8tHOD+16a/FsTaHTPMBTSeqXhDmIiBW9TwdFkzvNIv9sMpANn6biZt
wfaHi6Jg/EN16LJdIsebmWX3kasE6aJTWnspmu90BPrBqLkm+LG50rGDuzNJukVPzqvCyYm01Og6
KPOpgI0LNjNiQjIfPBZUIDe6W8L1+4oN4iYgkDowQvbw6FERJYJQ1tEnBLPCb9TYwwMt68C7lkPY
0m9r0zBsiWjd9H0qdpVvJ48BwjgHqKLLeZE09X46OAwwtqMTEhGVy/2gYQssfTN8qWPGrqFsArjT
RY6DsWIAbaX59yygEAHWEd9k3hmbhu3oC7ttZHo3JnuOlV4MieBOtvvSc8sX2c3dM3SBut9q2IZO
Vqg/Byw0fxEsyCXQta+QKl0CLHW+K4FWZ7ZCt3SgGPLaYFwRTEAESyfPxdTH1E+06EVa6iedWf+c
eP+tRaDM85rHr1HFeKfy8IsNY722BFx6OyQCliK0l315Ipi2XkpUmeyhfE7CyZ2s7Xx4oVNsIqf/
ZmjhpY4Q3HZprjZkqNK0BfyY2spu9uh5B/b0BZtgslrsKgu2eQb4p7fG/jbgLhnwHbw5NYPPNI1v
ArchixLDeeAzicuDAOqxWzuN4XwSzJGS6JwWzKbuhwRo/hnEvn6CxrQkXoF90FtmVfWBFCCur2mu
v7U1iOZeRh4xaMj7yHZyN5nWyxPRh2i3bRsKPW9uhr3pC2KqZMP4kJZqgslZNiGp84Nf/hhZEY2x
0I9RAvqg9Hx7b5gTwfGFg76zYVVvSvOnh1TouWGEQzVgVwvX9YAJl4OC4OsUB60NvhTjoMc4SCZw
wAgV/Pu8KkdjmpeRye6G8ZVTN/Lojb9cVwMmbJooO4HKiAWEu25TtbPrAIj2s0328iI2enPfBL35
XAn9z7tOyfUOWty4rrO+20JRjkgYVnI3wrAHlhJ+HzszfibbwC/94qU3gvBxMIm2qZPk5g+RdgF8
sCmj4ImpznhsTD86SJIeb2keRC/ivovoVLnvCYDw8X0+Rdl0bH3bZZySjk9pwaQNk9mhzhBh0OaY
h8HFEhX6dfU2BaywMBeUe7yZ/aaumTn4qNkAC3T+OiU4x7IRYeezvHyya7Vp5ODhL8nysz3ig8xN
NrkjUvNVD1hwzXYXRaXdFGejkL8YNXibyiA8wzcGc0dFzkeCYuNBSRb8wahxmqHSXeitmtadTy9L
bT2eHAr+RVkMPfWdJsjLsdoLcQR8mqFpvozsHtrO6x55YL/GuvaXE/IQ8j+jYZsjQ3uo2zQ4Ivtu
V2w1WbAGtXNJURR7Mwm7Cw59SMErm+4XLycDwrCBlx135jqX6XwpFuaVTte60lZ2WH7sg9RstWpV
ka6s19GW6VMVavUT9RtBBORNbeyS+mjI6bGHqZ3OtmJQ1o7ua2fq3TMSW1pcV443VjviTCzrEtRt
csLCYbOBHL/XTitO94PWC5Y9eCCZX/B3rMm2deX3Gy+eDrxW2R61nngM7H0MsPtWNoF5CKTinCZo
axzXfJrEt9bXjFcBnr87e8oPXyLNCC8QRV6V45fLzAYCao7RcOnqZrhIbzrigA38Pcgbkh4m5gbr
fKREnTC+sibO9XVT1c2daHDQ04mrstm0CxIhjGtnZR+Jj/ZSJaX5ik4qQmT3re3pSBJHhGCc+/oU
NfnFtXrtQsOACCjqmfFMSX0QobZvSl55oCmvziS6rdW7IBTd/p3OQhD7Q3nOyC7cKiXk2ld4Zups
ylc+OlAGJ6lFsLSBsnZlEAixLPDO4TarXyKm4guW3R8Z4WPPU3d12oj0gjnrbWq6r75sH8eShDpl
FcMJUsW+L0wbeFz4HPpgrDvZkncxatOS64S3GQyr/8Nw+V8/1X+HX8X1Dwd388//4f7PgvVUHEbt
3+7+c/NVnD/kV/M/8//617/6z//zzxNswqJB9PR//VdPheTP3//Jf3xffvqfj26miP7HnVXeMly+
dV/1+PjVdFl7fwz8HvO//H/94v/6un+Xp7H8+v23j08Z54TptXX8s/3tzy/tPn//zaCwwwD8X//+
E/788vxc/P7bpf4Ki/z/8F/+BJoK4fzDchzcsg6YOsOcrbLDV9P+/psmDOikuHfhOkC40uGd/gtp
ajn/MIBasEmGTIUn3OcxNAWRPb//Zol/+L5vufBtHMu1HN3//0GaCv9OIPnj9Z5/QQBUiGMd1zZs
9uX4Uv8OhkqbbkqHzo+vJKUT/N3s82pq9uQsgnsmJGTM6BSK7oURM+Je3yOit06f0et9hjrtrxdb
nLwFKZp/HbyipxtMTKpDG6azMq8xnJ/9/VCb6aGtCmYWrs0J9U4YVm3pgrDTTveo9fuBcxjjEQlQ
v6W08BH+7hwhilUbMQFJMucedIiMgs30ukl7kgEbmW47k4m0af1MML5dqU8JfjV9sn8osSd7QdHr
Xh2EfeEwXruqim+gYHZBS5QLIQVHo5Enu0sZLvTmj9iJ9oQnaofQAoBUEce+rgS8Eb6PLfdkxyOi
nW91s6jUIQa2HABGV4VzMZk2A2qyMSBg6NCiJEd52nwGKvipR6azJ6d2XBUljgHEmMPe8pR4GLDC
LOqgW+disA/lfPB7AtPN7OO+MgEDgvDeqvFU89toyZ6pWbE350PTh8Ufd++3RJ4/KSbnvGS8Bnno
aBgm1UM/m38Ii8XM1QFxyUHV5oOQf/wOs89+O+LXYSsVTov7L6fz0x60usxW/dDGq7DIngYzOSaz
8HscjTlP2TMejDp1914X2ctONy4xgyuhkSIiarUXWPTAWxkZ1V7Esgk9IOKo3gGmxPqjQ8WzJyt6
FwYexBA7J4JJtKACbJDzD2pwa2yQRAm5NCu8yEwTZOhudJfzMMT7f3vq//ZK/PXqFHFqrTSiOUwL
FH05Blvh18i1KaxW9SzFvR9QB9dzdtiXjp9tdjE3+xBx+Kar4ElTpDf7+62/DnfkNAlsAYt+e23y
4/f3w/0X+tvd2DSqPbISi/kywsRIw15CLleGq/R+c1LGdcgQRsXCeCdbp9xPqqaemW/9dReyPl/A
N7Qlk3lxf+ELg3zT+62/Dvc3w/0uW4lqKewGdc78sbx/GN2J9fLDnbN9/8v7u2NI7DdT0hE185v4
/tT9dfjr7wAU6rs02Q+zAjucP8hMQEEnYfnM92I+3L+STTjUWILCjfgXP/wOEWcozqOdc91lXCOt
auj3kPZFMVkKFvjwO05czLjwf7ufpWtnbG9W0wzTyosDuY8sJFarOvsIU73bt32BIUHzWD6l7bQ3
PTExX+Vwv3s/GD60HCsEJyzt90TIrUCZW/Z5ukX6zb5WEbHjG7jEwYUT6EArzU0sCIRoqfZQD8Gr
V6gVHa2+dGO8ARDmnogkl+uhNRDL3x+UtWrjONvr84ft/hfgjXlS5gNpEX/eut/1G5jsPpsU4QI7
H+f/QFansZFJfOICscyqXID1CYuDIwXJfLoWrjSzmPi9OeiahiarGuL1ZKm3WNb+PtaiiNqX6j1g
An03nQcmzvM+gng+8oGHsW+/lQ32vtq1nrzElOv7Q6zmVztivPegULUgceA0dv9CDzyhenN1v6LA
rxxxFkPyNI7txCdaBws/3RqfBI1isJCc9M05mdSPttashakBndT7YxzicZqvdOQsBp+xL7LdVJVi
XUnYMwGABNIMt/SLL7pVbX1vMBck5nzIUkArGOQNgdpcLcZSPw6SvUpe8S+quN2GU8E2fUj8h2bM
TrS0+cZT6l0NDGxV+g4rDwCESsxlQ2X4oEoSjhH57KVSF7OegTOd/h6MgumQkAaJw905NgoqPRQN
zJU7EuL7GFgYvx3KxNJa1fTiyxyRcBrlx6ycJKeIe4I2pHz0MHYoT11hL3SjnGb3zZLRMrPw1jgJ
0jGJORMQSGEisDvFtpQwWgXggj7aU1to/4e7vh/aaoLIEHWdn44vqo7yxYgBZ+lF+WdqWkgCvO4n
2bXWfiqFuzK9DOVh00yLqr8FHmEkht8/xyRUb8pkBELutbsQIeqajTVdXTYOCzy8F9NMzIPb2HKX
px6WbdYV2YSHjjRhtFvMgm0wL4kBvW9kHkLLygY3x3lIFE+1abpUkiYVtCs7RucRDhcmosbKJhKJ
DjJdqDoO0O1PePpsiqvOhF2BwktwDkesiljCXJtmZyLdTL9GMemb0B+fcI9estoZnjIL6dZEtGdb
mO5KMQFb6yNQUUcnVlAY3dZIAnwyJd8UrsW1nRDN8sKrg5Gn2lnhHMSe9xmNmXP2MkjlVVB2G5YL
z6ps8b+4iViLwvpewCShvdH2uTlVDxEQqCupjgc0Svp6qkP2x7V2ZqKsE+7hNYsOh+9Db6fq25DU
zdq2unEZSpJLvU6cvNIul8yTQq4ievUjc0hpnASPKzY7AisiZp6I/l9pM6PuUGDzeZhyY1eQLKPr
8WcaEng1yIChpKudup6ZwlgxVuV6vm0VH6A+j94bZiTz8NBd9mUlQACRoGRm/pwRpJ14MJ+uRdpP
bwhtJUw029OnyM2rK4NbXrqnNOM5Jczne+s3714Fa1H5pwFHL8m5bDKMas5ICM+DGXlb8nG2FJeC
NAs+nVEUIZYKumMjhf0MJE5j8osuxCZSCdnFczoi5La1fVfjcnUsDcuTjuYDsRLagwHUiRW9FI7/
MzMSLic66hNPt7Xz1K46WSQblMN8JoUkd35gsQ51cEH4RHf1J0Oj/7Yhj/fDT1aFbMoIBdxOsBgX
7S5yxOvQYDstNetdOVxoXB8hgHpuEYWT/mD9SmvXvuX1Ewj5Y+ljRXDDNkVv5oy4HnNjT2QGD3d2
AJhzdJCNkL+Era8ZODdS/xsP9BrHrPIbbahOCQHQ8RjuGukQ8Gi+TWVoLDBhHU098FYWrJNFaJL0
F1nnjiAPKNFEsJLrQ1iQ1LWTDAa4/ll8QMzzqyy4RNS9zs4ZNz34Dw0BJVO4SRoEtdfuD2UHl0Tz
q7XSqxNpJmDZmOguVCoQ+qgzMJcYl1l6Y7D7WOtZSnfYPlkdE6LokjGcPkAvAN/A1C6EMrkbQC89
pIJ1gpHGNivTwcZihCMj8CqBRIjBP9bs1yGdiJDG3pKi6XHQ4Y3kVW2dJgOwwHIGXNaHbX83xzg4
1MEs8o4GLkV86tsKGr5M0+sAYBYPT9guZm1x3vwgfTVbu5P2MeXNOurytyjEAtdNFhAbBlHC9V8x
yqGLixv6BwuDUjR0267UD5pK3aVv+e4q1arPfPIZvQdTttCSS2m3Dz4+gOvkyQekyCSO2afMiRfO
VHI50mL3QUsrhSOJnBUzC/39bBsxTEwD5FAZh1EMK05P3ZlrabjAk8AOmfjOAEu+kRs8sSNmOgck
pNTjYuvGjF8xQQAlKxChRBRoAxjYBxwmJX0M9++3wpRb97tDkyyaUZtRJpQ19wO1afnHrftdLon5
emhgz1is+hEpI3WTOYpKVKPIrymi7odhro3+drfoMLCGap8b1HuIxRBDTOM3xD24UdkjQRth8ux2
Ln4FFrEP2lxKlH2Y0SUx7iQovN5EBKeoPHs2C30EfteMK0KfKW5EWa+7LPoZChg08XyYtO7PQ0Io
UkbgMOrFnFdJVrLZu5adYDZgiCkjA3/cnGuXzQcBRm42wRxrq6z2+dh/pKE2rkxD7uKhZxw3/3Ut
4kWI12YryYA2i2rcOyE6FHqMcR/rdru0TYAJGs6ZvecZn2M24WvJLQDbIi7tHbq8Du3Jvx0QlNZ7
g5TDua07OXP7cz8g/aG4LHNv4TsgV0JAK3vWGuUeZ9aor+73/SwYcWW7F8/2SqpEOhrIN9w0M73c
J3NVfr8rEmrN2QBCZT+kkGuBc3CTcxckaJ3CEOVfpooJ97p+CGJLfLPN4iXI0n7LVYSwe6WHp7Cv
TpMlrScrhEtleldN3vdKQrugcfjsIvbROMvdw8jGZO2Veg4WN1Fnbz4E5FtPmZOtmXqNew1N/krU
9EdT1PnDkghybRMF+vc4p3wSzk8wFuWK+TfpPLFrYzTjLRLh+d2Mg3QugJ22xMyS6hA5H11h2ceq
D/ZZFIfEfpe0phK7XarBBnGcAZxKbXwoWi53aIrHI5eG8psG9VVq9atok/DJ8TT3oS1je0k3rjFi
ze3nPnBSWmDyR60esWdQnFrRohLJynB1NwrrwPhWFktEMkJFfYlwfbPjsqk/WSBswJqz0M48zquc
Mp1Y4K6XxeQsY0zuS0sDJmf4402hAC+d4swL4W/Jd0qulvgyZzeZVe2SfILxEZXO0syTOSkwKx+q
yZFr2TA4bPwRK0oJJi2ZyMsWTsC+XnTLplDqxm5ER+RVnfpB0v/zhsHZgtCorIxq0blqpeuTPGih
rIm19pYBsUrsuGOWXoUiJCzuuZ6rODk1TuSt9aH+YgzH1DMMNvNSiF1L25jTVo3WtYmJpjMZemNu
opNhCXK2bDNcWD6n4NDnvUx9v2DFPuEDLnZN7+lPozslbM5YTYNP/6yMKVsnRlpstQEZcB9ZqwLG
6pLYbj7lAvWB7765sFCibp5FTooscdu+EeoRrb1UfdT+/2buvHYj19ar+0Q0GBfJ26pi5SCVct8Q
krqbOa7F+PQelM/vYxu/AfvOwIagDlutUpFcX5hzzOiXVkKiU6QgXEukhKVbahd4wuHO7+zfiZrz
HbgRG8mA3j1aiyNmcohkpmrZUT5ce6PMT6XTU8/hqifeF2oCk1Rm/vgKM55UKXfUurOM5lasI+Em
NwZ5Z2fq7GtqaifCm6a9PRbfSBVFMPk5q2EvTa+ml2O/6/IRwWtEfBWH9MAHuubp7ALy0Kkogr5c
5EStYRza/H3yUtqTiveVOJV0E3c27IUBs3oM+GKjeEVQBqTLxcVuII49H/I8302Cy7HkMbOTWELX
OlavFSaFKsgIvDIZOuy7hqQ4QSMLm/0scKJl4SPLsjs4GmPPly2DBiABp3zJldmi7KxgAPC+BUY2
snRLZBAnYXj2QpT6U2EfXUM+Zvo4EO7sDuefz2hRWOhrqb4hUbHc5XTUUFfSmr4nWueEXCLpnC9a
HKEzze99inHUYGV46n1mQFqVog/ubeNYTf3WrpKOjS22GEO4A1B1Mq+HPtAbYmvJQjraRSOeyP+I
70Y0rt6azNn5qvpGpY8MdOlxNCQOnX8b1cAyz8ALOob6XS8/OsX9VVXxtukL/dqLKgx4umbAN76w
qci1LVq1LYESkpRc4ISQhU9YREdNNhj5TeL5v3k1Coxcfg16hHZVWe0hVm70XM/REcmEd2havkSe
VlhzSDFF/BSVMeKKFhJrjtb7qtvMt/vJWMVto04kXXy6uWGd/Q7xmN+RFpcasHiKPKwDZh0kMlXa
b1C5LKltN1/rpXjN2qrfO3b61OGqv5J3Wh0623j+edDKWd4jh7mGFjnD1UgL2vsJjZAbzkfFNg2J
1oTsKudC6IB6Q8d8sJMhunTorKxKFg+xpV85jT5kaLTH0hsfcekal6TiCsTLBgfEQfmpiiGYluDy
1s201YT9f+u6/gsPmvxARMiBFvgb1HJ+mSIsN0q44xbRpbs7zIgBg9StvU01mEfTi1EPeBLmhQ41
y+QZyRXzntk0u22vLok0jRt2LGOXZuA+mBqjpig0Y6uJjBT3eGg3tdneRuRV92WaOrKQTt1vJYad
kiSptYbcJwK10lAlyzWMWaL8sgdd53bo91EVo5c0vigxBlAPU0V2HUEOaQwdQnjJpuxksy2RcWA4
hdjWVHs/d/+klO0vNtV919BFxpomLgYUzLpo9thEP1MXGQ6KGW6efhrXtoS+o2ozfMkuhe8c0kTk
1z6rnEfK6349tBnJk4NCuKaPS0SQ/xcuKk49oRZ1IKgWVzjo9LTQW0G4aoLOKJHRRCtcAqgP4iGj
ozW9LTJbO4AXLNfSpICdUbVviFepj83QWvjPzOtPKaYr0i1Kh1AA0t9fVe4tup7KOPoOy1Ge07ZC
4ONUncuoIcLa3kUEAuvVuY+S6OwMAFOSCRUxxbpSzK2dkKxgMTuX2XQMhj5QoZKZPM4u/x7byd8U
U393lfmaC1OdSJsmsLADp58DlitmzBEu1CHPScNnYCcjWrZPeyBJbMjRzNST0fMYSwrWjDXCMt++
wIGnqDc9as643SAymY+ufyr1qr0Y8kpUMjQgVuhbx+unpwhxeiZTNrahtFem7/ZBJUNsEkkeX9Fg
FWgkZ2yGtK8NltDWgNnb1cXfVk9Rpnn+8Om09T3J6iJwmqxH+xsqLHLh8zxlAAEMdGeZncYXaP0M
HHz93CW47HRXiw8z5c86WSy5mflEJ0Vuuz6eXQmYh45RYuQz//qKuE92KgfYOgHaxmQTwdXhzEDv
aSkGHZ3pWAF+nvEEvGPrty1oE8MrX1APjbfOCm/C/lQ45N7sDqRcNeftSnny28tyQj95SpLFFjOJ
Kh3nVMppS+BO/9i0EAE0p/R4wtjhzslabWPXLUNOadxLDrqoKfxz1CPkz31qRLJ9VgOcERR2VXMq
UJLK3obOwTmDbKfLOA/HvAqwmADN7BYglEO+A9jydk9g9r42CPUmw7J8tki+BkAQlEi+LrZPfGZW
1u86utVzNaRgRPnuRwI01p2AcdozNtvnc/jJCrx+mbgRk97jIev4412DHTDXWvSUhuUexCPXWMn+
A28tDaj0qp2DNzfxVbcZisHe5LS2QaED0lUcNEEcIgJmM42bf+it/eCX/SluyQvhmNc2obLMS7L8
K5LJ7QoSCAcpMvGNZxH/UKQ903XHeLZYMG7ECITKY1lD+9Dglk7vlSh9ssxQTHq9NPdxQoWaNWQL
YQnMW+fUZi065ybPDyrLHw20lVt/4A1wfeVshkj7yWHiAKDFXnuT1h0SE812hAyQwcRusH1Ca5qF
nzOU8GdkDzckHnFgdq5xUKL6NpegTQNv6C7UnPAqSG5FzmpEe6qirTWACB1m4jaTGf++bfb1wak8
+jXSdDfMIOEHDNAh41Irdz8/aCPOcJUa01VrwpWwQv3k1tTBtGc9J9GMVcZGd7xXojiHCfYtQydP
oa553A4Oo65fGuS2delV8PnTee9ElnZMgacTu6AuVTF89Pls8JSNGF2MNhPFoiM6lVqZAanM3u0G
jsmPbSosCn/XTMWXKjJ0IgiS9j7odeaRJZsTqzwnguICYUS7scc2PVUDcEythigwsrE8ZG6ND0Jn
6VSlN87k6ITsJ79g9AgI66yuSleQkzBl12NCY+hEaJgK94JRmqfye7IwSL1MEZcRWk1AmrY45q5P
k1Zpd/ypSPeWD17bp3w5GAWAuYubU9fZ1h4KHucRJWQD2WCXDK57MRNRXnjZXkc6qp2KD2Q1/iFc
fqXc9GPkejjR1COOG3kWDJZ4K+CFXZsO1kFqmfc6Glty4nCSTvSsAanKQW1Owx3f4nAf8YWjQbv7
PZ0qIrH21tivtet3J9upSM9NW/Os4Q8nBbFymEWlzWlOjPRQ4RrelLlBwrU2PukzOFFcn+kGEy/6
M9tAlMgbt45l7R400EHAUOxt7bCw7GdCjBKP2tXn2bVuMAQf0RHeRsn9W1Xjl903yd7kTb2WEUnA
BfRVP+q8NbnEBl+1+x5Gx36EQbnxOZKfyNRexbl+1RD3X+l5DzNM8XMjsrXdzxTnACRgad18/LTb
tnaJzZXdjQFhcxoiPHgqsrOTKCkbHQa3+eQjYW03jWZxGNCarpbg5DJz2kO9pNEShK0u/kjHwsTp
wVNcRKgjMsrMc9eWzcVldIh1DONnbT0PjnmqW4QzWholB+D7BX5NxfKk8bNbNvW32Y1w/TEOlBmI
AduH11IUJXMayCyDXcWLdHIlDQzeLDDJ3+PhuR6X/FzinxPQDqUVOAJCX1n43Ne9+Juk7R8dTBL5
1t5XPLnHQfaI1BSutSGV3boJocU47XxtrcUORYr2OmY4varZD++mccSynXPUp7RN26GwloFbU28T
rYYa6Rob/HPda+G0525R1louWo55QlQ9FUaCRXiI0aSqu+519ZpsI77XkTK99rrnOvS9MwPc58jg
LAGpw643MfxAdO4BvXElm/ogJsc60HNzcWCY14gI2RUOs11jRuTXId+je/QeFciW/eBk8YpMG3sz
YQ9clR0TpcaQf6xorOCyETxDmvA+ScvA0jlkZCffSlFhBqgUkfM4RDoqW28Ekb68js5rnJ01u29D
XHIBJ7g+BgPhmtd3QVytNdZutzl8FaMdbXutmXkECgbEPptbl8XTsUKiXGcnXO/ju+1w7gzAx7ea
0/3bju9n2/df9n7//L0o7J7jpsQ4LZZhb7HMkuplG9vJCn0eQ5gqttezhyGe5VO50fwu50mACh4I
IHOhElVwDmZ2/W+/TpFAsbSKDgwP9ePkDwtRTYUb0GSU77Y9HlPl5zAuobV4evQYdT4EvThNNj97
e7Ws8amhBtz/8UbvEqQJevFZWKh1IR7v/faWtkgVIlbHyDKZlOm5767CqPbXUhjDMcKVsGksIurT
VA3Hnw+YFa6hUslOY1RzlJPdB/bIxV2wxTrh96VTxijLzdKuetG8Ir4z6VmSuEZ5WVenNEfBxNIf
aprvMcYQBnQ7ON+4ibLpkFtgcAggrNapmbZHV9PbxRADxnb2Z/IG/Rcj1epVlBZy5VscfyHC6GMS
R+ARMixEP6/k5wPenfaYL0O+f/6eZpkEIUzVy3/ZQ4cWVVJGN+KM2EV+XvnPZ9XiPP3nL38+c2uo
HK3FJon2kCq4zYbjz2fev3/288t4+YFVpvk8q+YaI4FfFzVGGR7seTAtqLhh+eCXuKJyS3M2vd12
x58PDqfXYYYz4rmsO2ePfg/cBZ/W/x74/PNLtFWsvNLKB5sznnsvm04ymnXqAH4Yy/c2LzNN5vmL
DAM/FCKFjKczU3WWxmwrKHhTq6Xv8+KdrPV3tKxaEC9DU03nQ/YzL6UGkUffdV47GC5bzI24sxaU
2M9n2fJZjONgK1V6+/ktFolgF9xXtbycKkn/8UHVgLKGHlJtv0yEf5QykfCORTUBSdNqtP6i+eo9
hmalWDwuajKP//zQW9W5Mw2C1+MM1YjTI1L+mQizHDSImE+zvdYLxohMMpPRfrC9zNj+qJ7+VwKx
/7+q6z+Jxf5n8rD/Tmn2f1AgtpDwkXT99wIxXksbJZ//USH2j//nn5HXnq0bSLp0EzqQbZGc8w+F
mOf8C/ou4nToj34yi/mj/xd6TZjrPxRhlv4vRNsRe+0QBcoa2fzfCMJM9ycC+j8Iwli4MCbnq+mC
bCUTFdp/DjrwTTSEYeXle1nUf6qU1SHJkPrc/GVRdxw1k77Yz16SojnrEFKnBZXq4QZFFmJcph/M
Qd4HkceetBhBrOYLbNUz9Wg/aClT6tANwpY9nrHAWeVgPHqddgXbv3jpkEjWkFzbSa83xLf84ao/
6kLzT6nVJ9s85lyoUht2GEhYaWMWNRZM7LgAY1vIsdaCkM0XmOywYGVnyZrYgjRbmO8D3FnlwEmU
KYpRUTkPtQYOFggzanxLXii8vG27IGz5P9mApymlOuluhD1oqzgzf2M5izbpjMgg28d6Ajs4M68l
K2ZjgeWKBZsLdGM7pfqnnccPYQ6hSC6EXUi704LczVKIKewF8WtwamXCBfFQBuRwEgTuOgboBhzA
aRw/9aAVmpAjw/Mr4PKQfsm0xaML+ldfIMAK4yqKLhyXTgoheEEFO/VLp0AHz9mpWlDCNkzhQoKj
mhfMcF6jVsdIbK+pLIcNhLFHjvk/Ns1oCqU4caxdVkQwPmYyA4ztsOCM4wVsbEE45j+q08dM0CLM
zaEpjJmRhfegQ0b2FkQyTL6j6IAmk/yzdH+McgYdpHIDLKVrWfW6IqYDBB82LQBmBjG/McpfW8jM
Zh9ulHasdDBGcJud2fn24TiTt/lWRh7Xg2BM4nxnLj5YTdU3FA6bcG4fXIjQIWToGkJ0okJUxAs0
mgCQFgOYAITQPc4LWDotvPug7A+t01EtVjvLPpuq+13DfcPo/sbT/gxIHgYsxGohLRz5MKwLCcta
A2rdUGeFU7vTwPopqNeeGzN8gIPNnvE3cOmdjXWob+AvWxCzK/bsqrTT1TjC7IEoE50GfwrIg/Q3
akFu0/EefnR4Ahq3s1CT9enbcv5MHXPrMdb9gByblYEFAQYZP/Wc7dPWNdRF1nZ9mMBrr8Jhkb9U
bN670NiyTzS30hH+yqumexqnxZYda3zp9PRgZ1NHwO/GU1mzdw2veCSRS3EenVQyPo8cDnstnZB3
sOrAxRceHD98nxWrVm8Cl8xqI2+oJb2UeZRnjpe+t6BHakS/pTIiRQ5ykxVBS4Q5oRHfYUKvIL19
xZvZkPW0k13nB3rH5TuF8lkiETzEcTMxLBx+GespjMogo75dp+xw3VhUF5npv0ot8g+gE17S0TJW
iSswNGKVHOb5nGrJuaq4dkd83zujnz/iHtxb3LfnUtnTVoYjgpdhWivbvlWZB0Z8GLKVP3b7kKVv
EPKU2naufOy9RN8bv7WJzBiVRc7GMEfBbrrpQd8DRyHG8FSq5UXX44NXpqyLpr5f8xf2EeblvSY8
xJ2xvxvYf1EySm+N8IMlTtawTTGs+Rm3KpdR/JVAgwNz0TyNk5fdCLLDF+rnRwQL9aNr9A1/Bno2
Bf4wKAeFAEEZW+G+ZyxyrqSZbHKgGiwxnXPrRN9SZWQMVOYrvCqxpwBCy4KCdcU2ghUGXsPF02Fu
PCh224LZyFRUcFd7JCAqYvo4mvVH3rnO1tbs7pQDQ2grcz2P3/ZcJM/OmG1mg2A4wdYFtg4+KXsU
TYCebmF2uudBo2oFycnriSD4a8ha3VPfEBtSzMBl2jZoDEGaSO9fUtWjKxlNgO8pMIdBt9foYPGO
ZoKax3LZJdFWLCAIaWbbUcXtvYqMQwS5LNDrnKp1EDkwTvckGzCDYJWam2iNvYzKF6QP4ZbZxs4S
ND7VJA92nPziAIW0PYf3hM0aCYzjo46LOp4tH9Pj2J4HWwIfnuE9anNZvKoS1oA+XtLRHm7G0mh4
fvhdsJIL9DbbeGUb42X70lKgc73Eeiuc1ll7hvFiyvS1gGOO6iE5YbQATZbAavL1IWd6Vt88LgOT
xNDDgMfPtxxj79DZbuK+NAPpEJhoTt3JGyP4sWGotlqDQCiJPzTPNB8maMPxxMyAJJNuhTGR+bAc
P2K3Y+PpRq/9pI6Dj+qB1chENIMXrx2D3kuZjFhmiZQs0sGLNfd4SDq24HJ4t005X4He3PvKKY+j
4ls1YjoVyx3ijeEtGHuZzC+Vpj94oK5PhCXAYhybYlf786ZiVYoHsh/f49q4cKBJXD1Wcpzqh5I5
aoDZ3dgz9ZIngQNFLuCqbIamgjNS3uLqYNL0LitO8ldJAclT57MzO/p9DxuWpdoPZ2AQhGdFJ3Kc
96+chnMXIW0BlXc1o3oOlIMxVTrVF2eNeJtd+2Uyn3PVjyes+WVQmv4TUk5QIl77ls35d29hB2H5
5jIj9vezN28FOG6ATzFOaWfX6u5vWbVA+4V4T2OEO0adXgdEWkcM8GpmS2gRPzTZWnaOpL3GIzGf
6i5g5NnfCUMHZ5D7Ny+u+43lj+nON7CcM+LY5EWXXbGlXuAT+HhDbJNKZLrqi9UVFJT2rHND4/FQ
H6nrMvFq9HIHyogIQG+y+MESvEBsAd4lcjSCaGbA7mYWE4Aa2KJTl4xuRRsfIdQBFFWHKQVSNLbD
TlTaLuSqOrTsita9lidXQb5s07eHZl7IOhwnpueK05iEVCcfP0CUrKo/dD/vrubyYdKbTw/7mAEk
s0Z63ZsZ0RjctDXksbWwW5Z7rWasdcKX8LbXgJkqJliVb47ruS7yXW6kvzINIdssquVcIgMH1aJY
176bBVYWtxhqREAEDU9LXdd3vIb4LWpfu/ivVL8mVpH0uBKxiMukxDX9e6pOfmyxoELXtKsqCgkz
NqKgRbi+Zqev9rWIsptd7CbhwloqIwq50SKfilJE11nJ92m/LqZRO0Jru5BCiJjdVe0pq9zPOMJB
b8TLe5whAGzIG2nzU4iYmEGvGA9mxKXp6rURiDr/QznkQyNp8NNnHiFDLT+MOTU4NGfzrTXLPlAW
M29L07qtUtwqNqljrTLXCuEKWKOjjozyr2mXG8Pd97KM3+lBjZ0oEntFkB41ViUY6oY9eHCnHwPq
ynCf2NTZZjjU286s201Wyu/Us6K9VTv13oQmBQqKybHLxskZLvlw9QwxnWC0eY/LJYO10iF1/j40
8FiaOWs3mgCEKqAgB9DejqTJck51iTj6ZsvB3Of3jmkJpNaMazaKLuOiEjTHcDfUgphggyiwKasS
9i3utp7K8qFlYJR58hFcgnwozLa6KSQbs9E5e+Bdz57VPWfwNMHk1qzqjaZhiOmOeyO3EBf66byq
cuUHhttaa8X3thMCoajsBHt6t/5C+5ydsHsBtkj4a45l6oEdZ2yeTfPmi18FC+RNWJv53i2aklnr
+A406DwV5oez0DwVA6112rOGykCAMu7xiPHgkGYvbaw9hBsBk3d2dnpxxAVwqwoCnPvJ/YV/d23U
Rbab5/QWqXzTG70JGRbpql8eRkoXrUiDElt8Vvaf6DAOWhwS3zKFF60u/wCR2zfNa2P4Xy4SLbfs
dh16jWzwvsKh+hMrIlKSD9/rblNCHHNPu/Ha+g6RB5994rCAVrsxsg6sVC7UpjdNtw9hKNZ9qG7j
OOzbWN9ELswklWkXiyKis+BH4xZrJ7nFEbdTibduNLnT5narNLVTYn51RokuDPOMbsGCJNJuY8zz
Hh/QHT3vEmvpfjls671InZlDP/EXQRP38bY260evEM+ctIqR5Z+ewht2s3wLpbVtu1ihbA1PC5ra
VGyiSVZfxpHGpd7UTvO6/CUT26rn+AheqqNKh3tjo4YoHNbEKKUqoz1JE04fw1DgUA0nreWf8kk8
VpN35Mr+2zl+EEUIGDMIKYvhEmDQute7bZ0nKHrsrdfWT6qK3ob2MfJx+jfFM5JeBxwMnDCiTaJT
Y9l/BGobyyLNiH+wseTe6Ok7fBKj+HOnhypBUMZrYxNDxr9LQ70oJy8oG19MbQIuaz+1E/nQqF22
gxabASlQkLOGmnWoFa40LwyKAS40kM/lBoGqUSwIrY2YWPwkyaGq4MPEEYruOtkjC9/QehzAyyhY
fVhaZ9vfOUC5ZjO5FLZU32RlJR4AojLzX3v4p2w2P9B6vw+thGC6HY3mE8LhC6tXmd3d0DCvtVZv
EeZ8a/50mL1fmMXewjjGTVw8l11yh+7zS9ojWymQNsUMnaXe2WO8r2X1ZU36Q2+aeIMpWKDGeiJO
VyY5p+XoPcPjtXZaZL6TbXERk7VPje5Q9E+FWmDj9Y2CfnHLoLWypvWiS3fK/Nnp8318q1sO1xnJ
tlZYE0xz5JNaeaAjy9nLswdOK7IPQF5zN6RqCyBPM4sHGXKl1CbloY6WWrlOs5KjfyuODjWlW2HS
ptM72Uwo18Bp0GWttHtfLzekyU5vSVxCt80joqsykrDmoDZQ3TfRHa8vPww1PhXe9Ixlg71ychRZ
twVgsHU658p6cPEN33Tin1rTZahcocL2mmvjNozgGZ8lCaFOzpnRwFvvoDbFlhQPDlhI2zoWMvno
Mv0xLVfutMCEhELEad+F1r1jRjvxEFr3vfzDoutka+XFR7iKWeLKKz3bnNIj4hDdKH5NrnXVJu+K
pP5PNj63RvHQgJyR0jxG84vS5a7FmU19t7I9D+w7wD/LePBF9KK58pC46cYv/GPVcaWh/qV226bF
4jvgTM2L4qEdvX0EEiZC/L8O7emjj9OfR2YJF13m8kNq+l148adOuH1Y7FOn+wbOG+jCeiqIWJiG
6kuHYceMc9P28hlufpzlNx+Amu6GK9gSa1UUB89OHqsyWxpGzCjyL+l7j6ILf+nNyvfGX65qXiMe
cHMmgkqJ5zYXv1UMong2vZe+sF90Q/72lfYVqelYuuA6Qn1T+f45BeYpUIWbxU5PySJfLhZYuR9o
pT6VR/GGDrsAnMFy+Z24vlKCOLdI0G17+zA20cWuSKbpB209DmTszA63/VRIAI4eAv7przlwy7mN
/obbh9xHZ6mAl7hs410p76XInEBq/nWkmChr532wmg3PtHVU99cuQ3SQf3Ra+snKDoRe9tRVcZCi
b5jsisAiv9x1GuI7nR7d6Z54YESrSDM2Wj0GiC6PmhgfRAZXrmCybDV7XU27lMbCSgnG88OnNI0P
qW3sInNCccSljWnY6R5GTOGENdSsrLA37KWpLY/Fvds3AVGFzBA0edLsX+6VQePNM6lGGI7BOE8G
dN7Ja9Kgjq5zQhBRhP1ugUM2PXFEiwiOhpesqpGdNNVSk/d7RBRiZXfZveHpWoDyXDu+uZ608XeR
p6913Ka7CMETzDlwlIAqpxIuUpNpzy3H5ios6svUmsdGt7aV4b7ONVf1VAMzTPQtUn0Y6OKq/Mc6
bR4zB+e7rMsP6GVbN21p2uaH2UaNQnLIMOn3ATtSYzXbRLRv/lg9NhaxPg6uSlnYizmCMAt4bSlS
x2EfaXsmcrhIBh4cTCf0lBHhWA9qB4vsl1GJR4OYR3JxyyS/Fao4CA1Dlhpu5WL1doo1ERhI+WiN
sNA52Ys9VC/IMU6T2587K91M7GZSWb770/ycFsYT2u4leelSzxryCLioKwsONuIoWqLKgZtB5OhS
6DXoJyvaQFvsFQ8TkYYbE94F4xzQ12vLdM9YpN5jazeOsL9G++5Yw0ProqUvblpSnlKbE5fuTyeG
ZhrgoIJv6qx3gzRmcljBrWWUBmLbOCTsxO07qOdntsTEM0U8I/rRvTB6vJJEwm2/KJooz9tE/vJE
dKEAptJCICWJX+vFo9Pi91m+VqlP55gpRTmJca0S7dEUm8KtfrdRF6TWz4UPLHtP4cS7AtNjcOw/
Oh0tG76/0nSPpbRwjFX4lKa3zBgee15dx0FhlKfR7ANPb/5EmZCrySR42pnf2qaEfDgHSFoocfoH
gXoU320NOJhswTSO1u44npf3q+mqj170r76pfhUyv6IK3xFWsusqkM313axZ4QCTMjmP20s5/c7t
iE1xtlJ6/hm6rG7nltQB3+oI2aAVtmfWgTjxUKqAoTBwkbEXzZCOsa+1Oyp6ZESR5j6VQ/hosDBC
sOqu0rGZqbCqJ9U+zSF4E4SKuQYA3kUaZo5yn9llvjeSrWSSTewI7E+nG+ZtWTOebNlP8xsRcS9b
BioLlLW7hMagB36JbYMG/Sm1fwGTudG5UjDly6preszng+uXTwDLeFz183vL1mflVvUORg6L8fKm
a+IDEku2GlW/mazidyan49j9iUhW5QH+mvekN1q5ZnLJ5rvBgt8+GsxNm45UUw2pQxsyV+g8hFUt
XT2pMP7GFuRJgFM3VA9FQPaXimv5mDs06NkIlwTR0dEGe6MViX5h6kxVV03B0Ii9OzPdripqrJT6
yPK8v7kqmYEpcy99oro7LdTPM89PYVAZOZhHbCv2HxRphwxAeNTJmRiBhhaebPYoXPkO0SvdVEY8
1aYDHcDK2/TKx0GSK49lgnwaK7MNwHvGgSOjfSdgWss4eqYj+JpjO9s2Mm0PXc/IPALa67axSQQn
hDoznrIl+eA5Ff5DaDQmQiLrQQz2TbL9ZY+qvTZ+TpRrFD3PGnSrsHwNHRculsokDN5OQ/TZ2Pu0
JrI2J2tqhf2Qurn0iaNeEqL8OMBr4hH2LF9xyxAWAmWDZFxSaUqyZDm3Wlu8O5pF+UOrB3c8XoVt
pAV2c3c0vQOTmuKg7PoWGhC0z0jP162kn/JM4jSKGtlb7yEAaiQ/oWTaMmZX11WIrgX1Z3MgZ9l6
qfJvlgyf7XC1OxIFbfelrTtUaom3L13eQsjQuqn9gAjpkHdW4ogze00qoWWHA2WCv0t4AkODbO3G
oIqiKv1Ez8kdXHQHx8BGoNwaLVFuOGt8pAcLlS80dj0gBnY6p1ggeTcQX/gSCFWYhr+cgfI0SiCz
abIlJw3ZLs4XolAyGF+V6KHq9QhCnDFCWyyKk1NlT3mX/0n7ec+qV259wbcHcoRDTTzE7fi38DyO
uzc4cHQAFcou60VL7dcqhmGNT/NJLldy27IWUd4SLG2QeJHjYwegrlZjxF64KqHwt2BDMy62Fobj
asllKbp4Q6cKrnyBJoLotp5Ho3qNIZ7aD2Tco/oqbwikg8zgknV6QpxkOHwgkv892zvhFXuRx8Ss
aeFE9U8QTP4HLScgyXTVGT4/QSeqYNCWQATQd2jOdOhMmwy85osj7qITv7c2dDpcu8VhFkngvgiO
BusbQ7FpY5GqvwpTbjpPw/fd82AiaA7Sq7zTX2P7Uvlr5y6jw5rYJEItwb1Zvxf4Nj8fnNg1mbT4
sRPiV4hGLQt3o8fazo6sleItKLiBC988jCwdbEIFh9F9hkz2EcpicZms5jo72MI5ANV8CRPBPE4z
DhzZ8Amb5Dpgm1yxMNyb5MuFw/ibtmqR8BHZksHxrQDODNgCYZKVH4bfH7x52Ay6cR/S5Lc+YCGY
GmRJ1pfZTpeUSCTsF+O3Pjr7zBterYSmxMU8NssXfeD08dtvrXqzejs+hJy8UgmU6tzJjKRJZ2Zg
t+VqjIl/5MVi4aS7aLC1O5yKaWgJfLDalxvpR5nWdwfUAkOQVdxjyon9N1QY4CjE+CeO28eEqd/g
3dmhbBo93Opam3BctE/RmD+bRXczCJnS0/gRtefJUWF9HpR+YMKMkNnFsMW8ugT/gsVEExjBR1Yh
oj0wnP6NdGWfjRHQLgKvE5xe/qC4E8xL02N7p75f26HzOGTDbuwhcOoDX8w4jIJELpF9OKF613Xn
pqAeBHGRP5GzkYn091T+wbfLE5a60VaM013n5BbGRfNFYFraCi5UhAW+u7aGj+pqnvYQHz8XfQ92
awRkRoJlUE/ztei9J0lmPWDJT2uk1fL1mTqGzPseVSUX5yUaCIuAeHfydQNUUV3/gY17nNgptrN5
ReL1+K/snddy41q2Zb8IFfDmFY7eyDCVqReEDBPee3x9DzBPRVbdiI64/d4Ph0eilBJFEnuvvdac
Y8ad8csarFugZ4QHZsAdypg0spFipGk9SMJXU4A8gQ/gR1gzUiRaub4BscQ3NWDvaqKtvmQrV7O8
Z0W9k6biCknWi6WOqSySVaOTyDKxYEwKIDnp9hIlHjyEKOsNMTTj/u+nwkOS8t/3/Y9veXzz3/se
/+LPD8Axns4Ko6d8JQ/rL3FSSmSW8RQ29WA4wWr/tx4QDmYFjJiX5wJrma2uwAR5vXl89Pfmf3Hf
xPAESQ9tEWOMU6JXQX/MEVYpZAGrOKr4Twfi41OE193OWG6N2A8doZf4XEiE4AcQr0zib5TD6Aiq
bAFpCJXgYSVUkdwt3h9XYW7AeXh8uHTSJYBV4gdmzKJs5VO+f9yQMfDvj1pStvUAJHlmdRuxqlGt
9zzex8P882G6/pbH59XcrQ07OPsVyesPY9+0MkH+Ov4e9z0+fXzBMFEGsVz+2xDYrh8ZKz2D/QIH
MnnvIj1L7qyKH6TXd0w0cQD+YwMkYBXYMwqD1cLJOLXePz76e/O4LydWcWf1n2Y1XANh/M6wBu70
huiowEyPZkg7zlDiz4XxzRkw70wBAKwLXwhuoG1K6LOd03zLgOgNZkuvSh7vaWeOnFK5MTn3ZC0S
8UqaZ9eySAtbWCYVDW5iPhH5mKZSgGyyuAxxNe8bdUaVJrK4zsM5baCWGJoxOZAdf03Y0IGqb2ET
l6Scam/iMGd7XOunhISoM8wu8JjtMHsLstVNqIP2TH+LBqSSyVT3Vj/OMLaWZzMZwR+oQXeIynAv
zvVng9V1OxRBytnaTtqxOKNU7M+dWiPAnfQDU4bSpjnvldqwMzASktsh8WtkwKtCyotZ5qTQhUwu
qUkNtipTaM/lTFZADohOzWT8NqP4pIw4EQYNQ0KJamQhoKSSYUNSh9s3uJTZSUThFBadch5kRTnP
XcjVr0z7QNAvi1L9NvI0RtO74O7VUqTt6qmJY32NOrnG3WTuDEkJjqkcUAFBJxemdwkWnWNW8r2V
u/xUlNTv+L9OfUTJwv8THAt0C2ae1dSi/Rs1rNRW+zFOAGNGpSwuQrsUlyX+XfZYX4YGIbhJdzEB
8OOtrh2HAFFKXLEjhCPNi3NkGPlZFF6ZLk0nbQkbN6oyRiq024pFmvxBIu+F87lxgmlqnOiR7sK4
eJZDtJy02OajDh1D/K3QIlgYsWEwQ05XyEuID6Xq3JmNiVI1X9y05ihBH4Dgs4rjZpTPoIwYCBfW
fIzXR8LsSWA6R3kjibAkA8PsNw9kJybjzrGqvGEnsjJYRfJP9jtxS5vulQLEE9cXkYkSShMGKjkz
Ob4rKnhnpbWueI/7/nz58RVQe4Sl9CVPDILpbVEpiDvH/E2xzO9eX45ljqo1TMoXgtVooTWYXPV9
IgS3CciUMH3otXIX++R1zsNTms8oKtArT9Jr3IW53anSj1JJsTpb1bshE9EkId1jxPE8LkN/yDMF
M5541DoqRUkfj8CV4q1gOHWd7SslPrYFdV5Sk75BrHGswCgxcK/E4qA5pTG8qaW8HdKuBWkgV0DW
iZGIIsXRA+pUMIrPdZhNTonrH6X+wARFGl4t9iphMp9GzLc0G+YrclxoD/Ke462t4A62zU77MQbj
CVfZr1FQKVM5eIp6e5VypDN4xrIto23KksnyAg0HH4JlEG5KdUFY3zFGxcg1WISLNWn8QjCjS9QM
Vb5RQzsv0s6m+f011hRhRi6+9xWkZyO3vLFUBleQDqaJExyA0m+Nsx1aYQS6Wjg9BzEr/zyVdPrC
1gH+sJP0awBW0LG02BfkcjoACDARXQ8/e115VpfnZU1+iprw2gtydkwsNBsZSWyynNrVADIkjolA
EM4ioUgshFBBEM7DKBHegorJqxwVzHbxqzba8hGQT8jBtXk2JdUbk2dNO7Piv1pdQXfYKG4zpG5h
Vo51LeVer+lPphTtqo7AZuk6DijuiWdiMG127wWKj7TUZ382OPr1072oIMCATxSuwkRqddUzUhNl
GZ+Ar+hhtV2IcHQ1znloQJLLsogq+RQ8DdkMolM+igkVZSvvegZhUyH1dttZmOGKygEMxgvKIUeJ
8c5gzESaQSB7FI8nXBIGVRxQOZGsxjwF6DqBalby+k7A0qcBvM/umVWKUJfxoVovEB2mbaTJCEwL
TTrU4ccQSfJbr9Fw0dp9bhjhLu4nxYXX/SYJ55r6rCpRoKhN/Y1JhWV62JdV9FuSWPcNkTiLJrta
FGeDPHAyDtGKCVgDjQCnVskBWsCdkjXswFG77NdSslXEw6wxspONmNCVBhRoM9GJiOf2A4IMnXpQ
olAyOJZZTMjDb7PViwO5akjVOPzYoa6Ul4l2gi3P5tbQiVfltFs8N211QzH1OajJPem/FZVslUGe
A1xv4ZZ1V73mPFm5RlOvkJHrceJnHjDdCOab3cyaDXpnXed/iFrR+zXtZSS6izfjtXO6brpI0dR7
tc7wsQ7QBaapoh21j0hQFl/jRMnLfalCSfsVaNK9jpaLHucySTyN6SVT6xRM6O0mskRvGUWu7Y5e
oS5TNtP0iOYqZKLZg4jqAtWNFIS2CNDhtAQttueFd5ce1k8ZR09PkLFFgaOWvcaYMbK0X/JQbEIh
W16FJSH/CuY7MapnrUT7HYrSS6RRM8ukKTloewbHIIsm6hC9B1lxn4R0tNtk5jjMykZLVz8lGhKd
EtSvqcKhrVC+WbjytRara7Fqv7TI9Ay5ee8Jet7oVfNEWxavsIn1k6FUo0XP2Zr6rDCp8CwxfGZm
vaUzZJ5DgwSNtsPik0QVmXNzn28tUpQ8U8MAVGYl5Mlp3MPq+a3Xy498LAZ+tr7XdPnYB3PyI+sv
kdp+h9PwWqM92E9saMMoBl4TiJs+Ca50Wcj3C2u6z4DCWW3UzUBtjFBe+myEabRzaT0t1Pq9pAMM
BYCEskkmqprIanHNrh7WFOs0Fb+IXuFPIOBaLVTTjrs1VSKjPbGmYGNRFf262KX8ZU6Dp9eb18xs
IbwXLRnarHkKoBiCA2L2XT9ds7bTiNTtyBTN00wQtzSSyC2u2dzlmtItgldgVExyt2i0QNBN0ry7
NdfbWBO+cTtRwhAIRcs1IQKc7ku20bD27DH5B15NUDhYZ2GvrtnhrYqUCwsmgeI5+DjX6Hj0UEoS
pAchROfybcIhePhzz3r3suaUy9GrsuaWFyIJ5oQvZQe9qdmqwoqE876p3/58iuZk06iYFEiEUn0O
2QwX1+KP1PRpTU1/fKTTRN7Cuv2jnY8fMesPGf3S0HDO1xR2ZY1jX8hlf9z/uCH3rfQT4tv5rNuK
BLo/AH/tmvEerai/mNh3vSP/faafyiVY7MQ1G75aU+JjeFHgrheO9p1OirxskCcvr8nyxpoxbxA2
P6+p81FJ/jyL+yEqSKTnBTpWa1B9s97Ua259RID94650zbRHWVI4dbcG3eMrj3e1oHl6K1tbM2x9
1Mzt4XEzjIHoTJVGsoEFLEpvMQk2GMmCIhH3Y6ZqdkYbBPikTKtqwKg4a5uQVxw9oIAMq+AbSLEa
XejM1QG6Mdy1kBKjZwnkfZ1/SmEjsHWl2z42z2CPGC7mpASpNTl4qZi2B+SOots3SAXymLePJqLE
i8MpPihhGfMYky+OrbwfUJEeRo4nTjExuEga084kAC/0txlPqTMxG6vDoxN7FB2VvJEUpaSUsNL6
MFRrGuf6LIM0rw/yNJqbsguPXUJ11K95WoUGXB4g1bq6hAxCHnca+GZ4S9EEj62Ck7sB4RBbNqPK
6JCaKr2dxy+M6bjV2r6clPIwrE8Cvjl1gy/mVIdWv2tiEasfjz2h/XR4fNTBrXUx0tJWnZsLrK34
qRm40qTmSw7FZWcx883kuNmUg7HrSnHyxXokO0S1oG9QzwhLf+lyHkCMdUhmBO+u3taqaPFViQNB
5v3wXgP9sNtaS1GkUM7NMtQSogqwrmcnxtqVa5pw27pDKGgopSCn0J9cAQlhC7aDGNqQOXzciBgv
n9TnYKTWm60aUo3+rgztjyRHCC2IrZ9XSC4HYjrJl6BhbiTJ7/9vh/jf8HIxMIiYFP7vdohdlsUk
Cbb/5Yf484/+7Ycw/qVauqJATBB1GfPBP2YIS/qXJuqazt0mgXCq+B+4XHn9EvergC74Yarx1xyh
/8vSwaPzT3T58RP/X9wRSFwV3A//6Y4wJdlQMEfgyzA0BR/rf7sjYrIv8Wi10V4Fks2cmqVxKOwZ
IIHzc1YbVKM5YjA9pqqpjQaYIFW/Z9ai6atp/K0TerHUnbDVIlYDlOWNF7KQjbF1nTEv7s2MZO4e
9MAgWIgtVfjtcssGGvfA9UJ6B4n2g3XPlL5CZTReplo7MpKgZNcMjkMtFkU0ekyRJTG4aj3R9hO6
+ryGVqbXzCKaZiaOYAGyobQZI6ufY0mfZpxmqnn5OGWpSGxvtsF792bNFn50M6RCW02hhqbWGA2z
D6EhdJJgn3AjVJp2bJPshzmHC9SzHZUiBTQ+Dwyb2Njn8Oeo74We0QHqseZKLeTgerSOhkG8VtBx
vBphdierUofeCqt2Lx9RPdCxxYByBmOPoATYP5GsFFoxyUdW0ryJLFNr1yOzyVMTNwprqN1rSryL
Ys1DmO6ZSJzOj5tOl3dmXc9eKq4tWp6NTB79uZfKbZpbaKwEaHUMa4UNsl/0+LHwrJLQcNb4fW1T
Ya6WRiytCFswT6Bxhl3AzKH0jIrlRrWKyp76Ht2zSHgGB3uGfvO9GeediNPUy1rBN0wiOXVic9WJ
wiiTF3qn6XSFpk8LYlUmDFg0OS2hgkuIbEnJbABjae0XFwoDwkdZNTxEa685or9UmIqDWoxIeogM
8SOc9LYyliuT+WLClWgK5baIbe8RwxWDW9I5y+eDXXcLMdJIM3Mtyd9wAl5MbDRuyYIPTOCnGBAO
ObbqE6QgDnpqx8CAwdRVXwO2sUW8ByDgiK8THLlHNgmvIfbqMqcrsHrXFGtEd49g0pVnoT2lMC07
RZeR+Ssu1lV5le/kx2LSsz83/GnaHGUvQ5wd06q1MwZsbhVWF4yUv4KgdcuJRoomr8NVE73GGFTb
vDbjrRkzpVAosWmD9AwiiTyxjVbEkSh3bktFTyVUn6i6nw2EWXK0dBczZahH7N6J84LfhgoRYT0R
X50wvtbGHJ4BnO2ENKVOUErzMy3QwBTJMa/09nluK3TbVh56seEqtYxtQ0ruKGXIhpA+1YjRfhBI
SA6KYbjUjXQlho6DQwGLbhHXrpKIQbTXObWL0zkcIfEU7JXs04k39VRKQyd9EZLKcbeFKZZqwamc
kJZa2PMNAeIkTcucQRHT0QMHmFJFNDYG2bB6sksH4hTBNB3qRDVpcGvq2pGMVFKpsgghoFYSykRT
NEKSZg17wNKI4uQvrUlfwYvDyBDRZS8N2py5Mt8S+pS8nMEa82XuzCRiQlAvb2VCG0MtKPPnqryC
rPOtYtW/lDFB4JBsAGtCWZsNYxPm1Z4TUT2PLqMvn2BNhMM0lTGbXiJ9ad1qHm9DWQgM3Svk/C1/
oh43IFyQy8ngVwgX+JQBqMkMpGA0dVut5qgQqGVv68KkM3Or23MoNGclf5ro50QVolAN5PiY6qBX
SoSQkfnZRL/wx03+HTIGti3MWkJOf2621WvXFRfAOxwv2hpsFJzFzBxiJ1vS0ofetoqH0a4j0VWB
FyYI2qLlKhbZ7zocXyCs1KmK7qEGFVwv4I2DaQ/sc0IC2QDEVKLPbFIRRarpJ0P9XVhNA3298XdD
sjzK4fKryyrmPJyTWHmnfc+qiYQL3OWA+NBZYnRCaKXhsSbXsAw4FEeSioLihTb/bzpA/Ct11txY
0uF2lM0VZ9cGUOU1s14jkwjuCN2EpQor8DVwEdxsa95vIOXOetXe4qx+L6b42uK/g8UlhFt8dHRt
ltYCCtm/58Ec76tEg4InYwQaOGwOOhFVJpEEsRE6kGQN9LuLiC5k3y3MdWgw9E31XdwxvFyzKJv2
8iye9U7jQp6UA2arE2mgO4YKzIhmhbOEhiUFA50jV2K4McSIas0kcyHI3rMMzIwRzt9VLO6qcf41
V0rl14PyM0wrRsl1/DaJ0jmKem0j/azEMfXqJpQx/c2Rg9YAtVHMbErT27e4TA5BH5CUGDJQxVXB
CbJdXpZi+N0DlljV60oQPGkSXDOBQUAk/y4XnO7daJlb+kvlxWpDwwN4v8c3btil+VOm+3ksDfCZ
XOuWP0UEK8JRuogWiL7OdKDdDRdhLryhar5xINMYSJKGSTdOjK73YplADhL8PuI4Pg0SOdZSgLCH
teUmNO2LPLKzBkl3V7UGLEYiMEwQfFIvLqFG+Oh61ChYuZNYCw6RsGzHogldWTYDPxtEwqk7vsb1
UaX5sEuJPLLj33Grfag94sooVm/1Kv1Ky9bLwVzsQMqSDvMzEdVnWkQqXW+D6gJ5LjwdbGgnJJqh
2+o1KbLsG102HQpruc0GBiFrmr121i/WaH5owvADtKwHXv9usgMR+JvisqQfmo+Ex8y/gDULbpXO
yM7prmSM6eg3Se+UEXC3kjcYm7xmDbsaxILUnQ35Vx4M1Xkl3toiklHLYOPg5Hg0FHHaxZJJL3Zd
w8d+vsEQktyRiNsw/+ZSXVBgj+zFKmE+vMQowCllasJamrHYTuvRtBcOCM45Ag3FfVSynVXPQLli
4L6BLv5sA+0ZapKDI1v9qqenoFZ0d9E5vvRrkwr6C1N2LTr0hoRwUDeOVc+IVGMcGV3mhZZ4FxJW
lyksXYl073O20oownR4XlhR5VUyvkrBdInPzT5wWl05TTmJTfMqd9h62P6YhOMixtCmMFaa8agDM
1yDddhEoRbTQHk5yp9Bhy4GU4I3up6uwNs1PRlPsk7H5WGbgivV0tTL1mQSVk2yW33Kt71oAm3In
ATJDnK5Vb9JsEhfPW0yshRkp1ZZ3o0/3MtoMojJsFur0Qww4o+h/d1GLkqyVC5r2kGLDrPyaAgIt
v5R+QfOJg0wKjZ8tqYBtqH3rhozYMDDucXYG1CecsM/ANkroEGaa9QvPQuAqIs8Y/ceqIcd11NbA
HLMAvdwZjhAYwCurQ6HovUuBcAorDY11SoIrz1LpGJZ8iZQF4C1yy1p1ZOQ7VuYv+vJkNOFnOHQ3
PYHXttaVYq3si29VQQIu8baO29wHiHiZTHBiUdv4IdLeJYERJLUCCS6kWAlEQAuRH+c/hSq9Lkt/
zAuS0s1tiVdLqr0iaGMCCJaD1mYvUGdLHJnirZOI+rVylpYpF1/7GZeNqe/SMUEbN70teUNotQVm
2JzI5TQMeTtFsspD1sgG7ayNhPnBl8FTOHVq8apyErCrUqe+NUWHQe1I+0d6yxrB2gQEZdaW+jVh
+OtU+d1Ku1MSokyIzGdNgmFdSLoTYHVrwkVzM+g9A7nRdlua2yV9kVMBAY2uvUoN3esR1VAw0MRq
E2nTZbz8g77SXQsIySx0alzMfoznTlfYB/MqGUE3o7PH4bnhLYM/pVg3GRHQBOQQoLj1CIb08aFm
9mjDppxB1PplMxTqf77y+Dyu68g1e3AGj+9+3Dy+gMIIjOrfO/9+5e99hhz5gTTH28e/+Hv/f/z6
x52PB/Y/vidNk4Mi98Um7YtO8h7fxw7b/vMh6377z+N8fKnGpGcqY0SxHuwhur0Qpl35jx/8uJEs
IBl/P318hAHkP+/ryWBE6OpoWGw8qzc/AMXyOx7fpf73t/65T92L1Kkck+kAtiog4H69WXKUMlSM
kUt6qpAyOVhzFtbvedxoDVSISW9o1eqvZbRAivzvf//3U9Cms9N3oBnrbJUL/P0K+lewszxD5ZoA
8OD+R/VElYwIzH3cZwxT6oxZpzgpvjHEi+3TxOBtHXjA2o3yifnR48NeCK9Fl7s5OWJjdBROrXpm
twJyx3kiSW603nWHohRRWWcjmXSmX+OT8lLaw4Xx0OgMByoXGj03NMG0/N6WNypSTKPlFwp7D40f
lfQ+fpVoyar5i4nuc5Poe4NTkBPb8T25WOcAQc5bf5oq4yl7Na8KicxfCoPvEoXxUaIedhCmMInH
mzL6/Z3rl7NKz+wDnO170znxocQSamzjD4DtYu6J+Ubf5NKediYfdl8FJpSZ4adDw68c3hl6CaBe
2Vpc5bM9BaUDRXCjvLGU2MXoZwyNHKTQP6rX9LByCcB54NTHwYa08qW2E1Bl0inbmJ0vvaoqg8LN
JE2u6unmcAardM0u5hWfEvqgdNP1vijVNuJdL8IMUT6HnV8+CyXzniO32rGIUF4t0U6Wfy4EWYnw
FWbYcEwbURvapmC3d3IpF733Ab2FEEc49+j7eJMzJLdbwDYOUx8yAtiSiybds44y6UiFrSITAEBZ
t6bjsas76iuDC/V1ek7Em/BxbUsfuA6gMrItD9lL/s4CnV3xrG9LJ3spXuqnyBFsDYilzdEs3MKq
pMi16T9/WP5Pw7rMdGzhkM34OIAQ+3nvWvq+Q5wXRjazN7xKSM44YrpV7iYf+PK3NPl/qpfK++Jg
Gh6tUze6809Az8I7qPhjyFjk6W1y5AvjgWMHH29PVi5nF8XleAhQx7nWKP62pnvFkcHdtopanL8x
cRGEXINvcwcYyO226q/g1dzRetzo1/ik7/Tv4pP/k55+b970XfYZ36R6E3yvdr83smtXf/M19BZ7
sSm/eAKUrQUu6x3LZLBH0Ka7d/FavOWOfmVXLAlu3wkebnkOo278Hvz6sm7mlUHw4AG6z8lc3gUh
aiE3JVNHu9JEwl+BChEMjb1hHGXgH/DKGy6R905wfDF1Ffe9PF/C55+Ejksoip2DQRL6hcFgBsdM
2yLaxrkHwh8tpSm7kjM5EKQ30jOIqfgWHLXzXXl+joed4Nw7EnE+qw4tsZtciM3kt0NuuL0mbo8/
/rDYFUdaLrynKdpkvxoFuYrNVkY3B7wfLuuBw5FwD5+Ky+x1x+qCOX3ZpreRSINDzIqzISVj4pkq
TyT2MTL2d+Wto5n0Dkni3/fS0PDDfW56UKLn4hkqNuaJGsl9y9MbEv7p1jd+bnKpN/U9h164yZ1u
i1GsgAngVD9a0swd2fqhbuiz0Otxli/ebF+n5Dj5TKt8Gb/ZuT81l+6lIwkgni/mCQe4gy1iO+1q
J/Lv6q7Z1oqNPDfuXMP78065p87GcjLOqPTP3ebtK900WyAJr/R82L8LhqoJDwW/IboMJgMn4Ryg
RrAnmzdPvl7OvJi8yw5C4oT79cls7zuJL4+3FMwDAxSEo6jwdwY9DmK9D+Je+8JMMDnpbnnCcRZs
e6xi+naqd/E5ujJXIW20PDGifadJkjjLG+lMduan77GX7lfD155zTvlEwcQzV27wfAz5k49U0PhM
qFI88bTsoujgl+AVZDc/v5fVVX7qfxc9sOdLI/g9M/ytHjk6BGYUzGfcbBjQzvEz8Rw9Vy/Ar3f5
m/mlKCGBRZNg14MH7ooztStVksOFzPRyWo54hy31Y/jWWrfoTjVAxsm17PeFgAvH/B2Ll0SxP/Et
6Y6susJZq/30FrjTW927Zsw9Awhd+HaGTSeqs6NLRHPT4ZrI7+WmETDAO8rneC+03YKCd/RYwuAR
2pDXUQlseFa8cE+MwHyLfvZP42YwLjw7y6F2SidFkPFpuggiORvJBep0P+MYjz0mstfs1+EX9mFe
otZJfqaDW2ibBWuRne+5CkOnJKR8OXKNYJUqnpVtu+lvksuWqppHDLfCc0K/RvIRcSNs5/vzDT6I
iZd+vANcs5N1x3hRPtks2QLh5h5wgbA4jOGufGc8lGp8ynNQb8KnmI3enz5nKlXRnSqX9g8LtLO+
9rRqyg8SvGwMtrYmfmO3wIurnyJ/2CJzziGJk575I98M8IhTFJIVCtdnGpfZ63vLLvgRPmUvwO8u
ABgc8d688Aevf/SJpWcKdnG05XrbJaYd7FqfQOTl3G0H+89/yL+XT8Q2h9Dz29skujGIBZc+69lF
xU0YybW8lTesLZG6DUabZwJdwQgAJvUmhFpfDDxt876oF4LR603i8wjSBTY1KnyvLR2RfAAbD10i
bOSWlyG/szOwjLzBC5YEh/0c1ALmPdVmewv2qGA9vPNb3lbJt/lbJ7cFi0PDHuXzFmq5VuoNG5TP
TsofSGLUE4ncPnKb1JM+5Xu+N1jOM+vLyB0EHAH9uYyMuZfO8hftEu93mJEK3wc/h0qD2z3AQTcH
LeaQ5aIb5yT0OuxswdOyi+/kl+EQqrzSOFcG9lXxR7QqXNb3wDl95eD92b2JNy7Ue+Qylg/3yqF+
R9jgsHiyZoD1kB3t0ziMDOpD2w8P/Ye+r3ZcBj/Dj+BdOCi7+hD6gksDwHQGny12X7bXmtEopd5V
/ggPaKonOiAOnKXHwuSyOLmTAZbAyX5c4fPaNOhq5O3WcObFaW+mtOEpdGZvfRHREvD3Ju7r+jat
N6QaCHZ1MBWsDB6rY+vjEusA0X0UlGisdRiAfbAPicuVb16rg8BayKEB+nSGE+7HUr4j76Hg4VbM
t3N+VYfsgA3FFVInzfAdHofOkRWffC6jfzHMTTW+RLR+4wiQqbgLeWn1ZKepID196RnvgXPfQAsX
tgdX3Gg2tefLqlpu/DL3UO1I/sJLrvghCIV3sgb8xLpWW8PbBD7dLDfwO1t3eJc/K4wJ7dIbn6ZL
MF5C4nygj3/VONhwyU/fCqdJmZAJgfG6CMPNEWL4h+FV6gljqxki/kiW8kza7Bd/lfkRJq09ZdMG
E6nxkSG3o96r3FWLHCyvKil64o4JLNsVbarJeKHFqQVH4kBUok82QvElvzaYKaEkcUwE52TiNh2D
UwDF9V116SREvFNYdiD++sUlcRd1q3yytrGfUEhLBj6Zyeby73nl8qeCzFHLp1ypbynb70RjbEeh
yoV3YeWJ7BGexL126ttis4ZWq6LGXfGwCUMgFo/nFjPgc60f6ccX2h4dRzh4X8thCBjHkD9NgBvx
cpuhRbGB9vOmcGmzXXk615jbFU9ySGmMLaraVr56V+9CtUVsdh83ikkZ8au6cJ0bbygnd2JrDzs6
JrLpzDyexaa7YufPErYOSJ2dR5O46cgp2aQNHWgbTx6zXn1mrXDKFtYR1EMnwXvk6C8oKKh35BEk
pyvTCSq9pNjJXK3ytJ/UCy2VBUYwIrfnIDmHiA5P6bvxE80Paptp8Hn6hm8cmn+eD9a+jC2F3Fwe
M/nFnNV3PNsZOVsX69Amu+qF0oX2ozjuapXgJp44ADy8lh6Xf5/+SEFB+lzPBKoweGLvfVVH8L5H
jXgaRz/Ne9GDtlmhi0yv0wGYY7S+Yl29z9FdiHdBPQI8zQv3nfgRQfJEyiLZCza4NcgKYH/+meQO
ev3rfCtHD36kWD5jAiUMrE9dmirirUUACaaNR6BTpO0U/aS0L7PwI5h+mbGDQ4nFhfSF/L0TbSrC
t44OMyV4ZJetIz9Dp41tyzcsPL0eBcYMhQsyy345gOXgPa9daDQa+55dQKTESDA5OvUpWJ893krl
LXsR0leGOnvyGcxxp3227ATjNSNTivkB7x9Cegi4cqXtUG2b/ImszanaKsFrlvgFq0HpFO7E0I1w
elYzOOgdbrDyc40nQ5NC0kGmXHvpQjnD/tgh8gYPcjfvjP9bWrKNm8w+lKCaJEpUEFn5ihefFcmv
iAANHJG0FJ6aC0PacCCFlLXNGUtbaYDY79Nma+RI89w8Qc76m3PCyDr7Qi9ExZaI7k20mdGBwhpJ
7QZnlbhitSGrMLC8WTgWOBhUrzXcItxc1rff1roUTMMI/80dUPzaVxU9J7vC2BKiJe0r6GOzvRZh
7CPENTnl/BTWUO6OtKMhv1QkRsQMQ1pC2ednImvIwLNjoUa5OQAKxnNHEupTxzDzxguwwCyiOsBT
kqbsy3V6BWkx4zKKmCUzLjlErIPqh2lcG2RU4p4tW5KdSv0c33HKWp+VAB2O8w67kqw5dzBsCvEe
pH5f0d8w/DqqIXs5RexU7el8z3cWG0xMdIJHsA/QaVips40K8YB6Wbhp0Pb9yNrqpI2+NZKXR9+B
YFO7O/kqiNtBIeNBs+YQbKdU+5BeCFsRBRNr3ZI9TXA7Xtke2J/s7sJ1Y+4VRtg+YkCb+rWmH+5T
d3Qv+Zb+lQMJ6xx+pB/d8b3alfZ79a1sp7evhZMYwcxO912prOC2xKE0/ohZmOYTL8KbQU3DWxRT
Hr+muXKW3cJkeEoqW6DHTmeW492H8EIEx/Si8yR9IMq9TLqXfFF2GY7CNmYcX0FVCC4JXfUNHM/n
8MZaWrg1NiGUPryJp2bTDhyNmCYxRaZK5ba45Kd0zx9kdy8Yr2geYPX3142XrvtnIvgsN5z00n1x
Kaot3OrvHrRds6a026FIWgOWWZuiKKqBLL2jSxIqDykXllibM9S0MF5wWV15QulK8BkcMHUXm8eU
ee41cmvwMWwk0wvXFr+JkzsuG5ax8qnfcMGlPL46dEzWrGPxwsXLFUnwjOLRL2BNh0EKp4byadxC
bmAIvpMIs1/fZfMdYf53zv7vUn0YGBv2a5iQTy/qt3iTnrjc+S05h4ZrR5z4N562/B4/5U/Godyg
fccXe3o8nnC4JF8oNo+Wz7ZXnijyq2qbXYL+UiS/FmPfyj5/VGiDYMhzFxpASQuBsngdmPY3hYLK
ekt+ciYneBFP4Fa+02ASPkFX519G5fZPskelwwJZkIzj8joU05W3VnfhpCq9UV7qTvdLEV2VdoF/
QTr5tUCpudArIfmTzlNMOqUnUtHy5MQMpBzpi8ZRjLUQF2/mM9HPAg4uaIbRK2GwF21IZb9a0D4M
+Fj/BDs9UTRp1uvdGPzQk2/T6HNoHxSvLFzzV7khQm9jlJgZmBBDU7oQBh/nvyXbeuOXd3DxeUez
HderLCTpIEO6UeiJr4KPD4YSftGO3TX8P+ydx3Lz2pqe78Vj4xRyGHhCAASzRFF5glJEzmEBuPp+
oOP26e5Blz131a5/K1AksLDCF95gbYYHccnjrboP23hDNAsfrgp38ptJ7cO8B+Le/TCB9mHAPagu
pnNsWYOrLvvRyz7aU6tu6kcjDqSvsAap4RYAFxD33Dr3KHDOuhtSeWm86GSW25fmywjESTzGx/Cl
fRIcmCSdYiM6N7I38dWF8nZrrZdK9pTK/QBW2W4oJ26KrYem2UgI4QGkzjwOe8gC2Uf4O94q54S5
nQKCu9wAhEfSrzE9VmJlPiYOMEuq9qd6fBXYj1F/i96LwCAW6t9e6t+ip/lBvYmcTZd+646mqpu9
57fHytWiU3clGhneTY7rCjT7safwijdQtQNxQZmxJ46lOtD9zN0mdlmz8LJxkZd/tGPgPBCbHxHU
JL/s8SWlhqm+qW/plgcpZ5foMgv4m9tZPWZ0dJfT6iSwJZngeC5vxALFuzoHjxbdMGZq41IBoYBB
pYd9GoEU6iBrseMnbQMcwLzuDBmXn8rqEfODZEL6xF26s7xQa/bTU5eBe9sV1lMd+kK/h3hQv1Dz
RYWeWGEiDrW7Y/FsIyXUPvDUz3Cr6+GYIfNX3jktkUD+WXEQNNTg0qje1LzaOsnzKxW60jzI1iks
t8byyX9UZBwgOOv/Llp4LDRjI+onx7pOSMCtcaiZ3I8bbVdXu0fMYOz4Oy+8UTryGYhvDkH4W94x
67+ojTh6MO062J4WSEuPDe1Ejr/WRzbmuAsRemBjDT3eqEPt5mgbPC9ouJvwjTodIXxJzYOIl2yJ
gmV9kEJ3z0D38NifQjzlQrd/6V/431px2xkvEDjKh4qKc2i45tsg7Ui8kJvd9AQrwYhzrt+/jGw/
SP0RhrFr3JFp2OWHDJmdo8ouuQFvys/sqHwM5WuyNhZzzK5O+Jts2126TVGRRsJNPPNmnySXMNqA
8Ax3Efk6BV0VBwS3INvcTC/ShWOo8thUUVU3afwQRAGbjXaYGVSBml2SDK7+dkKek/nMFXWCjZRG
GJzpNYvmRAQdllDDsP2/HbA4s93eyNXrW0FWY6aX6ZPRGl+ItdjWUJHFZWudfWx6xKXhG1rvX6Qu
xMXUctkgESnAlwi/1SOJxfEHdcjwLdFvhJgpRT96Qh39x092t+m1UIKR15gDdRRB0+lczyTKFDVY
Whei9nzfRecZWq7YKZzSLwrE0k+IC5Kr1ZRm0CzNgj2p/WZKwIoE0DDGF1mw0q5AKjDLTR9RXU/A
2id3ne1LFwY5ATNLrVDHzNofzuJJ9+cDwpfE1aikbbXP/gaW7ETBo6FaQwBqvxHd59SFFTjTG1Ih
QgqFmhUxgskzeAZT2oLq8AlGFG2n4H8FamqD6M5v7qBdtMlMl5K7fhACh1xqMIQlICPSEbSoV/0I
4wUfTJBW0SHdv0o3aqJsGUEWHygpcVk8ILDv4ieinPOrcyg2c0BHAi46YZVIMWjiGpgQjNeBJCl8
m8VZeynvMp+z7Y1hk9OXkDiL/NumQpNBHPMk+XPa2G/Jexbt2Rq4GkxuP3knthWDhF3ecMKL4S4H
PfVoktS6Np6C1Un71NWjygb3Ht/EJZnWGZg9hylJgh+e0+zOMgLeDDFadi2VkSG3uGk71J6e6SQb
86lxxXPMJOT1dXSqmdSfWeQ6t+nIQqZYDRLsYp+Z4FSa0Lvyq5qKIla+O/aughAr80nU13QE7Ibw
HXuTOrSUAjl7NtqXYg5otdEMJX/NHnkthR3MF/TMV40tz52nMRo0l/yJkhBpdQMW6x4tNL7g78Tg
EaDvoGWQSQiGqQ14K+Ta4DJVxgvdGfQBnbdK+u1Bx8wwEwG0HKi1T+Z76WzNaIdUAZFzpx0L40Vi
6+eapdAr22CO4D8HkzyvkydZMw+2bFJrwC9AJJiVJb1fn+eguzJOCSNpmx9LgJs9jvb8RmCiI+lC
saLacfVcK+/MF5rCfKaeztNtKJCio8WMrLe99sQHspMxHjVbyvTIb4v2T44FJTDUiFuXlKt6knHJ
Uh5TI8fnY0djvWJ5x9/19M2gDuKNP+dz1nTFY6B70nN4S0eGlTvivmrCnZEn4kkaQv6ERBDLEP5l
AwNes/ZzrPGes5ARZ7x0VHScbSp79rKGQeiXGJ5lA2mg2ENeXPMUKVG+Mzt5TxPrs3EbSrtKfuWu
c4qNTfZM2Z9vuHwq6/0ajsAvgwFZndkpOflIqZWaA3e9TVKUap0lPDPulWwwzNbIkYfKOc+oqlw0
BQ2ES1nxdLyBttToH3sYvHBXzK2WkBmqkQkcfH1E7ApMpdBgh7tK3S33aFG+o0DCHX3FW/AJIw5m
0q9O2f5sR0jDrec2dRJKlehzr5PW9k3llbnCt5RcVbwuWUR/n8wnYFLLJeik1SDd4FrRH/dIT2oN
2rfPXs2Fcq8oNpDI8q5TvWf4+XgO/vI2LweGlb+nM74+0Mjlj7h3FGh4jNwOk17zuSoWEb/hJTwO
2P4xreH1trlbxDe5NJSdGTqGgGtEzID7X2qPt+PO+SOul0mwPqQa2KZXgmzbrA+QHBRS2Nq+kefu
hFaQSv+Os4coiUKLaw/efBbvfPB4o0sgkTFt+Vxuh/+W7sYbmpR5jAuPh7pwRtas6zfLuGNVGPqe
JV9ox97YD3QFDKgSNIFlD/wbD5E3WxcGzmIsBsMbGpp1j9YR18be3vJgWSB8Bi/ksXOH3KaOtIQ3
mkFzjdQduiTN4i/FtVkVOOkfAAMl+oUhyVJ2FWdX1O6CjCldXcdTHs38SPFEyigm3JjzfHgI6lkC
yunP1n3auzkKY9Y994PWJrmNhljNicfAa5G+XeciwBTKz+o6pVboKxV3wh3mKrDOJ/FjtAG4UUaZ
q+B1PAYF+UIDAij8g01rnWMQk9oTfxDj1OSc6NcxP3iU0+iGRdAoyAZ69NzjnIAbGqzH+xS+c0TM
EfoeaR9XxWUvJxobLAssxPrhyCTr74cHGqRRi4ynF6Fn/4jrBVWPGhHPhrAFlE5Aiw2GibOFk66h
7FYGXB3r2Ih9IkfUBLvUlx1INoprlfuHxfHYTpzhOqJPC0ysg1Ce7wv9DKRNVrc21Cb13PP2y3Yu
g0re0xp3NB/EWKb4kbGVjReeMZc5Yk8HSLy78S23uyK4ahcMB3F5qCBRBjURmQjmLW2udWCjowNE
R/VJnkA4LtDs1+HfFD4VnFLbMCft5kmf9v8cYfZSqd+BqWR8EA4hF4YaLRDPf572YN24s1nyeSSs
RcbH6AIWXLl2ndz2Xn+mhsdoYI2Nlgki2cxCMAWW6qmYqEdB2e3iYsujY6DoWmsxYqzbHMAnA8sO
xPet4a+JVAnn3GXU+fusxOoZohuBxjo5WJDdpq43W2py39wfz5VpGdK309f6pMiPzmdzDbknEicm
Y3JgYEnzVrduEi6iLAtwkRubfkgxH2GoNTcFH5noh7Z4WpYjH79OgpFSJqI4rj1BtwdxEuhUOcnK
IAHTxfInJ7BaSmqbYZw3aLC4Abun26Bfo4IFekjMVxajc4y/QKkWD+t8lfBnRqtgP5uwwN7JHphk
JLjkwDpZWyUeM8fVp5M8QXiTXmQwnn/Lzta35riOtMYIaBuqfMWVM5PQQuuAwqFPTWMMRdOga0BU
oMrFfunpdKQc13iOyR3Yy4F30WEEPeXNLIr5OGpXIP3NI3U2kByOfcQxHWgUFaKrlYdon69bIbeP
qJCEITzwu/vVQWU48QMedYN6VUNS4Tk0zsGwXMJnRlRWzyC7cITlabMCKvYQFQGinWnAf9i1mEYx
r7Urz5JCK6JnLW3PJkHujEohIVu+ZWUN3RbAJZVcdqCSMilwrsJZx21GO5R9WFUddn9S/OZige9X
kXZwQ3rkq/dogD9WFvlsz5V+YBpyF2MUkEDjImeyQFs/JSl5J91t0r0TX/oIADjCLiwev0/Rhd2x
0kBk2jiQiQ/pC8QK25j+0xwkhDPth6LyO8aU8MZ5tdprjQiQ464zadiDLMdu3iBIOTuS1zE8C8y0
C509eJpjfJyxsBxf8ZRfu16UEmKca4kRIAzDmaeQ/sBmyrxmLSL/pH9QRnBo0wR1s2Ni8iiYsiD+
KUmVSYD/Hah9an0EWRY0f7eMnjiM7MplttPEEzbkOkqQ6yEzx/vuKn3yvY1MDwbh8aPJLdR7nhon
OZq8kn2QsgdIgMW83gWvrGp3/XZliLG7BmV8RNWKJzA5uzWSZt1LYD/fqIjw8VbnsfJ4ZzpOnNs5
x6lbqcxGmv7zuoGsZ3ZOJW3PTgJAeUGbttwybQbjyrIEnB526H0htrqtx4PKW6F1lvjotDLh6YGE
GmqXIHvY7DwmVJw+TNwQYAdWhdR5C4Jmq6bgAW7JZhl5YGBghqNm7CKxk+atTOk8gqd65ekgHF+P
R33ZUchhuKXyGhJxsbH8bUYs1vo+f2POsKS4MnaiBacPruBvO2czYufgEUVyIOd7Hho7TwFoxYTj
SnsJoJbXfQAIYYPivJOMPS8fEHDamMTLuVuAWSvcSrljGxuSc2uDMyY29yLUvmrmzhr7cPZRLONb
xpDgjNUiT+So93RwDIey/dpk4LHyV0UEMQfM+NlROOyg5KST2JT6swSWzPhc472VrrfRs4AtBAdm
+B0AhNOM6vDI7MffQ16VZnfU03Lt4wFMAC0ZIjHu3vpik7+nNkqyTr66Ht8gTyh/gizKXWOFGfQd
qL89SAuKyRzOLRWmkIi8RWZasbf2tNo8djquJo7M5vEnDBP9mcQ3/cRgrkIxKNbSLRoNE1ks/HwR
j1i6AyRcFZQwnsuILF0WO09hCvXWwdApNmkpHisZSM5ZyElQm/o1wdLhoAyVdnAaBRhZCoiq1FFI
lfX3tIdGgY6uesgk5hQyanv4tjS6JUgtaFuW/r+0hSIoj+hJqiorSWgyAshs4pND4QwZCXGY2+yu
TkxpiwzGsu2E/iRMAXk/7CyIFSgT4oKh+WP82Og2idQq+mMvYXWwFuO7LaIPEXLI1Bqnc7wUwWD5
KXENTHGo1YCmN6LHMi2zlNtkI8lprn/59+ehieJCmNl3fz9qM60gyJFvf78rCpy9Jyo35UoLKlV8
r4oOVVzRJAzZMJ4SFZho9n/+UaMFkOTf9z001AOC57arNCzcVv/P4jxaFxhGxVEi5oZwQ3741wtS
M/2yZxOR/lX56O+fFiWcHIWMf//+76uxY/oVJTY83eqtZRmrCsb65T+lkKSqToOyXI5SA7JTytrZ
m3DJhP2Etgbw3R6AWAhv/+9qbQlEaNtkPRJK65d/P/znH65/DbKT3/zrh3UW7seWHKzvqPW0FkjI
v0/+++dPjin7u5y/L/9+aNTNiyPTSZw02EpRAQV40Dnp6nVg//4R67f/5Wd/v/j7mTrEOy01kwAZ
yVOBZ/a2HBFZtJYGU6SURC6OJHaA5rmV1Q5VFCi9Pf0NNeqEhyKK4aoIsxCzwnTHgCC3qqCT6idB
ZWYBLGbYa3k7pTJQTr9dLrdkfuFnZGQ5EQHmfaHTI/5o0BhZwLRhRo6yxwiAYCyjuxKR8kFDnVWp
VyJdDJk3r20Y62gZ1wUyI3MjM3bzYG+kWdzXPQfyKBuYMmKDp5kYT7f5pZ1WNqGNgGc32svOmezP
orvBcUd3r8VEV6YVkpCuy0khtiulPzDUmkYIRRK9Na+ojd43GCMGmg7wtRGYzU6EJzOYw8Boka9z
IGiRElCfq/ADjnN8p3WONISKHjpwlTVVK9yDw3O9ih6OezlRNJpwLcp000DX0CbXQtt91+WCOlSN
fyrkPr+YGOlo3nZl33vtUALYs05ZhHPVnDXf6EdyQEeEQSbVtqimmZ5KGd16DiG4h5ZLVwHHjpSs
UKIrs6AZhEhGwaCOtifwhFvtcLe1ABFSKGQYKKo9V3KPu7ibmIIGbUr+XFlWskcEHhQOVWabAqEp
spA20fA+Vgxa26AtkJjPmkPuUE5Em7JjEklN3ljAaJve4QdiLGKNIP61TazFr80cSiSWqzDrUOkB
vp6fDhUgQ8mM3aRhK4RGI/yhkgbMQLHKDOlH4YC9lZNFgGnDvntBufpcNOpNXbMuqBB7mxIiUC8Y
tBbII+cOs1dWzShZgRyLt2rgiiUpAxQo2aehnwxc4t3BGuJDOUULgT1gT2zn36yeaFQ2Pp3UMU7R
wAFX4NmDpEP0ophkhuCYh72kzscBfT80/MryiFkiRAkZT0bLqDD/W8N7Bdv7SJQQz/NfUYnxhAq7
di7RyIeODkKKRi8UlOWoWMZro2pACUYpqIekYgHZcNuDXI2iqyjvOs10XrCgHBfDd4RmHxEG2KdJ
1e/xid9kq+2jIbVnyzJwWG/6dzMycIgQDVgVFq/bSNZ1UBLOvWROvDyyk3USkeck1kg1x/ou60Vs
FgG3LdX170YinIsKDRUV4hFpLEt31Wzz9aIr90MiH2NM5PYCJC0qWAVIJQF5Lx3eskSiC7T02TZV
OH9n/duCTb8TLcQ+aB8XbczUg4afeFTlRP9z+GFoJnSOTJy7McII7rForO2oK86prZsTfJr+CG/l
mIfKrzZ3EGhqCmccAfQaACT1xtEwlBS3WCQUcBLuCwWvt+WhNyHPdl2rHkrAEdD89vaIHQh6MiRJ
OLe6bW52iLwVA84kxrdcVEWAyHIQoobsa233JNryXWBgoY2DEixafllnOkxdFGAQPFFPVjx/2lmd
eGoS+3YM5U1AUUHBKZiIv3VnJ2nKTiQ1lGYTqk3pgPVACjQ5ppwjTj8m3hJC9hZkxStoERiI1cCA
bYzV+pd4y1AreatG1qGoRw4WK5y9bIjxe4q6vSJLy15o5XzV4xjBWOPIFCk+81A9Yzblqj2qOApe
ztYAzc0UdNZER9kwbt/0btrpdi8hr7W6wa4EyRo7g61md0+znE97TdZODY+GkiPo7yh23HnQfgxB
fgPjCjlah6ho9aqe6O+KVRHSSYzlztC1l9ZROiofS4Lqg0ZMWFGIaueenBASllln4M3acVpVu8EN
xnSRpS1EWA1NVGg6cmPeZvivhznSRZCEmPrNalkeFvQWzRxfyqTWrkOTPob4E+EP0WV7NX0yo0q+
rNqYTrRoR5V+lpkl6mM/jzR1gGJ1OM8chfU+zc432pTJrhDJLwJnGyDq8VPlRVBO95X9LiXLeHLq
6hyumsYppGPYA/JHvkIkUDbs8PFqT3JdJ6dMiZ9LcyTPo5Mx58pZkRa2TXsUWymzYl8p6mdmqVsj
On02i570fBTEzY6BgWwn0QWMjJsutShUG6YPpfQnncJT2mFPH6O2iSUOYSeKpv0pJ9vNM9oujU4b
CKtNE7GQ8bFP1W4fwdCh8bCWSOAOR22anJOs2epW8dsh4hhA7A8hqUMCFWLfaQnq3Kb60heR8GPd
mAIx1ua2sMZ9Y8wctbpqbg1BemS1+raQ82dlxOQ46uarZEU0xbRx8Qu78JyqwjFFdfqTOmnEtmwt
gz6qWyGrw0mti3shlrep6u/aVevdySZthyTHCT3tCIORGLMSU9zwq+tQ4nMZvCrAvgGh8z6ycD8w
SkqdMxAXSYMZrYZ7dRpzUgupPfQGhKTOpKjQ9Gr+CP3nDj2RE/6NFwkNO99aClgQBPRN3TScqGDn
lZQKSiqV32Va+ThH+cTv+gfO9BTq7O4BIxFK5fj/JETouyIC1mHGw0manQcFGnJUtg4tE7sEwO1J
VZfu6rF7ctBfBqBAVVExSbaWyP5KFqLNyh6AypjUqVo12psyJc2stIx9L/zZQUOI5FAZgZr0MUjT
qqc2ZzesGVkZAt2qQJmn4xnW45SVvxD3NwNj8VEvr02LWGm0Oi+VI/dvwnhZFic5z/GdbRRgG4a3
WZ8As85kA+oRJ/Fj37TTCbEkGdzwd2SYBOZR2z/H0oMwwKNnTtdsw3T8TmY9vDl0lmRcDpETsO1z
FI1fUWeFgbTXkI9ualq3aj9RBkBVsSkI6TMF9Z220K9G1n0pPXpCKuFGY1MEb+3lNQkBYjSwhOt5
Zhm/W13n69HS+4Yy0m5WQo6gJUNa8DxrSXwaalqoNhr3QnFoEFokOaTh/eoLsmSx5k4VbttKbL21
ibMX6oCNmYLPBJJx1aooUQeCderXYWhg4JgfJ2XpYZuvNSa5uk1OUu1TcHBzPnGTKgRfgwK95ui0
BzsN/jPOdG1zMhJ1ubOSoTkjTEBZfyZgoUKAESkK/lN9pym9ecocWq8TRJwsRtJdpEi1z2r2aVcY
P7bhADoozXAhMii5ojxNl0rGbdvC+NsjRzKOyiR1Wxw+XjQzu1sGYZ6VvH2Gts45aYPeTCGkqypb
zoSjoYvq4j3mBekRoQhQTaq2QeuAPqcsas9UrlTM+rzA+bNvCmQCynOpdykVcJwthIl6Yx51B+wK
mucO2OK2pr+OugMSzi3lC32VgMoJ6EaZLn2jlJSGW72EvIcCfYr/R4eEoAejCwE5vId0x7nvGjnZ
DSkKgQTfVM6sbnwkNa2DDho2cGC+xYyt9/PMwIoLuFust0cByZiipfLe6s1dUWkOCKild9fFY2az
T/LI4BqmvmJyCUmlYlua07zV+9aAj00YIbEz5QNuAGjbE1zq7xWxr68V8k/RlvTsZYFioWjjI36K
lsMirZHQ84XGBA9p1+ZiUPbhiKKuVhXw3dgmSwHTQrPhymIkqcm5jRgyld1KrXZVstIQAHyWCnp6
U7hcZHlUdiriEDvyaU0sa1QAdD2L5O2kL8AZAYSRUB+UrM2uQ+KkQTzQXM9WWmRVYTiwYHpzksMs
UAoEibomCZFGnPamgH5kWwNJH2oIUPJGFN2zjJoU+ri6smiEJ4Gt5QgRq3P0bBsjeNOshDtWKa/R
a25BwU8J6j3TWrJTh4MKJLiSM0+Vw8tsZStfgPYJKmdPskxdxNQV5b62IcPqhDYbPSoWf+psmPIa
WhC6FWFST2pTh0uJplx1hMf408xWcnCWCjuBqXsfzHq/SIjqF30utkul4MQNctuxcKRtKaOVETcr
29Fdr/Fwu4X9WV5IDA2ZerUtAyObwWZIqWxsq7J7laRk5ugdHWIWRPTbGTg6WQQlJ0S4s37pDwv8
l66/SOoYnW05vVN1IT2S7mqcnV9L26Fd3R1HM6FiY9NrHKSHqrT2YUmiYA10NeWQ4zvv6aKX1oVk
yCsz7UtksQmueXXi1hHNhvIKfqt/HcPpmbIDzjSZzS5ndLvKwtFMIIp5CgdN0JDI9xk6xwerbtlb
mvjQ0emXWjkMsgaDsByvbxtKM6ZZRbnpxaqbZsnjYe40gJPoeg8DoXOJS4BQNNgniij2Fl4z97oY
9yPlkTEKExyH8DXSnQbfYdtiO021xUsNNAaJ0wi3TekbpbL0aCvJ65RwrMoxq5HZwoImhIU+hDxY
i0RlB+y1U9hGZzMyN3Wk27ygfas0ofn93L7LwmhpKiYs0RrTgXh5xZv8KU5pFS4jbXnbESHwf1r9
4YwJklQ273HSKL42rSqfYM27Gvh/3ND9iOORtKvILlOi3SRLjIGM/CJ9DxRLP0UE/HqOa6Aakons
qtbmfhvjOzE/L8sMhcyhADxUxaXsuqclLncS7oW33HjpxvFrSh1AtDGpZE2Zw+Ny641K7VbtUFSf
CtghIEiUagKvYB8wYz/H7UlT5Pd2QZKhwAbMQm0AkwfTBns7PnROMV4zWfxoAhqJbcAKGRMHDwYr
y25Gkr+a4rmuKuN70W9lkl1RUG72Q7nQBsKbg6YznaDOodya6eeJA8mnGvU7Ns646x16eejWYBNX
4kyIglJGZRFEI/otH9JCZwENWX+c4Z5JYPh8JcNsLB63CB2ClCzZ3+sx+Uqq/Lu2Ilxh0eNolXA4
lWApR05Va7G/nU5WfHOVBkn65fljsJXpIg+Sj10TIEGkO4MGv78GKck8Ue+VdtxZWUFOI/ptyQ7u
DgqG9SOmSWqkEfDH56XAWtkZLVoX9bKbUNdwp3mGdjAgHJGY+0Jday4rMVG0FDHmvqYgPjReLBaC
KbW+g+NL66Jh7caN/lo6zo9WSGj/Dd0nBjcAkJKwDubFvNNyhYp0am07iajIIrerbag0ugQbcCgb
KPoAxicdJRAH3hZPneWjx143WWA9MoytpvHPVwOqgJTN4WV06u+ENmXfF79GKCIQ8nBQUViW2GlC
R/6QCuBEyFnP/pzTR05oxkm6SZem/USKFclPezt3TbVv9YrtVSeVC8f4ZcAfbRqX5S437p0CpnE2
SCjKl2MJdhFRJUkiYu6opTu8h5R31z5r420sumHz/4Xe/i+F3jCa/++E3srv5KP8z7732JTxN/+u
86b/w3J0zcDZEzVr3bT/g++9/Q/ZkS1dlxXbMP75q//te68r/7AMx5JlqiGKbuq2/i+pN+sfFr9w
EI9zbEc1LPv/ReqNCJK3+i9Sb5pi83YOXpPEpyoXWH99PCRl1P2v/6H8z0Ht4mSJJwmJN3/RhyA3
tRWomBR3+ElnGwTp3JwA4tKlxIBmSs1Yn2lAYAl3zfVU9bRJD8htBDAAXDGlnrh8EHlQUP0iwf3o
uwJdpEz9RApy9vRSubamqh/GLPloLPyqhYhBT3KYHLG+pg9YDOBJC5BMwgRXwPpE4J0macN2vO+n
135APEWGR1cP2oh5W3RIbBUbUWyrN5RXh41WVCc0ZVkG83gaZyeDNwKKL7fls4F4Hn1VgItNk37O
ao82nQ6UuptCJD45vOt+eJBadGYdvdtYCcFRWACxG2bWv6ZhL6cOePvEyBAZ1nuFCvN2LkDb122O
xqe+4SVw8CIRSBEwxmFUYOJ1fttWkCD08tswjbc0L1wK7jV+HvXvSA1c2dJmyY9DRbWIde94akz5
LC2sgHM3dU2JtmkY6QzxRNt2VCjiwDPIKbChqA0nuaqLvTx+xIPzkwHEbnDZKnIgn6VyJ0e5GjTs
DosummejQSazRukz72P0C/DO0dPh1A4jjNgkvi9aHZBMpX9GetyjhGsiPZaZza6K5Jt0K3CohYqE
IpVW1ICqyuFgx4pPCcS5OOEkX5vhN+3vHFWNXgTqIF4h4MholvqFB491EObgag3gVfIe7JrRUygW
62FO6O7NhW7eNfk1Q6PJGhV8Q7OcPW2Bhdaho7IveulBQtTVbars22zono8LyAjHoPOfSiIKEqt4
qEbIPrGiLKAnSFBT5JCwpNWunQ2EFJUjjsk6/worJz+kVh2ggYPhhxAILVlSt0ts6SlBHsUpW+0a
x/AUhrFAM2SOSmI5LrqkKd49V1Nl7lU4KtQbFE+rRLfHaIvWuFmflKn1nS6kpq/hbD2BuVGNWRxn
WUQXSmuOj8TwAIHSvAnsiV84Hmf4ZXYeDV6dV+jdyqhhjJGOTG6f994Sg/QhEKfYOgOYHcSul5Ln
rK5u3VKXVOGhpqpdt5VyCyaTjAqe6cxopGYlDnK4Lho60GdNGhCz0KE0xMvFNN4toU+PA5g4J+T0
XLDd26dII6MLLXuzKgUdhzyyes2dRYnXnUo41QOC9q5qWSelyrZIxRhISOSreU0RnxK5+0gWkzNq
hr4lUhRthnc1Je2fwXXYqydU1tcPkh0Zp7y5WiK1L1kKRitNMUQxRhnPNusni5J0L4rRCxeSC0W3
oEz20acEmD/r5jhwluIL/bpLrElzgLbsTuV5A4eM2WnQ+9EMcjKZFkAJ3jSrkTlQaMFqSmqSrerU
28VM1Xkw7+dShuqrVxgbYM+4FYkrejq1iFS+pnNzxDkONhy4oMFevsocPeBkMM9RWgOWnGqQmFF/
HYzhJ5Mjx8XqB0QIot6WIU0QUMmwe9onOaKdD81ZY7j0Hk2CscQJYdEQ4acepXaXCBvwMppxchsj
4n56BAUCAlYIQqpC7M6q1+zBiGyfsvxu7NOzpCExppk1wi04SCgyTOBaqQCsFbLlDuKkMDv2Uznt
ALVDiYqwAk9L1ClKa3ZHm+B/QDEQ0ciznrO1Jzh8bXoS2lHRHuTawklnCGm9FUchveTqkCBUkb1I
OtUjwpPRRfAfDHqGZqLTRGx/6FxmcDediUaT3JfsESacM9l5jcVk+KUC021RRzsgRP2IGvUyJjEB
Zlahm1lbYFYM/MMypC5E8qNUlbg6TomA2mI/FqMU4rrU27cK6H1ESyvQqug+XIaHCV9XmPMIcilt
L1B3bzcK4RkQ9ZTYjIKKY/9GSgKeSB2ealR3r0byY/cTpssFTRJhNH4qTUaQ6sPrUgB/XsxXquvn
Ss4fKEI99HLzrdvYdSVj0W8tYZ/CnCMvmYceP587BQ1dW8E8PaonYnypHoFNTrDzhyBaZDoItENq
+SK6BNNYxXoqY2U520o3g+oDrKE1b6WsU1FXpJOWORJq/svH1KR1sCjxj7ZU0ym1fsmUkN5w9qU0
NwAgtP1cK36ZKsPV0nIYh8udFqbLgx6yh6pZ6A/ToDIK6bxrF8Qxmy5BBkAYd6kzGxukn4E95jC7
lxbRw47ySqQP7gQbN0KyU5Vk+Q7/pY02GZSL8oHi4SBhoigvzamzcS/Qy/SQ1dmzacni4mDzHdVU
QI16qh+KiVA5s2G/6ewGdLpouETGuW3Kq1BjYOcdse5AlXpTtlKOyFL9UzulfGozld0/walENeF5
tyZeSTAF7EJNz/TC0Rix1SEwBuoOOZo4KfpyW9PQkFgPneqoyeJz0eiBpY30rJmtP+jOJ47Nk983
thFYqUo3rtBhDVTlvWSYByStaX87y3c2Dp8YsumA2+EtN9jyHdmUkDnXOMeL+Fjaxm1OncnDog9Y
KR0tFw9tlFf65lHOCHGI2VEuwa2xVsDVYLkAH69cHpt6ZcD2+X1dcBZKc7e2UmU44spjXDvgVWa2
s76e0nO7atiZkrmf2gI0ShpjJ5x1OvVURIUm5VedsCy2a/Ns9fIuoqyK9SZtxwUwclZwQDc7Z1Hm
XaZFFB9rk+hLk60gHThIoziD6N7b9JtLmnjza9eitNmb6EEmuBob9FIL4qcjCf99RD0TEvH4b+yd
x47rXJalX6WQcybozaAnkijKm1D4CRGW3ns+fX1Hf3XezER1o3rewEXcCEXIkjxm77W+pZ9a0Gtb
q1c//IpOlWl11jHo5XChN5LiGRY6OFlvv5XAGA8VrQjSUjPUVbyT+LGoHIIiivp7pBFK3mnxZOrV
e1tqNOcappFA10ys6UR9tektams8gzoZGLQISyl7Yaeuo0CGgTelmH/6XKdKRm86KUfJVaX5M2pg
FSpxfqoLA12vgW9FifRntVVUuimY2NN179TP5UX2Ja+wMyRMoM9WkDhIIGqB4cR96nYBrAK5mL/C
gcaPykoPX2yHnA9TaWlljPDE0g5lUnnlhEcom5U3qWsJGM9qBrYkQN2UYqqYqPM60bTkQqlIuGJc
U3A1FlKJR6aX4WziXiVfd8EU0W17gmeXZq4y0srAeyTWIMUcP9taBfkjO4aSc4uSlpp1RFylSY6Q
Xg0wapp9Ftvzrp0irCYk7WQjm0qHEgQD/QiODR3MsLZTe90rpLHmUkx4PS1uHA+sAi0wKS2inW3r
H8MiK0+JLlMMAV41scpfGBkqtlgHzrz3Q6PyRkneJVZ+Uy2ULmNu47bVaoQh1oToxVFlYKMlfHJ3
xL2aSUpBQ6tGjtX5j5EePkY+RYSpr3t6sgmCHZucb7ctMLDaftTtTPHFKFDBkDuHZOP+8/0La2xl
m9QP2uBAUKt1u8QmyWDKfWOkprxfqYhorRn6iHxtgIN+/3UetfLa6ORz1enljlmk2t2/++9+/O9u
G3uVpJcEjdz9vmmd1giBzXL5f3yU+9/5lYLP3hy7FIU4IXZ//togYghdpHg19y8ta/hVaKfIz/78
5p++vf/R/TFJEiGXxq5pm/7j3hJwzkUQFCrlKBZTfz3u//RdKgH0FqPE5sMl8D5VJmCRf3xKf72D
+0MlJV7fTJOcv574fltRE3bsW4Rk33lsDu2sqi20zR26ZtUahrr7LwpxBty/a1Jq+OitCKUWnLb7
L5BqzEtLnGWpDsRYaVtROCd0F/dVEnOY1bHY3b/4cQ57LAGzTb7YTgx1//TlfpujjaGI7SZbII9n
ryU4VxW8t06qchAkWJrakKZQY6lEt8l5Fa7TLH1SxQENM87QVgDeHJHRJhvGf8Wz/dttum5jNuo7
b7JYt+zVysg9kNY7fUpZARolOAoRL2eKa0c1BANOrtn9hjnm8BDndh9FmICLoEdvyvP8+TKJZyyo
Z//TbYVJ7R35GeV4UvEkkYoXzL2EhTc53JPn/tze96OzngoVRzHBcp1VsuOmurW838kJzQcilvAg
GroDNDyoqL/ff6NZcNnUvt7cX3ApPuv7d//2ozpN3XrW95zRh7vsT7yCtCGx5a7h+iPc+iPuCiGj
L+wQdb3ZTNWuFnK1uwbt/uNft3He4RlYeMn2Mq3n3QUUxSWuOdGQgerrF9lZeCmdjyZ8IKB2nRzI
jT++jLt8EWyndbVqVvh1QK1am6Fbxsb6Mu9ehrVHc2Zh0qt2S/Rq8cHxXUx1/o1slV12SO2l599q
17gCNFwfQAovYSos6SZ5865ZIaRz38STHRicQY9cknr1EtvLgwBLveTW6sWW1uZ5+uKGbsUTwhm4
GZQ5im/Sl6TkxoXtZYcX/9amlA8gZnXwkZZA+basgq+8NqyAPLnHY3Nu/1Itxwes7OYlkRqLfljR
jyrqVencshm6NJ8FJUve3fAaVUedRDXomJnXzJfC+OLjmaAHzCRIGK/kxIx0/c+5M+CuRPRPjHgD
WddFjyWTZdbB13ed6VzNF5P+AeCkeUuXkEXOief2j2kbuCkr9eEyrDkkCr5YGt7xIU02CE37X9hx
1Cws2IDhUsZjPUDv9JJDZ1MJX4Baqye6Awu82EwKCNh4WzP9EW3ZOcSqunzDj46+LuctwLExpEKw
aDNXP4eIZ4c9bciMOBQK2eXSdI42G+YvOnkktVMFUs2N8t77Lrca5bIc8IKt6uQ2tNALoHk3uyhd
W/mJxb94svGk0NkioOd11teMH0m35Nmh+krmKtqaAcaphZau5PPMvHakje1EGCFZbnRkdrsm0hHq
1fTr7Jt9JorRPqf+hRnL5T/9hVxuj/FOvQqqEZ26dDW3XvI8TQDRtDPmpHIJlpHuxkN+VJVlfwx3
RH0tIFwt8HdDfkIBaH/KgJxQudMw8sJP+ZKCvRlWPRlMy/ydTyebnv0HRsWFo2JB/+jceR0+9qso
WU6fm+ZRXrsjI+sBFkR9bEVx/KcsMGVsidID9JN+5tkxHlA7JM8o5WrkDEl1lB+6BYC2FSlCvz5Q
wJXB8ZqXp/IYYuI+5U9peZC2vzoXTjW89dsRQIa6saADkQeJ+dkHIDRyRvchwi+izjNNQ1S7MNKd
9jv+arzyRXGIP0TEqCGtZWtLv2YVu90NSiOs6mX9rMRbu/UybVnic6Un/WyWV0eIWctHJfOC6trk
b9y9Je9OFZ8HKdJEadUrjrrCHhvYH2K6FDD6mfORQ9YtX+ad/OXxy+6VWsm7Em+gR7N5T2GWu5xI
6bzJfwkmHJE/Pygl4L0zzw3d3KYo+MvhL/Gkct2US0qIennk5ArCVWiJp6Q7Otu3fD6Gz7w5HpIL
IuTAWs1DC5ICWgmsTw37DNRMkJI0pfuFsPcabFWQFu91CXXMbVJ/JTzjbffBmdzUW1VZOdIhDI6c
lCmIfLpS+pobAePyYvZ2s0vvn5IgqthPVfnolF+d9o0ICmcOIO9tUW9lPGkUtuo1DxnFB6n+hMGq
8wCGfQPGkqmHnsV9D542VzxlIA2z+9D8iwg955LPqmsyAXkY36v8TZbRxhUXtTzat1nZVYj8JY7I
IILThxeF1PE43vbsxaFu8hBh8f2CFLx4RuYQ1CzEVlx71AKNRc01maztBce905agL79sZUHWXL3t
5ovzbp85wio4yY7R9iNa2ud2cYrCB8ObvriCQUAzPHGZMCwM9YYeqkV28nnQ3Q/tinUCEwmiSLCV
M3mNRNaLI2x5/a53xdjNGPvGqcRzeMqu+2JcHdkUia4Io27+a/CDy0s55M/UmSb6fUvk9LzTwPko
wU7epB9iqTh7OGwoZL/kdeni3Kw3BJ+nxYkm/c0840y7D01R52kUDDJX23ES8krG3fQKeuXEZ0Dd
jSqGN+uvnbIyA9c/T+tBXQSPjJzRgQMHpJNPy+qeeAk6f2xYy95FT/RKOuy0TieenNGHoXTkWusQ
fDAt+htlp3hi5tCDFbTAJXBvkgGfGSxp8YgTlSpfTLOX92B5dnQwyW9gJuWsl5701st/pfeCyV1a
9yRusT4H+WkqOB7dbAsPkftn8fubfpOOP+hI5C8+um7Fq5iUFVcSl6N4+PiFSgrDrhFtESBzBfNb
hur702uZR2JkcbDK5Yf1TibCQnqyrrgbXrF8vltXpj+Oo+XxAYUfwxffeGiNajGL4ABAsEFvkHmY
iV3mQIuZUMeLs1B20lNP9uiCc0PLL6XKGYmECuDFer7OHFFOLV4rrKNldmBjz+lQA2gbd/gIPJaS
yVa85aX89cGZx3RhLVEs76oD85d95ig5V676mZm4Wc9L0OnXjMdjPvBerHe2YYeSBw4HoHwrBgXN
k8/SUXpSdhwk/r3Ez+Pyiw/BvAkvKikhTCR84nzL++dtcfIzhfY7cZ0a+9JFN58vlCvTi2GujOI5
fVZvHMbiwPTs36wjFBJkl4xRnhMzZPFZWUdmP+PKVYZHP4DpGuZ7leO3VANXImhaMEmZyvDPYhn1
BodzhpOFPSn3ZKikzrpmFG1e37gza5SMU9rJ9gyVwTafN9GBA8/gkz4zDCo7rjz6JQfeGWPAK5O7
cUTUutDeeTfIHZhD+WSh17kks/BU1vtb3RwiJtR3vlDxnLC5rIJHTvtsOwUuoluJE7p0OS6YqcmH
+MiNfcM8uW1dYtFYK/guPR9egOXxCWf1SoPfJO41ipOUPApOs/SXl8Xkz1OwFZ83Xb0pScz74rL2
LY+jAs2eKXtCgYXXjHH1iDss2rKKkg7cc4L8ad/EWaq7qeKpnOgHTQbthj76NLJY0NeAtX6pxdus
9oIHspln+rjjjfpBSOG1exIyQMbU6r2WgP0Yw4WPoDhEl3iCDOZ16MVh4GJSywlR2IqaPmd9iy2U
KEtcInArLDq+3VF6QNoKK5WP2ABd5TQHih89tZKwafi7ulvrvblPw2gzYwLMtq21pqkFGLtsLuT1
teZjSfsgVTEFK0vj+GHf2KQvkD8zNIxikFNB2yyH8RRYT5epes1hFUMofxfkSZlqwDIAvJVIADXg
Mrft1vLng/jwFcLOWKKto+H2kmZUFtcsm0qXadXu90jLlYOZnRmiLMoSw9e4A47tRKIIUAK1jt+Y
Ton5XQwRvs5YuFQPJI64/rpwjmXxbBzJbgGtktIQUTzfX+f5yRldvRengV0cSygUPNNT0Cig3MFV
rKfpwspcHqA+HENOV1bEOrhDGawPgz8rV47PQ3AkREhDkpf92Oz1n5laraeYHSUncOBqXKdg7s4V
axpxgh0qxhHW+l+cs0LstOBnK9uMzmq4oPps3shcB9PcGgtF9lJjTcxJt5W32KEZzLtNrKN9WjMH
onIPbcKc1+N1tE+KvEyGRe+sSPP1PI9Brq0fpKca+A75iK+MV5wBIx4xatrjunOOGcuhYBWVRz1a
Af31CjSNjAIMK8ggKYCRkmNiCxerlXEpY4P1NNmV5Meh3/OC2XFwbnkhzgr2O0yvAuislgv7Edkz
dUcW6cwYTbdRTtDsWRukrFNYCA9MUEvtOE44/VbZofkam1/Aw6Z0pbuHBA+9uLFTH5X3asVFaXk+
FDvSb+o9igCbpTEDMs5LTCc+VfZUHi8VFWnsPBvr0yHyqdHDt0oF6PURgIdmKxM5tzQGG/uceNwx
YItKVMDDXO/5KOxt9g4JcCSP0lgR9xF2i7BdAvlN0bmfo6vksrZ0DU6uDQtbUvf6fVuTgxwdZBYk
2rF5a7ncIZ7bRFot2gdzQ8sixaOIaX9RnnDsf3HJFbHLRRwjdpd5bEGm4HqkzcBCzsGpuKXyNYKp
od40UY8HNUF16Kv9ZZqy9k7uYj+SCGLCnU+ak9cmxyJeBdImVZbZcThSfKTZ2VzlaDlnMM0X1Y5O
C92TcC1TQGTpkklLkhsAU+umi5K7JiYWKzTlWnMLFKgboC2ONY3ak61d5LeKFD1nNXIpkxvVfdtO
uLhUEiyFdQaxnRvCC2ihvHse6HQbWN1fscThyxu1o1SBi99N7Lyfi2FhnKZ8jW1WZ+QH+Ty+jgbW
6nbZrOQOj+sPOsjF9NYZS6X0Ygxp/IbuEUEX+VqG6t1d2/CMmISGOm8F91OZbwJWz+bKIuhWXiOS
enxwls06PN0XJiq7NnBhUOQR7Dw4hpf9BE/ThQnPQQkV7XUZiv1jgaQnCTY9Li9m3QylcZcfYo1l
iAfr7DugSP/QAX3e50yDYO6ggzsQmx/9DZtuvPZdqBWrwkx3cmxBH2sHmj1X46GhMKyvYrzRLVcS
aLCmercYf6p3op041uycQhiGrGEXTr00HvwraiztGzVa9uy/6xJDBvEP4FRuSO2IiH1wumBRklpP
Y21bVt5AMxJA5YIsaIYx5d0/OA9tpSwL8lQ4LftNjClde+cw6/028mz14LeML+OO8YdTAYA8S1WJ
fJNNZZGqfapptNf7qb9GxiUYHuf0Ve/dIpy8MHzTeAFUdBdQYDK9wqaF6OCggLY5p1+ztuqu+dvw
XqVs5QX5mFFyj/90FR2mFVAWZ9ccmJUBMPftov7k//CcntWn9kIjBmMzuAqK0WZ/hlSL7MHXVzC5
RsaL2JWOmQqn262otCE8+GDEICYvJmAIEhAlWnJ/VRcg0AGygDfthJIPzbv/Pq/Hg3EIGd1AlQcK
IyFKQ5YHH7Z3DDbzI4gcLFNOmBPLdxv7LR6fgOxIu8JhDoFmh/6RtTL7veUcfmBDuhCvSatrqy+L
d2etrBkzmczd6jmwV/bRfKLI4pL4jMRCN9hh7CANg6cCmIIvj047hTv6qM4ajWvJ/moTrhXWKNBM
pEWd4gwQYO99wILeOUv7/ZRtaWOY12APG/pJ7TYVTCoPP5RBYe7MaKq/JcdxD3tD2wD70TbY0B+I
sICSGzKc4fJZkItzVlZUvBkVEv5sPBQ5vc4P+L5kJeTL+jXfwimJYUBVniziFzyhnduVnn7otmgJ
q8vNPwG2OFhniZLCwjoXbrGXp8V4Q28suSGrUPWQ/Y5s7wBur8bHyMUciClhfjXfgvfuCWmeHO5g
HuMR3zD6HDlYYNKA6cHgrgTtr3xRHmDxF7DPToW6L2y3Bt9GhgtIQnhpgKkQ1kdrWluDtKkRAgcs
trziCGNFjInYzhnzTyUE363lNq/xC6MoxDuiFj38Ba22jWLG730BhtgS8PKuei+jRzNacRUrD5V+
mUqRozDrW1v5ZdVl1xvWCHKNZwuDOpt/8u+ohsqLN7ZOTH+sEKRebGKyAtFHDZ2BlrD4vwBmKLEo
WsUH28US4wYgb7ZQbhLGzH04LlLqKryWYJsBk7exxMHbWXaH4dVCgsCa1n7JDqDuDRuL9uTVL2gU
Cnh2KUJwEgFKaU8zi10VLR1abTbCIIyti+6q26vpqGLqpTGD5NRcyNAh2m3ebdRROOgHhas1fmK5
yQ59ek1wwU8uS/3StRxSKK6U+uVtLvbsKEnciCcB1CitqWZIx2n9wVmgQpxkFvBo20zxO5CkdIkf
6hRuhm9af+ya4PVZ9E0WwVPas/e0oKyR9YDEYhE9dxZ4ko1+LGC6idE7eALkx3i1Hl+T3+ilI41v
UVB+XylfBtWTlbMhicMHqzCBDD4k0zuwLnAbGooJxnEgzbwdqKjXAPb3gjEOdQErjoNSgaqHFLNQ
mwPlAJUySuhWi3RLmwl9EOUDFECsEBjlUXTA8IxfyxtopcaDvm1s7C2L/NtcAeqCliF8KWu//Ciu
cBQxxZvJXiDG5pVzCs/gx5R8k77YzFUDalWMkgv/O84VN9lmdndoNENb8jHmkOR20RuKRCpFmti9
hM+94nV40iEZP2AygtxBYO1b+UxJ9auNr6y0JC/TL127CvSTU+yUhpIwdIhi3jB0JDunX/ig4vrt
cFJebPh2CwIX2N5D8eMD7W/ti/kWMorSEgezjpsWiNK4CeJL0qFeA2zPzv2HT4Bd4G92UosfA45b
qx+0h5H1xJMFYLw/Jh8q+17yLjhFUPFCBs+Wfu3SJChoL7+Un+Vn8eUcjV3Nzp66xhm5AGoBrbql
XNAdWMvF6LJU+YkxjABEji5ABPecHdEG6bftGeexvAbUF3btTlZ+/UNL4Eb5UrpiVXb2H3NtE7RA
ugUGUBmR0fs/VQMhyBSDAVNSCo5TfbKjdvHTLgiBmTcBCNzMclXLlVwCP9iii8PCltHrP1vY+VAH
4cxsQppu+3HTbsg5VpbicyQ5A+4+y9ujcwLoBty1OCXWKwgjew2vDoXpAvHG7cE5Be/0q0IyBOQ3
+UaN7fmDBpApRtvn8IUlFPphcHJLUjUqwj6w1YLjgwLHsN8DnsVlSl38rDGSJwuH4ie5ACr7eKhU
xsv4rVL4fdceiid/C1bMeol24yNn4k8VX3pUuFX8rAc76+FRl3hvX9WSfJKFJXDuEBKkU7LDNMiM
zKngX4ByA5T0etiNgpCJZHFxTsINRGlVfgXmtySjFfco+Gr12g7+Jhm2rfNoFdKhlYJLIBpAJFmz
979/O9zzgOqJNaQMIDoYCg0OGrD+QfR9pk6yEHj1tD4GOkD325wq2pfoeLxEtLDCac5phQpVl1pT
koznAaD3P36Tie/+/KgH+F9j+bGVc1gxotd2v//9y/1PWx1bBaO+EaK2rBgH/vX+iVor22DYRTL4
gVaEWN2/BOLH+21+KTKtQtv4cNAMuSbbYeEn/vOn/3bP+y8Mkev050+KGvRumjQ3w7AR/9WhS6N2
gyGxIs2PL8E9N+v+rUHDXnHv39r3WCoL8zHUN5Cp//jz/h8v889tTiACtv78fP+bLK3BfE/B+t9u
//PjX9+FWQhDQjzqn98keqihkGFq+vMLW2t5kvvPxcC6jJhwZ3W/yz89/f1towgFICciwhKywmyV
azornd5FGUXxS9RwRbRYX2Ihr4lZjftqYxhWuKazL3uqRlJrRs8riqldzdqjcg8tG24NIK9OhJkl
mr6VcPGs0HQvaiiubcvUbpKAFgUS3t2WuCmS0azWm3J0lK1MGU0Cy9NBudfqYanRsnAkaOGhCFqb
JLI20fLmOMRAO0Wx7fWZolAx7vV1j2FIrpEVJL7lbDQDmWyYvKQi2M1s8AGS9DaQ+FbetT5JD7xF
H580RxFehviGa3Kf+SzPZILjyI+LFTCaDhBw1pYAuOPsNQhYp1DlGNi8GbazlRpgOwVszXBIgdrX
5MCRV4cxZK0rgPE0kuzmD3Kud1YH6MCIpZ2e1U9lJH3I5N/l5KL7wefQExis5eybGXBIy5vvsXkJ
/jCpIErPJFPP6tC9mzNFHdL2RhG7N5K/h9QM80ldAqNJUEeyA6D7yiwCFS8IEOuVOgUdnO7SMUxP
Awl/Uzti2SvVb5QkRzmwSOdEwqqSCjgmX4qyC4b0KxeRgbiZWASIGMGs+w1z+5M2cr7vZIIGCxE5
GIrsQWkzkytHEYrtdKsi023zF4u0QqVVYGpMO8Qk2yyjzzL7B9KDH/DbXyYs2BGphxBSCCSkI1RD
vSYVMSORqB5M1mIM936NqlFXnzrH6+1HU4QqFjjGOoPEI9MmLP5JIXuRj+mzQfSnkMmoqPGnzmor
HZ1xMSsAmPXlUFL1yPjMNFIdy7gDW0/M4zjrrPaY4wExihjIiTzIVgRDSjURkeFMQEpLausk4iMd
ESRZjtdKBEvOImGSpEmgL69ZWVMHdTqqqaRRWqRSKgF+uLCT9gN5laNe5Dj/LW8UUZYGoHmbbMtZ
Z2GJbWzCsxF/F9lSVy15FWTDU2kzu06tIeg5zbjtE2KO0APBBASBL9WE+clpeYoa+W0uIclVqi2t
eo39ZKY+j51SbJtsfseryJCiKmhlGpJ+LZDraAPf2OvTfYKqR76nFYF3d0j85ExyFaV99kkCbUkE
9elKzyIidJbHp3Hs9z3ZobUJZNbus4DcteNkBTcrzHeZokE6dih/aIP6MD7XIo40FcGkMb3MUm1h
qkX6kybCSytD/ai+ZM35rZKMbNOCj2useibZaa8air8eKh7cmSYmL0I0WwOmglSRlxoaOwUz/iz7
axS+/gnx694hYFW5J62yeUhL8wk1eY0QE/XtVAXHuTc+zBz5wliwjqYjNmdOBYMHipE1Fd8xZITJ
17pzIhc2gRMnxM9npUpYf9Q4g/XA//W1IT4M3auhMMyRvLszUtN0FY3udjgp4JRqB5519lvjMGyd
gVnctq+1iKOFzSmTTquTUovamXyrQOSJ+SBaY7JsTSyvUcfuIlMHAM4oeulY0+xIbbC15XOqZFA6
jflUStJzKMJyK9rmkemA9ZSoyJCnS2g7vUrQjV0Xv0+D8tKHyL/Uug08WWLHHIUG5gQSetsEzIAv
AiIawOu2AsQZKIxGqm8WEu8bkfNb/PR1+e239HkMGpDZThORwJUekUpiwf4gLbgzYSioIkDYElHC
RUzHRYQLO6QMFyJu2BDBwxJjDwQXnJDIJS8h6cRG2TxV+XDiMz/NtbqpWNCOXUzXVJJfApuiV+I8
+virMpF7XJaXSAeaJeVMDLU1yws/i3718aYVI0x1zcQcUYQXVdcSpMEpFXkZhKMjmAUoTJeS0aPo
MokM1hOseH36JRU2mPq5/dVNyluVyG8mxzkRrq1WCz/teo63SIPHvUXq88T4nYoY6DLB3c+YNFnt
remi3xbH50UBEFbPAWp13cHuLWZBZA/FOrOJmo5ScqXjpnpNRAx1Qx61dtGohJA/ugiyHyNT1eW3
qdMuqMK3tP00oTItdRkIQDHJMPDwfiLU36nZVfJrskuq5oS6WqhKKagrBWQ61a+JZiBswG+zZyns
Pg08yjDvRKtL1Op0EtCyNCXmgiBuwAlPkYjmluhNIvtUicSFjULfk6zu1UB+VQoNa7RgroiY7xxe
wSCCv8uWIoiNtnckE1wT4eBIccEd+wPkL2daRDrpByJKPB/VBk218SLXMit2ETheiuhxs04e5Vn9
KjDPFk23AxQxiqjy0mD1JMLLLQUfVywCzTWSzaeW3Wcows4LEXveiwD0XBdR6KQPajupIyjYp90k
02YIfHLFSzLUgc/4x4CSI+Ht2crSpi8npTolN5SMMjLYpZ6CfmKfsq7wV2HfObxa+iS5iG5HJUah
vSR8riFOqdehqJkNJQBb3ck+pk0lGsdV5GOSrRWSNtAJuk1XfimJufn/lrL/maXMsa3/q6UMyCH2
sftjbb+xYOn3O/yXn8yR/64YlqVgCdMs42//Mfw07f/6m+SYfzd11VRM1VIcSzUN82//8b+9ZNrf
DdlUbEvXbEdYyf54yXT578BrHHhW+NJ0sA3m/4uXTMHY9q9eMtkh1x2hr6rpjoycVNP+1Us2ZW3b
51Zk7yoteWGyRiCCnanJpWVXOUSe+Shj1YmOpkSxIkIFG5YGtelJ/QAkGLmSwJsACsJ5AfCktN9D
AUDRVnGTRE8RtnYWzr+I26LNJIgpFt0cACo6JJVOIFUsAVchkxmon63tS7k+RD2jfDc8+bVMjSIn
dAFr2qMqy9p1stDQNIx55ZDvoiCKUPFKA94gn2tnsG96CR2pbjGkJMghgto+BDX1DoGIMQQsRhPC
ecPX23VQa65UWJA/FfBTeQIyMU3Nl9CJ5XOhEkOWaiAQ42A+GZayik32r36pa9cqN38sE35UE/Y/
kdFSP66NQ+S041aHd8OUH6yttKH56yPD1gtN2uv6tOmG9m2INBD7IAh6pPdLYwAdmivjU8LevtT0
o6p32afmmHvybjdBMU/X0c/lrdK1W/z7FYNlQlxKocaeD94TVIa8Dno6nzV0H1tgflI08YwS5wEa
aKTHy8oZo1VPG0+bjGhflxbEF8h9uM+meQ8kb6On26klQOYOGDI2jgAOQdGgEwiCyA6nT1NAiSaB
J7IEqAhX+EkX6KIRhtEIy0iHaTSpUYdTCsV+GlJ0843vSgCQGoFC8gUUabjjkXoqcpNAJpEr1QqE
UidgSsr80Am4UkMoliAaKYYde2lk7YE8qipEHGeE4Gyh92QDoP9qGitgf2j3uVQf4lFyDqz61uZz
0hJrNDvjMR2RSsxp+Il5rl/VqrzTBRoKPs5JNwqYEEY0bqLiBw0Oza2AKSOhreTJcfeWW8CmIoGd
6uFPKblvkGEL6AcGF6V2YNSxVufI6oTTyyDGLWLz1/cQrgos+pbOnCgH/rcCKG2jCb9AImBYicBi
tQKQVUrW1RDIrF5U+w2B0bLN/h2H07hJ9faYBHPBjgjvRzG0WwzQW8MKnP1MB5AkJrso/JdiOgNq
Cq5mvNFobSkhnomEE8yrFGLRSvvVkLR5P9U2G2dIN6B1r7XAgvVsmw6x8qvXZEWEUue7Rs62u5Z8
Wp45HXILvoapDOzIWO9Qfpb3mV6SEufU0ERbqp7YmZZ6YuqsqzKTcviXNDZg7fvsLZjagdUj+Zqi
ZLKjM6I6FsYP1YcYU1LJjyqfs26iG5NBHWuVgeWOdB4ERi2Dp2YL/WgoU4qUV12PYT7VAa8p5PTY
pjlscsdcm2z9cK5iANVtWvdKAPgiQd3VTo2xMdpqPVoI8swe0FtHQF40pAEij+S1TXWk0z3LEvBw
03tEAxXMHRUtNuv1wMClTBMc5EpeqLTVjIbps/I5a8ANK7MRbYYYfUKY0ahQVVLyiuaaqvOv7gOf
Bx0WRBTnYfytIkP+sU0IPeS3E7GL+cyfqs0YZ1+8bqKGE2tbFiAqciCMBACDXrGKgv4iQXHghghL
bEI4Rm8jVfbEbyS3yWDn9TOAdzl8yhi0F+bU0m1NaUWmLZ6xuqG4+VAX9LRmH7K1YY7JSXoISDG1
8jzaqmV61psBLIBhfvVhOC9TCH2ub1YEpgiq25R06hbIJDDOFMKnGZPqi2nGSRPyxzBn5i3yJFHY
H0yBKNbPpgMdN4ZStcSySWKKnwClIKneqaDWtNlrOdfJmomqWmZxxAYC74FekS6jIi5Jixnuw/Rt
BLBdxwS3JVixdYYbeTWZ9bs5cv7oI++yahE4YSF9yX5g66VektfztkZGif0AoGoxHZwIfkYX5V/F
CLgcVfwJZz3daqWVVnJPex2VSBTykot+oIFYF/izMpU2imoQbiT9zCyy19EYVsTayChihh8gArDI
RgcKY6QFz8y5azBdl7l2kHG2iohrmw5xHDIm5dkn2IwnSfb3yoCHJSDlygxUxA1S/1KNHXoCmIhK
THh0rYiMNJooaRPcgEU8VH1urOcRprKmG4nbdxX9hLCnm4nFa4I+iEOEXovVyOoZdWn/PGm2v+ti
SiONao2rYTLRy5XApfxGz06yRWqnpgLm0ZsGJK6FDaTQ54uf1C3ZO9VB8YkoGQ36F9ASpguIJbx4
E7SeiGZWW3R0GwPL2dk6rQNwMy1VexgNqoNG36pg1gIOUb1QJdOGpERYTlsqedlKdmyKtQ0qsDwU
Zt4mbnc99VuzZ8eH47Fa9SadzxLzTuQPzAn2SIqGlD7Zk50upb4CIIOiyw6a0LXYPC+aaexXnYwi
2lQhX7Uzn1s9K8JnWqQnmAoMvn67Hsz6GHXlITMDfa/VKHYCuiYmkM2VMRbxmVB4hFraaS6dYacC
R8EaT987yqicRJvet5CqS60Cg5wyCDN7tRvBCeslfTNWLbhzsI+NqHmZkQVQqAivkWyhRNDzVSIB
77babEOheCAZht2SXVuOp3RoA1IJQHpOfQVzYLuF3LpKI9wHEME4EWz2x6FqH7tSVzf1TYqoMIWa
Rvc6Ch59KwRdDIfIM/2yXw6hyFToaNNROkkNUzkYfkUpKY6NI3glwufKdVVK4wFUJCCi3th2SWG4
5oC9h1eZnZuIZYBDOK9EyT5IpZsdhcGW4HQMCpKJZ6yb0wOWX4/qQoA/DO9vNVZoCkUh/G5mwEIV
d7cW+YMVlOommC1lRuBaoxQOgOD7pQm6OmxnHEEwcLva/lbbicKNug2SsPrLdHD/ThdGBAvvoCWP
uZs2/W1EDrWzOyyOFTxHzjJiAEvVJEsW8BVyArXdmaX2HifUZuOcMqZWEljBILaRKVUbcjft7l/m
tFPIcnA+kmxAHGv0X9LsC6Cw8ILImTjaKWnzcOGKXWbM3UbIaswRJ5geBqhZI4emTpfkOMvgfLWN
TR8DCp6G6tViHkgM9sOS2H8H0uT+J3tn1h0pkqbpvzKn78lhMcDoMz0X8t21hKSQIkJxw1FEKNh3
MJZfP4+hrFSmMiez677rVFGAPNxxHLDPvndDIvOtpwYnEA0izHqQE81Ebkev31Qh7vfT4DJJVBmA
dvfYFh7Nz86EldM+hpn2qRzy5ixdWZ8t+GhpNdOL1ltRLa9Q9QFYOlyIczI053XNhgL3urZurosC
w3mnTug8W2N7Xhfdb2uz7RgnKFmtChPIU4hKquDeCU08vsIwOymeJyXmLoCIGVbNKWzZykXr1lO/
7i1R366HO0I9O8TwSFbf5NWOeV04I3qpi7dtL4p9WAfe50lDJEIDGaqO8vIY6tt+SlroacxlGFtb
daIN2h46LQcSqmXfutoJTm+GGST+eYhnTOuzpSy4/1p0Q6PbgOCoV3OXBM5mwTh//Vkz6RBn4A7I
nF6X6w5LVLeLB58TM+enSJtlc32CBOm1t4UTYJ29ipqEWWw9rFcgkQPo2Cgaz45CGObqxbrZztmL
iZR797YrqxGGiGCgztKWzeu5cNfTsp6rznavXJxp9vZD2fbLOXZbcQ4X8Gy5pMRAJHZ8uS46vdbJ
n82A6Xs8EieXmTCJsog5SlU25CYQLycpdo6h6avz2yJos/Fs4nK8z4LlsTBq41zHsXHOR33NJdyf
DV3TxRggiOsFVqTtzvS6l9xcRnOzjM1yiNHtrOqhUBtCr4tVPfS6VgrUu7Q9xG4y+qfV7Hpd+FbJ
41ISaUnhyLOPpgNPddhHacM39ZLhJmzb6IBtGX15GrT3gT/O+/WPSt/sTgPLvG8msmhWL+1Bq8LM
CoHtmzip1VqlVaFkzRJcdt1WffQpkWO0X3+U9bdYfyilDb290v/YOdjvkTbGI6dBt+UnFl7E2kT8
3fXbjVgb1HifAKMjl1xf4tMnomw+2UMDGLpeyBNPDZicc0PgAgWBXE8I4/ivp2o9S0jnFUS5dIhP
TCdeT8H6LdfvK7D6O799cx7bhDa28anAJaxWLdZ1pvOjyiWN4qmE2ddbdxYzYl9gfOnarfY6ByU3
F/HUaS8pWyHH7cnnnatHoxwS3GgxyLOXBVqd7F9wbpISSuuUj/OXFpO3XS4j6ARlDtpFBO0WZ9Ts
+m0xaR6hbyWXHaS+QGBC6y20O6GlmD7Jfnbi3quYTiMUysZobuwovG095m5GzEAvhnOUWlgU2N5J
dOK+6quP6IEZMUHaxWLjNELxbhVw4YPyelLXaVl+t3zrkxkRa5kbtM/GMflcmJ/SGI5ELusvkSq/
2H5IDLnDLWAV6U0blzkOD9OdCZusaghsnWCV4GkBTIBO31MOVhXMPFuqdwTP3X7weyCtBbApyofj
GM6UPr56SGu7vsSU8rp3RnmM8vixsWYfxQRxHyLTOZWJj8Mt42tkYm0s/fJgOXhvzBMWTfIhxQaQ
uJzkUn4z6BPs5oI88EGO9+6Aj/Us1RmL/uu8/T7ZJHLc1zmofhgb8F2L7Cp2p29MSOhdG8aNMYCZ
26JI0VYzW5c0JrOiACEMccaLWoNfrCW01f1Q5rezzH7QjCYYcY55gObRczdQrBgzjX5zyK6kO8nN
5Kujm9b3sj3hBXFobEIGLUmgtVv1t5mPR1w8IVgVRU7mXnE9VFiZaOtPc/oU+sB2feRdzxQZfdty
S1jgokANMTXz1q/rR4kvoOWgVAR1bjcyQ37QV8jcNaD93LnqofPkV8VJWGIYB8NIRETguR/bPDvL
wrxv8h5i3ezs6nb5ntnMqVVKGnY6dneCjNHUg1iLOSQSjRxqzeRs0fk+zmEIqy0guq9wX9rWabeD
g0GaHZNb0g23WBPv4gqEabrscUHkhv/Z6ayzoA/iLTYWmT25V02KV4FLztgQi43VJAQFuNAdarO7
L2pCDODkpvRFadd9W+zsHpsFXMky7zqf4VjKrLyicX7E6/jcF/NlBqCVKeKAlJi+l4N1g1D1cWn9
j5kVPAXeEG6A6jdLtbgn04G/ilf0bV5DljVBIrNxvKAmPbTe8KWqinuO8sJSNJ0jCzS3hJmCQX++
n5wSnzkwOzolmozFzN1Plq3BzxDBe88FhWO2M8n8IiTeUZ4PaxwKuYBA7Qo44k4R3CZT92WZQzQP
IbRqXMbaKA7JMIX0b3swgaQkf7slfKSfMgjmSZMccJ17Ij0CrNyqGAqQDo0vftX5+1ACSsSNejbh
6rWmMexcG7ixX3gceAPh8H7e3w6dxD5JW4BoIkJErWzkyaVXWg+dLMn6QRSPQUKxTe0WW8wW9Iyz
1lAngy4WarzECW3eApYcZzxA0SP3E7io2RwkcRlDWv7MGzfZKK/+IgUxQLUKdpVlvfRwGHFXwc6d
EgsnyLBDJRPkm6FGThMpmFMihpeR3M9ZjE96oUCp1MHJ0KLXBbHOZuYB9/gGVueNcWXa0VVskjUZ
jWZ6i8Qakn3rHDoXbm3cYgUMXkc3HtZljhMhLf6fVBYw3QfVbLhHfTuyzlPxCSzsjnnxcmUJlEZB
QWXtDT+dIUDoRXI3b/k8ua15WFrziaCJCsmouBx80H4sMIg7xfZgcH6IvPV3S7pMJL+MZNtDxRUI
bByJMA4L0hDjFJBf0sjS5gKHeLytTGARPywfMbO87Uq6sUUGbm32wjpTwH5i1IBUF9IInMsrvICY
qpGtQKzpPXyCb57poJGE/IIvkeHd9KSjm4HOwjQA8JMCUVmvjipTcPxi2gI96UdhKH/i9QNX3LPc
DUZeJMD5CZEsrgWUWX/p6Fhf8VjbJhO/phu1P2l7zPtWJ7KIrD6aYfix4Rl0LoPmZ5yP4FUhw2fR
vsR0URA+/pTpXG2N8kqaWLxGIr/Dt4ZkXeUh8SlMwtfIP29wMBQ0EHiQ7YtV6t1/GZR8YUgnzX4C
GURlfbYKwo/TH5nrzbsRD9wrb2RsTKnJBuHg7ig7ulf7tCMgI2dI40bqPPTDEw0vwkvxdYGLp4zo
XJCBJINbSw2YZxg8Zahq0eaYo81jEN//ZjG++UPrIoyUMIq0pUub3LeZW9x4JTkSXuGBNA6jv+GT
rNy/zZlYb3pZY9QiRnK5xa4drqtwIpZLfG0nv6TOHMZDVbhHc3nB5pikYSvYBxX+Nw50gI3k0Koe
wp1N/xxUaTg3VfxUmQ3mPhCzG3TuCvN+Z8FNO3Qxi46KZNlhqolUOSFkTTgfcP8nzbSBZJZB8q1M
Cy8O27vvUkjUo8zSY+MeHacZrwyPrKnAvTaYhW09AUWyFA9lhjljmWY+zVIeaNGgbkOYHUNL4ncS
4gZfTDdzpMS1w1VNasJhScf5Sjijy/BlD3tCR6EAbSdM0hKeEhvDg0Rp5QDmSxV9Ttxd0XeITwYo
cvVwIVzrPuLSJxEEg/W964/fMyd7qIbrDr+XCwWSsM2HONiowWbOFOCNU5A8lnhY4CN4BfhKbmd1
wK3ZPNMmQwVooj3DXwA5buvdJRhZxgVhjrn4nNHfviATALcEvfAVaT5ZidCnrB+wuXsAZgRjv/B7
CP5kjWzqgcgzesEJGZbhbk4yBv/oZzGF9WU4CvPgh7ZCG+Lph+GEPX9+zTC3yeIhuAFnJGJpKj+m
6lvSX4Z24+56SiIomqFLDpfz2OIp69ewTHo/ew5CiJ9gEe1xztXTYk3fqJt2VpR/NRFMjBDP7sK0
2jqKuqVN7pyc4+n88ccUk2YS4VteSAGvUBMnxLPrztAHsZ9honxaTKZXSZ+/YOt2XzXQBPuONGIn
/Vbb4ttCx4OYPsxuJ8FUUwe0SWlc24lKoXJipjINENz5TXgMZ1DdcBY9t8bg8XPGAtZgtRmhFFzQ
Mr13cA/ZwKrauYWz663gFHoYotiEshAcrVtJY/GptexqN/hdTTPTOXlOQRS9O1zOEw6EsSc++JYO
jpepcVEVAT7HSYUoJscPMINdw2ygv/AVVh5TmzVXsRcQAVaQCuzH3T5xn0ulyq1pfm/qnmRLfsei
ju394CHjqs3geaxLSCuIUnT8GrZt3OLw33XDfLDmK7+5GReaFkFbPRS41jO/mnEWsJwOjVduEl0d
1f153TabqKfVxKzrU457K/0P3UcodA7Ouv22SOqYx4XLk94o/fM0oxGJLWJKKhr/21m/g2HyAck6
Z5Ncbyi/zq3+oHIq78BEpj0FD5+gd70tFPQuRHqYGFf6Q9PJJb5QCaxcTHx/luJJ0srAnCHA8s/H
4nSaB3Uu+xKMupSLu0kTxbhSaWuYPoKEOIA6nEe94ACuIB0Rzqj3m95Taov5lBTeeHaGaaSTQyG4
zK61HaOqPQP5DwBuICPrpu/1WK1VNURg3dpIdJMjNpuiPkJmvIiIXDoBd6GiKRekn7ohAjGRSfjq
NvLbIu9NkizsBWmSntgLPZOfQueeACMqtSR/cEe73btTOJ7XBbby03mB6JkSPXUM9cQ5JdSK1haL
de1tX2WOt9jCApv5qDNKPQOPwhkChgf36nX7bWfZYhXh5vDw0pGfFtv5NvPqo+EyOVqmOmZ0DwGL
WjfFo7ft+3Ou21lNKWEuNCniBzIC4HqBbpEoUCPO8YkH0eld65rQm+uafgVMqP7oBGghul60uKjc
SsfXeq9B5+WSeXQ2bYuv6LViQ8FmnwvPts+1XlNpE518kE/VSdy0s1EQOTTiXeYTx7XuSyOenOua
BRntwhyI+OvK4cVynGlXug3VhBEjDA4V7j/Nt3Vj3S0wjTtl/GLQXNE66kX729q7TQrejogPVF/r
8RnV5HDJbq2OL2zq6LF1se6e+z48TdXd0C0IIJgmZIjO0xtLxGxisGjj+MUio0jAuMaxYGJwjGJe
rLOnF+vmuvCaHr1Ge5/VjMT4HA5n4prWz//dQeiT5EnXR5imj2P9CzaPmE5QMsdjRjSEfBBNi5pn
rjdDXEfMuS6qxvxcRExWFh/yaRJjxpBiJOfOPqqFCZdkVBFOW4sb+Fmw8ypa2oaim92F/ZVl45Y2
yfQ5m/Jv1EBEx80jJlXkAFhVApO9fKx6rpIMv764wrNiycwBpGcwsV3ldE0lFojhrMPpAA9V0hU7
i0bF3pnFZc+Mpp9K95Ap3q4lNvcntvnMNw9LSGKU3UZkGl607Dm1ifVYWerFyPkGnpIkeKZQv2e4
8yClXLnKP0fagMxXOIYaqHAaD6L8/5BG/lukEc+yrb8jjVw+l91z9wfayOs/+RdtRPwC8RY3YVO6
QgS2FfxGHbFM+xf4gjYcECEpG11IG/+ijpi/mPo/vmcHOAe7DsfQAerE//UfjvdLEJjSkjRPPGnh
1f9vUUdM88/UEXL0fOlYnutI2/PMP1JHgGdkTvHhXVpheHLSnExhMZhXfj/yQOaBFJmJdyjnGjHO
0KjLRHfFRTdVOXw8nvuDrw1pl6S6IIcF8qnel+nXrGtKDyFvm7AyNqpv3eP6xzL8moSiPo26I23p
jvS65ui1dhicE8Tut91vf1v34RtPz+Ptz33V8QBysst2ta2KKeb2CQ4OLvJAtJVPqqisfR5cqLAx
TgsTqnNmAhU4XltsZBfzXoO2tSptlSCWqUjD9Jr62AZmjlDWfCijaTpawtiOsRFf5nYy7TzP+6n6
oTn4lorFFdk2WHe0iDgK1zyviy7UuXMy/8w0Bw6vM3GXmpzvU43UeT1HYbnHgNM44GP76xDK5wE4
/HFzAlxZoAtjzzt98HOcTd0YL8J8Ga7XMsXC2wR2cXdYR9F1kbvMSksAe0K0yQwKtckC3r2EI6NN
WBfGwlh8sa4CztTHnO9cEcGxDRXE17fDWI9l0Qe0rq0LjqPfd+aIPwSDe6P9sN4W676+AlQA1juW
mAIfaTpD2gfVSeliehVkSLnxCE3bCQPY2JE6rXMdRdeFCUYM/10dJ9AsnDxqpEF9buwXFesAl+lc
TW5yXsx9YrUTzWza0HQZ5jGm9x4mLYqrGrOYBfIPCTv0HBGMHCQQzloBJESXgZlUx+lDZKiALE3o
3I5Fam45oNdzKhgVZqeQ5prYUWE2ZBWJf4GXPzyUGiJt1SCDLjV8NFqQEurGIphOXqUa5gi19di6
sIfCPJqS7GG9K6kquZdDfJ3SR6Z/qeGTdREm/1qrZvL+rPwe/AHSOricx12FPTj92QaS+cnRXqXD
XsZhcix9rswgHUj+JWoz9XLkrroMHWv8/7NKYOWrC9JYoiLv7eBn0OBGgj0lLYBFD7yvr66LCHLn
+krRvUzdU4j7Qmc6R5WKkLM73AkaXXvL980dKUXfjc6ZqfJa+A6Wr92EKcwwwqPwLJYZh2tYKEWd
1tsibBGH69PhzZJ7qdGTtPU0uJlFyHxd37/77qXGMCMmAIc+bA304MxFeg0+AaiVKGFYrPem9lf8
9TYFGKQCKt3j4BPvACQgEuNHq7CqMwpwZeIB7J5SfOwC4l/jIMAXYGJWBeN1txDasskNeJ6xgsbj
DTHg6FA/eFOKbYryvbPfqsfcII40GwLszMvmQEgIStBpP9lhcez60TyPGiWBB9yZqApsDS+RSFZT
Cio8r2xtMyhnVItc5DYWEJB+ZYlPSDijayNDhIDjNG63jXLHow+01WpMUAiyKnKca6FDsFkXE0bf
BKoWv00e7DbI98YUfSPBBAaECuDu9sRLqUQeM5Uw1UIZQwHTQeHOp4OlAUlHL9Yifl1b98nRUruM
fNP17pewWs5No0NHmdnDnfIsfDdqRRMFfiPXBMVrQ47LzrRQZssW2e7rIWEVeGxUv12fQesuP4CO
LwxYFyp/tvRcY51wgDKgcr/IREpSbll31dFvXESJJT/nei28rgqNZw8eifEaR7QyNM9l4uwyJ+zP
WYBWI7LpMS/0oGCXiC0sdUJAsmCi0FQ3cc0TwtZQM9GXW/pxt4FV20xh9ZnF43sW9uWYaIWFGz16
9t1SID2tQDV6Go5bM8egap3CrM83uFWXk/DS1+eyjJlZY0jPiNcm5dG0auOAaekdUaAXI97KF6Ku
r5MKAXGdDKRBhniQURLM9FMrktiWJNrSMWq2btpeAcXAddTenW+unQhC8OYhgr4YAlTWWv5loatm
1sWzet3E//4H8VUDphVktMz6o8hN47HnOy9z5li7KiHTakSJeYmikH7H2Y0YeKdU14zr6rrw9c7X
NbtLoRPx2GyjyiV/uA8u4jkBxRMUuhG97BNReMXlYubF5WwNxeUwevWuMipa/j1hVsQvIjacecxM
zZCewgJUAZ4BzmRhnJ4xZllod59JTArOEVfRXmTFfdnhxtQ7zJOQKgDFY6SMUX5RMely0q46+SAn
ga3HgnUfjBniznNY3sXIc5625XywTPfkl1oN0aiAZGbu+EMY1EAxo39KvPxaYW97HMdpwc0SLeVM
F1aFIoTJSvpM6LjRjsS8k8SqlEI7OjS86hLkSV0G2Ig0045Mry0BX+Heo1dOPLj+pYrW/L2/akwh
dHB8XHiCTdHTOOui4X5CGZ16OP0mKjoOjYiZldNQONMHR6Q6ntcFgYfp3qnLT4PWGia67Ml1sbMu
cD8HKK+L9OSWNL9DrWF8/QNRKETY9UX+0k7jh8KvxyvbSnh+9cST2zbKqNa6TytstECanm0QslZL
2+pcfU6i6nnuKN6csUVEaQyY780muC8w5Ox/RFan3c8cc9vN/pmQll04jZ9yFweD0BtSPFw+z1ne
7dxh5QIq5GQQ4CB0EizH8wVz+GPrNp9Js3rIwikjKb1bDpp16ub1rqMfPnIz0mpIrnvSpw52jBwY
oOCQI1TcuEnwqbCSq35c5qPnkJY4Oz9hZ9xUMzDNENq7SSEHg3q5fGqDCEcNofbOAj3Lb5tPnsKq
J8k/+UTR3YCcFQ6mEmWiLe5TxIfkHNx0mXllJpXaJ1H81a/AuRbkcw710w7iP1LxsjimPibA3oQS
gorxmDeg1LlPjm415duqq/Q48FxXBDcadYNgr7IzYPGddZyy3r5tYu+xAIHik/24qD+ECR02t9ej
T8DQsiiMIwlp2EgBB5JydcB7hXgxWKoYIYniIbED4syTEduIZbI+dYxJUpk/6eDiapgb33vTIaQ4
b7YAfzop3sNEL6T6m7wfluL/oSw/WLRksc5T0QGz9Iu+JCIhXSgygmnxdsWS7KqqP0TE1jXSii6n
+hSmCOryCIAlMTFp6Zwv8zxadwod5wa5zzDhz+HZeUQ/72vjVjHaKHDLGbdl4r3IH/X9DzbywJMY
Z05vED7Lyj0LDO4BbIjBq4ok3zq3YNDpfZYU3YXt4Dw9FP7JkfgwQWnrdxPm456LKB6Tp8kDaIVk
XO8NF8UZZOZHuyGQnIsg33QlKEcvsdfDAw3zQHtTlZ6zzyexjRdClZO4fFJgWkmSMuSl8a70W4u2
EEZGqFLxGjPUVzlgShTE5qfR1fwHj8TDujiKSj4RKomNhCvwxETN2V17tiLz0AFw9qdqvB6gUJZQ
umjvWhemI3sS0YOnXI7XpHbihvIwoOT2YO54PQx7U4HFxK0Nlho/CkAGgpTN48Ik9CJJqluC0LJN
lQEqipGXTxjpI5/pvvr8b4R8pr1w3DpGLZj6jzAe6m29pFc9EdmQk0hErGGYk9iFybWt7uYohmo4
g9K2NgbpbvCji1oehALKhKh8QgdVaB4Mc/K21XicQu+DSquAuxiDnbwgAMwAj+99wMV6IDx6CDLs
tt1DPldkWIT+vI2hEaC9BgWOLsZCfQTm+GEY9aG2+OJmJ+nxYyUdVJ+jqfwWxSTHLCNtGFAWnenn
43rux98qfyK8Vg1PlinybwQmPivcMEamy/D1hi/EwjKH8umx9CV0icj1t7Tv4hnnJQuGPE5sGP/W
jcecaTX9VVOa7gXDBlMsl3hHzHB4wdtifdHbZrn+yzen4Hd/Xl/47+8rkvY6MOpE41e9Q3W0qtYd
PeJak6ayvQra9VQn0Yu3zXFVtq/bHjXjHo71dRuWZLwvVCjrWu+Z9Sky6fsAcxsFc4Z197oo9Kve
Xvq2b11D1Ef19v/989vbpJX764fNHzNF2f32RqbhRqc5Jj1LH9XbC3/3AW/vo7JQl4vCy5gd//YF
KirnQ5j3J0C/YLeQNZ/qMY40QSp4hMzbrEXtmq+z7XXnunh7zdu+ataz+7ftd6/xYcxdEO73hHQN
3zj9/m+Lt9dCM6TCfNteX7Oq+9/2lUOdYm64vvIvj2wIHGhvssQ78O3tSDXq99mY3tWiJaigGv1b
Czx4X1p0y1VH++Nt4emqa91s5pkcwRDCLZoCai1V6zbK299ft//6b+K3d1lfT94Y+ORUMZcV25Ca
nKNDfpgoE3xgnQrnYH/jh3V1ET6TiqnBXAvO+NnVhKp17W2RaArW26YJiT7nYXp827WulQbSbq+b
RrQRf/gH67//q33cMQmd199e/fYaorbuaqwbMF52LBJzFIu2fCEcEOvb2pCH/2lh/rdamJTMdBb/
9//9P9+n/4xequ1z//yryu3muXj5r/+AS5B0fwpTe/1Xv3YxpfyFViNJasJ5lauRs/YvAZz4xRTS
5r+BZVquZ6ON+7WL6Ti/mLa0zcCTyOMCnmi/dTFt3jAQ0kQyZweovoJ/s4vJ5/8+S41kcUego0Ch
R2wbOmDd5Pz+lqWWzO04VLSDMO2jwEriLsBWaX5oFtRBdCE2nu0ZuzLOgsOMcZI7FRrTlHiXK9yi
GvyLM3s/+5S9gQdpy3LJPGquJzLPkFQXj1aabwO6FFvi0nCSznvNSpASxVzjXJQTXEGLWb/omU5U
zBTs9ikXDbH2LdoCWOPNdmih5LWf5YeOnMyD33YAzgX+lNWX3EuWfZk6agNrCSsLI6BEYpg2Qv9q
CcaBylBsmBV026yBwyUH80BwawBLl4NoiucmF8PRE+1D23S4nCFY2lQmAJ4i9oE0UJvSDxPMBnzU
Ko3hpQckOA0R3b4Y4rHPdCCvDYifBTQzeHzPdcEbtPXMrG4u9rPWDs5TM11akozeCmNOOX7AnYU5
cGVCk3eYQ6vxmHrTj04+xVZbbwMfEwiRemRZV7ZD9A6QCqiqp7NO8T9VMSxGDwNmS/mbMrFpABjE
Lg0exuWRzxxKiq/4rTivotfXK/q2yueoKv9XORR435e9js/78wUihGcL2u3gb7ajZZq/v0DSWbaq
UnVNxm3wgC4E11u9yCXGHa4HlB2hkUN2NnwwBw5KwNJfEv/Xk/m7u+svjoWO/7trFSDAMR3yBz3p
W+a73D/bsEyUyRl9b6PFO6gunwDHBBHBxnAb2cWjEZQvicj/6Qy86/NzixDiZVs+0IEbWIAHfzwD
CxD60sVefoIRdGU2dD64sLXyONZtwt5udfBdsk1HeiS1bvIYHRoLlHogyNI7NdXy6e/PgwZS3p8I
XwS+CfLA88M0eXL84Tcx7W4syi4/iZgTkZaG2HQBiNo89gdCVZ0LY2iZKIjc25GkfTmW+QJ7LQMT
XqCPoIbFnCl4UVMdbDxvwRa4IiNJv5UXZrvJQfjehenHvz9oRx/U6/WlNcHuehpdQctVWFJ4mCr8
8aAj7gDmjSkHHbTYvXTzsU/lvOuV4V8wS7O2pu8mW2dsnjzLJM4k4j5MQipFlLvVrrV/NN5cHpyg
x+7SqPBeDFFGNY956OygW88XMDlCmlqbnKTEvsI5Ire77Axq0W0nY/4Gk/uGMD5OhJ38mAza8KGL
qsyN7XtbNnj85sHDP3xjfWG8+8bo/fimvmMGAgH0H7/xRGJxXGQmCtseTbCBJK9tEhzGxsdYLvYV
aZm7oMQtDz5GerbEQiqdYYWgEx72MyOc2drBFk6pAn0ZHEKzdffJ4MA+Q29pT8GDavCSSMMbNGlq
59U8BIKagKwyD5+D2sJkfmiyM71jE+nn8NxU03JsDdiMFc3cJvQ3SSR2QoX/dL8wOL372q5pSt8X
GE2x9N/dL7nV+cwPnZTEn+ChCoaRU758aMP8G/LL4dD8LCHBlbZlkJ09d2iB3HbX7vwuWvYBoVBb
ELW+izBSsJhh/sNP8lfHZlmubSM4QVduv8Ps2gbfgb710lMzH802889LXn2pZMuQ0GGFbPjIxgyX
RGue5khw3QsEmIRy41/n5Hgyj5hA9/o2H+yvHTM1sczZDpbxHZclJEfVEBHdMzGzlvanK0yJy93D
EiDiwXxfurdNZLVHwx7NXUUvgTTF4rZLldgaUQI9uS7OSZp8TQhOu/77r239+RHmAolaFrYaXuB7
K5T5u1E+i9Ixibw6PS0eKA3MjFtMTsjO8ggU9RfYnQ0Wr2V/GHvnMgjZWGYskKwmvk8LURxLxF8X
/3BI78YVAQHMJPDeIhiW0sNcQ15/d0jADvTSY8Ix4jDgXjWXDyYUqENbYHSZ++IU44p6jJR5aQfS
3fZ+e5P4o7HpCuufjkTfhr+7TdcjcS2by0H6JnS7d9drWvSe0Rrcpj2x8q740elo2QIiBp5U47hB
MXWBH0t0XhCuR7W5raq4PgKuocQfYX07vf+YSxtf5GHx9q7t7iq4eX9/thx9Xf7pGIGtA4+Rj6eJ
Ppu/O1uEM3etV008Sjr3JoBeBsSTbQVhCYYtu69Os10is7j0URwf6/ibr+jwQxQyb9wES+BA/IDG
gnF8DWE0SD9OlkdsEDbTqSxubeLCt2FChFgViHInl4LGrm08DgO5ENVsdwjLqfYkgg7Dr//x7L8b
FvTZtwLJmG55uECY7+9INVtZ0rh9cjIF3cCGDiLMbILvJKbvfYdq0eknbiMmzT1cdxLY0SGGzlyc
3a4yaJdA3SrxUUiNf7hn3HfVhj4wm1HW8xwJvI+31x9PuYo8VS0h/ghjGhz8fk4vurRKGevnB9ek
XzQxS9wk2XIvQ8fSJzC+AGOEv9yCdg0FRShs9NYv3S1pvQYxJ8m2qh2SS+zZOi45yQBkxHr+mH8w
VdHsYWMSwZBI60Ia3hHJx/DgTKZFVyg1nolMO7mO6jb53P+YMoFWebEGnHfxJIXSNFZucTdAkyWh
Ca1mX2XGprEhipPJ1l7Fsv8RKkij2TDclHZmfSgVv2OfQYOt+2c0W9eTfeZU76o+zo8B7v9DEAUH
I1vSbV9h5riirSEHcvf3l7X/Fw8Bl4s5CHxmSIH5nkJBuRqO0LONo6D8OI7I5Ejwgve+8MVzJNy3
DnHzYQDFWIaq3DeNzMknauq9Z8GRtCL70LW5g/xzAt0AvnXjIkVaQjysqmpsb8qXyhHN3hPR5zAP
uiP3s9xEAXRmmzLzYgzGhNQYgYdxFgb7xqw/IFwST3X44IfbjpnTFQy4fN8uwZc0ivFRb23I0SV8
j5nAk/PSkXUbo4zKIZlSO+nnw3Q50tqph/Hn2PkwTUdX99/pNXhEa1+MqIhs7uXnuJs/LEiZUMsy
X3DQsEZdEB37TJs2G/iXR2EbH52mP1oS+nANProd8+CrGxn2XYkbAkeMgVeLWMSo0rNYJiAQaAp/
/wNZ78ZLbgJJg9aBNuNSq/6J42IGJfSQnLMEEwvXgbL7kOHLcawnQjRmNNmp29PDAXBpZE8hM5UP
Xp7BqJLVXexazi737WvSAfADyjAyIBG73/3DEb4rstYjZByn3rAly/eTgsSwuYiMjvwrXcA2o/pY
hBGCT5OxXUrOOLcZjWTCUkI6Jqh6Mcxsqq9zQpnsA8PhCBKh9fbnC39hAvYPR0e/4N1zW5q+L22m
Di7h5/JdvTHLzu3ElHKVtbY4JAk6+WgYv+apj2OgXUebehrnS0P082VZJM7GTY/FgvfT66AXN9H2
7w/IeZ3R/3EokQ68JcQOTKU4tHdVad7Whq2QUh0nJ8fg1ukyglI1VVGeSlUaX/jTnhi78gqHmfhQ
1C9BbtfPTvVkpaN5UTlO+32QulSNi+OIZOZSVC+UM8Nl6I8lRkxevo8T5xY9x7Qb40buXR6LCPu5
K5S1EN+Tf4oG+mgq7ncK4cpt6ydMqbirT/yU1+nU/ajqKr2mQVkfux5pv11xn0cK+IozuY8jHGmX
QDkH2Hrf2jSOryYX4+OsavFxSKmCSU0HF/VvByqMcxxwnAojvU7I75jv2oDyAk6OcKbg2JTR5ZDz
VmlQdXtXIOBJzeg+8BZ5qmIG/wKRBj5eRXKu0xAHy2qZDrHqfvJzd7i9Kmdvz/IHREjkiGRQnhW2
h71Eil3GizqajolaQLqXVZRYWz8W6YMtnzjZ8bVTjvehKUIyfBEcRn1Gd5AJNIOcJBqj7mFl5tGI
jC3foyQSJ6K+twlSf3sr7bq9ZED9Cofx/3F1ZsuNKlvXfSIiaJIEbtXLkmy5t+uGsMtV9D1Jk0//
DVTxxzn/udiK7bIsywjIlWvNOaZ+dCZ3JTxaEq5mSFSMIPfypXMRzWmyt6r807OM6QTrLAbvi+uF
bRPA60F8FqVwqfVoLQfehoBYedGTP53AIiOcYfXF+gp5u8K/CjQkjPfQVOWHJp6MKWQbD/OxL+y/
s87sJ5WnX56eR/pAs7H3OwF0HEOLoru1l6MjNh/cBO8LywB6n7rHbuzD+3yZtDFzQzE2jXyS/kBf
P7UPgIPqTRuTAFZ7JM3hsyFiWhvxtbaLBpcNrmtbENJkKXvf21zVulSo0gTyGQcCENYp743YalBw
dXnfjRMTLgl4uDGBmZM6/un3DMfSqCR4FCsFadv+71gwZgOAk50p+sFJN5BOi3RqX9g247xVmcdP
MjKyANPtQvrn67is+qNsx5+RIc0+MqQFxLgmrqqco02HZp/mBVz5Dq2a152cKcNHDN1N6MVGuFzT
UpMJ2Fj9qmPXvB1sz91AQjyJAAQKk1B0rZ23t0V7MdM8vmSSXrydZmj5S2NjWRA2I1eyL0boQq6i
eLSdYcGfTNSpamLSWSmY2VOy4P6KCANXc9Vq+RUQMr28Mh/NxjrFA9vG3t7+K7rbMtylgcL5akF/
8iUS2Yx4L7Y49rHC7kej3NpGhqbz1rrUiJ6yt63nTFhAMh+1YP4eWiVM9w7OXDYEyTXPyT3RHcuX
479VQ5M8thaYC5Vhcwkrc7gE1my9YdknJMB+tY1oerM79CkCAiZccFD7Rhwzlh8ie1fJbp+FUXhW
JD3I2pc72HHsa6fnoZzlhRqoTovwEBhgReUkHoAsRBez+D2YcNe1CF3QK0F08ZY3nXTBAy4lf9Ed
E3LnwZuV7JJ3maMBvMRRswliImjqad84cXRvk5lVWJu5aaxLNmhjJVJ4n61guGqkpXs2SzjutbKi
faKHF1HYh7hK0/MwOWJLcx4jGyHufUf6SinN82BNl1CO/dZGJvNoTGpjLX941RIgbg0EBYlUTW9+
3WdbArRfM8s+Uz/CzijK9sG3eXOEz4fvoCjeDG2SNmME1kX7DTJuc0Dgk5CXMWrnbbF4YUSIwX86
7HJZDZMYRzKX1a7u3PIsHXAoXpKJ99KO5MZxCD4lQpgUQwM0aQMhbJVm8toFWuzZunOcfPoTlugO
SSY7gKP2uLYm/3c1EmVRRrCujRS2H02fpzaygmdpCFodc2qTCJX+qol+3FOp9ZSS97OXbCk02Po3
+kO03HoaBsV5TghxG/4pBroG7Bp/7ArUX+M6CgKmMTwkGo9lXgSPQ4aLzfdAA7LNZodTIhkJJnD5
s2i4LA+uF78UBAc9mAzvNyIBxlv1Tr3PxosXPvBR5kdkTd9eMLl0e636mCvuQ4MxOPe0ST4sCpnC
7REExkl8IUT3lCf2XufNo0tY7KpqHWPjBC5hjcA91m3aEag3TmTLIWtpx6+yEm9I3MpLhjBmA/+h
2dUCDVlGigSd8fvbq04dmSJm4ofbbBqRhvlOvBPWLzG13KtGMm7jHBbzjD1+KM36ojv76DgFoi0H
tr8tmezawV0uOKHNgRE0AJdyV8cnnabtYzP7BJl1zp22QmuPtuG5LWS6yyMHOlHQIqWw0mmjK/lU
z631ENMO9xTjZ6YU+d2o0ZomTgt1LahI90b6gMhx3BpjTvktA2T8Mj8xflsrl6ZrWKHiUWUzX8aq
fc3hF4W4Mz9y9dUXNG/YsUAy8bP7KYbdnLZ8wAk+87Fw5ZoeVLvjfjHijya6gSn2Q9W651JKwK34
jynXRpvUGcHLZDGrGotgU1TOc/yXMtI6GcG8DUziClOj2o5l4Z+JbiktxzuIpkJCovMjXpQPHXjW
OfYIsMjiO7hBqE8KSkAnYI1G8NmzjVT9ISiRfvkvQczuIZiXOJkOP2zCcmua0kWtSRoAW1BvO9So
KJxCtSdTknSU4GcPY7DAKLydg9WBkB8zz9oF2n/NpuAHXHl5CUSMoJkml0prtcZLBlMlnE96hCBm
4DEzMcuxC3cl+xi1rmQ0PcAAC/YBgpZi+Nv12HYzbTzlAnp5VzBDwffbbHKMvLVH3mzbuWQRTzpd
e6k+ijyo9h4zHJDyKt75RYXO2xzrY5C2b34y/hqN96mQeIUTSYt4Xjd+6D5ny8CD+zhob7K4koDK
0G3DV5iorYVX1fMOncNz7UhYZ5vsNz95ThRtRi65jkU3QXACIImxjkYrVe9l1n+hHbqbWImnuXgw
6H+v2PnRdmp3FV6M3eyXki40A5JOvkWjRtbWYQq0dPjoNaAMC8R1sjeMdTgxyp6naKf6+p4kYcY0
1E671hLrVLjPlNQbO5HjWeETjpLC382DRumn8m9SM0r1XcM/XA80Y+bO+Yw8QtOmMD/4IntpaY2s
MH5/qFGgbGcZIHwCR8sAIoaSuERAM+MqN0LKNhtlvAkTEGHUPks03kqNNq6dS1LxMnhyTAVwk9pE
N3nW1pzwsw4mAIz3cahBPNPd2NQ5SzOD3JdRf9iKZL4swm0rnGpYWRlu3ckr+u3YAAcenYn2LSIl
Ub+lYwsocerI8DPSneFTToSq35FIB0fB/ExiZ9dk3bjN226fJuQ10GEl4oNU+tie0BdNJEaNxofo
mfPL+Yu9PaGUDcibju12Ph19FPtA1bN8o0obHJTTvcZs4CgrwN1Qtg+DUW2iuP62pHPyJIIkcA0D
DZj4MpS07FK5Tx30uV1DoFqbBrie5amtGNxp/KzpZDzA6Ah07a0NxDCeVyAG8BoOu8rQTRbhdQyD
VT8QFpX2RGdm2opJIjKHFavXgwNiBXblDIdmYuOkYo846IXkXdtf8LAuzWyQbJJVgPby33Y5n4Lo
PMtFuT9D3bFMklep3O57sBgs1625jsNvxLRP0iuea9ke5FC/9vQbkIXR5IDUjPq2vG8ztAUlAvQg
4sYH4g9Obs7lMjbpb2RrmwJ7rdbqNe5JkqaXaG3AR7A1MQICgBDP/uqqonws/OAQcysgiwRSdrp0
A02M9vu2jp/rFlvTHLqIYRwOr9tA9551+4viiCV7cMnQiINXmZgsnVa5vwWL3xhCw+Kx8EvgB0lB
EvHty9s3bk+5ffnv4aYb8WieotxdJCRjSAooOQq35wESZx27PZHsgP/3nNvXc2Mmy13odPvq3xMR
0+LMnkyy+paf+69ftbz0mPkRKvU4xEGMZFQRTrCvm4KP4v9/Zbuvbb3975edu0Wf6uBVXv6q2/u8
/d+/n/z3y/7rVaLAJio3zXdIuNDF396G6SYmhXwKU3J5L7cf/5/3918v+T/P+Z8D97+H5t/rLC8b
qfI16GhGzdElctmui94ksbjrhgemwgj+UQeM3vQVwGOhVlX7yYjEGgy8vjNajxD3gc6+NitAFtzR
bnb8dWQN49XxKfDTYvwoYgzjWfI1ZCWMFdqgXe2iDOp3rchg2vTx29gDle4z5W/NHlxdgv12a03D
exSXwcUrcsIcxxCkYVyytMFgSoqG0LOs7laWM1xNnSEXDo3i2IYxUuC6PFfM3iUsWekXxdUJjpP0
M0JX2IKxAYm3OCWslbTNv10cRE+p+d2OCLjtDKl82eIdDQMx7fyjLqnPjUl/oVJ5zKZ4G43D2jKR
UsqkWjd0+zbEc5UbeAqX3E3HYw4TewUC45S2zmM7L3MIXBhrfzr3cbyqk9yEXai9NURdtlJ+r/bS
a4msky8h58rFnCHAu8AloGnFe9+4KlsRLhiTM+kAKRprjwE5eTSuAQ5y27JjW0eVCDEyex7TLg4a
kEummwoAnMivufmc0OretNr77WOtR5QWkKyJzlaOR8mps/Lsn5yazcZzIPt43KHga7YpJqLF93pB
OOFAWTeS/VSq9kJjgrpnAKZQGPfF1AQPhn9sivFCX+PLtJa0BQUOE5h+0bEPikfsPF7/mjqhf46D
Ype0HD0nmD9rK7i6TJP2bWrRySXdaRh74olQ7+F/SFGl9tlj7WDMhJDqIVGcryLnhirQncZ2tRtk
ez+Wbn4sw5E5lvNuDyiaAYTGd42XVbxb2umIxs8tO+oHH4t61Nx7RAyexUwmrMVZv5oqn4CaQpA8
B3xg0jO6dA94FDfQXVJPIdGS5itkBbhl2iBYtKgWrweTHIk1OFtyXuk9YBYBAdMSJSLn9rh4eJyY
SeYclBsPJNuqUKyBuG8GQtgM3EFLvSgNSXLAbCH9tgGBuzpKDrWV/GQTaKkCmlQIL3U/obo9oIok
2BOmPNAY9ubpAmH1khCPa33lT+suxaJqZq58b6QmDQ3vT5cjcDHgsQOWUJiXXVcdVJwSIrota8Tr
oYEaExf/EaD4qSRqbuM3UfrsTT/C7MwjPxQjBSuyDZDy7VzJX8PQjJjmvlP93GqdHxoNuzRxusvs
w3NJ2q2OQPcIW3+5gkqyTMaHvAxfskj8MEUSsPJBys7HzDXuwAvyJos8PAyeb6xjgfKrjnCsBqHr
EEUbkCyVVR+TKjn1ncSnZpYhXaPmwUnhDdI5AtaaZWdIN9u4ZSJguh4LMUpRQhXakw2ffQsTxTdp
nZF+5RSIGFo7I6Qx997trisIX6eRxJjupeuyx2U8MKtxYtWWyc5JuhfyZM6u+206QHfo8lxbja4l
LqJ47TklOIO5FCvTnPptEg0Pbd7N69wGz+SbtXVoGvdXqTxuGiIiot7Fd+8laEbssVBbp+4/rCw+
Ed0x7ZWjf8wUTWwxP9v1uE/+qjCy0PzKO5jwxEZ61l9OwBFjUE4NkYo3yxt3IXX+PuxFsSXlaCYX
w1awfOZD6NicgEhRYhj7pUODn21yvGpmwF6lTWhx/k2NMfVRcqpycadlbkCKIDZzGT5HNmi3Eo0k
Nwx0/ajbs+QtMJ1VbWNZ6uCC75PUuiDV3Q/avrNFQBeV3EZ3Tl6MxGjXzBTJhW4A6/qGKPbtj5tg
/qigFiBT0kD67WptFI63VcXwktK2cJr0b2H4j35vcqKFglQHLbbJU1c0zS5vyNUkU+CxIGtldm1z
y7DA8ayf3nEIVOz7cxE178FMIFwaoQZQY/FSgw8CIZX6G2OkBx6EPWksukb4aOQ7r9LUM4AbWkEz
weq30uLXZHNXXVGsRRfDvCdi6a2uicBxnPErRDaBzwct9qxmRtc6eksz8cdu5hCwMPWt1vIuLSkp
utz2npw+3nnwYqYRrmDjOeeOKyBuje8u5f4weh9GS8CyaO3qMvT4C1z3zbMAODS/ZtNsALyGgDqK
+Rh1xtVsErBJFtbQLKQ1hyEd+gOzszhs1d4o/bc4mpJTYxafkkKv6U0bCI5HCR/SLhsn+QL68GCF
jlx1XKGZblC9IAqvkgqmczCyny2Yk1bpdDBTLA15n7OhD79igaQ3c6AEqbwCwur+grdF7EqPAWL2
9jRFPwYCJk4YX/7IiecqYrM0SKV1EkJIr1N87Qt0w084M4HMzFvfLgl0s5z6UNgg/dhv+Mls7kbV
lTu86D0EPcw1ZPFS5jcQdMj6zubzGGpi7EbyBcOmf7IlPY1G5C+d2hmS7GWHuydb1UTRYm+PeQq2
u42XLV7X2Xd91b/UAft6X2UTECl32DpyMPeJoOJnqbozO8BXaQID1GhxfKbkARuEcICWjv6Gnj4i
VPH2lCLclkcm2xrDzCrqhVqbdBNXS4dqFGEBvYeF04RIBfqZ2MfhWANaEVOx4sYpcyXJM1ySpbLk
NaSRubArfQh80xW8xktZAnXtnGTcVSbdPG7fI3FfRgPSwoucO6OL0fsukFgZ9MBVyL7IcNgRcc0M
OwhBk4OrC9Niz7yVPE4wn8KPDlkaFxzYtFwry6CmAdS+NeEWbwuXDgjNipYxzKpkTHduoj+4X3Af
tx4h2HadbOkJPaWq9PfKIsTCm5515ZQ/9MXzBnQ4Mgs8iwxo36Mseleih4yQdhRHVnMyJsboJVYR
DZ+tafO9Gwb6Icdy3GDQPXER/bhV5DMXyZy7GTsW/kD73hiLeBtGSJFBxH1EVrLz7yJdiAO7HRp1
Xf2r6KZpa1dkBwVuet948thi3cPeFYy7jqyyo4Sq7KeHvh7SOwjoldyAqCMo0E4vc1wEh9mcn6aQ
TLsMyDbENpnCz2VawCLxy2aPsCq2ST1zeCxVryqDkVAfDJvWUaS41+KtCcanueremphxNuadd1VP
9s7QD0qEGKPs/mLGlCSi6C9I+E5m5FyNDohMO3qrkQhgyeUPtkrep+4AnsNduOhLv7Pr3kMFjK2C
VyjwVhH7wdLYsB/jHLEg8REi5HaI1sByDndWdK6m/oU5Qbr2jaDY0Pd/0ta1bwE3CQvFU9MHwK/n
cDOkvB1VewcNLB99oNgOE3AfL9BLKd7ch2YdX7DFPilroPdZ0Y9k8m4ZD1MfPBcL1gaQmbqjdUtT
ukwgyKY13ZR//6gGxust4iDbqxgs5dO4KgyjZomtndfIZkalIsNYdV1qM5EZcUrqCiyqqNCsB2zm
DxKibLUYo28PXoQlTMSUTosz+PYgQ11tYg+2oauw0HnLQ4ds3NPYjAmnIIdTLcg9J1zVpWffjdhy
sc3h3u7HLjmN8hWXI3MCI9efqHNxgiqPEBYcn5Cfl4zL6nwDfN4e/gP9ZLnCeEVDaH37N9BL7tSk
xCxjp7zRUZPl/6C+MES1xqjfV5Z7FAv1+MY/hizDX/ifrx1VeJs5wokdFZ6jTq5KQ6T7vUPnBzX9
DU9a3lTu/5i7vR+92xkJ47SE5rQOj7ffWToxKaH/+fUJ3beuCINDunB5aFmnxSooNUEZ2ngWi3W2
+2TQjAt0+f7tSRM2te1kk9CsnZAbdE9C8Br5BvSV0l1L0LKryDPrbb7Y4v0yBqIi6Ea0w0zac+yS
mJmU67LBeVQmnIylOWA7KikrOAPwLsOuBd3QFfmdvvcXiwDw4hSTB6bypA6TY4AzaE876PDvm8v+
nQ+SQeH0rX2nZgbm4mrE4AmQtS/4Sxh2P/6DtC6b0JSlYjPRtlrdQMk3bnIBYAe1730qCzSoNRgY
qjhrhWMcLNHykBmLsYVxeX9oU70h7MzGN0m1PRq+/Zm5uj/6SXZAy+3eeVn01cjG2Dol52/fFzs1
Z/3d7YF+9sZSHqXyiMl4zmHYp4vv9PbN2//ly5etXzNJgf+IGpuhZ2yQ4uosvTVvmN66HHscaubI
Wjo4doxZTb1WkoReU/efrHGf3AHJq1shgEJEM+QgFzwbuUAGaRBbX0QiFJ7A8TH3T1lovolcMM0M
B7q85ptmX7tCsnq1J+fdsq03WNaYfAkQDwr5FCbDbtYT8VS2OlIT/6ki6uZfkas+moJxKMiMmDFC
+eAZ4yMKzLdugHUeGq+TpALBFIoPl99tNf3GaL49Ib4QXz5OLWzPoAZVimaJ+IbyZNDkJwWZlrlt
4/51+gWO7yxsUqy7Q0HJyF0JTLU3n7NYs6lb/uk/Dx39KIYOcHbLuV/d/j33mmZvpOzZl+/9z1OT
fDn5bi95+7apem/bTuL9f543BIur/vaPt+fpDsq/2RDxm8EMR45LHPvsEFtcmn8bd7xA66TVHiQf
IUO8TUu3qahn49WjAlh5RQDzviUBwjgVaeifWizAW5mbF9iNcs1c8NHo/IcQUhAiC5v0dCztY8QH
UoxY+YbwSTjLJMw1dlGGgYXYm5Xr8K3OZ7QxJA1j4772nrnkLPOvGqr+oZ7WSTmNW7dqLxY3j7P0
7sSITdLPAIgFQ/rkFCTdNjPFTVll6R0ogtPUwedzYy6rdundQepmjlH33w0yz32F5LOxCwhHlX0w
quaFbb9HTdfsXVdwu+vNnY1GeVMA6dpKZT1baTMdhIooukPWYp8aY2a53jvy3mmDA4EK3XXS+b7p
TPhooX0kfdBbIiXbfepPh5gtC6UiiusYkfmeTiR7/d7663kT16iYN13GJCl10g8cTbRohN5C3cSH
9G5akHehlH1ZSd7vwM/87nL/4snukTTQq+yjH+GW5smMjU0UnWuW8tcxs/dmRjwmTI31aFL8zt2+
d30CugLiNFrIXLpiUGcV80/V+W+N7US7ZhkEdJV3z9XxmgQxegMLy3Dh+Du/j7/Tbvzgbs+fWB2F
Y7OXiOMXEUxXz0XkxLxf55NeFxnXWT/Wu6GCqkj4rtoj+fpj/LDPGkF8yBdLRuMWEaq3wTvxguOk
v3NBWq2NPo/XMvL+1hWZQJ2+hGWHbK117phjFoGBLrgNd26mn8VCmXNtbNfFuyPFb/I+Ii5dZh/M
1ebtooUG37uaPN6PEyaLlqomao8hkhrCep+0xZVWL1Uum3MSdkbDPqhOnctJVzvXAJJqiGEtzOSK
qeqX58TXMRquKWIASBRqNQpgB2EYtYjGGlrXRI8Y5tbAHUZEd5PJ01zLB+0wvMpQktj4vmkgTS+R
xRAYktoP6TQ4XBvjRBQKwiR1mYrpUwDwW8XOeM0q77GV9Cp698kch/c4Hz7KOL54ZEKn9OzdtA6w
4xW/fA/9mR4I2Ta4LMRYkRNffvHp41sW0aPM49/UWkt8dny05+zMjd5krvQju+qs5PhnssQfxUie
G/TXlCNo69yR2Ym66rJoCfzsFrCPffaK+bsA3F4jNK8REgRta3J1Wlen+0ED8z1Y8pf90itCE1EU
A7Zsqt+zKTn68Z8JkjLzJJdo+SkFJ+x8ZnppBdjMLDriPQIbAmySIhbwIy7Rng4F+BgE7p+cl8k2
JX+C09QBsWm+9b4kpB2dMH14c9csr4NepKWox8Q9T9nJgSht+bgeoEGiOjPIigk7SOXhuMgAPWo9
YpTMktynFr8AGTZnxyNeuuKNZ51Zb0wxvqRNXwMLLhn1N6dYQYPPzZLR/3viZxkAO/BmFhwYrJPB
qQXsnhHk2RvuQzyREm2VhEoZgCInNORWOQab0ZrunQHHOQKDdFbZfmibs5wYbLC5fogjGyDhQ73Y
hkTz2tLklZF77md6V95yz7JdOGVhfDQBTEpmUrTWxO+R8AAkIM1m9q14Y0eK2tdUL36XPo3duGro
vELkW6UKykRp0PrFybOEQE4vqUUByx92MFpQJ8mw6ISPC6NaOcZXGPhPHOGZSoS1fbjOcNjnoiay
Rm5UHN4Zqn9QWXhHQPkBAz8bBhvS0fhGg8nxzL+In0sVMCHwsqeqmp8JRHmvR+AFgZXfDUlxbnMG
IAYfz+Cif7RoYFnJb4QhWe48OhkWFa8Pvi3X7NbJQJxmPDq7LjFR1LjDui6Tbl86FSrXDinJV4SW
DmRt+EuP5rAF3FEQswhT6kpeyIIcQlDDvFI537QmSBjCoiTC+nffT++Cvk5ad5Jdxh8YyIQ/yZDZ
lefujb57ixP5ytSCJpqig5zk4x8ITKyZlv9oJtFeNZ+hCb2WXda9WRiX1NK/ffgLE7wXn0khgjjy
csnDIa/szWhZbaug/r3YzAdqPxaettkNfmjtOhr7BIayPRXdB8Mkcm1Tvz5gVcDmNQzo2myT6mGa
Sd4aCPZk/5IpDZPeJLEmLkzSz+AhTOVfk7Yoi+vwGLVEnk2oCWB17Ngmv+jut5FgO1JZy9nS9ycL
gseKyT39o+K5IJqHIhZRW0VoKlYGSuBi+JojL7kkQfselZCvZWcGDxHd1BWz5G+LocAB91OyJdyl
OMbcS4TBIAJhQrExcLpttMHxTENLowalBapt51xp+qymNxOJE5v3wSKjN+vwLvLde3+S4rmZn50h
Q6lXIa+wUOO5YZ8yp5Bb/kp0P0t7SXnyd0hRc2o0qHS86MZWhYB2VdQcHDZi4CBA2eYOjIwQJu2m
kuwvwcJZjJ+7v5k1HvIA2VMCfh59kU3oJlrGlW6RVuGF6++S3hc7eA3NmpTYl9DP6+c+JVYrF92w
p9xMiBJSNKB7sPilOz82zPPOgei9s0wae4e3BDghjIezVQSk2Vj2JbDz72jw9DnER3GcmImNgdec
1fLgVwnoBouPF++evLMX38k85aeKfLe9WZNsnDhsELNs6Syhlrxrc4XVv51f5rywDvTPHmSKeu72
4CtNMVtsisYN9pnrzXdJ56AJoq0fSRDEs2IRtaALI0cg9tlgKbm/PVgzyj0jQGlOXJLP4F6ugnFx
JSL6XFk9cXJ5iFZETgtaqIgPA6pfu6nEeWIxJIhUtRB2phkkbmc+U6sOz96xjk397LuQfHLTtU9S
VWAde6ZfA+SZl96aih2uCKrENLX3fsopF/Wu8ehUr5GqvOvtCxlZ885aZvhAclaDcEfBZYCkQNgo
urOuI+RXx6yrkmqmBkIPDZ/DI+1SnGMSmzvRJ3vHbuU51zirLMLXJRO6tWw6vTZjxD9e6NwH3oRs
ToXGVmbYInI6wWvhjWKrR7vfE3ZHzzXVcjUOUBJmcpFRnPS82sBgWFdM+WeTnksf3E/+fnRqIAC2
ubHT/jCzqD9kaWNtxGBVyPCINJGj5DX3YZJYZ9A+6PzsDDGjbdR8yBNJpUKxZYj1UcO8PACXPhKX
2QGBEas8tdKTmgYWLHmAgv7Ua8J1s8TaxYvPEhMdQwxtXKbWVWQmUbtLhfIOeUy/4TKDqdyHB2Mi
UN31mxnB6LZvWJmSjh92zGgnOWT7WtKIN2r6il3XE/IwoL5APICJkhyXBEFl53TUiuAxc3GthvRo
0fijgjI63EtvcEm5yy2GXlWD3DSjbj1qdn6jo/DnsYBuhZ9C7IzmI/aDC8m43iVOp3yv+/ah1uKs
u6IkuK79zAbjJxCjQEtKPFG0yFsqsi66ggOBXoeta5idchD+DKZDaMUTdxitvsU83+uhfK7KIWPm
OYUrODP+JqaGcyqWzRJTS+IZW7eNkq1fzBG5UeJvFgJO6unmIXGa7r00PC3/adIIz6k3rsMmaN5j
RGKMNeN2zE9+aL/UczI/+KPB7pP7v1P7K/gVn0ZePVWdsZqWOL7JyVB4wW9icSXzktnZBmwJN8pK
2BsEUGtjJnJF9EpsBj/6ztMOQa0DnjmZK31Jk9956QZH9vk0UCX5JroFOkSwFfHqISY0Q7qXrGzY
EbdYsqOAJlib3dF4hSPspP3SayaZPDSZkcl3XDLptY/Gjyak/IiVOpAHbG40gdhBCkV1KARwGrVY
poMJwzGZyFZfHaLMiahm+vjgTOys0wLSjCqind2M4R2ZzVyV8OqfHMsmEO8nzIKYGhzFNRRVeppp
fFXuYBxDZtJ9BM2VmT4+pdg6denkQ5eHkp3lQ7Et6BEu57i5VQ6tYdJYmtPcW7umZMGYJ/8Yq7o9
mpivUmj1Wznox9zKr3FTSLIQO3izxLmcS7c2VtnkPbAevppT/cklZB5jA60n5Pjg6C0MtopOnm1X
bzZTqL1U/XeZpvD23OQJVfHiNpnOcyouUiU+u2Dqi64c39qsXWlJ1OnMzGOSNGdlRPoeLPq1TJmQ
aP2rGVpFW9E9dyb2AVGzo7IV1zdT5BArZXrH+ZXQy6uvbqvXAL4w/3g17vNSHJVGShM9ljVIfE+5
J7821i6iZaYS7nuOIsJxSXWjL4uhuxTflraMXZn59NCZSGwTQgbCoP++WeNvR4wESVh0yUOMMSns
sIXq1xqm/gJMr33v1HFoN2VbdZuKQMRVbtXkdlNZoTDH/Zl4zMNbmhS+SM9d4D4O5NGubxaKm9nP
HHv3RIAYzhh3Wlg/rj64KPrva/F0exbYaxSaAZ5WMAWIvaFV7oa4QwEVNwEfOpgR4imLle3vvVEG
e2wYVAWpfw9SvILiT3KcKNOLZzI3aeDF1Rl5XQHiuEsVdOREcjeLibe8WTNJJQPcV7yw12dmpmPC
WsNTZmUUm7hpquw7HiPSQyTN4E5b28xNvkvgnWwsTGLKFq+9NYjdODLALQskTCFXABwt9p26L/fx
lrtDTHojKAEM4Jg0kekZgnSO/JdTj9i8kY1uq3khkDLg9EvMc5H3mdOMW7PDfEkFL5k7xMxETXjM
HY44uqi7AqMVfLHgRUk0s3C7RTPxqzOsxvRMDqIeruAM4cp3/HgcMv0OW9BfQUgkwPJMD0LSv1tq
5sJsj0T4mQ7hS9QTHgmHHZqQwW5XzfkG2PVfZxhgqhE+ux40E5oMA3WLNQSd1VojMTIa+4f76WJh
y65WTS/OHknjtHx+R9aQ1BQjhRjtapOkwzlxnS+PGCyq6va+iqmozRqbrs19PmZ+jJyRa8F9MEbB
h2S7Tw0nycy78jvjZcrxlNfp/Nkr9mKyZupjJHzYoja38ZxSGBmozDpyCjkyDCPTFZ87I4mJPMEJ
hQfMxb2HuNAp8gVMH3/f1hPdeMc8Ko9zeh1s93dcs3WoA37k1r6DI8OGMP6eqCWncviICTBdW5Vh
4NQssUMjQiFBM7u30wdhOeVe1lNxSoPUOrQYCDrVT7siZpPr25Tzfj4arzLup7vREofGNO91J7tL
26j+UjFzL5iZHr2snI5LDSzzsbnmDjfNZBafKhrFdaCMNCe7xfCXbw3HHq5Zv0x49IZZW7mBsJce
SiU/AU/lp9uDMahfcUwWx2wQa5lXydmIlAlMcEZebbEJOZXae4//j7QzW44cybbrF6GFwTG4mew+
BBAzgzOTTL7AyCQT8+SY8fV3IarV1pWSriSTWVdbZRbJCAYA9+Pn7L32CFUP2Yh5mSc9OYQLTnDW
0UeG7cN+MfXH2u6cHWuJfbb68IwYhXpoaoOaI/6h8Zp3mRum37TGQ9xzi3azth0dNsn1ptJXokPc
izfNZZiYduvnR3vtRLiJ5a5MU0ETlN/yZpJHhj0SDiOn2akjtGjgONl5YClzuafJ72zQIjC4a/Qg
H3V1nDMcT1fZrdGToWGAp9J6rh6FwbCRlAnjelIzlRltwbfjXGT0x4MYHSs9eUsHlKCZi5uB+vGB
HIFbd4qwlC2Bwt3TwvNbLUDcS6N2W1HJIHGgaMqd7El0dokM5xuHnRc4gMnYDSf8XmiHeG9EyFaq
2Taj86OrPcUxiHIpQt1Tts0PRWXsNxNr0HUhor1SAVew5KZu2Y7DnKDb3PpcyvU02ruc/ZPkrmt4
+l3mEszuKW6bTTMlHG5hvRUuU386a8PWLe4KHWQJsV3NQYcSQaWIXsQUKDqSmXpPshr37fBqaBiu
YR1T/0r63xwPja72uxywKdGbwEvZVK+fk+O8aSPaNGHgmTdxDF3fcL1Myyai2tLH6GWhEAwoXdnr
YaAY5MclDNF3MbcAwhTje57jKeCZDLRK4MbqEUt4Y0jROtHIxFVHR4FnNdFt7IllSs+ABcsk4YlF
A7t0N/RUPQwd4pqZqUu6NWM8Qh9Oyo0/V/N/1+afBbHTq5AWsbehBea82s694Skyuh8ztxUeJUgq
/7wFdcXQO8XzHYn+2QiGjBUrm1kfy50qm1sgcOyP3jEx4jdc9G1QjhjRoEJQlvBFVefu58Lm6Bsq
SWSz/q1jYKdb5gW6YskPb+HtsiY744XWNeBQcDB+gvLTjhCZoA9oN2vb2/ewuhjFI+f4Wy3CIOga
CObW9WpodwOiCDT7rM/tzIEv48vJ2vUYWbKKuWb6Kdv5cm2pYyMBpsgpHpkEWV1OOhOI4xC0sS65
K7smrFfKRVbc125/SVhkNlrx2Rl9g42Y36bWi+1SCmb9y6EI2ziwaZ9vtPU6/rUm9uNJM7JxJ8f0
EwJm7DcWZpkchKs5WOc8RUBBDoKfTzzt3nzHmSS+bZhCARvu59dhiBvcIlUEtTGaXws8h/rore2M
/juhoXNoAA7ee5X+PU1PkazMdxoVKJ7LZblJBCnctkVgaoRZPdBoUFW6np+qpjomttlfrGk4FgOH
P2kI8zJQ4xT5gs66msO9dCTPSQghpUS+ibaf27kGebBpXCJ4I1K1EtU2zHfLT7s0AHisUbPrHaKM
/lcn5xe4nReYArdjBQ4kVAM0R/ZdXYkjvW8OOb3BWI8+87jePbbesEhRJerrSjDJjG2WRcXKNYtH
iidORN77AvvWzfE5OyJ7XddDnhNUB+6WPJDP2A2fq6x5KBfx1s3xV547h3gsWdVSu9/Q1fARzQxc
Uvepoby2RjqEVrJ29nPKXbE+RM3EC7UVjb3FXq2QAC8jQsWx+nJ715Qd+G6BXs4033RWZKKIkyB3
D9cNO+Rsq5tnTHOk6kXgGVMGHn16Hs6m8j5r3TtmQuIONI8xSeubuqt/EYDMPcvNpff28+QxJxck
14RBKQtCPxqW6Bkx71Ky+XoDt7ZgkMLml346mKk30SIP67Nrpu2yK3g7k+Y9Tx3LndKhVGpad9vr
1Ir9Wk4QBLETDW5lr7oLax4GvcQt3dLqtiNxW6HD21zfuRpwaafOfNd42lM/CI1xPPY3qoh6kbfm
6g0m2QIFpIt9s5MscjFeq8m9bTJu/yuI6vq4RKncrCHpGtppeotc3wgTQt+nqW/XLEsh4ngMGz+c
9a95HqbNoKwAYwmrA/7aAEZsUxnEXs/iVmtAni7CVSxgevg7EUu5X/9en5FaUbp6QT4gFUIypMKG
KymYmM4XMYY9FEVea/3algUOPNKmIjjYvx53alc3fdPiSeqTC46otUvPphOXZLt6FkxLk3ZIqTEt
cVhs656bwsPTlDuKi1ewh/VF/mkW1kllHvaxlZNFrPghd+kohtEqsAMvy9kpnUFcn20PPlW8nu0L
bbkQjPzLrjmphAX7c0wLmqxluc813dlS+fwYZLjVFIc77n4IuVgGrtZcrwsZoK9J1JIEoJAswKbl
KF7klAiuJwMX+BHDHQwZ2mg9NSYhasjbHHZxtbYrYgRuHAXWbZObo8KTvuyxaGjbpcF9luHaKJv3
iiu3TTP50mKsMRLtIWkBKCWFZGoqeo6MkLdCGId7g5icgHy/JzH2P7r1lEVs3LkbrBkHBdu0pzMu
j8f7FG93kC/J52jy0Cvh7HtJUqiTUdY2uDgwIKlDhMQfjeWCpGSRtIzX+3G88pGqQfBuf1/Xbrx0
NBoMFOxTdRi6cqZu5JJNlvXkNXV6687iOy8+wZhNb4xB9dm9wUWHED9H04uT+WhlyXxqDJXhfhYy
sN209pE1ZHcpvQc/T8Hwc7VBFxWSGXjlPTHO8csxNgN+xA6jMPIg3HcGT9BREO44yukl6+c4IAYX
Ec7cMuLXO9ICXWcMkPRs9dEIL9rCimW687NnoYni4cetMTBaaeRyGNr23uA9nlMXIdsMh1YkY7NT
811Lx2tBt+Sl4Q8CvNWxxpaDDsfZw8VFv1bD04AZYSRJhtVUql1n9eyxEQUQ5obK9+IS6G7T3YM9
wtQC5PjRsFDeVCzfGGkGRH1mn15aTvC+RROv1PTyfuK0+Lgg4OzRk/yF9PlvfyOUtVcG368KWxrI
4e6PP/7Hc1Xwv/++fs+/vubv3/Efl+QXZ93qd/dfftX+u1rRfu2fX/S3n8yr//PdrUTAv/1he+UK
PvTfan78bjn5/zs78P/2P/6TMfg81zAGP74YNdOe6xSTkb+lpUhPQBP439MJLx9J+f2/+I5/kgkd
5x/ScmzhWCZoB8uW8E3+SSZ0jX/osBRwmhOj4sAJgD/2P/JV3H8I2wO14EodOiKUjH+RCQXQQhjG
gIZ0Q+prcfr/lK/yJ9cBjQusN34QcBjpGM4f+JXOTXWtmzQId/PG3qx1IWHAHDj7jfnLOKn3/lk7
RgERFPYRe9G/fVD3f8EQ/ga9+wOwBggIaqNtewZkEtiMxh8vXpXk8cLrWGiITRucXUt3zsdbdO70
dTH3Y0r3nG/0+f+fL7uycv6d8oNXeVAJL6veevysxV2v7QGT+TNd9fZsgz0p/g8v+Sf76M9f9A/2
EdZyFXrEIRwQZfXLg+GiGyXsHKtX0KU//utfD0HD//RyngH8DfGOqbsI8v6kTba5VqNbbK4rc0jk
nbuH2rJq7ijJSq+hDM7irVVRbDhwy4OZk9tFFiN8dNcmyNHMMLwgzEi10EMSIaVfzkxmx6auSF8t
bBgWFm7NVu93i6u/hu5gbCo8Zbu5wBNJ75INfTNx4TfW6JY0R1eLjVV0+4wJMa0ZGE7peBfSLaFS
QA3jGBSXS0uW2dSWgXM1xQ1DgKgVB5h+FJX5CMBY4PCZNtM0YztZOH5YTnEbor8ju0MFpVCvmWTz
15LpxfI4J2qz+zS5efh0ISOdw0qdHAi007ehq4N5pPdk0EY7OOqjnSfuPIv1Gwt2Vc4vxAH4Y9l3
mD3sVRbk+jTTLu5YEbJnn8q4PzLL+GVVVFThwpiktL7tgrNF3bzTh3gZ5zpo2/ai2cDpTRI73Y5P
dkkZC7Z0NjKDufpI591pp8hfkArnzicA1JoTFhy6ZRANMuLxZWrZvepavetRw4VBxl4mGqndGj20
CoCGA0YiICamyX4xHP+2NL4PozhPL1ZIx+RHmRGRgJ5X+Ea5PFRGta9HophVP4ZbPjZC2+e3Ujs5
aJTAKy6MomtaCDlO28Qgv7RKtkJU7y5t5TRhEtjP39kyvcQOBt4IwZCaXuYxif0c0cdQIi7N3OUb
C/VLVH+VRfvRt03OHH2trtJWw03mz1labN2xfg+xP2quszNLxoOWM7wAPP/Wx2qbdF0erD+nsKYX
fbbv5ureaaiss1ZwolyAldo0wKh+GKc/4hSrASXgtC41vqSqtsJsb5aE9Gr8WmPQg8Tf4MMlpsCi
xVO0fGoejvHRwXSF7HVznDzEpkUlvjUALntU5r4odHJANGAoo4FDMvndrvVh0TLxIWTjhigLXGMW
gAYzV2/0H1F1V+2XrBBfarE7bfssOxUZX60t1reeJ3g2iEUKzcXxJVB5w6hgunq8kUZAW1pKolf1
AdWrnpqXHKMR+sDMjxves9uWD9JQjyCHKG4M46ZKJS48jXaXpaP/JG72iIJii4CXpmvD/UNCCsE2
OYdLOhFXpGOcNYpbhm8Ymv31QkuPRacJP2Do3POzgJF1rPEhHwZxh/uaqQGv3gVGPF6otR/gCPx1
+5amZD6O/MRInQGVZP4A+SSlpG+XTSe8xwxXLOYWfrtQM5A2EzC3sew1ht7Jjut9M83lM3zq29m0
I/qJ3bvROJEPdQD+PxN74UrwBpKQk8HE1jshHQem+J2TUL+B+X0YenTm43J2TTc99iRZbmrL2Q6Z
uke5BkGjby8AHV60UuEl7/n4rneenmXko9OvZMLAwZrHME+aYp+m4TZRYbS11yeuQtjtu3uaGDs5
4AnB94Q7TpjpYaAf05s1PmJE4CBNeDqzCIq+pn8XRvdkjultZpLaDRaF2F3+z8LA4rc9a7xQaied
8WVw+YxbW727q9XdlT2WPILzCAsHkxs1Gx7n2R9+hIMiw9FGxl1AvKPDPQmf9dMnmpWE9744rreT
VwGnmk0Ws6hLENcnL7n1QzWm2OleTaxE4TzYZA2kDg9knDGirmYab2iLQp1HnG4HFBeW/OtyhJxg
bleXCVLy3u4xneZY5IuQX0o2TMh4kTQS3yh4xWaYuSLAiEkFGAFKho8eza8NCdOgVsxvBZphY0l5
WCznMbaYhfLGuom/JEr6IREgSYZx36vyRTMztaMXjH2AEKz1+6el29lu9SrN8aUZ5hcl10Z2eMeE
Dv93glomSqeXdUaGeuKpX5otiyry8BFHTMX7RCzLGqOKd5XYL025HaLaRURlAUqigWFzN7KWMeqy
HkZCoA29eCiIjJaLGwwY+iNzfY4FV3SZ+LhaLduJASWNzizTZxhAvx1BsdCKU7i0l17no4Doj4+F
UU7Mx4pE1fUnjTUIDhcfa4xODiQFKeDOChebXV/N00XlGrumRNFG+/WbeSlrZ5o8590dUJtmoT2X
4Wll/dQkv1rkkYM5afORYCjGYPPLDCKaN0nrAKvCpsD2B/lluf6ChoaCt+nj0/WGhzH3jnsJezj9
WoKXAE/S6DDYR5PK3rtt95MdOfILM96qlAsuyXra6m3x4Ir2wtb+HlvRm8pwryeuwBO6ZDfglTe9
C4lEJjSUpjgPOtPa9ir/XAyn9tN1VWMmugZiZWgb1NIAVe3gSozJNlwFMOOYPXijmg9VjVKgq0l1
Ht32IZ1Jdq8krBtPOaS02LgkSx6hWM2+MRYPquShMKfxXlQx+Jz20pTEaa1q+Hzd+eIuvzCTfRAa
gUMEgDyxR5+5hIToDBUHeoSd3vhSY/ffCdtcNllakU4zyd9dVO4LXIsBCpg6MEodTSy/AhQuXAA2
eqyFNpPGE3vy0Oyis55fpBsTh5roW1ZZbV/XBWCoJIY4hB9rbs9qfF5QKOludteZGNFyp1kCb/Le
VAPitDeJ7YjxLzTugOUD+6zLwcvvojbf6jY/ik31q7WXbV2Ie6QbBKp1003GP1WHhHsOu0NtDuYr
8qvAs4t9PlDWhGl/HtOuP6cOsprG3g0MsW8WDRSU6AGrJAmMltH+6bjcyk018lKT+T6Sg9ZWWILi
uqUrv/THwWlAykXyblHTA8oPbNY9suuwG9CNRaU/jC0okpyoH8/il4rJ6ttBOi4AGGXPw0L33cRZ
wMgZ3myV9ezIxHm7KOM3ca/pLNpgIxoBDKIi8n1aIrE6K6BwjN0xbUrLl4ySGfA9QNb+FHMO0KjT
3jVyR9loZz6NeTgkrl/RYWK6NnrkmpqP2uAdlaRnn5rMkVB6ocKbdi4QJu61iGg3hQtE7xfvoAl1
Yy7NnTU65bldsh+RxuIzoA3ZktCzrRnZ2YN+8KQBe8ogzKRMEBeCBKUsI2euMQq4rAy4DoM3/lrc
GnuApejjEVE/2J4/d8Mz1mlBP2/VBQ8VN5HubfjnNFvs6UqMNGbaL1a78ewM001kMTHtJsxN3tij
FuwrWuLhBx7xafPXm1ij/IbZPoj5ztSWGzkl76iektV2jh/eIubeiGNqgwoztwU+BGNdtEs1/VWL
QvQJXU1E0USgS42vTur1OqOL0TJ2iLE5hG6yWDzPVvJoxW4RuN0QnZQpSpzvkLEsGZYEGlL+INlV
+2nybgWNRLLNToq9l4BEGs4p0wfbJVDX/Qw9AeZKK8w9NC5jmb4Gl4cqjI36kgCeZgGmKOjCDmUz
Zrc4qvVDZ1aPZY5sT2vaXy2PJl2iL9RuGGqH+JfAI0tnEjgg8Z4rJWUJJBVvkM5duGUin9nT16IP
xnYqcyxyaAXo72U8LSy5jSYTCjze/PWOYqFIXC/heQmJPHPSQE67kNgP2kiUYvONMdYOYoKS5rgw
IZrS8lpPEsaG1KwVWYZDe9LC+9z+inIudutU6RbjwgVpdL7F9pL4LWapqbKT7eyFzdZKks+sG4hy
LBJOICnCQwl3SdoLs6YGuZzwyLIJyw7iMbm3Ozdq2ekNhASaqb8kFpTtyMy2OacvX+YN7JPR/iiK
IaDYOuL+He6LZGYZsJHcRuE+ZAvfpesUwxq735NiIx6n7JNTEdpUk6Zc3Qhq4QLujUW7sq4jdnT0
39zGQEaJ9lo50LtSN3+siki/I580uFKYjeoWVJXmWzH94eQ6GYmzx1rHWr226kFsxHtpND3RXZQt
ZtvggU9ZjzrTl4QT4IMbUnKsrRuRIBQomTs0y5HBXeH3a/9/EuLWqeyvngMro0GmmMzN1yk/m75w
v4rI/F2KBdKOTWkLljDZNCbX1REEJUxOc0RqlvmtTgOaVudr7gyPbk0P26jcVYocHyMPkHJuht2D
iudgcI1xG7spg6X+t62mcGvXLQfbOX2x9JwMRnMcj9SotzZ9dDMHQZN4VrUzzKE5t5QWqGU0vek4
bJK1RE1JtlXd4mVvew4bFre00+Nd0LOdM6OejdxwZ6kJdULrvXWZYQdKaE9J7T6aNQlbmVa0+9xa
RW+wxhGtUDUz30MuRhE71+0+TA9ysJOLZYdP4QWdkv3YQllErYD9Aj9emgoE86TgwR/ne1OoLxWc
ObxF5ZE/fbpLFweG5uxGieYlwmURoAFgtRn2lnhFytahQZdPGIG6I5UVg8DJCREzraBV6bKEj/YN
hXCxHyaeaznKOxD7nMhpGcT9CHG1JXo9IwR1h+f3GbkD0IXpUyhiPV1m3X0e3aY4JI8lndkwd0Zg
ltPnCupkUeQ5MxDxbMew5OxOjm3Ap8vt3o1bCG5O4IpIHrsRP7UnFDMJZ+IU13Y3EwBBOG1qPDjY
WmEle5vrTJPTJrenxAU0RQqLta3th3G903KBgcrW91ZjIhi2d2PMiVEZkk40qyUNV4SriWad0Pwd
F41aH2TmvONSxVUU0IE4lJ6OR80FyNPSbyizrUYeA8Q1FwiAvhykl52rsb50OcZq6cx7k5mjm8Ae
isUCxCre1djfAqe0fpZGvVUG2KiBGYOrxe9jioDolyKvVVDVbGq7+agEENR2MpCYiVOjA92D+bR4
E7iqBiBPVjzoS/OdzTO0KT5DqXD/x6k+s/5z/9IvPDht+VMnaIuJi3Gcq/qhSrSPGgcgs2wOXwX2
bjIlffLW2NMocxjIyscOqGZwZ1Rkh1pKfeljBsMEbtLGLMHggLXeLcCDwFFO0q+qx97mJBt2Veyv
8p/UitqNXorRnwUSel7mqRR0DrMVAhBuB0jwgcPs+iZ0cS2VOnL0H9rklvvFseNdaBS3pkcLLEGy
DHmSRLwysbdo+ol/WXai7r+Ltn4civjJLcMf16mlkzcc2eOSGKucRdXVzpZua0SnCcUEtHqF32kS
A+RUu9DbmvSjNs3I2JG5qs9cZznXcFDziHfAp3szKeuhTcTFchQQJx3GdFobuz63pqMQvJvc8Q7C
FjdyQYTFIOWihXRSUi4bVa11X2Py3CG2XAdmBVwqTewFJ5TAzYpdkTcvOkFN/oRKLFxVodiNRBDV
xb2zaiEMuknbueZ418F0CnoKe/gnLIJhjVC2Ge47a1J0h9Z5n+4QHTiS5VZqfqF65buidzBg6Ecs
M4z0DzOqGciZ/W8nJgAu3V/n62XNkNdsI2qkdXQN9xMdXw5GWxUMKBsjPOWoqjaIrfMiKw9OVbk+
3ecXlJdyt57vUD+p7dy8mnQw0OHhEihZ3sCy7YFHMuZf9aZNfdu7PI7xnMc3eUr5MwvtVOnmYz62
b27ZgduYMQoNxXybuUqyoEB8sYjnnt1s2cW4E3rDKEm9bedgTljCVmRtVgoAZ3HGUGkayLSZMJmR
HYrkYWkPc7ECT41qOmiW8hF0Yl/Pa+u1T92bHpH9DuNxuRdoh89VRlxbyvzb0mvtONjpI47f4liZ
9oPVWNa5pAgK16U+g1msh9UO+W7LMwd8guGzgdKAzq8VRYXfaBgxLB1Vz7xYn3ELo7St70wXx5m1
ah7kPCOpH9XOdF3B4ywv6I7UsR/z42Cad3lT2ecJ7oOImnF/TawpoOGoIabhhPUFm8dfe7XTy9wf
OaalMacmKdmw7Tam1A1dSTtNj4NxaV6rpdgXPahHD6UemBiO8MaqszAdj0rODe+lVWEZaS3/Knyp
zRxDCJ1MgDJ30zi+hilkOMfU8QTO8emq56pcSx2b8boupi8wy9VRGohQnZauq6qiPa7Pzh9MYiuV
oNXa2K9Qna2tCZRGOeqrLrSfOagkbHUTbtyMXSG3JSIjPkCTKZiBh46C0tvVDB6jbBaI5xK5L91U
+QNrrxGHNjgL+cOz0feCOaTDjAJ9a3vZrvAUVFVxymd1duCtxxpdw1ayY45TRcWSBSmdNj6ZcncV
VnHXbIw5YxK5ChqFrjkExsy7eejbQKz3V9dbyZ6IKKS6BVnrI3dOrjFKndtfTiho19nmD+wTlyQv
t22UxITARRyNfjrKGG+igBP3tJ+UOlYFbIyOcETCtkmkmY3893XincVpv7NtynK4ccg9De55bu7p
TMf3i2wQmoI570xp4pJb2t2Qqp0zTTdlaayiQTO7F7X2WTLUjDI3MPX6QypMTCO6NeaLlXGK3h3t
t7kwYQaKhGkJxSlq2VjiVgPxYg0MFVzsWhA0c3RGF0OBhlg1VPwqVFn9+ACe80YTHCDkYth+I7Ov
cmJ9n2WT7ssXUMtbJF6hP9g6WdRuA1FhFVJkWJAnBom+tQqRWre4sWVMe87m/gOdj49xnZmbpfZ8
VVgl1mj7IFXIpQ+hV7kETGyUQydIgqrTm2ikS4sYdf3Jeuc9t96MVwNGb2Zmv8ZxAo88Fw/J/LG0
Mt3TRbk4GlaFGBHBuosmYAh8Eq425LfiE+ttyUh2bQIu9MarsbkbTcakHPY6SADVy9gBS40U4wBI
Pa/oudba2nRAGjp3o0YDutNJK6/8YiietS87RJ++dAR153Cx5tgG8JnsutpCS6WJnT3Eu4Zgpl40
H419nFWGVrXhSN7a4Sf5u7sQuS3F1U4KWEQStYqbGEygHe/VmqwzkRIMbAn3LTvjBobxpoW5WrQ8
7+R9brxKfWSKTAOwwGh8yT7etNtKDV/En6EiM/JbB9y9nUUU7mk7b6vHybmxnDV/3Zy0bWcXlIgu
e16HfbN22puoDpke98azVgPF9qAZwkrig9QI/rHjhwjDoq0qg84ABEM9s15DVHuiaT48c2Zo02sP
VKgfa5A8AJrXNPJumBM8tAaL3aid6oTx82Kqjymba3+sq4NDSjC8yOqDxuBrMlnPiyaeR9JQk268
aMwcN5klkbusyevc8R+4Jp+EVv4Uir/INHWWbU+OgA3ZTgO/5Gj1Y14DI23ZLLPFxqqAgoU+1ttV
plMn8qbgXkA/Vf2yNFR5nUIQcRUTzj8Kw3iHzcrHIkwCZNjvrpIXt2IlJwTebxqkGKCK/tJjMALH
AeT6OecrHTvRXjQpEq4CXEE0xZdVxWFwrAWyNAUF6i3fFo+VI+QTcd94OTkEIrfzyxDW4tR62V7V
1Nw2YxYnVY4/dCbO7uPMI+nLMBz2uq68zegVLrrddHwA1nzAnfxupiiGEuuupb+0TYUH1s6Z7jlI
kqtqI1As6DWZziVrcTHMrfu62M6bTrZwYBaUTnFcjVuIivGqwLgKxoeUk7se9RSdQBavOo14lbJc
D3l5RBdBDJR0erqLNbDu2TzdtjbLfoK1flOQPHzV+C0zwp7OdWswdNWTMVgeulA6ejNeU3Q+Mwx5
sybwIezkw1js9eJ7HORn6cEjwS8EGb75OQ2sFh0ezsF71tTE66VIWXJJwIcdIf2hMCLxQs89H7sy
08R0pqe8Hmw762CHRAAbPFa5ZSAnLR68NdKuT1kgp7g6eatmW/aUJa7hPg9G9IhumAbqMGJXr0/X
gqVBQAM8Y8jPGKHaMlWIs937KS2rG6Qp9YOjHwdL/1GMYGBapTsne0pe076JUPsRGpLN1k6r9Phc
MasjEsp5sZtRHPDp0BZI9kDaw3NB7SIYMTVNbR5UkT2iy2huHa8/VshI90sbpXsg6in0NjRD1nM8
T1+thkobpv98pthTZxvLlzYVEv0GI5iQ03w/LewmbcWmGyFPNEOHlYrPzHMrJEYDOXr2S6El0RE1
SnTQXhvIKJhLjovyTqjbwZutdep1LwQkjsrXfEQBwG4wObeRzZYNoujW0mgAoxjVtrl9aSwPO6AN
/EKr3eer/FFNMbgGLKcJoahsUowRdS7edaFHsUCg9xg+dDbKtgbp3vXWhfTEEV/PbWBOaxAgkVwW
EIzfOdLEQFjyRi+8ex25e1Bkwy3sUoxfyLBcdF7Axof3VYVGtjQNhVXwxnnlt6W47sjlVGLQV27q
330Ub72QHws+EZppXVlBOCPrXe+GgVgxub7Hag0IbLIl6DxaF03F0YJFy2/SqgqqsnI28UwjFBmU
UzPuRbhxmBLUT1cFWIx9FVPBgjXfc/yEfKuTmcoPOTImRXK0rXNvPqQZFUDqEp+iEzvPQpSWAcHG
JRcnfOjFk0VjEaDAQoMu36K4Q0qW4yWkOxyjyN3KhV15aXtG3wCYdnxC6TDOJwPcSFCWSwATnmfQ
KhbqE96kyXnDhC976IDRyFVzxNkLgp+ubb1J/50Y4HBkLN3T4J6MzvkiQU+erDbSN6gCrCB2u+n2
+m9Ino2AG9VgoD8lOxIJANKS1IhwFXWuzhbRRSQlCsJYNiPVsV8jrgu0uX7BnZkdjezgTg+mxjOb
dgW5B3Fbkyw5A/j3WK0j49VMwjPzyvxkDBpPMhl4q2XFuMNKiMx8HCLiucMgTkm8CdkfD0qb7klF
AYIri+Su0/PvXLDLTI6C4Ez56IRm/tak1l7pcm/l4ieM6ulhsWeOksl9TGdmFy3pV6m7jElNj6mN
QbhWH75jknIZ91vQAYv3eYx6Wtk5VaN7KeMAX5vcaE6X3srVT9MsA56PpHktiXnZehymYHWB9ML6
kb7NvHOeSVSgtuJsV0cywOkK8tYDB2DTWTAbCyFhUyd7t3J+jQzgbTPnma0hc9pYyssxJRiiau7H
dUNDhWnVSmfDS7FOWSkpGomCqZjMv/uOLKgOAyK6iPuBc8TGTqDrlM2e1v9XWCcXrSuNILd0Wm8x
wsBCMtdIIqTBbhS+RlCc391h51odEv7luWpQjE9u+y2Zywca8E9Bv7fu0GAyoEeSng4UyIxWA5Em
aA5dGziVuZz0rFp4Uxz3S1rnRtLc1GXMEKkY2mNTZ7dF3YD6MwHh21m7qywGWEY4fIC9K5+nnlas
zCB0qPYFVnd1HBMUmlSsq3UPRJ1ckzUs/RS2UP1pjN262bzKm6N5T3WzdsGn4UbUIgaqBylShC8m
xzNcXDZZo/GzIVQYsPF5lIGzOIb8U6nylun4KXSIpB5d0MhR6V0wSHfnujA+8g5N5ATzfj9yN4K6
pJZDdUkYsjuofaEx/BRldmNl82+TgUjQQ689mfSW9iIr38qYYafEIMviBYg1nnYDmQJnxNnHNqrC
vWN3VEemuZ9SjZtvWVrmRATwGNHAeFfDbzqOCQD0aNVOGKhTXRqlczk+1TqxfI7NFkphg6SSWZ/n
Ls2jK0BqN+grK3k/mjQ6nWXiEO5hytOsbNelw10mRuNULwWxCpm5LWEqHxLOQ1EDbYa0BWgHkcGx
Q8bt6fp/Fbv4yTIgyCJxX/71r6bODWbg59XpDwtn15Tt7V/fyvyQ/3T92qZTi/V2/QmJ/pyG5iZH
rMDJApJwJyA6K64j/Xh+LMluyc5Kwxc9qm2AtZfnMvHUXT6Sp2qUkbXnZFP4AKEkCpRFPkieAN+q
jRmMRS0PhtxlWhnBmYzuJOzCj0dnqRSWWRmSY8DNUpqfZed+Z8TKa8Yx6YgLqefwrm7HcxbL5Z7f
ITnpNYau1EZJm/QbJP/yTjfrGiNvtJ0jk+i9hOkx8SwZAphv22YdK3ThImzLmO/zek8GG/qCbDqE
j5Tl8gbf1bG0u2qX1vXPLM46Ognjz7Qw/GIKh4uOw3c/ejAHCYvAIy+tS6QE3PCca2hhEpzqsd8x
1y+RyifZuSimvUz4RApwKxuzsIdLU8HNg7N5qCvOeiYlU5GWu0RaZ5WEGZU1eLiiUjstq14mE2FG
GhYwTQQVpDVxBYv+tauA9WT10wyHamuY3b2jYBePDtGHYavO9KQg8y3YYrp8sE/aiuaKjUwcCdND
yo0HlD9WLAjdf3J2HsutY1F0/RfPUYUcBp4QJAFGkSKpNEEpIueMr/fCs6vcrVY9lT15pX6hSQAX
N5yz99oww/MvSots0rXk0coxvofGute8gse7heJHpbQkCizaien8pgNwwV47hPegI45dbxiLgMrh
SiJda0sXf1OKdJdxuq3RuHP06f1llOK19UUdSR8YxAAlNEk5vbk2DKU+thM7KL9ujooogxicLEDp
A3lwNW01qg9ae0OlE3HwHgk9kosNBUAcmaLl9uDJOZHCJxs/R7CYjwgqFngHt4SMDJusRvsRBnSb
ywzX26hRy8s6/Jy6JbfrOGOwo9ZalAlEkrYOaH0Vsb8CWyEvWoH3Py6KjylQjHURmPdF0VOZKOji
liOt6WiWIXWBFu3UQQP8UOnbkdwINKb9lxz1pBBgb7Do3RlT/hUp2oPWj+/E0iArCtW9Zmg7em9L
CkMUI6HXzJWlR2R5AJ7b7Mog1o7qSEppUyXYqYNJvegnUwjbcxvCXZF9CpaiFC2hO2Vk4Xg63I/e
2GQQogQjhblKdwtamKLxqnTGAZh072hGQtGMA7lbNam5w38MS7gWrG0HcmVTQmXe9hqXwfBPN74F
jj4X85oziCXv9dabnCGWlUPkFSY5Lp12zD067FFwqEvVO6KHIqtGjsSTIXnZiqTLzJ3o9qBwQTvf
4By/l6hDLjVJ6+6pwLbLXtCEewW7SCewgTP9dLg0Kq31SmjCa6kStitUpXhtrXLElmmkNyQ7sA6N
nA0wMcG4WJthI3kcqFTeMFvPvOqh5xiDxTSuHkDpMMK1sHjwQQHag9hmD01JE6kgNOlBMnGME+IS
P4hVkdiUL6MH5PeJTSJI8PDHCSpJsf/gjfSXGjaptyFDRJBElnljYqIgXxfGDXlVbuN5rU6YtVcY
zWUq3MijzApF4p//jIJJPsLfFldD+NQmpAkVPb11zxJoLZbCKYg0bRPqdX/0fLU7Nk3Yg5UulH0b
0Mecf78pe0KarLSjT2Voh1pqdrjyXKnVzYcmNm9Njy4ym96gI4ZL6KPURLArrVLTf46mBhNdUNE+
9mtjqQ+AH/UsGtZ5DzW5bsHumx0PQhhyUrOwyNOvHNdhVWFe7nR1Veb0RitRGg8y+xIKI7Gyipv0
VRinPQyQ/BTpEbCQ4tj3Su4kZWycJr6xEOn7zI+2VlQm96nGdEwHOKX2ajGfdRm6KL6/F2M3iHvZ
YyGiI6gWKCVUPOezyLGBnFJRABdWVRjo6AKM7qCpHd2T3jO3iHawmlTtfeNHu6bKJ6ese7o1WnwC
OuW2VR9th1nz5U1M8l1HP5kEtr2Xm73dTFuvNHTMFyE7O7ZTLALNSybmk0uTrV6lY/VhehEFN2ys
86ztkz4O1qetCG8AxVJUGr3R+VxLl8SG1KoxuTOJ4KzflxVLgx6UdP10Z/IRYiEEKxAIyFR5AgVb
Bqk+gBPwbltJJzKqTChJmq4fIjabHJpAkShju5MANSwySsB3Rh7t6XztAIkCuPPMfF2YIYbBpBpc
ht8cMnYndEOJiBW/YxdSPDeAMGQjHEcVNpitJYHmtrrOmX7IlhgqpBUuCE4OEY1FNbrVulSe/HEA
M0RRjGmbaJG8xGOhoB0NH6apm+59ygi46dC2ZIroHeqgD2wFT3dLZsEWSRxAOKLHvCBhKvErO25L
WJQDNQEucoIcSLCcMUkylbqDKUrxsSZXauxbdZ8QzL4i9sTcqh1BzG0YpNBNRvwRwnwuk+/oCiJU
VZRHISo+x6S6BQiZGVl47Aqa5YMmKbM5I8WY0xFXz6zlJr5G0TKnVov5dS96NUWBaAQ+bfV3CC0G
g+nYgp+1Ze33VqMeZDYeq8d8oD8yihZekzYDvzKo/Q60pOLIxh0Q3nxZBzRs2kJOt0LQicz67X5A
XoZRCYxhZOblnp3Z0Z+8bt0y3mitx1BAgvzKsU5CbURgx2AN22ZQK2r3HXwVFST32LRrTibJVjOE
atWPKPFy/1kQLWTvlIydsS1P4zDnseHzcVlDn2SZY1CgmHPxx62M6mjJuJXVOonWWWkmDtFA5cry
Zo+m7m9bM2XxLKpzrXAC7tgQwFTvqaFmhPBMw0Av1hP37GwAUxnd3jCaNcDvCrKffvfn4MidXFSp
LjhBOblGAsow0VAQdJqDJlU/C3qF07nVkhlQ0q7hUR80AzluknX6KhY5R5eijDJc8I9TKhf7euJ4
ISgjiApdpaxD3gC7HUqufYpuvIuiB8X3km08wdkVZX1n6Q34CK1x1Sg6aflIlSTxCQIu1XaD35ez
UOMn0s7PW2k3dfQHYShSCJ1/788v3fyTN1nI0rRqpFid1toy1QGTVXpNgoFB+gc5Z4KNx2qtemW6
UYZR3IXzH/z5Sc5o82fWzBgeGlC6BxMPz7lrHE22J2hIjNNtOC1QiZrn7qlH7n71l+UmXEqn7Ml8
6d6tPfmpaoDXeC1Q+AWmtVQfOC6o55KBoK76M1Y371XBCNef69Kx0BIKi7msAitQXQfWQnr2u3Xh
RK7oJk620t/5jbv8ovNPkdFLnDfyRfog4/M6Ts9GBIzIRmSnnUjNIXi4uhn7cD0dBHEtuA8VBjqc
oGzw74hmsq60CMU3YyMfI8VWLvGbbqzVfDmBPHCGZRkvs4/iGlNoKw9GcQcLWj/7D6RU1+VbVxyY
EGZUCOsIrcxsJ9Ur2CyKvGxxuuKcPKCMTqFCZhTslpbphAUnhmQdQT9ykMLI9+VbDpLCTZODaVwF
4Z1LR5y3Vm5xYyPtocbUf5QbhCUNrchXGKvDUUWmVdnFtnDK+Jpe2HWrsApAYSBXZO444yFpN9lD
9CC8ICWglITtYZU7rbZSHtS3RN7J4kIB9x58NgflZm0hVCdum6I9dn2aiYtuB0AuhQG/iF6617Rb
KOdgaZ64uNFW3wenfySLGu7BtX2Q1sRSILU9EKlQAOW6sKohIXI4cUor5CLdUTUW0K8TVBiL7EYq
E2oS4RoBs8HN2a26Zuk1x+mu7pcwYzL6OTR8KFcu4O33kQ268NK72F/yNc0eIVrR3dqBTePZjNts
nz5Id9o1621VP7eym6DwPahbAHRdC/RubV3Es3GVx6XMwBE2JKmwvXxqt3gDJmrDkS3s0515oHDM
QfIabZJhHgE+J47R9R9p2HXr7LM6lM/CeSACba046WZaqbsbwskVeW1czCPsVwQ1VJPfa7a8rySJ
HMWj9DFQ7l+ArsbmcAckvnnBDvHIBJwqm7xYSaHTqw5KjIZF9WhtAsTXtW1sxnQhKpvoZop2y0l2
2BoUmXlVl+21XGdHzuFoCUZgydvggUgzS1/yRGpaLNWy3suLaOtfhpvgREfNCTfGrcpOWrgh5tnz
l4/SWT55G/amMYDIxwbaxme1S22mwZpiCbXVtQ8NCiXoMwSXp2rnodh8bNeExd/PnHZ0bIvGDebs
uEVwHF6TbXUwToXzOgR2vVecYoUqt1zieX6MXzCEXIwzGpf8aQ4shsm8UuM1oaEBSRJf0RcEG8QT
dblAhHgUlVPjSjuKPv0LU5nyRp9vFtSjAHeofifI8o4KNwalpptdrDcttvF33gSblgnkomuzM3vk
Dq70Vr+IM+fNtlbCodyIrY0K1LIH23wqN+ZFghj1DpRvWTntXXqZHT1IcckKc+NL0rvClVpR1PBI
KQeJV0Av7/VT9Aoup1wZjnaejEX1WICCvXBOnL6ALTaJm+7Fi3K2zkG0oQzmbSYKyEfuEId1MNbm
on4TSNJz2G5kK9pE+jbY5nf6U782Xrx9tfOdzC2+6nXg2dEb5uyxXViEqtM94X++KNRFKy683KVP
t2uN++QMJi9cd8IiuVG3fxIVG8unutRmV/eydnFbI0ZGWtd/+eIBxEzUsiQujA90nCPZKeaxR1qD
D50Z6IpnoWStYdDAqhyhmyDNI4kMpDrJXBvu/KJ4CF4FA6+RXb9zYh1WzUhI54JmbLIgHM6VTkSs
oB0hQmrX7sOKh81gIidhXppm7cPCvCvOGM3NHJIQvZ2d0DtQXBFAI6/TV/XWuxF9qUJlru4RRA7T
SbjI9B3voxt6boFS8CJJHQyk0mF0Md6pLj3TxmbWffeP5qEAebgUV81euAwnaz/dCTRR2TEcrL2v
HbzPHt7gnoxDKsB0RK+siHArsiftapyMZ//CkvBsbJQPYV+7vH8Rh3oKBil+NDtwq4dqixgoRClq
i3fWCjODHTzrX/4OmbhP83UhE09sQ/ClIwFLkQEMeXAROjRyrW3to1MgDYiXeWlZK/NSkfvzJfor
YRu9ACDy7qWNdFe2r9E+fYQzRtWO4Lk5SN3m1IZMBi5Oz9e5S5jKRs8tmQ/F3lE3dbn0N+m4jr6s
hhSNhbnUepZMlTggm0avYC19bcmbRYYwNJvndFMXLi0lNBUG43wjHGjBorIelwpiGRog7nQOMkeU
F9nKh+RuBysDafZZGRfyunmwDpLoFDtMkJqxKJ1hrzsWr4l0JzzFq8Zl6y6fwk//EOVL80PsNjpz
6gngBdqFdmmkDjphNkHqe+Y2O3qcKZdY3uDbjb0tZ/awmwNQV/kxe7ae2KNL+1IAww3ccSm8UudH
jut9aMcYIuwpJt7Tm9CzLJo3S0Snh8D4UHlMC0vhrF/87qwP22mXLGuntn0MQE55IFzvLXuUr+NT
ShvljdJPsDV3UFrUVf0cPBTjqn7nlYPe1eyUN+Geu7uWCMZZcsOM/o4bMZU2sJfwGgeuZZ2jftFK
G5k2GmmlAk+Jd3qhPIrhVjdXw0aL9+DQXcmZEGk8NW6DctdcwEjVPzxYbcMSQKC4IzHYOHRfDRA+
al8ytSAne6gRDNrdTXieuNPditBrgpJANNJvWmXjPdTKbEfcLGf/RbkPXPVNtc4t0EyULaMNUOjd
2yiCbZECcB9prkBCw41wSPyLDUwfPFvcvB0GxXFFoopfuP2d1u71wMGNAXj3i3xZwqc0gG8HevLa
GWS7IlxG9huhrT1U5x6Z/BvUeqz8OD1OwLSR1KCsNVAmA2hc8WIC+HNMNwWfR/YEBIZTWmykbBmI
Ng0r5A/tLmlAaC/GbCvf8/cNkpJwG3QrMiK6Hcnks7YyBl2+oI+kB2slW0OJ58we6md2ClF+09VD
0yxr88pBUmgPbNiKz+q+saBouh7b0Jco3UhnJijkT3J4oyiY3dd34V2Gp3Lblyv/0j7GpQOZkTeG
ds2CqJwNqQPr4h1ob8Ci/6DdDQo+lTWnYpQBuuvnwCC2FOfYzqFCCo/+q/kiH5gkks/o3L0Y1O5c
4k1e8n25CbbtrnlW74vEGekIoym9QAYkoo6QFjuYSNRdFqvScK2XJnVMFEXpLieVILsj/wQLYACg
5M6fLvlH8TLjbHBvonkw2Zp/EiGC3SP7wtuVqp94y8YnvIvYsBIdGBLaeSyMNntGApnvKpgqW8qk
18wJ2119odvpPQrABA/TV77XL/lTZNqea159tl/b7AEPqq009oA371Boy4KHhXVEt0teVp4Sg+1c
SnaFAsVObuzjmuzVJwmX0uhhoK73yPfEHIp5gOVrC+kEg455T8fNKx617iyc0gtOmQG0Iq8Zpw6k
om+IPadPFrYSY8QOmio1Sm8nPqJbudScOraAIjR67UfTJSOK20dgt3bWDujoo4dx7bFHfWPgC1Ba
tuxbMfyQB2xnL2G5rD7bPURkXhmWJ1R1CPIfAHaTdeWyb1mmZ+DN1VJb59tkDdLnYO4LvGAmu2Ab
XOQdOwf/hXcm2XX5tsACozpEZBUXfSKJfT37bWMU7CtAJUSHoqaTtK12NABQ76irU6dQwWoi5V8D
BKHjWVxo//ovEhMWO6poibEk28Wmkzx4Enm4H8/CSzG8iPm5I07viaqzD89wzQ4qdJAoIKRme0Yi
+KASRHTfFoS1sK1v8O2z9xEX1gcPg1U1ZhvPgWYDFOqQXoebGS66FyKOqy2AMKrsH6O20K4YWuhO
SgTOnCpafuvykbBdANf3pAZxag/rXcDGTybDaG2SJ33jBc1Rjq9Byp19B5Gtyfy5JeJ2n7925sLf
JVf/WHCEstgrtQh2PikE3Ktv9Gc4iLJhNVfYZKw9imUIgIjFt+Epu+drSyfxBVzVlWIGH4s7ijPC
M14faKDsxcVdvuThCrvkhdodB4Xks/Z2CEjmLvvV/2A2Jj8IRVVzNB8x7L5FX5Ub0dLbFCv13dub
mDU9znzskRf5wbrHy0hdr9j327S2wSKugo80oofFecgl1ZD3qNpGK9YoxktL/sC8XrdPlD6a0ib9
mUPD0r9T74XndC2+i+ManCFoYOEUMx8i/OSWN6+EbqjvFXB9LOHLZrIhH/WboFuCaH73dvWjX+0i
xLwbeS8sjW2KzS1YlnA/zA1w8WeL7JOBN5Sb/YWEXgB7vsUHYqCVWHrDWnOsc3Vubog5H00YIfgf
EX7yrqIIXY/7AJLyKvpi9pOSpQ7A522kwOcvPrvCZovAtgl9Nqt889ieA2WffGhPjM778NVziIf3
lkO4tHbGUcJf+EFvAdGFNT1AxM5XhoIUfqG+CHvRLTHKryxYKEtmf31H62QZEE2A0GcVbeptgAX+
JF3myWYWiXGGMzbSqZgPsSYdBod6nn8cb9LTUynRll9S9qFpi+echbF8SdCy28NaPTJweEjBWd4F
n9hfzXsQoOFXdO3eWQSEi7TOnrPrmDrkWupnzxk2xoU5ipfC+KDrtlf24xZUkPFMyhyQmYlAHXt4
bvxlCx2E+FGFXZodbNgRe58oxzmuo72NPlWOGOyMVAi9i+CAvUq8Z5b3FwN2i0OEB+aaH/NX5OgW
UXQ2wgBC7bx7/xLwPi28x+STMdw9sYUeIVHZ4jm8YzqSmXKwnC1od9WP9aP2XD8yPQb3xFAuwlO5
7h85u6qHbC+tjd0mPosr46nibSsRlOZrJk8mS+2ZvfWte+ldujGPxQ2BGqmt6Ei3HVvp9fjEgR3e
Zb0v0EmWy3ot0vKj2fdgbRlNb9W5JIrXt+FBMmX0V/NpHHbWsjt67/3wGNVrIXU00clJl2HVtxvX
OJLWztFvdvhwiOuxMS7E5/kFGiB47YovAhFkd1LXKTuAljwP13f4i7mj7cZjcccsiObQ2o582cqp
7rXt4HAHxL2yqmkI3vAYBwuiiSlJkPmXUxdioaS5dZy3z3gJ3zK2ZcFqWIkfRA/E9YoJ/FFgIp+F
C4vCNQ7Fa/2EnULm4CmdhVuo2b7WdLxKreoYiKB7KwEeT2tm++cn0LQdDtTCWtbE3iyNilca8T6G
ppc5Djunr0kKNF03Cdr2Cmp4vAv//H6MCCuNm5KhYsW7WuoI6KpYx/E8eaAqMUwpU/IkJEq9NhqN
69ZrQd6KWsaPvgmXV6V2Vka4S0L2XqiUUYj27SkWo9JJCH1cBkWH1XnkZejnXyJkN3ZLZwOP96Qg
g6v3qjSwXRry//PLYFaHVi10J9aDZDuQB6w2KhvKpErKrfVpfea11e0tIOnA6fOcIiz6hFVaCJxU
/vyiT2SlC75Dc4EiJgJjkh2rkO1DYD4isqzcoGBjju4RCyKFZxXvKUoOSrQj0YhadBXik0/Foi98
E9GAhPW5Ovaq/CHH4MWzaOZem2eP692GENzQMrXLvOTMRdJTa1u4u0t//FQK7wBhXmYL67eYx54i
Xa55VUT8xzyIVpVd9MopmW8Ty+NwNmpiDCasFlRmaJx5xYNaP44q6tX559AcYBSG9YcQRVcLlHo1
1PeNMMXMkaqdD8lrrxeUUMfHsRAUp1Ghn3b6WhqNUzz6biHIR4WDJ2z/+0xSLwa5cwtDJiWA4FCi
ZBRCiryzR3Nn1TfmQ9FO2jr2UQN5w3TrJ/mOx8EGhqxX6kTFhymAUzK6dgnl+d2UCde0vABHX0Ae
ZLWvs6HetLismGeSZEPkG5PW4PbiGBwrAdMJZozR8crW6UQ/tGcoGMwM42Am1rDrMjaZpEKvFehg
tIEm1bEs+Z3caYVsP8NbhIgzoMF7+Ecfp1b7UvtKQSTCWxe3yVpL2C7MSV4Y2I9RGXAalkz7f/xf
xM9P5BoQQMX/BtpsPv7n/9BU00S8ZGi6peLO5EO/AV30IZGzTjArt1fhQ+QWmIKO9UImhqpOiXVJ
S6dSo22hwJUkjPr294//L99l/nRLUkRTp0OkfuPmGIM2NFpuVHC/+i9vUJdi7VM6iKhiCLNAiXAg
ql0iXum/f64Edug/ly3JimGZGs0tVZ6/2D/IOWIN1FUepIpOCzkfFU6xSndCoz+NOl74SURNn1YH
bHgH3ULPSTuZk22ubFSr3/7yVeZr/P4EJJmADZLuLL7RtycgxZo4Ig+tXE8EixCVAlgI4TOAg+0K
dwHkP/qTMxCG4TvQPetuBFhMhOOt884ffxkOxg/fRYa/pSimqsnW9++ihZ4kC3lIrxw0MNMDC/yM
FUjG4jXAi+YJpvrLk1B+GoAyFg8Di4moq/q3JxHTsZuKQiBiPaPcZ/TpzVA0dJLstNoJ1uZ8+w2p
eSkKEs/TzKlxopYDW3vkALhMkq1CDAES44hYQQ4wYPa5Sxr/yIvX2G5xXFXVg4kGpBhRpjYpj7cg
9gRpJWXdjLSkchWazfnvD/WnZyorioFF1pypV9/G9eirJB3Efu2aKQsheWxQcsr+l5fnzyD9PnIU
mXdHE+FvGYb870E84HQeG0uu3K7SrrBpzl1q7HqD4nfDG1NQgjX67DwVHTgGix96czNE2gH/B5zD
PjnrASMqqYtTTwqFSRgwPmhT/bSamVlSvCRldZhGABqFXjpi7Z3ENvjKq7Ra//1myf+hZzEHKbKu
yaJlSiA+5yHyj5fR0lTA4bLCccBia+obObQCEIctrZYx5ZlOVZi6wII3A7QncS4rm+usSh58CaZr
EEMY0YdPQt8/zbgCGAhzQfGhFUy9f/JSeL1//7o/zh2KSuOOxcuQ9T9//o+vq9SWnhshX5eRZbcS
VBsMV/Y0Y6ektLvFtNRnT//LoO0ihdqljwCOmswiMcXmt+/y09ujMHGLKop6hKHfhoCPsEQSzLFy
Y43uiVHG43KmjYwBNaFSLh1f431qOlrsPm2MPkg//n4zfnx9FUuTVRHOm85A/Pbs8Jv87zE4ICha
VpJMkbkLEYmONxPM5kJW8kU9v3n4smKAIPPD6eRLZFJXmnEyAzY5bOzDJwFQPGnE/nYTSZ+NEVNw
9Q9FUsDuSThlE+ZK3vm1C7w3OBE7bJQUTKNuO1OWmhlD9fcLk36+s6ZusBrLqvmfeQkNKgNIrNw6
32ktJXZdwRWIam09gJoh/SXeTJK1SSicR5Bf/v7pP62LjLCZeCYC3FO+rQnq4KmtmrImjDOnR6A0
0c/s866PHMk3bpGWUSDpm1+u+adZSxUhJqnwfSDZfcPJxcSFd2PSV+408CwR3LzoZv7y9yv77TO+
XRn4ZBmfKAMWkd9h0itHNdNfJt8fxyQvg6RYvBc0ub+PSSuC1SI3vBSltFZ6WgAjs4g1MMC0PDuT
p03hSw1XWtke8MucMTXRjEc/nCT7xCt3YdUdOhF/qClLZOIldKkMKgbBGLyEhb9uZiYpkXAjLLDx
BoeEyugMjPKN+yL03mbgmOmh0vj7jZPmV/nfs70iipqpgOcULST739YUVStaRQAW5PqI0xcNy/hC
JZRcRgQFkZzXzKiTG+5uWg7gbnyhpGtSsPUtoMj//atYP30TSK5sVjVZMr5POqVuiOZYKKVbZl+C
T7M9kKlfG41EH3ck7LLxdgrAikDZ/f1z/7s7QTVpIqwzdNj65p879I+J1/KlZqripCTUJVgaMu9k
zc2286LDj8akO+dP/v0T5xH/7Z5zfaZmYJzXFPX77tiqw3AiqgB3mAqhN0KZzVb2qaiih/+Pz1Fl
UeIBM5ur85X/48rIPcBcVhm5a1K7mTxylyBxg6n+Za9pKj9dzz8+59tmS1ASnexNPgckRSNY6hLN
N6d8fSEMyAKkXKWveJ+E+YbAu4F5u3hWo41RRlcun1pD13ZrwZo1V0q6UtBjSUogriN2QouJ1GjC
N4l1UClBEboZuqUK4Kb1qRmR/4j9vhDJUpCRt0AKR9EL3ae1TEQVnn/xYS3LsscxP1I2Wln766lb
52mQEhdOh44YrNy2fBUBfN6sgnx6x2cubHoOlHgme+SR9PKL9r0zReQFcUCmc5nh2hni195Ycjyl
1TazkK3EfJYMlBJgHwvMTX2zzDfIkKQrPsat6QfPfaqLCFeh62iDeoa6/SXCxFvGHh1sQzOpYU6S
sa407Yngz2g6cWguHY8Ka27RAO907DZRjHjAHIKHcJqufnj395Ei/bAwsaE0NCYDEWWY9n23lCST
oHBMy8kzBgggB/2lS7Kz0ssXs7LeqEZ0C3GMz9h5Hq00OtVWoAJp6rH67/NQ246ZesG8/qRJ5UoK
itskJC+STlamrDRkvCeyM40BhZ1Sh+PvP1SdTrxi4LU2pkRnIDioqvFXG/EZWxtdKjV4yDtapwJA
UMV6S/r+opF6NTXtRYYMXXcAv6OMhkhqHasyWKnYCBuVfxAlxHEM7TLo8XJG51RW93hJznLTXbDM
+dVHNGYbRZE+Rl9yPAG0t0qhQ6nk1zaTnGKg9Rhy2z3SfNUwTCg1rSBJI67As2DP31NW+3hZG+0l
0KWPP/+u0/d1Xp9R3y7rDkKFjJyvSawtVHJXoy3YVuJrHXWuNzCnSeqTImcbfBbbJMwOUyCffE29
82PYEEF1E6b8gNsF5k4Q3II+fq5IkN03AUwezxfum6w+qK3xQYY51XyzesyxI57ijqibDL7x1Ob3
nEEZUzPY/pcR8sNCIVvQUik+aagyjW+TiZdCLZWrEXU0GLLcr8ZtA7nU1i3qkGmlraFof4QI2JFk
VMhZRB57XA80QT2ld3/5LvNy/m0CVWRDBTdhwfKwvh9RqLJ0XV+kuQsOBHk6MdNCOBvVCENEL9fq
UrdFeC/aQtG/DkbzLuXipa5Q1gSBqa7yrqCbaAr+pm+GXxYx6b+nDoUTmqjrsmRCxfw+t1f+2AlB
q5NojGWAeldhIpWl8YK43N95Q/XspRN0QkNO3NqAsxUI/aYlZ+WXRW2GI3+/RfBtWc9MkxxAdiz/
nvubMSZCY2zBy5o3iACpg/8vFVZ/uCGYOhZDNIy7LEGcqJD4O9M0mtlzrnYWsuIEHrqov2vpLsFO
QFl+OMH7mw65JyB/wlgiq7EtWyhnvapZTrpwUrqEawkbGeIcbC01J1mi1RdYNpJfFs+fZirOR+S/
ihq1DVn+tg+r46ZIYjxVEFrbYyNbtN6rVxhUiy6prmWfXZN2RPqjTMBi8te/j7z/7qDVeTWVDJDQ
hqVp3/aZcVfgbpIi7Cgm7Sb8SsthHK9U69ahXu57Ob2fBMRDf//QH8YUu3Zw14bBxkgR9W9XXNR5
3vpdm7h5jOQTLWER16+T3gL9iO40D510hkdueE0j44yK+uPvH/9nC/jvt00VFS5bllRJ17XvGzM/
TIpMTUpS77RGpbfYMTp0Gekdmb6Tehcl+rnDHEB7W6MnLYC26KlOlJ26GETzsWqVazv/MUHvd2ON
l78YTCom+es43ivtAYzfNsqx6BvVb0/rv9MEX5xDB5t2TePrz1PaP/Y/pUbdWm9Tvjim+0DBDTyZ
HxEmfBCUv5wOfhoYCkU/ndvETkj79lEBUmHPbKzYjWO4BgYOD99wUq09GOi8sYxxomysx78/mP9u
mLk8iOkKkPN5svm+7VILwJqCSUgK811sFa/5KF1BMizFQrr9ueWxl65U2fhlPP53+6qKHMkVcd6s
88HfXgKtpojReEbsCm27HZOOILv4LtTF/d8vT/rpnmoi5S6F/BZu67cpjG3XEIb8v10/0856xxme
QO654MZSmT+XgrKPVXkdidrahC2g1syylYLTqh03IaJAIFXEWiiEVgnebyPrh0mIeyCJ7N9NWdQ5
Ef57aA2CPBDmh+23wgc0hcFF0QbmAG/fhM2u7Z4lAgkXegQjSvptqGnzSvv9fZynPkMDEsZK8+2z
WUAIoAma2LU04BIqRj8qILAWRCNnXs/7TQPTbYFBE1wDJJKMDGauAFVxSr7iHPHWd95ESFR4+AO8
NSWMgCYvtSLhPR7SGGINKwER87z2FMwkuVrijEMUUrTZ2quz+0TFRD7MBJk/0LFmzt/0cZPgE0tm
R9v1D8tAKM2V1gMv+vPXAeJZsJOAPmEip9QKDq7vX5pa2/5JZZlycTbFkzNtKqUN+xgkR/hGXQ/l
2wDcT8g7FxCXZctS+QrgeV3Mx4BfBtz8kv7nxprWXJqRTEv9PuCmCIZroDLRjb3w4kXo5QJtpY/b
tEKNVgJE8bR2m2eQSDBNfeDOWSlFffr7l/jx5SJygPaFJcP//zaRpGrJ5sHPExdPJ5IqLluMpatp
NL8c2n6oNzKCLZ1zL5O6Tq3v3yMYt5uSFWWWuL1C0wltotmC7GCerstuyxbqCvMAPTi4jEbRSGuT
95XX7Xtz+u2L/HenMlfoJdpEJsVP7v6/v8gUidiIQbO6Ug33ouWX5VA5tf8ap+OTNls5/+TblNpx
NsKn5tv/+w3nLqgs6Kopit8rcrwGehcHzGZj7H3M97tCX5ZW3i+TtfzfQzJFMGZG+gyU7+Xvb+1Q
x5k05cwYekyLwYLzv0iKBHWWcY5Hokt05qxIadyw061F3zDKIc8TeTquZaKM2EujNIfIOVlseef2
XahajynMHNkjbGBAHlhLCJx+n4Z/mm2IoVAl2g4/lGVMvTJB+HUxys52K5DrLRTFK7fSJnJ+P4q/
zvo/3idZgXUH9sL8T+cm4SYZOtUvdxzuBKkFiRwXry1lU5CQJsqaJHxrkzcV8EsvgKvq2ZHq5TbM
EMD8fWAY8xvwfTrgQdHkVSWFcJJv65zVygCe/DJ2MRnj0gH0bwJ+gEBJeFUcov3CJJU39SlgN8GW
4GyZtSOaz4apXlO0Nfnn4GNdCdPOrdkuRSyQoKbJaJz+F2ln2tu2krbpv9I439nDfQHe0x+0y4sc
b8ryhVBimztZJIvrr5+rdHoGiSPEAwzQHRwntiWRxapnuZ/r5o8+wLFoGJ1bJwhvJ2k++SPFDMFi
0C1xsmV2DCz5WIjqFIz6jQBUjxcYs0zN18Z31nWE8xRjlCdK1ZQgg6fZqB8saE2YXynw8GtS0WyP
/cJaV6Z7w4zxQ2+BgBFecx13FngLDH8wjgw9D+Cp+7lMSHNZ9jqK01EHa2nexCyHBR6msHa+nf/b
cwtMarnKoqaiElffU/2jU9W+eO89Kqzsf8z2vQ/tm7BVJYWCk61urkpgS37WXw00OVfqgWiGAX1Q
PO0cAxfwEacwrnQaGE9pU57SqPnRxe1+1u0nLSHKlAMbdt3Uj7A4Ps12MxCWBsusiX+k340A5EgX
I0pwp09MeO0qWGSZ4kx5uYsyWnNfehaXL5x22VvoHtVebHn8kw4BH7yUYFqnZ5Kgih5kSz/L0z44
Bi4FGIZuk0Yy4B2oNO7XXTH3ujFNAIjsNGksjLF8iMbwCtc/I6qfq2Y66QKtTpjfB9X0QY5jXjiC
DDZDFTTTrLXex/umwVNtM769m0PjBVzbF2D/R8+I13VQPqbiW2dYO2s3vbpqsMxBuBN/0Svvpgqt
k9/Lx7IGqOcLun5CVaq27YiAwgzLDfUeRqoC+Rg3+f7Pz+ql3ZWaluES7xOP/ZZ299BWxyaqqt2Q
omjzyn3dUd8phscmK/ezyK70wdtYMRNaqDSnkjeHjmQx6N1jLlFHeDGjM/Edpp4/0tH+Uvj6ywwL
LvWfjWI6Za3+QU518fYaBm1JejHkdO9PX1sL0qTx22rHON2hdocG0dAxkuJa15P7iGCrzMf1lEbb
yXc+9BW6EFjz2qrybBpOwF7969piyxtka9esLcxTlvjBs8DsG56arVOtHC19ZLL+Kp71F5HrL9Sp
NxDbtuUQHhyze2Q0f5FJHxkz8GlLL2//fCcvJbu8OdIZixiMzO3drlvgvwZwnjs5y+oLuLHNNDtf
UoftMoq9BfnpjV5SW4oc5+BGwZU9RscP3sGFvIo7oweW75Jg+e/DQOHZiSxKqkv11D+q+zO4wS5q
gZjLL3bQP2JufawK92bM/APWvQE6jyq1vuBU+CK96B4jyi8lkH0Ny1pmij94Oi8cx4aFqiawbM6k
37rzPXxLPCDrEiV0R15dvTpO/ZS3LKAkqu/9rvyoGXxpsVjYbJmOYZqke+8WCysjrMx2LndUBzYN
BnENPJMF5NWVcOPHNJ74y/GDx1nd43cnL/163bEsOtC2Gagd6qfEXczD2OghxSsmlj/P6BhHZsM9
eRtV5UeFb+/S3f75td6tt0BLs9S2VaEsgI/VJiEDpgakLjIcIznVYwWAzUfWaFvbWK8Ps6g8hnD8
a38KeGjdFSPrT4roW9jeJqKf14hpr1f2Z0D1BZ183EnALeXzVijb3MHT960mnhiJjUHoW5JiLRSJ
a+9adM3TmXyMRLOg/QibT7zapbHDfnmXOj3YlXTet7Gxr0tvXVb93ZS8RKa3DtoSJZ135TODTcnF
xD1QVtNWr4Nr0fSHoAD6ok3bZm7xf66fMgA+ncaoKQOgeX9b9NPe6phSq7u3NJVPfcu7jMrDWEIw
KcL50cnplJgBlkYVQ9rLxANhk+PtK777+1gZz1Z2APMl1L9gZfM1a11MDLuFNlnTEpB2MK56HZMc
CyLNpmYe7Uy4DPgoGxuVJNN49pWLJshLo3pTjCil9eIkkGZRWWzxwZLXczTlsFBLzhG3xsmnYgWC
F9jaFvaefhAlVzzBTILSatmm0YBwUw6w6QBFDVOKQUSXPXQFQaIV2IBBcj3nVyjqPrJEWAnOIR69
eAtZCMk4FewFJgxf8NkcsXGwtiW2QL4m7sHoMaPDqp/98h7U+coSxGOePu7bkqPQgRqXMS/c4x0U
ZK8B40Fe0j75oa+cMV/7pLqPmvJeayVaihDNk81Ie/Wj9Y3PZs7cYplVx3TcwzJceC64WxoHnz3g
SKFgyBtIcRDvYofflYW3OqZWHeAAK3Y2UturJTG69X0wede+OzFEyptU+wCQ9C361q2VwT0M45sh
6b5UXjSuym7a/nm7vPj8GJ5nsDlYyFbeJaxu3dZyctmQzDZcNS47Mr6Yk8DxApWQPbnrbg6u+Ygf
7IOXghTqH2SviCnQKr17WSeeYKhEmC5L2j+GHhzKrKCeX36wE108jhwiTIuOLW3E4N3r2IiDgNcH
5W6Ygl03dMxEQYIvmNalmlIhp1uIJL4PGvM2wRanNj6OFC7t+Byqnss1pgr7PnEMRFEXYnDoKDDD
kdcoTjv074Pm3vDXB4QCJH3+IozmBzb/dYy19gok4o3eAEj2KT7iS3sjZfMpM7HU8t3rsDDpYDnA
kkOMaAbImYvCKHkE23AX5eVLFcmHLo6u4IpfB1MPTAG3qd7BKb0rqeZHGIVEDBAXQ7eaKvfJ6sDA
ZWyX3aR6hLm2NBtopfGkJp306WSV8w67ZkTf3tLAMLmIdYT8L2abIczpGcDH1wuT8uShFveNX6Fh
txka0OV8UnezggzG/NeYrfzUPZJKZQUezWICn5XeN/CWIPcSiXwLMYX9p2MXs29YcPRWRpRQqOnT
W58gFa+CFJwCVai28OTKTHvcyhswjgYI4Rx7Yyw/cCFAoC5z8cogFWBSHTb32IPlRxgxRDaWBtJ+
EiMOphOaf0/ICLxDwIS2AYeC3qPXu1etzhBl3kSLbmTGtk+PcyagbxRKJM7MZxLyAgor+Odn8NJ5
6Vqk6AF6N5aqekZ/Oi8TvXWKMutL6If0mMznws2vp0HfZgZ2Nf9fL/U+ResFvOEK5OMu9iAplvCF
S2rsYBKXg9Q++FgXo2SXvApdCnI00rlfP5dem6Kq7YbPle3aGDe9qFzHY7VRcXtqTF8NHNNnJtnB
DX/wMS9FPVRpKEkRapGHvYt63AZZQZmzvYy0fSGgFwUjL1IevDi4NgT3l6//fGEvv6JDJV8Zm/5W
bQBOjboFjuGuSRsGwJonqDInI5w+V3nzKjlDoDqt//yS563jfZyl9LHUOlEre+/FP3MroPrjoLBL
xzxe2pgc9mgcGbYMMBrVm8Us3ccWNhNecEP+6PtPGGEjiJmIEZpBtfoqZszlvcZB1TLsypxpIYlI
k3kbTEgbHK2COoHziFc41xmiNwpdIUNx894VnrucsWiOQiGXns/zNjCVhtcAte3rHo7uimflOkng
S9G8bXElfmxyBuMkTLgisHZVYT6PQf2p1MppEVKJRdC8imUMTTjQspWJfwK12YGpYzV9XrdAkxAA
YhJWLck+yyUc/6+pD3XCAY7356t6cdWyZi1aQbSm0aD+umqHMcQrLQ6K3VCL13zC4JhKSjjvwdcd
THstu1XKvOP8USHz0gKCB0Qhk4Ku/Vtm0PbaFAvTLXYQql/TmdsXzO1pyuWpUBqMsRH3cH+e/vxh
L53+dJ5QvOvqj3N0/dPOowdNhiAZ8mHGEVKBq1kG6LTU0d9UzlXqG3d5VT+p+OTPr3tpx/vpdd/n
z+ls533l6AWDzePWx6oezlB7GEzjc1P1/3g7/2Lt/K+yKz5VSSnbv/8KLlSocSF2EYmRlrIrvCuV
y8HH0ANTpp1Vpg/j2A+rBNl6RDXWbHKJjYt4czBzo/s0byc9Zpbdh5lB3dDgRodh6y2cdmdFL3kF
/ch1x7s0su5hVY5FCODUyhH5acZL5DKL1drA8kLna4pGcm2ayPJGbPdaGINxCjjHmZ9lB9Jkzh7Z
G2H3Qp7axOWemJaxaKZNWqa1cW77fB4ucf1Ux/aJsbvgkFVMI9Ua+YYB/npB5kXBuCLW18onbDZa
RkKoO4fGNuodPO5ki5sexpBIqdalM3ztZ3vABI60x5DOFrnXIXQjSM4D8Es8TTiCJYyJbBmZMIQz
a7y38/hKxc11Y332iYjHlrWBpcI6isfPdjRjgyWf0qo7YPcg1l6mXY+Zsx7AzyZa/KbNzbR2YnmF
x6w8OE2MWxTDrzj0fnDEXHpoAmVATeOBp/W9qDPPRYvuUlBXF2RXlfW5B0chdfuzI5xrGr6fJRZl
H+z05qXFG6DJYBrCo1X8fj2RX0b4FrJBuLl3MAHeI7sNzZXRLmtIuIlyhzJUC65Ngp0bplgaFuFh
TNJ0F6XFY9PR1hQmbd8C1w4zfStD8QW9PeZW/azQEtk1LF54CR1AdbBZ67xnBNhwoEH8+Rm8MClg
M2OBzsNku6FW+e65iLQpR1OZwzwKiw36KSbcdSreY2Mc7IJPhf8W5uwM9WkT/PVMizHbCwKE2VNF
hTxiEFEL5Lbv2IVl+YirHvotRp22uBYwiQu/HUuP/Nhbm9C1gMcLiJdSw4Ai15U1tI7va9LHuz9/
qHN96d2ZSLTvGCqY8in/qBXz044WuJNfSNPKdyMW9zVFdVBq/pOs3H7ZmOPGCEKxqgrQ4YVpPMXw
FcjhS8Z7I7xBZJltk4w0AGqlH/sf7EOXhBiItmkdqSjB+60wG43OLMKezVb48U2X5Cctr+/jisFo
x2YQWeJx0sDxbp3xCfjjXTzKW4fW16IPyTxl6x2HTRGXrzLjRkGpR+ZWvE64FXgDv6Ir/WtMa1D7
2NrbB9dUv7CDoo1AKoDAjcbO+66mnoaRS9moQJ/dYKSUMe/XTWwboX6F8zMaEa7uOFfJfoivggH0
QJVm822gw24Y4hd9qs07Gmh0t3OIQVao/Dm7GtWbMZ2imcdlyr/jD1muh1LeQUeFe4KzYiCocZQu
T4uT9NoqhauKbycP2wR13PGTBzYrAJVl5e3yLLBx2y3JpXzrqjJxyLFi6sKq8wU3Jb4CoAakL6dA
0feKaxq+Mqf48LmtrRitYaCt9VqgPNWsB99JPpfIkBZWZxuLQRAr+Zp/kwU/vIEt2E27l8jRV6FD
NFP2O4Rsq9r9BrH0NQqjqzGC/RSlziqyqnt1nvTeMzaY31RQKHPrc9s0T0bXvZj0+nq+7hPToPvP
L7Z0+RQT8w9Dvw+EpEEeX0Ot71dRMrzdhrp1CDgNIjvNtlQLGUlvaixTAu8eO2TSR4iAbLE9zC8h
d3OuuKOT/q2sph8frIVLSwFBmqUjWiGpfd9Vm2gm5K20it2YVjlYSGsB3vehiNpxSz7H9UmC+97W
MPFU+xdzNllhfKAsuRC0MCDoozN31In+vsCL3XVdFypACypu35CLo+uBGO6DmmuDnHQXTPV6Zo50
kcBa/ugpvrD7Uyqhp0MZlwjxffW9pMfeDUVS7rIOE0lRpju7gmHmAbpfWTXjVRXDSDe+8+jwDGyK
MAYe2u5CUeH7HEt/a5bpIexqc29NygKwD4AQ4sulO/u+G8NbaJkrDJOeEh/jUGKLLVENMWHT/HOK
/a9fwqL2P//D1z8qgfFqFMt3X/7nFlu2qq3e5P+oH/u/3/brD/3nqSr43x+/ZftaHU7Fa/v+m375
tbz6f9/d6iRPv3yxLtHVTPfdazM9vLZdLs9vIXqt1Hf+v/7jv17Pv+VpEq9//3V64RZAI2bs+Yf8
67//pIZblezQ+mnNq1f47z+rj/D3X7entj39iLv2Vcr2wk++nlr591+aG/ybbN0n3WMAgF4nBa7h
9fwvnvVvB1mPRc2HGSGkKBxBZdXI+O+/bPPfPDtE+Ui+yYlRRv31r7bqzv9k/Js2IckqnRNXjbu5
f/2fi/Dpn/Ptn7vHRfnv1z/HvL8XnZTGkSaswTAv5bN3OUxgTUBehSZ2ejMcKswDacvQJROUVv2K
EWNf/ygquvSKJo1FWr/MJv1WR8xLm8RwNCARrdvQ6qm1imd614NN6XsI4+6D4OX3p5Capas6zXTB
GHN712KIpBbOjcjEzsjx7WVyU/Omo5izExbFx59u/4VreeGlmK9h5kptd/pvWXbv5UaAp7DYTW32
luXZW6glbwnD2ln0/c+v9HtR1OCVHJ9KEGvgt7smGb1sY2cUO8phwTrw6xrVANjmbEw+un4X9ENU
Xg22L3Sw6JTe9+kioRf4T/OpLBrndMn1o4/ZiqDACEwat7paJ2b390YjsaCa6o3XewcL57DZ/Khl
+Pt2zjuhN0WNyEKo8r5K5PWFr8lgEDtS/41OldztpgdKCEdDm46jGB9a23sNk+iDFXQhUuR1mUfB
9ZLCMJr7XyNFzXAqyzMqlpCW7VNd7k2vB0s1PNRyfGg6DTR/dJOW85FCQwjnFQ6k3aBfHHh+bM69
0XefUjf7ICO//LZsNWt3DsrfP7puU3VmHpdiJ+22xhnS2XG6KRUXg2q6L/GYve2amr9I4UbpWILJ
Kr+fMoXF6fpH35mwGoa860YfVOwv3iZK6WxP5FlsL79eLoxCugmJvkA2Wjc70WNg3HQ90RiZ82Dz
RHhUgkz5lc78R1KeC1V8btVPr62Ckp+Cep+YtNe6XOxGx7obdE72LgJNFY3YxzTjcdRxGtRTCAyu
+z1JnssGz+g/P5qXNoGf38G7DXXIirjqS94BIx841nvj0R3T01xpEGXYEv78Yox4/X61EU/5PuvS
C8jS3ot0Ce059iuBJYUuNl7tXbtV9jboTCxOem9sQJJsa1jFefJMH9/BjxyueO4PDw6kCxmgKqJ2
f+3zM1M+XQcha8cChT8OwUa0+hHfDgDz/SHSuwfb6h6qdDNiOEqM/hYk6ck1WoshnfE455sASykR
bTu3wM+v4veo7+/cSRF4luZQge+xHqcpXIrKnJetfxOV83XtskCzjG9yJLRLqzuUMwYLngPzECO9
Kuzb8wNFLebBtl18JbE1NOJdbiTFIrZIJvSgvPXiBOWobUBknU5DOzJXBTU/sq7CatyfPaBKDBfm
rPwkPUWXipWnaEFU5sbZvqij3RRamzadIeMDC2lfsi495dCPM4smZI/9k42bhBj6tRmkb4WTv1Vk
42o9mQFL2KBBBYvj3nLaH77aitWVgUhhLmOz3YgBI+/R/KF5tA31PsauNAGo7d22bRsuBj6XMbq7
YeyfMGpZO067arie581DulAS6e4ttEZoy3EqTgavSYSH9IsdbwgafgHieiPBK1PvwCby4XwsXLA7
X3S9jBewTRC/yICqqDFideVxW6qxXE9FddWFbGDq8odO+jZkGaOg2pMj8f3UquKtKVoED/EbQodb
QBhMSU2FhkEnEMMewBO1L3vko2oDW48z60ew64c0eB19yhOOP4CS4pwwZ9JRuFKpCK7qGA8kXMQW
Ia22RejP96OF6wWHcOD3DwGOTgXF4zjr+fmgDdb3WL1xuojoFNDCWuAvB0P0pe7Ha1vPT+olynl4
iAe10JJuo14PR91vylQo0PKTNevYFXGlCH4Oo3Cx2dGP2pCvNLLerMpORlqceo9BBms81jhZkOst
/Cq6t7A3WUyN8ZBiwGnrkjUVOXIZRt19VoCuCizQdBPj6Aubasg6r256wPkL6mfXNj69SO2m48w7
WpaxxC8x0ZZtnZ4gzWtLTsc7N+pffVVqMi1uVgMeZFtnh+q1MNbGJ8eDGyRL94rn6ub87r2Mzzca
/YM6d9Ma0+rkZAofOGV9GuAxDRNGvYjW0DBQ7LZNC/KFflRLmdYJj7LuHrTOoMAfFrvU4N4kBKpb
u45wVOuPFuaDG4xO232WgulKyubGHnlvXR53/EG3L3tzw0ZscGYeWR8WziVMopyXY+1Eb6l6cOeC
ddBoOfNu0b0nS3MZeipvV1uJn+Rvgzseg5xnpdqx3eLbORzPKbehsRcjMcRvDTsTvITICQMQ1z1x
hI1PHF9l22l6bGdiwvO21aujHs3ichhZQiKyl+MIBzGV09FQN4ppNf0HoNA+QV05oyfuvO5h2WXx
G4J5VLg6W59sIjp62bPXZCc86HZ1Ir85yVU/8Qz0LBcjyk5IASQCQDBWHUdWMBACj74B5plRhO35
G4JuG2FIwQv0R199UKnxtkaXt26hGVgYvErIOYSJhwXqHyCXP12Pk7wBkl3BG2qYedvMzXitN4m2
ypCG6h3XJpi1bjvoOyfo12PjmXgNJONmoE4M3DVKNsj9b31oAjgLmEc3V0+XC3RQ7Ziu7KalI3jS
6XYWy8aQ6FukgR0HxPaqDvNVeDs7kXOTaVwY4ft44fQseHu4EmYL/z8erkiX955kF22FOiarMVwg
HEs2uKw98Wwl29TV8MvS/KUp29t6goOLKTXGYcJ+jJV5gTaKYJ2L9HmMerpCpQ08LefC5Ya+TjGb
Z3FyrdxhOuqq8HBekOfgBWfGN3Uc6EX+5kQuejUuDVuclLDhmD96qUMdCVK57HXjfgiD66lLN/mg
eGguPM1/btEkP3dBsR2L6Oq8+JGDIJ69sjpI85oytytTgC0UXOHFw6xvJzh61G+WDEIxRNFX62rq
XruQwTinch/rMpj2Q5jujQAgaVLMuuLYMOnWhe3GiprnuuOKRG2y8eviRgYaTfva+O52wPXDOYN3
iDELlUKzxka6Nle6gjNZkbat3SrhBuJc7DAn7HsY+SVCQSNHV821RFceg8m01HgO7VCuoPdbiy6d
mVAGvckcxi6d4WHoOt7RteFLZo6CfVIyrxzLGodOL17yIJv4E1e3JcotJj4I2/3ptfYlE4rsWxNn
5iLsX129KNdFzUXqM/BxOR6MnT9iXezwYj2bOa5zoEiSfu1kNNDO967KeYb6Wb6V9rFtursRisxK
Fg2O0IF5ymIGuDP85QF31isTGfcyzrntCB5O/CBNsTbZlh72ejblr3NMZJvjjyB1SJKCNFhNGsSr
DCipyBWH0mEU24nJLwATruyCvnOnYtmww/ewex31gma0r4zfAZ/Z1UMp3WM58ggwb/w4l8O9qfZy
xz3MugPNtuURjQZLGXRL5m65HU6HNis1AIGKkGfZXCacbaJ1jqPnv+Yjjy2CzmfKeTquvSm+BjNm
sjS/1EwL/8VdyVfSH29q0oONLWjeCO65ZUfmMouGjey6mwgm2EpG5ZN0RbL2QpqCblo0a5tzcTVP
LvLH6KZFv8kTTmDQ8SyvSjRLNx3m34vy0ZR+j9LWZW+v2ltz9n9MxXBveP7wHVNaDNDcqyia3G/R
GpOhTSu1gWaLfdP3ltiRfGPcPiRf/LbXr4sgHW40nwZtkocYnKSYuPXbWrnqRfWorwI3AZ5iRvaK
OiiYlbj6kVAf46ihklhS+EyMYwB91cUqfWmO+XPCUbrSk403zvV+qrFVwEoQPRoGYyxoCAGjEnMV
foWgX9OBVNZwWU28ezN338TWrd6aj+Xgwjz8ds7JAbwthhK2dOdt/TY0NlghNcvcuimpzi0ax/zk
jE0JB7G6y1yZbB3N3wmcutCuoBbAaBPrIf+Ij2C1l0qBloHkjIruk270fLMHZBJj+GsaFtc4Z9Qb
Rl8wrpBTvy5xR4OcJ1+0wT2gfUEJYMpNYmHVPYrimsm8mociewgQvzjF0R8iuIQqZGhGTlRIeNpS
hCB748pdF2HPXCRhnuP9kCPHh94NxkYOGdKJ6q6xjJvQs7E70xoq0ulKx+8JKb79xdYAek8AeRZa
BB89jUhMsFXk0Xd5/qfA3vVF5jP1FW89ixcMalyTZ+F0+LhzBPQmqn/0i4AtmYtO6akFlH7nCcsJ
b0qwssBWM2oyfdXJaiDng9/YMFAH+hxevDfB+jUwD5uijhNp3HRT22/9oLnLhj5bOlQNV6W0VwZ6
vHXrAVnS+/4rTSssKuYBmCCq7IXl4xHC6Oc2oF3q+QLUtRfDhevTdavDrW0HmHtRg/VB5+wqLQR4
yQmDrUU4rVyhKzdY2pH4pq0NLfzetxnLiYu6tNWru1JupYPRnuPGGKJ6VzyD+fZ80jH/TZLJYJp0
W2MZjpGNB+ycbSPqBGxnTLqV5YNZ24AJivgq8SNr1wU4gnIqbEeY8dFoxrcBin8rjJ7BtxSbqW+/
57UGaTPCVRoR1bcql8HawoYTyBicsH6TGS1BkUyirQ1r25cug1tZsiF7c3Hl7G/dqYWlklbKM7Je
IGipVl44rnST2GDu/J0/RgSIJWG6ASG6NFgEswopGRPr6ZMx6kz6gOoRhrGZhQt/IkzXCJMd7MUX
k8hP6sD8p7rEvAwTK1lC/JNWLB+edXtBX7PHtRUnrogQmvsE5qhfGLN2XWk157tJnOXqZGZgSfQh
YxNUJunnsBUZHBoL7DaM9nMu8WgMyWbSXopNUwyfxsAFlOoFW3x6eacWN2jQFhkxHrxRrsls+U/Y
y35iT/qMZu5wDnWlGl7xTSxA2iQ9mj7BW4b2zFg0lfkqJz53o9cn3BxUpFyF5rGERmqbgnHGUu+3
iY49aKJ9ddg72ATDxRgiD5qxhVb/h1UAEbdJ3+amCwniU2D2eXinQbhcwLkgChogcBR1tzEJ7ZqS
QKNwspVR+8lOW1l+09zEPlwJdKsiaZapjaNFjy3RbBFd+B35XRFq6xCWSOgpAjDci1zjNqYq2epU
raVTVyH2sXfrEu85bNPvDDkenbRhYsnKTqbN9R/mloyTPI1ycXpVc8dkij9MTkZCnZ+LW+WfvH48
zJ7zWPiYglA5FKrXl8p179d4zKlHzJmPDuf0UgC8rjDpXWKN9OioNARWyRNKpppZ+TzfGH6Lgy7k
KavH8t6zi01U++M6TMqvk424n/wScb/B1PC5GhopRSvyZsK9jD/+CakkYKOUfa4k+ZqwMVyINlwG
MweqSktdGXwz5U6z4dAmtL/OKzTqYBkxg4SlHkYZAt+JBkHf+W13vkuvz4iWvUG20OsM1lv6nQtv
eEU3MV9in64zz+Q9ohLcZYKTGhbag1UEAwIsYxdZw4M1TKCVCI47jwtPZE+CtimS5E2j1bxOu/4h
q4l7ijy6iorq1q06MtO2v55N83i+B12CkZZSKaIC5j2ofbWsVG6h8mM9nj7b7nTqCrDjokkmIEwB
HoUWMy3nLNnK593oaQdwr8p3mGL1zHNo9Fj0nt+E2VarQKW2pVvAHQPnQpUWYDnJqkjn6855xpm1
WWgVzjUM1DE2n0Ewm4D1llhOTdd5Ju8Y8dvg23qFwKdYZiXfoX61Kig6Uf99qJ5tF+OfbspXKWuk
tOJPASU92Hi7qvO/id5hlNcYb5is48jwkpOlUnQ8JzMdMLAqv53fvKHOHGGzXs2CQkXK3xuJ+SZd
aMEVPwmXlDpv0O2pPKt8F7+TlgWfJe4hLKj3GOO1Xxj3qOZh4FvjrZVyYmoOHmzFiiv/rDaMrkSq
gFWDzm7jjYa7AHjHIuXyaDWJjp+3NwQaBMHkep1PZFU/nqvJdcRO1zjfNN+leGaSXmb2hHOIezBl
tJAzhjw9z7RK6vuKkL0z6FZgCX6D8I0TAJMkGQJ2qiNY7cpsTpIJs4L5ichK1kW0NfRxeX5qZ1Ud
o3//IiQq2/Oa9636WvzzoG18CPld+y0bSUDURiuYnetfmrp/UFuJuqvx3O3cyjmhqDulxg8oNcuo
dbNlnpdsM9rdZJm30H+m1ZzwsVUJom95eqJxfHC8p6yLf4AXm0uqKo1rRpzqe3qzkJvVNcFCG1zn
F/UxXU3VlNkUhXQPjk8x01Oz3qpw2bWYtxC1cpA8mzwdNWa8y4FB+vWIjHF17g1YsvbwuQeZG4YM
XGvGfKy19m0U+QODzpt5GDFy4PFnIprkHoXRWFfaUjUw0F1GuNuaV6lO0asvv0x4KtMjJ+9QBR8n
it8mm6oGM03aEv/MPa2erUGQ6Kmlff4joYtnIFQv4JrX+Ekv4N6ihXEP48gSbGsaTDQs1u4wfvJc
fA3OhYX4KccVGK2fj0xmYOFFCQm4DKB6Cxa4MW0qMwdCQSTQdQaENoc6e0bVo8hxJFAVDysoTjgj
Hnqw9j21E9dRuTWr0hwxlNEgtbYU58Zz+SzdYjQLANwPbwfAlVPLrh5wcVJ8o9RHHJvhO8XDdd0M
67zDraUzCPwKo/gie+P2/DzI0OYW4k1YJSRUE1wMt3BfnJm59ayeeOVMbtA54sn3GdHHzpe4T9Eg
4PFrvScLP+DVOdUOmejEofHKoMbYV+Rs05hjxMmCVuk9531fR29uxMbt5DPm0KRFrp/tm6F7yNHG
TcK01mCUiA8MO1rGPVOgKqJ2qMKeM61IlcrykZ2hFADgGLBe+ep8pOECfornutA4dROKbqVzM2ik
R2nMbuBGRG8lqoleRBSnYm6Ik7Mka6xqYzbdoFBsu0Tg3kuRMjQGbHTHeFt3PTloIAM83JJHRjqC
bbpnAr3cgGDTVgYJso7yIXaJJkuJqVHYHkxceBxF3urTZxlV+BO1bDG5k7+UTW8czrlnObvrJIX7
lbdcIokdaiOnmyEdOKXCDqcKif0kDdeTZxREDIfIsg/2WLydqzSaxodu8mRVC+bfXd33t06iLx2k
5MuS0uT5sCNUzNY1Fk6JQ2oMuxLLypTwdPJevNhvuZ1cxyKELB+n/qufkfI2BfRqEWPIpApiQlCN
biyuXRYwRpsTIy/K4FOVFh4I3ORtUr0AEdBDio3ysz26bx0jwYEfYKpAFSGx4rdUfComjpB0pqI0
V1/aWd4JjdQ7rEB0TrnDhsrxxlyEhq4wuT7nzCUQr+X5bMtcwmjpua91q+EkRLF6VqUp0+HBLK3M
I2K8o8qwoFmtIObICaNgo2GfyLeknFldcWqgcPq4DGs+aJPzWQXvagFs9+4czZ0/qMJErYRjszeT
5FGZLQJ10y3JL7U1HCzxm44YWG598T2gwYg36i0zp19Dh3Bb0AQIo/yblwh/ZcVWSMkBYzZ1bVyb
SHKo91UZ5Uu16sfsoc4wn9L8nKeyhuJbTl8BXRPceclhDu4HHL+5ASFePjl5qHTN8qq7BRxKMTBs
zF1SFlcpH40pwr3uC5KCZnoJLYghdik2pOdbYOhsbsHULeug+CJqeRUJPPBA/I8+S8sp802Bf3Jc
/xC55m5i5y7sq72mi69z5ENM9ch1Q9netHYk9mXmaQu2y37lTPn1gKn87aj33eOkF89F1kMzc8Yd
0H1HaMFmdsYHEcTa2qN8t0x0pjS7CYRVV2nNsZ03MwNMVdj64M2t+gYVaXoXVjYm3fmqG3Ht0Pv6
0GfgW7W8x+LB7P2N24HlE1HHZGudt5vcIGxIu/GuTSz9xvzf1J3XkuNIlqafCLOAwx3iliCoydCR
mXEDi1TQWuPp9wO726a6aqxr9nJvaAymCJCEu5/zn1/goBQN0bLTHSZzVRAMsA3H16Y3rWNO/BV8
cMJ7+s9iXANNnTcFE0vliBzaSvvocJAEIw0TeJSO61d6+iWHK74f+zUBKRjFXqrisRgdCPv4Dj9b
dd/tCjF1xHBY3QnZWHdSyDSOyUA2hJjs0/0hMHjWfyuLwThxL5C9fH/A2/vUJTPlv+5qAB0FEdTD
XD3hUWSd7g9QbKyTYuWMYViSSF/x32fFQxZb5LIMmp86Jm/GGMEPIvBiwspZMHXYgRCy2xFXLLYW
tPNdm2U/Wl0Tpz7XvxUVA4UsiQ0fFh2JN6ORn+4PxAR8c5vZ9YVZE3PgRH98uL+WYJTvR3X6PcYd
C1tPJIJNIU/4RsvT/dmffjRR6eOy25zisi7OyBMxVHIxLtaKRD/99wNpyQSdu7jfDHUAhFNPcXtM
yGgtg8pX2tAfTNLRWf31WCOyYxcw40sami/5GDm70e13kzmRsBDFl7ybxen+QAi8eWqwqyBTKYv8
//4Doq0TP0tBNAzNNE73B+B+8Y9nmLtA+cdF0ACpXLFJHH1YrXH96BLCyimgP7epoT+XdRKSLQ40
GAXWMSoK+5ISzmRaDTGx6JRoHOEJapkeEpVnPpeobPJJr150q1llTNPNMnoydtMsOZKhi8wsLki3
dgiddorGfFKGRtxnpFe+lUSx77oFYSeGanfYZ2BO+Dy7q8mI03FDrT8CtNePI7/j/tM0KvIyyX3f
jm7h7PueywmJQH9ezLx6niVaJKcEp7i/Zq+US7e3HqX2MKWk9iyoQ+uErKgl/ib1MnuIYT3DocYF
MRpA9xeZSg4iPue2X4nY96eqiH5i9ix8y25NWgDDxAaRZ8P6LfzhNd1qd0Movzoj0UTpGBAQLuxv
mk4q7eSm9VkW+MvlRLC4MSmc68P92TRELwBnywZPU6qvVp9OoZX9Thi0+yljw9P9pfuDnpLBe39W
NR1BT7iToPjPs6NgziDAJE8q+uACn9KBu1yUHUm+mbzNTzD+CZtYH5x5/sFxhC25vQSkhe3LsXlR
WofjfjkfMAj2xbqA7XV1djOxlb1MLnXehtx+ge9oRbcDcb+o2eAVERK8XCuy/Kab3TfpWSH5JFzZ
bbyYrWYb1Wt92vhzZ4SnZl3ibdzAnsSOCKK5bhxl/JTHSX8aUsvRoeuy22TrRlMGJSzd3t2bsk4I
JkyJd6sEHos6PeU+m8Qtcsg8cUZBitiuslMyLsz2zN+1KOjg26Xrf2XpaACS3Hnoky46p/iWePGC
WnhYNJ0iovhR1/zueS9Xs5ZBNv0JZ8mefS2lxrg/hR+ONMwJEx8ogqToIJYnG/+K0/3Z/SGQzT9/
jFUldrnrcHL2x9muZqJDMOqJLMkvGaN/Pru/psK3MURvAnrscs5NwOOoAjHGruISIwan84WmJPT/
9mM2+FhjmyN6Hh6rKP6aRShhzakhk6SZD0bYvYnU5pvHT2qedT/lZgZ4GMNLEJM13pMXixVYdalc
BUhnhUdJy1NkpD/Glf49cOQ+sc9toh9gKX+4dfWOhdyXdKJiNGbzMFKX0vmK5DQLSvhwNt9UMjKf
iyGjLhrxWwUYRqtp4B7yQxdEtQ9DSxxMcO2arN9noaj83yaZwLGhWLOjo47RLDCQtaGRGWgGLRuy
dhoghbHbr4nKv7eW853GZKMMG1pwH36f6uBzlo032e1zEeLMUiIKBjXdhVp0XN+ALsY9dZnDkpgi
c7+k1HrJTHHb4zpGlWy/dtG4BWTxsMYnzTQDQZ3Y22rXM0z7tnpapY31EWfmt2bhP2mW6LczccyN
PZqNCKjRUPmXsCJoSkXOK1Lr76bdfTexI23r1c4PM/2QCg7dKbHKefN11NLLYp6WWjCME8x7Lbzz
1VLQzGIkc8nL+Cu70DXVo+aoGYyn7Lrai75/FHWFR+3UE5tJ1GqOU5xvEnsNPswBB/naYxY3bJqn
CcGHTzXbXBYLBJxR1O9EDNM/UB6pEa5W6uf1bURrI5ARyGSTyAohkYo6u8/rArcTBFscMHN4MsiA
7G3apzuil7jh7xUKmu4NFWYgHpbtXicI6hnS3EvU+N64ZHsplDIJdAu9C2ggTU/R6AiNvkUmSA5b
GzlrPfqmlX7GLmGrFItgh/TMcPfRqBcbZwAXgPxL1QiVoAcWyuDLi9rRNgdZu38j+bozhv9NNODq
dAXQmlymgqYh/8QvapcllH0LfGWW6lDM9CqVoaNLXtBdMSOxq/w7lV5AG5NxnOXgEyvU5DJQ60W+
caNE+S1VNwBFbGzytTO4f5QhMKPEF80cj6GgnaXkWWHh9jYlFlNmRXPZB/TblYIxMv+2TG6CPqEm
1O0DXkMVfgPxZ5lYxq6tvyFs+pwUIZXYAAAdZLuF7ZqSPyH2XLtY0Fj+MwnJWAldf/lQ4JDiHIUH
o7h/aH8gXdmhCGcHSOTQ5MZ7D52oSWlZ10uKJ+eKNmgZD6HbbKep/zsrN/E//G6k0gS+SzTFkGL/
pOJo5aByoP7sUK0T7zyg/+IXGdG7AmbQhLqVYn62YIvMk/GOIPPojuNp7cIYixKBF+LjgF8AdQQj
5e7aZO5xkkA+//kTsv5CCkOrp9tq1QLhs/MXF5iimYpUWim3jcNVRggkPKdtxw3bMM3kvMJrhZF6
lYUsKnThVUEZq8f090rmiDHyRqLFdKTPnF1JRwzX4NNcezkng/1pl5giNflnBlTIPbGTgqIsTKKP
so0pbh/vFMRQX/v2FQ7sanmrvyazbRMXR1N452nQJvxmEGxt7SzaiIFGXqQwytEvncJlOqfrVTpm
JLx2YBQ3NRmRsxKlPHFruRqe5zz6hZrpgUy77Hlt2MB5Pq1mfM6aFlnF9EWsIGNs1UdFdjskj3Jh
9NiY80s2RYf//Fkb5l/IsXzYeJjgK2Xjz/sXwmqFPzBBM316iK1UeYh+fTiqdL8r36RZdzLZrqwo
UkrBaAZCjed8i7epuBmD3FmTXnIcgCg7dkxljG7sDJt8PCC73KMflxzC4DlLntn5KQrBTxp3eJYB
A+DKKC9L6+a7QV9+5wvaeAUrZWfV8+4ONocRiAWyWy+PPsNWgwhngFfHfHXrQLGIAcmSkb2/oUfR
4ahszJyqSwCImok4VDboGzBD2QC3WRyhftI9jhGDqdQYsfAos69oXth5aN5z5NTYj/VeNbPzNIH9
kZGIQQowfx5lPNznrb32K0vGagfmoBld5SdF9wNnjHXKkBORAQDhZ2OMGUrx2RNl5OWmvkeoxchL
z7E9JQA4Me11NBKHu7HQ3yj0wKtAfCTQXCqaiwbIBYeBd63c7vmOtVdaSSR8eowq7VcpuH2KIjS2
JUJIY6DcC+TCYCSlwdLhlbVhC5EF7XHRjnstFxgCJHW1Y1xCBmhSHatPYSbzaYQ25aWZelf8IROC
U1iO3+UY4dqCjaXsr7imHKuVJGDFnBONax3MRvsIc9b5eqn1MSyjX+hLn/t0tVuxCCY0eh0yQD+9
m4GCrEEYQjp2hEKX7dvf3K6rtP1Pmyeqd8vAkdBSLhbO/85YDXs4JlLDBs9c3/J6Gti8Rg3n/tS6
c2EnNK0ks8HIIc+qXId368AMo2COjpXDUHfZ3/B3/8r4dk2XQwLPUVYRe+ufLgmXDxLUSMc7ZCr8
VmECT/l8XKHvbCT4spmPwco4K8fhfaVe5U72Gej1F9NRf/PZ/A+bOzkiIGxIJFCt23+mnvdxPwRW
UcaHLkIqNvWsKpzZkpaAoQo+M0zxHw2t2rCoH1bD/AWl7rVd8Q1r5Y/Bp/DamUS1PHBe9T5+FTKa
fZCwwIur6W+YuK75l+8R72ZzZcjj9YXj1noE/OEQpMCWjMHH6DCla4Y1U3SYFVt9aDFRDsQ6zKat
XzLLRu7aoOfUz3gJjydbl42PuhjUOb7MaTz6PS5EPvwJ2xMrGhXnOCqbMt6Cs5Je2kLMK3v3fdMy
kvT1Mad5LEoNSajbHsd0esvnpNzqC6xYkWNfEGA472rKfXfphYT+LJoXLc0a/46Jh1rM6dMsB5Ga
W5A+1x9GgLXsS6Vwnc3qoverPo5ItSV5HWblm5WLnYUVvxXNqPbwHIln5haaOW5DYvFOScOyMesK
2b1hLLvY1b40VZuRKTQArrr61zmDrKuZhxVzvFNFCzA1x9VeIwa4OmdEJKLHwWJDXorixY3gRoVm
Pm9zUzu6unos+hAFtt7vLfMQJFlzKFsHQLuckl1tNZFnLfWldqvqGUcHmtOU3Sqfuwmrz5iUn7jc
3hfv/5M06n8hevrfqaf+f5JGYZvG/f1//qU7+qs0Kv7Brv9Z/Jsq6h//6J+qKEf8lzRWP2v02Ku1
skkl/U9ZlKv/Fw6qhqskUgtEWBaU93/Jopz/wiwOMZ2FlhtP7HVH+G9ZlOWuLtKrKIbti/ihf13e
P6U7/0kWZay/5I/7MuoF2g2JJwniPYk93J/Wcz1pUwd4apy1wHjpmrq8BssAEmuSnDe63ydjak56
X5Ikk3W6X4p4eWjqOTq7C5OK9afeKJ1TnrlPc9ZITD3yr/gljuf7T2rKANONKN8ZVfhD5vqvQrRP
paaRYgG45S1GlW1TkIGTGDFWYhx8DlNLYdlLo6CtzPVZ5cbBrIt69Sn4hlG+dbat4blt2vAB6a35
FiSMmbRJb0+4D8OCH/MHPutHGGLTM8GSsDqtgBGLqzewDvs8OHfIIhSM9QcpmDQG+h5gJnwy1F26
Qa5jrFpIgMtIZdfVh5wljc/ioHM6GsVLnWKDPQeO8OOpkEdYPcy9bFM+YeoWe3ZgPQ6B0F7yRFG5
tvrTBFByjpXGRdc/rDIcX+xcjvslyTDNyBmE1GL+CHUdzlDPHmUnatjI3GqobqdzJ7CByYB4ME7U
h5c8rA7wG9yL008RNEX8oYJBWw58fcy5CHG4OfOwxkOv2X9GEl2AYx4q5sVN0c1Ho9OGWwkOUMmw
+IVBr33px9Z9cRbL64Uo98PAwKRNE/2hFIG1HVd6bTzAlw/jdrhYOKdYehTshcwTCniDUPcSIZa9
+gZ2MxtU7FyQJJyKyATTV6DzJX/9lpB9qoXNI4P3YjE0VBaJVNhvm63Hu2NIEVqP1sLXEqnwyRn1
9Jrbw/MS6PazGrv9bInuBo178gnlgUE9KvUE1XY/qCS5Rp32kc0LSvrOrc/B7DD3q99DLFvOxrAs
HqDp81i7BN/YmC3MQ+rgyWArSH30R4Oz5g6Sy+0kgszzWTceW7KvPIhccMmKgAPD5N6u/jbI8k8H
qKBDRJ63ejNQeigKj38/QJ22h+jcLM15tKgqh4BuBDLdxeyw5cFS79qSH3hUZvzS4ShwLOL2mwwS
AvxkAn+BGM6/6WpJDVh/4x9KM65I6tgDSIU00iIzcC3d/nCka0A5ldaX4dkNo/GYpXmyU4xsvKwa
KRVzedSBMliTbeo5vfWRG7qGa5w6N4OxqV1zTW2BuBnUht9lufNYZzhjwEEJP0Y5Xixa+Fzm4zeb
723Tmkn46v4AXpu3eIbO56FnEIcpvdxII7X2ZGkGftIq/DcGzRuwiiUrIroyS9/WpTtDNeUfhlaF
CtyFZRKKdjyasAM30qZx7FS/PNhzch16PAXm2T7WAzTFonowMmmdowFuhG50KJSacLpJ/diZQf5d
o67a6mTn7C0tujZySV7Dfs2liOwzqbmO5+gD4HJqkGtqWNdUM8IrdS6BIRUk3b6KuiuG6i9i1j5G
Gu1npzF91ejvqUjkpTTbkyU0+bg0wT4KjMgDEXR2rjtsu6QSrzrOwymKhmTSj0Y4Pk+VSA50O7iD
JpkkoXk6GqjhD8P4Ow/Mbg8G+2Y0Fos7Xu01TLJQiS66zavwp7dxXmRmdbGSBB5f/i3Pu9CPx0L5
MnO7LSPjTzydURoxXd6nff/FtkBG546QPgbL2yp3s6OGcdjGXr3AcB/aanm7+POSn2WLlsgJ4SA2
qTk8FXbvU4EeuaTygDVa4zMgZn5MnqKqx+kyLb3wA4aFaPDq/pDYxkYYw0/bHUsvTmBedNHiGUYo
fdzYZk/X7EukkvJMaXlw7LZFIOOQPqTSo7FOaplbYENt6HvNAovOQsvaSybA265bNE9pKXglY0RI
bayRRmmHRYd20OI1NUQxipc52XVI8KHqzm4JK9bNGWSIABYE1DQXLn/H4J42Q8ozc4FX3tPDYgcv
EmzcTyQ8x9awbtmChCPrJ+OWSXCNHmr96iJEzd6BNLoy3okA2qch3od6hqTD6vD0ObB3NpGSFhMI
T5Rud450/VA6JmHrgQ0tICF+dYSYgeuIvakDF7mYih8aw9U2nfNWM5A4Yn6XUBoHn8qdYeJjqNhU
RrSnG8aZJnjRelrsLLLrKx4RWMu56bMqvMiCKFm4pbt3p6FCYNEYXt87w36StV9W7WvbGdOzQwy7
rXEC4PA0X2eQ+0JOxVGTDK6nSr2YkyEfEE9WxmIeWxN1Fy49GFvwPtM4eKU9eC8VdpeaWeyBX2O/
TsryMiObNSbPaOvpkawE6HtpcavgCW4Dobt+UMTveFugOLMqlgPywW2SzJNvR8AV7YwwqkKKU66i
jghT2I02xMV+lfzMDhV355BYizlc5LWcUvXUqJewoUKG7YPyKHuiJmn9AivqLdbhDEdxsvPxJX4L
h/m7rPrmIM3wMQGT3XRQdfYrdWdi4ravZfYBKj9wr7Hz1EvzEelYFg2RtkLVzftQuG9trxirVgvi
i4JYknH9HMpGnXVIktu0xHYsW/AcDl7t/itwSeIp47HTNZcSaIKM0IcdzBfoMq7V+WSDY7+ox5cy
QpwVZZraj5X8UcWMoMwfObHg1Az5tq/HnVTG7xEzTzbGAHo/sdvwRXx3XYxFEDxGFjGRRYL76gCM
QR/j3fe4KpUsBkmR0drmpZqG7jx39LoTdP/cUPVJjs0HLk/JQcs9q0Kx0OjkB+dlvW0cCRmuLpxN
Moh9OoOxEjlrHpN15Qo5M96wFr8a0aARzMXU/FlBMtj1emtvGOPfurEgSHhdkbkZewRCljfbbk5V
S0HVgHUfBlhL5VJWT0MTrEkbzaWaK+hsHT4VHBwWXMTuVw4z6pb3/c6we+0QiOoWNIbzCFnPfXSc
GYZgOLYbSR7fBjP4y9xva65tEyxrr4gFSTzjbELEZPpszdpZVnN7zkJK2DKOjp1bzZ69muDVGlwO
yubXALfEQwEZAgakfQGAgBsjtnaiJdsiLMQ1mGHHINJiLhNpDMic5Jg7qO+KdFS7ubd/jyPrjxiT
ZUuciH4eCvOXtTIIUpgVvsR32MMM1d4R4LpsqUoCLwlUccpCR3lmH/7EyLZ4wigIE5my/KYHxIk3
Zv9U2inwCJvJrcmUOMf9QqAriqcL3cMxI0vk2OlwXFsAsiKEYLtyCMvihjolObYMHsw8O7UZhnKj
nMtzhz3xjpnXp7b0M5a1CF/6xQ4f7dC94kBEQZZZ7WUd5gAwdxxGD2Svz9uoFc521hEC1b0kMhh2
qVfkM1Iio7qNelRfcXnAcCYcP/tOii2U8dYfujU9K4TXSHL0xWJP2zlEs6KXSkdPH+Zx18Ik2eZO
xAEhyapGXsJ701iMUqvV0W6ajJw6cMEiYIiKBe4Todv29v7TmGLxJe0q3nPUMBHniH3JRHRQy6If
aoUSArvDzZCHZDg3QQpAwV5uYOycgPE9AbgpXd9jlhR8ySuo6fMAIb4jKoA4QRivCWSoRTmIY5kZ
497X+81MWzK0SC2KUL7NzUfFTMgv1w02XrfaPkyY0C8KfzKW0tHo569mvkQX4QQDkhljN7YC4mHS
plu4IhzxDdqTKHruOucX/k/lORWa8drCC+ldqqaMkpa6pflpkBLEoMa4VabxyuUkhyKNf02h3oEf
qKOZRnyDk5XvQ3z028qA9Ce7FYsOuv1YQ48e1q89hptzgwP5no59tWUr0gFg4Ie7t44g9VWvKc30
d6wjpokivJa5V0E/mZxFEWzOlMNgMX4wZ4ev72DCGwlfY5GxCLdcKL7u64c7J0jV7EJ75uiCYWzA
3dQfdbbdg1zARvIJ4UcTZfZRufk3m9Ts85rQsER18VxhukcWZE+UXd7X1J24bCl3eo510foGaMvN
zJgYpBqeRU7Y7Jgpmm+IiXyXFITYLbtHFDRQmPDa2UUrweT+0Bf6zzJJ+OtaRANGkt056rZhOuTn
pHcVpz+cUrEwzevqxtPwBV95DYN7mNAl7YmvBQyyVHn5RwPZxPbyDDsqjhWqp55zuYoXHOgWdMgx
1eCW2W4LyGTKlUQ/HaIlWD38RHjAreoha2AEVmPXbQG8q42oMC/LZwtnojz7FQSW62kYJ/FXYU1Z
YSSPmAcwgBAdcFlffbvflTlig8dhjC6prh7cqq4eo3qll06q2gk1fY/okLyka8pd2egCNgyVdyXn
iol//UXQ3cEiSJj1tqo6OXFpeENhyU+ujMvrKqAtavptb6X5PhlmeKPZHKFzALpbt/4Om3YSP9cB
jkjRmo8WbWi1JZQp4Nwyy3NZmMvWLqpuj8HPeqcvB1fLvwe6297gO/YYTN4a5zjrae2bKaU5I5Zn
U4sTaBLZOdTcH1Mv9JNs4l+QM7/T4kqGqrV9MAR9w+A4flIxKZ2aJNuOCDF2bmSmH+OSeNmsHHz6
dJtDjqXM6xZe0Sg6rKA34AHC76kVmF+Iw9AwGJehF98NUjO1ULqeOQvh9xWqRwY7C9MJNDN2jAh7
iCQqBp3aSjlRTLCGBRo9CCgkkfMUSDvk5EGF2RLdeVEf6EzH21gYz6DbJ82ASpcFRbjTMQzJcBV9
V2U8eUGxWpA2tomcEFUBjp5PZWc5hznvl30JTQMmCFNxDf8N2UBvzWtgfsoPzgrz9MM2Jv2WDSGx
si6powWBo6bol2OsU1xjXvitJsT9Je3EC8GHUH3q7BLOo30x+bBwXiwFcvmQiPuVTmWHCdN4KX/z
rcSnukqNbb5aR4XNUS7GuCt7Jr6ibcujivKnvk7eg7i0PDFAIU+sdRW4FjRCgw3AzevvQdqaF9Uj
IWilfTYQWd+6w1AUzjUbM0Y5EQaneqO1FyYE17IPUsx87c9gWuwnFYgcNeA60xRKv+rU3Lu0prYO
5WNXprgntk3kq5rlbeaxfKfKfckwhrdFc5yK7kYNkOIthVly3D7MBO1CWUznRx0gx7BJ0kTrYnpR
AS2Ge5P+P7uqvKnOo3LTbe5OZ1VLdTUIVvtHNVeIAFZZEl6zwNZ3yqJzQMHWbTpqdz/XzXhvz617
0ZGujZiBYurFwxL7DWz0hyBC/9skAtZyV3qOXeoHq6CpTcT4MxWsJJTXeCJQW00q0p5H0mnPOJcN
q0dXeY2rFfha3IxaAfCGnGO0641xREkxnJuSgKLASUv2KSs6x2SpnO/PaoPUmyHOTq7srFU6q8Hx
LusLFZpzMA3jIY715Bl8snhgYkaHxkbghQnaAcFraBb6TzNI0kfWSvo4QbHYmj3NI3aMO+bd1UMN
NesSiA4vxMGYqEUxPTxT6qfnAt6j1zgJXrb6EpwaTIG8EcG0Q4me/FisRFbQ+/JnAFDjYMy94YtO
CxmnkNgMQ1gWwTeMv5EUR+vKKix3K/vEOfWKNmKw68mTjdBex5R83rDsVxtCWOk5bFluSS9zy8DH
dWB+MPKlWZVQMUSlOj+nYA+hCZFWK8sZUWVKrLlLelzhGmcnEvnDuIJe2mTeBsz8MQm0wn3ch/Fr
CEvkhLIWfmmsR6/s0stlLsOfGDbF9ote2/ZLRGATpXwBy29WjdfYndhzjCc4zqVeLMzhrJcZnUrD
3jgn25WB9wGZlYQkpQYws6HcQwUUj70TvAx07BD43OSABwFChKnUjmnqHO9vOjHTXRnCAJwbcUW6
ZVzv90pnGHgS5wjDRfVYIR3e3EHISljpeQHK2MpA/AysATNjw8kOdTA8LIE/68X4SPeFV3Danoxk
IlljdGbqZTvZAgZSBrf6NarfFrtZLg1owLXRrGfyEEevxmwRMzd9Z9SuvNTXrsOINyov8ci2hBEz
sm1NcPA2ebJvKL22Cofjc6mCBuuIY6/c8IqhwwaUML3YIkE856SBN/VTtQ0dKDVVyFsy4mnauCXf
VOu0r4iWmWNMZBi1zXKDMIjMOQvGKyOxwJOijm9ai8gsgwV+NfWk2ur4DmzxyMjlJobWuwzBc85s
iSxF2RwyNnROWzwOosX4VeRudW7HLNtGMW1SNhjaPujNbZG4JMNOHSHMYibGiiny+f4gS9Htl3F8
UYOwz8Oow9nPp/5wL0AcrTktYZNv23aCfWl0/PLFODLuDb220DNsEEv2CwESkxhbODC/Krd4nuz6
PBaa6bGjfoYm07wYbNwXnFA7t3N6FNWHFtBjIwfTOWoK7AcjH5u7e4h30lQ1A6EbArQWs4n6rakw
PyIH6q3IrwLWLzywJLzlhWFclYZQc9LsA0eGgNbPDlqnrfO4dKThzoPz1NtIs12cUy7uEsEtik3M
bauHJlLlearbr2ZlsL7d8XofJ98Vp0ouJ6nK1yBPd/dGsmxz+sYelYgDoNO2NLcaQTOO7Ap4iLz9
dgZJLa3yM26XXyXqwZ3bftHI21iwoTqaZnwNQh0DetQim5wcDi9JrGW/lJrlzVkfHZbydBfL3s0l
zGk4VppOFJk2PHVFFF9VWHyNYm2k8nQ/1dri5ZmXraX0VAzIneKciULiN1awDTjlT8W5JZALAgK9
uqwFeFPATZuHlkfLC5jHqGbHRgOXnG0cV6sOIXXM+N5Wot7TxwmiOZF1jJnm91TKbwnEPmiUWIyX
pv4aKii0bVUwzq9K3b9//5RuMxKlxYXuX33Rhq7Y4xdDK5QNyQ7COnWz+Q6xpHuY8+w2gIJeXNuh
uw/FZckYL8xzLP0qa83rXDg7ox/lXnMLSVMBkNmkCswERSokBGRonJUPzH7HFEsmPkdiqxt9emwL
FrrWVKgBrG6bW/PvUVj1tWVnanvSkAyQTlQMMPcifVSnHOMc6eTJASwpwQyUjbDpbbZK0yH7u2i2
BCmiBXEGyxsCgMoqNl+tkXZmquxiSzYztva9XXtYAqC6ifa0CcQXox3xVJo0h3jm4uYSPrU7nNqg
4FMIQTGpdOKTb2LmfBwH86uT6sutkdZzkacNeF74riKl+GpdFMwa6F4HkRoPo+BnivyAfngl6ecN
odk18k1VT5ugAObaALZrXprYnLsW8JIDMvzbLoz6omWh9tIz3LFKiO53MKUP6q+MPZ6rKR38ZSAI
FubaBhcDNEpWkZzyd5SO8hjyKW3MhtJKWuVPs4lP84xWujfpLgpNs0+q7vItofEHF/LrioJCFw0D
aGml8TjXboRuyqH8jyXcXJIQbQvYxpLgO+DvPU4VUbvtK5JfNOsjHaFOtyX7Duzo4mkgqyGs1InK
S2KrnQy+PuQjenOgoMSQ+MXW5P2Un1E3jB9up15Ldo6lYBCVBFcT/wD8YsItqglEtmnt0mYa1TdH
jIgL3WL0C+ym8IMNKabEa1cZ7jGUXXyeehgbwbhYJ+7TrxNwVgwKekfuTe5rW9b1zezi59ai0XYX
fMk72ly3FJEXxYH7PrjOrUkXeoc1rHVoRu3cly3u2Wtr2pvs4XZCteUk0ARFNiKmZ/4Vhl+SmPQd
W08gBiC1ujhYWkMYcuPDIM3ghKfXxWH7AuMitwl6jbMxSVChjQkxJTf76KWdJWFHxOb5ikjYs70+
QA6+QsXvEEhStERierLLVtu5a5q54NbpDAcFuRN0aImNNuG6nfqcYGmxYgJIvlwrPSp+1FyRX9z1
obC0d6skRKlropBEkFG/lbW76yO26q6DXW6k0bY1f+PpZx4Ke/jAVMUBzZB0T7W9+GMn5k3WhvYZ
mPQxGGVxmtKqvrTwgPS5CjEUtj50Laz3ZVkloAdT8NSO8RfO/+9l3bkvKTsX85La3koqykO6yBZT
pil7hSXgaciYvCUpVvjIJSWOuemmIjeO6mUwv0RL9yNdg0uoioyTSIiekGiZ91Paj747FRtCVJ1N
3hkt5zh5ibKZ620y4Y+66PmpFk5+7DT0fN3UM/8NGLGmVaneKIEOAzoafxyGwF+wt74mfQM+I+IT
/7Pp9a6zvLYORX/iMjZAI3aA3eQ8dkn+0VQjobm6eK3lz5bU9q0d2vrjktQXd4yzXS3iHKKGWXpy
BAUzl+7NUkWwM5sKsMMYzbMhyjfd4XZ2zYWJZh84iFGXr1lttb6pvhJDanGkjhXjWrKkyPZGTD1T
oLhDvs8ZBp50iDcJuCbJfBALO8aRTGkviysfQ4uPOsv06QuU099ButAOgrpd/i9l57UbObJt2y8i
QDIYNK+ZTG9lyumFKBv03n/9Gcy6uGe3aqMLBxsQ1OreyhSTjIi11pxjuv241VlKP+el+axiejdJ
XoabeWBj4SPSdlEZNfceeTztgzNPh3GJI4THQdAm4O451c6R263ShdySh+7zqDx77fW62iLPLrdE
20+rOA4/a+2EgxbloW+kKTrKRmjHPnVqmnGskl7LCdPOI3c7BlX5pURHCeluHvzHv2XPZC6qr2lj
5mdbKxK/YPi4LmfqCatbDa6Ybl1GkRZ3xa6S0x38TH9ANW5eetSSsT0Nd57DaMejDvoKBwIQ0u5D
EH6ttAmRkhFYCAppmlATIbenw3qxJHFJnsdZvstDnFUwAz7J4scUqphZW0ETPLAG1ogqPKkurNj7
s/E0DlSMZC0/Ub7RhGUEOBPQsbGz2brkdgsOCYI8qmCNp9HRHaDs2XlClsTIBuFQNMccSKq6uZG7
Kc668cv0YCAtY+0k5oTvJd1r0Eb1izt8Qm97t3HLrxqWEX+K3O99SopQHc3uCu1S+0IUlXeimXPX
pvnH0OXtsxIbGvieL60KAfhs0mI04l+4lGy/rsTX3NRfbWV7KCK9ZOuPFoLHyQP8PqlJrdtR3CAD
bVvkrrsoVrdYdi+W2R9iio8Nfm9k/dzmtq39CFRj+aFmJIyEKSUqSU2uNZeW2pZr2WwNbY/QzjmO
DY9PqBsn6puIy4ZdpMDH5uZZs4M/RMLxk5PELRIAGAdTn/0wdEMxe1gvoxTbmIetkRPBZWT6W6tx
NGf47q7HmLyHLOoZH2jA8PMSiDoFSZSWb1oZmTwyHF2sZB2X0lvZQ3XWMyClYWh7l8d3SmnnpBm8
AwSFTvdFSuIb+o7Pg3IxctAlkCJgJFaFitE+Xx7fPb5oc6Mfe1Pb54RfXlWeITNrwx+VEPhom7QK
r2UwEGvQTwhUlp91y8+GpgebYrFPMG1FR0g6NA4Up4SzyAn8+viCpk1tO/Q4v38WzBPhfy0TEsca
46uu3PjK0X8+KJXdMcPH1//9+eM7Qwd6M/e1jX1gC/mJdkpXuvFR2sXZIvbxMhTVTzZyltjKmZYz
ZLJutRxKez/qW36/s1Z9hzCahrBfwQOmx5LoR+yib+a0pIAbSbXW0Zb3WkL2O5FKvjlX9cZYGIF6
NM0bOMV4udDSvSS0Js99VPqG7j3bNgF7kxXFe5MVIWjp99GLv5O7Ha41FsHGTa9RTodMBPbbQOW1
KovoAxDNX/kQfRQI+aj8j/STW4YSE8VzRSunnQSy5Yj2e22djJHRCpErWMXao1NkjKeHH3n+xbb7
rwbDv07VBtEwO9PAfZk6n1JDMlYLG3IU7TPB7iYkJMGpzSbkNszVc8McNZFOhwK8itcznbOVQRXn
eCj+cAFMmodjWIbrItG/grlqVuFbZ3xzmBdRSVk4FEfyAiudqU2vAK/FyVWYubu2ehBLeZdCQI0J
WPdiE5B8v7esYrxZNb4Ry/4yGykRlqQfzkaGpMJ1nlI7ZcRb1lc591vKVpSYUFrorVlBxjja0w5B
UC7BX3SiQ9k9BbTEiZoPsMim3VXbjyi7PwlZOuhWOB/EHBrxi9HHa9OzE/IL0TB8yXGd6FPesOxW
GzaNNa1jCcGG36mnS1XY7BOyJ8B0fEt7CeRLwgvp57z1tcCGdLThfUhfGMm4cibYNN+S0ctwOoTL
QZp8EqKmjPXgJbRttkytOA9nTuqbXUPpu/wVtfgxDwHsBGtG9S5fvBL79Rz9GA2MbctzQbTaGjRO
tLJK5/sMVRQ7RZLuQhdpewm2MQuemB0Trdqa+NmTsdradXAyBei+TnmbxnKnNfKbCT+5fHUZE3lO
S4sHQ+raCeVPLwE16jA1bdTS0BPYWTpEo+Dn9pkSky+CfGdjSl9PpLdt9K498l+/DD3WLdi6JzOe
CDLMm5q6y3oJsRmvDLvRN2Xc0wIFqTTK+hPxt7tRDuQ3atVP6eh7ju1bM9HBGbbJgRWeZny4RTTL
J5CTrJDNFSJRSUrjLLcuotWd0JwnzxmYKChcVj3oT9WrckOdiaFR3Lua7qMV5L6AeLnRZYvwKvrp
LFCYBuoUw0own2Psk6Cm/DbQMbE79c6U+Q135FrYo82UPnO3baK/MZT8wnWNypsYNW5wpM/kOcEq
1FsG9J22YWrNHlPQRikba/FLcarX+HwCJBGbjpSd0UyaA4D7PTVnzpRNMoQpadonvQkpb4A8hSGG
xMh7A1qU/U8a67LyPJ8OGhuOuXBrRVO/2CbH5qbf5rEFgCcqmBtajZ83sBfnDGESoM96UDUDejte
lSNbhXKqM3gr0AGQ63BhR0TkrbPKNnw0dZsIedMmdss1COmnwo2tdQDFYT1r+DcixjpTp1kshDmz
spz+lmeIK+NQrHzGjJMGNfZq8PRvbZrggKs42id1ykAYL5pW/kDwK9ZZSdN+hhdPROeHwjP3aUYv
pQZE6TNwf8GHlK/A5RTW90ylTFemryibviasaCtHVmoVIqgBqWBvh0B/qyZaPnQwVtUoPsIvIy77
NesMbA8I6uE37R2nvRQZo9rAphEHGhazEonCy3nTGmR7iOweJymHeN0dkl1fvtVIXtZDC2mpmpuX
aYjUSuQoKQtgjTLiQ7V1e2s1yYHC7lMcJ9+MEJCEZDHO62njRUO4013vdRpPlQi+mKxEPkyTEUyL
9azTrg9dmsuWS+UbJZ9xl4QwrMzvZaE+LpTGmISIVZyMHNSL+S3zsp9O35S7sgBm6x5UWX/J7E75
IJ8YNcznogZWQ3OIZkRNDGfWym2v9XejAaoSa0EE1kX/lgVx66cWc/MyLqD12T9QB7ypoh8Oduv+
6mfvJ5wDY1Ol2naoXf0vlqKH9v2f4jTHEfzvYXsSOIv+KU6riky4cVoGR/zYPuC7T6VNwhqaUVhU
gxI7E9YGbQnTYu0PNkmKMS/RLgmFvo9NONpYQCIQS9rhTnE6+g+x7/9T0/5nqIDxjvFvEnXgSDI3
TBuRLwHy7yDYVjCHTsgs4YhHTRzqpf1le1G7dUJrQ4uefn7qXTzRRUtHC8aDGzrbOVpnNoNZzeBc
NswEKDYEgrQdSlRzev7LG1x8eu+vnu3w9nAXsBTq76R9Pai+rvFUcLQo8xSmGk4TOUL3OQLQyRsH
aDOMgMaYOD5Qpam9xg/4t4iQPzTGXCZH17GHIjYGTf7uMzSwEmoK6eERNQ1DijkBLmkTOiTfCptD
Z7p8mCUMzKBI07/IG5df/c8LgBXN5ZNxhU7G0HumfaU8p0QdDGlhGUk3jAvjKHI3csDD80iFUTZy
/MaBnfbvl95cPvt3r2xI1k/uXN225PtEN8Mt4iJPM8kIKqpuyL6O7aD5XtAY+1ZFu2lY6LXN+JrP
7i9YubXvWnfM/Jz2MuyDi3UvG9PEn7AfnOscng1CBwKN6v4iZfE1sznEo3X4mzz1vauMW5or5equ
YwqLW+a9PHXKaPkQZWbBk63pr2jzcVjaNAVDBz8RVn8XRFQizdgj0LMgdawDc07hwjJCD6p+2qJK
jAezOEN3PDkaBNK6a6Y9Nqmnsi3bUwfIoKvR7zlC2zE3RkQ+/8gGFx5wEzNwYDSxyhBcnDGwo5Vz
7DWt6Bj1RGzuGE1fOHgbr//+Sf15d7rSpiBzdTIGGTK+4/gXuVXpXGn72NE3XjU8wCtdVJuq7z43
gpNgVNMANpz4U20n+vbfX/tP6S2v7RjSoyaRJpLgf65uaWAOqN8b+2jAXsrnsdki0sSN4gS+s7RN
//3V/lyuXOkQeS6ljd3oDw+W3QqzQi1pHyNT+zkU5Qc03r/NYomRwcoKfv7765nL8vLuGYAaKnQ8
UdxW9AT++eclVVbR+SA4MQkCZxNpMcjaemc0FtmK3dLsWEYEUUHbX2nPZUkwamAKdtvCpQm4jEcr
CNIHocrnh2g0K714nQuqqgHrEVG624QFa26VvKmmOnKG9v6yfJh/LqAuYXokq1CJLbF67z4gYGjB
NKS2dQxjzYEYT/s+buq70blkWzneuDcM7bNgEGZ7vF0EVd3Ky0Z6bIsccXBRiJRgfAJCs1KLwOW5
sC9gtz+aUale5/xDIKt59+8X/b/czh4hnYbBZWe/f3/NPRNWxFxK80irgQa/ZNohXeKsUQAejKAw
/HzJqKAVrjL9LyGWxn9Z87iTnSW61yVA7/1+6NC85bUz8/hAllb5PK0MF+VOD+3CEEzzg7qfLkbr
lvjeW2Zdi6a2HvVxhcbvb8m+7/3ay1KGQcZyyQ6SmA7F8m7/Q9fe6xHoQM8mD9kmoOOhHpoXzc+d
+y/czeUHqnIeOM6HmqMVf3myH0a4f977Hi4dghgtQseYhb+795dZl6vnoX4sdf0LPcES5YiYPkt3
l4n0eY4YQQuZ0QINlhGOHoMcThfHf2i/ORGkjlQzvtWGs5+7Qt56caRzDyekLv2ahLm1grq0jRhc
3kbLuIOOj3ZlYB2V1xkneCb9UUq89Gav71qZ2yuMhUTco6m9qkhtBH2WFYYRuc3gvaG5teGnF6nn
x1b23It231VefmIosfhI5WRCqWMF21tY2+DS4ey1Q7BxacMx3asN9jIjf4t19Qy2uSFoXlmHwQj2
ChYCN4ofkdN+VrFp74bFYKpKDbpTP72Ng9hrYHwHLUue6wUzyqH23PTDzFyMHEKroaKKO30GGdC7
59xJX1qV3LsmNKjOcuMvi+N/2bDxSFOykrtjUkA8FrP/uF1yOGjRpAXyqAbLPc2J3KE0+BaHjfvU
t/rJVcgwkgnNADx3vOyyXUDrr0SUyYM+1wyXacGqCl2x2aU7KLf0CdAyMiwp60NXyQ8gLeB0dLP5
lzcu/3ziCclilcXO6rmCUMJ/3ucq7ZGtcAY8PmSiEo3JrE2/OqXktyyr31xtOqapdC7JPAdYn1Jm
0nl3bz0LNFXJdoqEBlAmgzyUD+cA+DPdZ4F6sB7hk2vikCiMl3b8UTGt2vRM+XaYnbEclcwaGsZa
hvdZxFCOVoaWWZDJmOTbyNSPxljeHyerlrr/nN1xTLEweqO5Sc2IHjKzZTDV4mnUmIWk9XcyQ4uT
P6ZkSQB77fYVHbyamPqt9uaKElNKFgkfHRZ/H6d7wRW+ZcEI4Rk32L5o0XlJc/jy76vpe5Mwiwiw
BYk7jgWVh/jh3f2Pu0KvmnDuXbaw1N17NHuujdNWG+Rs+Iu8hUDQ4ts0FtVoUlgFtC7HWI8hoojE
IyWmTv6yuht/bKlkfC3rKxYi1jbr/fupoobBZT3N4NDlcHAaJBWOsxkLvb4SD4/s/ylpyWN3SnSP
YKa24YxSPXcYvEFnbkjZNMK/nHT/XPV5S7iaBM5uj93y/UrnziaabJqHRzOMBDJTWIb0KwJiCyAq
GLRnTOR1jq1PF/r908EmYjjTe/MEaEP8JZXI+OO8v7wXtMaGTpwoG/a7NT/DnQPAV5+OUhkLi0fm
h6atdhFjQAA1fGiBaSJ9Ze7pt7Zm+E7He9OG8qaSFJJZld2Z6wf8fzrLr6h2KSaj+DSP89tf7qs/
dyebA8VSlGBuokB4X5pBzo1Gu3SGo1ZDpsQ7qR8ypZ9Rx8KpZOy4pwELUBHN/y0IvL3m7aqCR9uL
svCsRc9ixoQyOPJDqOr6AMawW9W1m53TabiE2xGh73NZjdliHr8C/i1fWCGyExNLDEdDuTE7luEi
aUp/spJ6MxfelyBvf5KnlC0BRsFW09sMnVWZe36YIwiXsUVzcRFWhxXpuL0rURbazU6g1LcaRx5k
JQAhT5mzac2KQF/MQicZ0tpGmbYFfuvsugb2am84+Z5mgUAeZEMFLPLIJ2BguvFMk184D0d6owHy
RuI3CiB7p1EwFn58Kdup3fZTYe0eBUjBQA/1q2jPM25J3CG5fZsBFPr9Jusc84MxcZyPE/UBTMSX
tKHEVVG60azWOODg/FXr6EF6MbuwGeqLCmHK2l3n3R6LaEzT8KS7/ctUdV/0YsYboW0GlFbnyNCe
GxMsvxrRUjiWuqjyEwP/GM+B5x1tKFOPSjoK6l9jjoI99sh2KtkJ1vmsjKuRRuxxWbBvLDn+5czx
580vDSp9/MaeFHBY3m0EUY5DBjVXc4wSQbUGem45Q5fDxsUDvIWIzlxk+r8//dLgsbcckh15YN+f
N1ulm20/hvXRTQCGaIV1SbveO8VankI/tCN/dsWubYGMLKqsDDPPb72C7Gz3Lzmo5rsCBxoBRy2T
nRAzmNT/eKZyrB9GVUuL0bT2WjlufuYhYguWNGyR/e6wb1gHOwwumtVN/uLXmLHpH+Aveh/jRNuG
9cCozB0uUZR/4yBC49gk9ACh46hlnJ08Rvlz+CQY//kFymwCwEBVJc2mGEfzbyu9+769ZPG32MK2
BX8LyAVOsP/c2K2USaWFaPsYjlXku1poHOdM6scMAllGCi//jGXROD6+S/J03ZRTdBicYD7G5B/Q
+l6+dQMkT6vUzdLtJLSPwKnn4+NLxCkeifvIwbOWUIv4uSQTi+lTwcmgauejSVh7VbUtGCik6J1e
CT9JMFDcuglQxswwJbbFMZIxwJawHP//tzrKFA0EGKkQhTjGoTttpN38yrxJgwA5j+zvTbcmeyuQ
wBCLkFCCHtlSKgh2lck+1krm2rEVHFPk2oFb8mePIPzb5dsJsxADiWO+fHl854FmB52Z63zFncxh
VehPuWwxy9TxC9hi3NIB6WfUoqRg29bOdHVkNmP4UnVsWqxiKOaq16zNEBpr7AKhOe+c8EOYKblz
KuxszBLQi2t2tDLr8PXhzPxtv0IviOWOkAM54gfqJsYyZWpVd1DmBhyVQGQwFC1QfMSyjluBTQu0
RaEAiYFFHdGSmAw3nmOjN17zsPMbtCybMUgYFRAMDVPOqk+E+Ea7lFV6PWWue3YyImIGCcXfAsWz
rKPTUN6tGE5bqSD7pVYb7luMYo93yQz8kjN7P4Cgi9a6k8sX0rIj30u4GyhfmMwjEfJtUmvOmii6
c4z4ieKiRHJvAqmpW3pNbd7fg6DSX2OlezuFdri2vOAFz/86qXiGdK0S7EtNqfkh+B3UftaF7PP0
VsUIZgs4yGtIK/bhYddh29JWamB0pdU9YgpiwDDpYZfHrbXnHlQAxkLEq0LLd+FYUy80lNOeVMW2
ab7jnd3DfjZeBwtCeFIpDQ8oLfmpkBnRlMaidpJnmaA8g94X7kBFxjucW0RutNRPXgVLLAnsVwRj
5iZGXbMrMvyQCTD81o005j/qIz2iG1Yr2lCGtXfT0DiYmbVXFPto1GdzA6j6OEXDmtFHklfG5zyT
H608++w2CmFpF+IrxRV/MLt6q5G8thfKwMoHttXWsfiXIa6+ujc/IZzl7Jyn1maorWjfhJuBF427
erzzNletjT3+d4dST5AdujWkUVTqGMmeH8bUaZHljpX3aqLvYghD0JTk6HfOx+5WGECRco2MCHdA
XkUq4ieUsNWud7mNHu7iAIXt3YK/vdYim1Tk8KuuZnvnNUa6G0L0fZOeQlwHjY2tlXIdlwH362w+
zShjXgc04oDylxzx5R/Tqrtg5DFYbXUb3QjdBacDbDyDzb9HNad+0UPsIhci3jeVfvaklu9Fj+8Z
HhWaPQx/G4swAFzYgXhGL8DLzzW8zdTxdYCZMXkNa8t201XMzrt2E0aexcGa7PIFMoNal3XVMTyx
0rWYmbDm6aI/wnpL6gppaFhOERCke0sVHqIhtWy9k0JsqyOBrMMzzZIQziOrUKPzQOSi07a1SBq/
RTXi9wywLrYJLxhu4MmD+HvhVuh5AwKFHs6C07Cbkp8EIqkT2r7yrEfRokzBcJIirDx7BCYaQ3um
1ZtuaEB668qJxZZEMmedaoU6uH3DKdNW1Svn2nXh5tYTJyYsK15zydvOuHpCi/FEPGPcyVaYoVhj
mgYqct96NFSscTjx94fgcYBs6e54j2U+3VFQhdwBcKEHp9pKK3TvmmqMW8nDVFHOrhVizGOED35p
4A7HvtLOMczBQDEk6/TPRTnSk8uH18T0AnbKafLbUt0QELsvSfKdjYEJayNckL9UPVSSlTKxbSLm
tXYtJos+6BFC3b3RaMiMkcZWrya44WGeHsdUnbLxCATIwVrSfoVhU++iTKi1KhMY3ciSTkXhPsN2
hQDsfQ07dfDwyRwTDxHchPh9GzHWXtmpARKx7hfW9IeuEesRt9UpQk2+7/vyyJQxPmmSLa72ZIAH
pETX6FgcK0uWlGctUdsSajiBt96taAmVGmu93gVJ/GTltPrakge/KHPL13Q8aR0K8wPce/2gpuwD
Wz4LFRpVrvYSi+Q1HYYk9G1rzsQeFqSx91OGwTvVkaQGp+sxTY1LVESW25xKPLjRCmCrVpHmS/eK
KHvxK1G2PwniXNAF4JKWo9xEqKZyxbwb4WxxmjKOy1Xg27n1FlSTuYKGYG5bV3JuTpMbqns+hphE
ogbSAxPgAeeXtlMpRgHcYvOVkSSNNphJPqmi3jbEtrzBFZPtgrnCK+HBTq31i9np4krZglYNPs1t
qAVOfmStaJMg75N7WezGtvYJZHDPCOi6TSGLcIt0SycljkvfpiQXVMl4kKLCc778aobC0dpYaC1I
d0ClOePLg+jmsIS6rEEvlalikHHdiHjibkkhXyqWyowgmvs8Fflu6NthPdc2hpM+weITdC6Rirqx
4UpCtnUkXkoiDbCMRGcgdqjyZsiCuvfRTq5kVDpfbHgbDbBK/FqFtYrHoX9BpbZ+aH+LJGLMEsqv
mWOjKozT8OBp7aYKNOuS5da0qfv6Tkn5w4yqvQvk8mDovsVRisJo/IGcA/dh1jzB9SL4oTDk3urA
pCbqatLjvpnNRBhNGfipSs9mo3t7s8709SyQ2sKqJOBNDcaOI9qmi2Z732CeWDm0LunFUXWEBD7Z
E22GtukB6un2IUsqQHKV9fIYy3StSA62VpObFudvQkfB0fb2mTjBk7WIrUclgNkk5yK26oOZdIyT
A4XRum8thHnDuBe8ipGVwwm61i5SoXGWvX2a3fRH1cbeNUAWJGjw7Nq5vlejSPgzgom82rk7Rkbg
h/Mpn7zyir4MSbFVagcmz0Be9BpeH5cjAtJAKwiCwBQ/F4SHXiT2CWMy3HNV275LshHcvuHrw1ne
RmiMqizc1HNzJsbPJSEVgozXkqO8DEPaUmirrk/8qjIMf0TauhnB8nLg8MwN83w0rfpAxGcZ+m5m
PJV0R+Luuy63FWIEqw7ID0RTsgoDmINSx3Bv5Vjv7RLr+7BYGHGI4hOuBYO68BvS4nFftuKOojX3
p7guEQF0wZEiD5081ui1Ubk12OCu3EWm/BoFQlzk3CxGpfhg6unnYBysLfNQYxVmeO4dvD6Rnren
2rFfvLRcJ1asHYMlVdQuqECTcnjJRaOfOkv5DFGndTtZOc3iZm9g+zU5mj/T23vNJlM/pTN6lSFI
DlBgJePtvt9AKAuvyEm2w4y9GUCJcza6FuPJ0EdH+o8GWXysvrQFMwpmebe16CPLeH0caB7dCA3m
AbSLg3BDFpA2uXaz9G60TuwIAWXERBCBJWO/qunf6P6VT/bTA3CiEme8P86hiKa3qSfCM+d9wTKO
pFur2nqj8eQDiptBVjsKTWHHzTmTvme13QGRR+Mr4fZPmjccdHzNl7bTGpTwEsqQtEnkC51brFv1
TstIhApmhHcwCxCqNNE3p0/mwzh0OFa97Lk2Eja0THvRgbTtYtF4LPfAJGc5YAaPgoM3VuVzTmKf
MMhfZOdU+6DktcY++dSL5qXKCLE2huCZbhF6qDIxbz0ma9pDAGamuEHMl7jZvkmoWvA2Yc3r51PU
6PPN7AAPkBumvU0iveFE6mzN+RWE0JHRVn2lHtb82mzPUc10tJrpgraJcaiTnPONxb2RLqYqHGBN
ifOot5vhLPCH7u3K/QYdwMQ5dqpapmRzMGXHpKjKjSU9gXEDutNvEXADnADxKONUzEUrWJzDEY7P
h0qam9ArybiCl36IQndkFNA9uSJzvg48YN6MLahLm/yoEEc+l0sAIavJIVIu9uOxizGoB8ueQak1
ZuExtj7blcZ5MG+QJJdNafgtkrVjU1bRIcymu6rmYmtZc/DZDlHbjPZqKOL+rnpyRGTciKszsyvX
SL+nKDTvgbBungRrZwwiPZPTDrUj9V5hsJ4i5H2XrrLoX0z1k2zK5qnvUUT25QwPnfrhcd8OaMLX
Qw3DpelQ/naOGJ/HoTaucSe8j+w+3kZO6OEx+mynEiBBjz7Wr52u9r1hOswadR4V9kfLG6yTlukY
LHUz3/HJfCKEUTKjW7CdMcB/D3VoXmfqaUHKlJBuV1MyWgCaxPiStUALhqQn9AdjN21D9yV1vwSz
BIBieC8D+JXfXBEe63rdzEQEPcYFnYntibsN82IRMEbMAbc01oIoTeoVjTM0V/l4yPSWfbK2QNT0
YKuXTNui4zyQVmRWuWky77wFkEvaq3Vmq5ngQ5gIkMr8F60Mb8NUBaBtnRFeZY4ENRi4IoJRim2M
SO9CfssWMU9yyhg2HVqnPZtjWB1HhiyurO/8OsS/8YSEOUnKXesh1Rj1VtvV09TuikB/yZkBnCYa
0o/21tyE3/OeGa6H83WVdUF8xmLN0mzar4zgX4d8utYari6LE9yUNzGOR7jOWhMCOazxeho7ohIa
Em9gIjSxBAuMB6dq0mYTLK4mrPrNraz6ZpcrD5+V4ZIm0fY7/NXu1qT55Udd89VsOwGSrJ+ZJqDc
WfVqWcPySfugI19WksrAnnQ/dc0rw7LxSyqxoEzbLE1tjrZkUwQD8nZVkhRm5c11aNvkCHf5mLVp
cXKJvVBtBSZXjTg6LKZghWAe9kAktehnN8i2iEVLSDmhBXWFibPNZVM/iZiDZBDX36bQmzhqo8si
dRbCZYb302TuYkcjUcoMGE69asUxiyQNs0JC2i/c6CwzUrtmdRmrcNhiAvBWNaMSJOBgTmyGrDLk
GubAo9f0LbCbjcOhc2p7HwXjVSG43I+m+cupJ3nJdPc8ufgiGgtPSjXFwz5ElunrmnizUBxvbCoK
iqZ+Xvdcv71TfxxclgZTsK13w/D8AEFxNtJ58L2VAZntgZlAam5cgyla9VVYXzTZvRKyBainrSF9
ujbxVRUxWL0yUhKltsFQjOdBjkeXGuJYggDrUNZtUPwmULXs+uTE5s0Y3OaZ+pzbczHIZtG1d7Oj
m3jWDV/uqejSEdGtpe7075cw32rjKKX7rYOsctLC6lxXJZGkdXUzCJT71G3RlK9KXdW3BiE6oNS1
088NeQzypPqQTx48xDaQxdtQ8x8+rIdygK06dvktwSrkGwr1ZYWrYpW47ceqE689NmRsRhOwE2vt
xAGYMBhEa1b+b5kW4kFLzeoy8JowueVHrfDeOKusKstNd9hqOebS1NildY6BJo0vVQM/faky63z6
3ShNS1sccsDLjcHodZbsXfrStSQa9FqZIQfeLn0JxE8DGBf2cNJn3VnuSaQzP7nBVyiK39SIZ8Zy
hmATmmRtpQZl/2gKd4PN0vCDplVbnG17hTsmmUWzsXrYMaEXXnAO/oAwjXWDxsDKNipJxhqOIATT
uNXM10TQEjOMzv4xk2H5ps1CXYowp9pxjVePzPJG2V9EL/ubGaWHWnfSU1xlz6qm8LKEBfclGJ/I
dtdQYGkk4hJssW6i0j1ErXlqOjVtmkHIr70RyY02yYOd5OJGLXrmli/sZjygRjF9jbif1eMEV7C6
GhHTiwjVMX+S56c2EEanz9GUtGo3686v0KAfhSsTo3eHLGCYeFZJblqHDvVrMbDseI343HCvr0I1
tQcx9yPOKi3fePq0YZmItlE7nMyJEWhvVNffIMhFQAb8afTjQCdwWdCVGGMr9R1J5z0gybDvO3TG
eYGdhSQaPYtfPCIyIesgHETtu3MrUobRv5VroQXEskeBjWEmvuAaI0wvmHPQO1iE5nn86djA+WY9
9ugIjuHiFVwW9OZHGUf1HpYI1vN+/qbt4PLg+PGug9kNR3swh/Uowt5/4LugCsBOGpHtK7Mtj4NJ
s/YhmmRQnBxtmperRAJ0kWrcWU5NF5ayzs3LZmcNHLu9lHKKLcju0fPmGMtXbZ9sTFXkx75Nvnat
HV04yler2hbsXZybDmHRPg2tJw6icdhSJv3RNKWTt/xMr6ezkRnKFzLvt2rovwxW3W6HNs0JGyNt
EI57vfHcgUJvXCwq7YDQJmz0/WPH71pIEkXRb2uqrUrgC+OexIYK1G5Ms+Gz3ZiHyML17OhXTLS6
HAmvIpKPJQK8GFYN4KbjHYmns3JqJqV6vRk7k6RCFlkiPZvTrOtPs5sY16EGEEJ+IY7tYeDZoRB1
l2InbYNv9QA1wa077uYKyIYrm2Kle0N8tEB/rWfX3qXLMFHHm0cZNSCnL6od8xNxKLEHrWaIGftg
xlhlBNUb/w7zi9lt2igyzs1QXc1htA/ahAGcXvrdOxa3NcQWm24RCakDTpdDnOiN3xglkXt281Km
ZvOc1rF1yKyWVqKW3eurPUjrSSbqXLvFd91N3U3ZW9XORZxAo8LttnR8jdeKreqQM/Uo6uKeSlhu
Q4SbL2BDwGB+QNI8PUf/w9557UauZVv2Vxr1zgS9AbpewjtJIZ/SCyFLz02/SX79HaTOKeXJPnWB
ArofLtDIRIAMKYxo915rzjFT8Bakwk36jegivklLApvsNtVWXD7Ojj2AC5BlsNRjLtFjONgnRqLd
cEUNeWVUMDxiaKfXaFZp0pX2QNChrDkbk+HKwOWGcZj0PnyQxrXicrE19drd+UBmyAXF0chc2aIV
MR25JVQYrL7tFvgpgC4rD2iE1+ZScMvFhy1JfOp1hyjjlvuaolOu9iL7SQ7vbog7SyEY7DIm5vtS
BVDve/lza1E0GdK7OtP1e70bcZuifwTrURx1q3tnzh+uME1l9CzG8Iq71cokhu1UAyrZGLi2F5S1
YSoE5k1lWeuRC+et4GI0hO7BYtBEIJD5WhAW+IDe4KerFYS7eNWHRb0zSO7d3DVObauGFyYXZA1N
2UlvaR+4lFt2Vj5+AHcOsTYQYYeK23zw/SdmRHcZFaMbEUC3jsLkqmlTlU5GNGzGMMRgKiMyAgLw
rDnldCX2h9uqUDl9msHC4122RGZKItRGalKhHdTXeLwedIZAF0ZxUvRI3WokgJDKEyYt3aDyIbHa
mtjxqnxyJyuCL4v+qiyFei21/Cd+uuI8iPozb6GR6TJOt4lUnMdx0CdC3ahcigHvRyJHc6Mz9drV
rRczgFLqy6A/t1CQxNZJ/ZXhxFNKTYKrXfpcq0hgSjAmlcmpQj198KORAiDRUyMWGfw8yGTJ0TMp
dHmEKod6fivj/tEXSr8JQeieCGw8GlNpxB66jtE2k7lMVMMlOrrhUudStlL6nqpuO9wnbWCeu4E3
Xph8tbKUjHbThiZ0W3a3IZbNnd2pnBzT6lD47a3q7U07Va9SUsuFI7T7IJRrR1ezp4ruyjYFU7Gp
hNbcO2W2Z+C/6mzc7ou1j1eZ4xFCDahI5UUrhicJ9OQh9LCBu567JmnWSpvklI3IyLzM2jsN9Clm
8a7dHMn0BT7MZ+MAIfaBlnSM3wF8XWuvtzf8+/g4dwtS+JYJ/7hfr9FabuFWHQkEOrt36aP9TjVY
LxYkdEgCznJILrSNVg0jiGgVLYGxW2uPqzB0gGEH3rg6Sfcqkrfo2AtYxdUK1ezWXK3Xl+vLp0uc
ZYsXIgWWpFit+7W+sQ7lPjpH5+7B/Wl8gr1h1FvYgAUp5yzxiLIa35TNurVofayTbOO+9rSrduo+
PQ5nedbv6ifQ7jQjEzxR5HhUSwrXPnnvggTQTSu31PJxr6IEwUGiXoZDNpA1GN6FbbGpAaLhlqJR
2RZusQOE2G39uDWx4lceiQ6DsndlfontTly6bfgkRdZzotpr+tbGa8JAYMFwVgENmji7IBenNOnk
iyiAAbS9Ii4GJHfnVqoPY5BvatmljyzEKJNEwBgzSh+pJC+tCglCYoUl3nLTfDQ6m4pZzHAzzo8G
ho+cL3H7CKV+gcdm2JwbucKReTgngKv827Nzja+yLKS9suqhPMwPpVmUhxLc59eqE8bUEQtcP7Ee
VwcHatvBL+vqMK/OS0nNodFm2UmjnXag83VSwlNG5XZT6r04eIUt6Jez9NtqRXdkN1rdKiZc8CAy
B5JHGJQ8avTLNn3q3sw/GX3bWkZWRYVYy/KDHxsnhwbhZv6hL7r8UHaBIHEwO0mpK788X+QORTg8
OLkkenB+CGI/4+Tm4fu5eQmszXTZ556d4lrWps+sc+7X/uiX43L+6lZUMK+kp7sMtAIbTlsc/DoQ
26Ehn+WoFnq7FeDdRsv6493rOsq/Pue35+ISgJNWpdWSPun9mJfhpnJ0jEx1GDUrbmgQoZQyPzDz
yQm/S+HMxOMWHaPOpUcPcQjRqNZT9deH+bnAqVJKeuKoTFt9fqAfS+008hIee7sHd6MgkTBUrvoE
XUPZqhpxSKYPkrT3v7SD/5/sfzcUH//8x8t7FtH8YIIZvTV/hfQz7f9FsfU3ZP88/6hFQ6bIB7k3
ANLf//kPnSAsXvUn2t/7gagdlaxlIrdGwYXc5k+0v/OD6RO+D9dWwTxhA/lG+3s/DBdOD7htfdJn
O4h4/kT7Gz9MzwP6hHTbpX73n6H9+RjkIb8okFVPQ3EP9Z6mItwUfVag/SJdNMLEyxqTBI5cVURY
EpPjUN0+ChN+xnqocbEe8VIZH3haRwgxhIu5JDZj+3fuyljPgk9HM6T1zpEolHvTpxr5IIuqqT+D
wUzFy+gYnfLeQeyuCPDlkjMaIziTvujo3ZSuy3Rxwe0Pfqoo7LS+rSxnIAMa6cdDpBP6Ds62CFto
i9zUp6uyJjYeVBz/zQrbPliSVBToxyLs0qtEcY1i5UsF+1QnFHJ3TRVA4KmFLUBlNGeEvFDdcEDF
1+Kt3pJsY+lExKHdpyGmB+STtGn+TOIZFrDGIWJgVZEtLJZkNnjmAoSDySgHDYT2oQ89veYaHHKP
jDPIikVY9s1EusHERIGmre0TYKKkC6/aHNkZqrAm9eqaT4sHFUtmYGGJzuLUirQXJ6ySYA8GKJ5k
H6kK4VkmCfnQYSZpNYbmjSkxmMTGWDKfFY7WTDzCgvaz8JNX2OYEICiml4YXTdBlgApSx6e1rZpm
CqpiDOFmIRvy/Cfs/nAFVL8euZlbRgbQNNKGAw0eI151DBwm97MzeOcWw5q8N6RbGrf8ole822Ef
3geeTN9UVI71tk5K4C1xVRWACix6ccvBMppnm8GfvzZAEV5mHhdHXfeNu1zDph1pDLkBP2O2o/IJ
8RBeYa8fElM3r3M7NbAAUIsol4UmiI6vS9+5bx1s/Ju8K5r+2mvhO3LNi+N4petg+A9VxZ9KE9pA
arTSap16qDk2dnHGHmNF68geuN1XZV1M7VKdeGiwEoJxdRuO9bCIlC4/g8ZS3E/LkUa9ULxRgtzs
qcfBMxG4MxZOVDmM/bsoiJQj8CcsyKQuMWU3i2J0oWXbHVFLGHkloTv4/txt7EpqH0UKpnntq3UG
nIBykr4DUTNFxTDdUi+LotNu8ZLrMaVgS5YXKbrn4ELpg955yC2IMTvoP6578LmiGCaNP7sdk3Wk
FuwVuaDMIpmekYyrDzQ1bay1h2QMlJ+FmQ23nWMYNxr0ljXGTG59wJ3PqjMEJ84AOiWNZVHgUilZ
9U0avadke98pFXFSMofAhCw6ei07UHe9oltHyn8F1VHTZ0Kd5Vu96Ju1gwZ7zRRVFItRzat1mDbG
0ay08iJC046qhsKLkowY2CKlv0srW9/KyBXHzCmdUx+qyZaAtWwVaIRr+qWZ7SsrkLd2GfgrZpTD
EgRavAtaQ9+rfmA9qEPph4vQiyw8ecaHmcnhBXlodWkqnXlN6JN/LTvSUQGZ5ddF3gVsjzqk7N/V
164I2tcu1Yp9q0bGbcikFyVO64QXbtrzi4BetqQxaj+zvI7IDonpkA6cKuDEko3hRSBy3DirYdvk
SEGiIEFby1gM6F1wCgQ5oAuEksxnuUJe4bXIn/PejNdl6wVn266QsVaxv3YsgmrhhrvrcegrWHV6
Td+XRouHAgDLQ1NdGByK2w5a3cbETHDuTF950SNA52Urigf4Dc3ZbWNm3LkywC+LofWh4trbsZpy
bSD3ybIi84zRXIfOFprZZYKfYBXGsfqZqXF+W7VZfamRzgyEAwuMjWwj0/eEvimPSFuBhXROSmFg
GDApq2ECLtZIcbh3lF6hogcrnSYQvTcPuWxH/yQWCL6ohlD/Mwg8gKLAaY4Zur8Z7bLd2D7GP5up
GAYHWN07P9DdpU7fYZtkpHC7tQUaPaNwsKDfjqmDgsJbq+kxRwgm5opQi1s6/fZl1Vs1gKRQrH32
zw4jlLUHJ9fv9aJRoIrEyoaEeeNQRtqUHS4terl6f6HEesrdaoCe1oBj9jNvAkFbzlslTeKvxzI6
qcZUwq8KRA26UWylS7KGEXklJE67unSrhs7hUIT3fp0OF2GLJlHXVQKVxr7fNmC+1x5e44M1JW7G
lN7htdn6Ch2evm1DE2pUNrgPKBliOHCxdcRRQ4EjwWCDfKa/9jME+GwDh0tyHsfMeYXYeurUxwfK
TF0D4ZhHbsx2qKgpCX0sNtQAo1VemeFGCbR8X+oCI4HtN5fOUODZSof2QMbLlGQH/aXhurnuA4ci
vei03Wh3PuC/oEPSiaOJG4ILXcHElh6M/rYsCiqCJmEqDQTJd2pN8C3imiaWA10id0W2RR4ULYsk
Rt6SgVN0XdnvlQTSXDy2dLBiDJCG07LHh6Hbh3RAd3nWgkQyDKYPqoNWHQnYo4PQ7T6pXP1K8R2i
rsLA2UovJkO+wUHqK1i2Ob25iDaDT4mMuwVaq2FTmob7GZpqcNQiNdkoo1LdQImjrm2BCY0l7BsU
kSgHshHB6egSMTrYdJPg0R3aEats3LXyCm5wsVbarLvUuHJsRzCm69Sx/eXYd8E2Nkn2zYlOBdtK
goGlQHWlzBD1lEKMbhnlQXzAHF9fTIlzeFiMdoJCpqve842VIUiV8Vpsa0SZyfEYCJth+xjC9EMG
CEKvm5hi9rhvY4rq9kjagQNWcUWPn8qhxpmRmflAmnJVr/rc4xiOqmrTxDHQnVwCborVdhvKbLqB
SIQ93O9oLKgWCD2NozSLg1Xa++il4hE3KqSBeB13KvfQSk1P0dC2N4oClN/Kxnw3asLeNwOuc8Ui
rpnZENrPistMbXjKjsK9tUZG0a+j3G63Y2J3BBcOSf0iqgKWl9qZ21z0BpCJvpU4HMsivCbGsdin
rhvi4nDr6hGU/7gx5FhcmiQpphvQmrqzigOmc5s6qWv/oo+Q1a9U0oLbTajZrrUjOEqOJ5eNRMOw
JI3urjfHgnmU31bNyqQwd8FNPRVLQ5vK1LY5UBIETtFGm9j0tFJfIMQfLL9YVEGrDOqpJRHrNRg7
U6cdMw/t/2/Pgv4nJZcZ9uRf+/fJZZeiasL/tXpJfp/ifL3wjymOZ/+wMNRYJGszZfmKKPtjikOC
xg9ozFNKmeU601zn1ykO/RMbN52NX8pSf53iWD+muYjh8DIXIAFxaP9JehkciL/McTB4YnzDb6rz
DfHRaL97PEEvFbXdO/oJXvW/5ttpExkEbBrjFtkqEwEvKr7m2t081/5e/5qAq9NYUMntVT3VKYZq
SjewqkOXmSgAR08hVqryfeqQ8MUss+3HdSpSwqacqdxRJQi7+1C5aqdiwvwgpatmu8jovD24Lqjs
qCsqWgK7yErEYV63dP9o0MjdtkHGDMFj+LfMbvJOp08QZg+pcJ+JQbxRA4rseXfJZWFE9xGtgRhw
u+yYEeU92FrimO2yuK+D8S5TZUt9JdsrkjtNEqkLe0hAx4UuJqfABcdqutcoHY6mH7ZEpCIdQNmE
vnJo6ACKFtm5uYMwzBhuKMVSwP+C1lS+GQRQLHTbOReG/bN0k5u6DK4HtXlMLYiDulXSsErjdeci
r3YyrQZxjF7RtvxTmcPRayLv0+aKWRHvSFiz4AkEUWDiL7w25tYuL8zGUtbKaD2W2XBlkYGhGdGz
xYxxlcrsOgdVhLsRlIt6YzON3bjtc4caHLGZLlc9eqKsp/QyvWET1o+AtQ/oHRYDIvKFlTHKS2Q/
0IYkOyqLCm/rWBhhS9GZC5nfAMmhWik0JDDwdqlbhU3+XARTyDXzgyXB9j5aofEYRtVT4bp3/lDe
amV1dmvn3gu1h9p1SrTs8c7L7AtPYzydxPrCKa91pULSQAuNPJmxBzcu0XpTO0NUh0kK5fA73W6a
KzlBc9wY7XzfSPkmZf1Gzk+KbKLZBMk2RL9NdAJFLAvZVrTplWKDxK8HIkEr3bFpqJr9otbQwnS5
5a+FWX7qWFsXgzqO25A4vUWAol0H7699WGip9bS4yzoC6Zt8QJUWWp9Acgikso8xuoVF6zQ9PLdi
wmONRyW2VkR2sS2dlgOvCp8jWULRcZhroWUyNg7Zu2XKUI+YwMICqlzJ6irPf0JJpoVdRLRiOR4W
oyVutcdEZ1NRH8QLbtobosNPRu9tpuOpUMVOqO51oFHlR/oRksmQnmkX51K5Ama56jL7oDj2ld4h
5DEoSOITVrZSDD5co+Gdm+8lBm+BEzO+al1iPZrECBFo8Uotu66gly3IRX6oNP/RyEm8QJu1JL2b
XDuFmPGs7Se9zLvZqGelPTiNli/LRBuX0N12eMrJhnNDiO30392iuLek/Q68tFolGVDlzifKs0pv
iVYc8QHFe2/srwyX5pCAB8cIOyIGHqpFaTuLtjbPucP9rEz9SyslWjBIHvFZyyURzpVBx0qFuqbp
0UXlNnDPGSakHmYc7BsLe9IJMZl+KJoA1QYAGYXiuwCY0SANrG5l57KTqYaaBNwQV40QscxXbWIr
DB6Ca8CDRyicx5CWKxtVBVOIiJ7Cf1oMn3zAEyzaM2KJZpFU0auZ9SS+ZWu/rm59O35lOaJFYO+o
nniLSd+U7IuoYy6FuIeMpZvQX3XwOzoxLsT099QWAkRAd1ByzaRf6mZWMpcxVtlA2yDJ46sadfEq
KD/jRtkF3mXuVXdNpd546L8BsHJOdzG8rfAirRwqo2l9TRP5QZrdRql9j2igdi+JuUFsS48gH26c
dptyl+Dwip+BZseLrLY/KW8xeGuY+QdKf6Q7c+vFHMw6quSV08gPRNe+NyCQda/qNPrwNWBoRSpv
GiwBfMnmThOwHExgxSBt85AoKnuNXHU6r6C3h91bbYgbteie+4IvaYz5JV4gEkPwafKXr8AjnEMv
30v8EWuHrGqlr+4Rua2w1dyLtDzUJs7DpFyUWk5+UaoS0o4YndB7TcdfQV8epN9nH+THuB83CpOj
dRtwN2FcTTFKUMLwSORsmwVYBfqnGDrFpUKgCn9gt6zb/F7l7XXyvdaqr9FINVRIWfaa0deWcrn3
ZsdcK9rwHLvW2ziYNGxClzeJogtqcMOakk4GXoYEqGY0L6POPAZpvmO68OhH6gdVKCRJzLvC0WzX
TI5ICOg2pCcenUHzl102niO/Pfa00U0Txa1uFUs165fEZ7ygXVJBBaiTASprToax75PsbGa+YJsh
C2kLa43HAZuYuSR2YJum+XXapR9BbFyMNj1Wr+tfXKNXV24vzh0S82g6u/qx3BgKs08tDD9GC5+6
tMiCaqgyxB7gOBQYhvJs15PHofZ2JQkdDTIDesh5u2S8ckkx4K3Lx3w59c8X+fja6AFeuegmgG0n
OvCZTVsau8gmbLN21J+537gby4ASp7jDvkeKt3Scbq+X1alXkvMQMpwAHGY5XORzBaW0LbeqNd5o
WTsVJbud8MtlZWNfbxLzQs17dxU3yVbG9q6QGk5bBIhQNJbT0e7pBXEdRFmtAqa4Qa8/BTLCLlEb
r5lRQYUOFkEUb73sJ7yJnTP0Hx4lHSVj0iqN+0KzbvMerwRhD0+xQzDQ6MoD8zIC4ag+whW9KYOB
JDapkIu102o3XPa9uMbzd2OO4dH1sNFo9Lv1Mtl4lY1OgtQu4M5Y8u48UMd1kbyYkqKcjZCyGDkQ
1ZgQN+zGNd4JJDAF17seHa1wgBjnAskT4KJFbnHcdCJaVj6JRczrQsSM5U/MiiUTQZ4vVI7c3B/8
E0OKpRQqdzeOEAMxcJCjji3Mg62ah87mC0NUvPf67Eg5oGCPP6EeRQ8x2u9hom9tULIrCAWvHpZL
pqBXVhx6pEgbF6BYESmV6XMjLXUL4mzr1sa2S6SLRAjajwzwDJheTvCWBeuwJeC6iPI7u+AUt7Py
xTDjO1y36Hyr8sMYavQf5T1gUsopKA8WeZqeiobxEI1oTgfjXnScrmHhPjhg5Ar3PuqQqRiO/4jI
JVyTmP2kuynR7IKABBHf2Jn/gTtZXSvoF3snHlfV8Gg3lBAjk3RvNeJ6I5uFkfWvRlGQSh9QhjRe
R1RGpkzvNA/bv/OUgZWH9R5oXYdkkCtiZmLKMU2iczL1UVGIVKQzSSMf3jBTYtK3hfvYF4Alcegv
qAXR7G3kwTRpe7Wt7JBeZcvM6G41t3izvLPhqc/Sct/rUHD6IF7GJaQvUK/SJM1WuhD3Po6YRRuq
4CAKlWYB9BmD3Hp9ittQJTWIpNcXvRtckeDVmulU2GN8lARPBHi8xmXwUibjZWigRtbjS81XL5wB
m00OwMZAl9bUOOpwsG9qXYsXFLQfhtxrOMjK29E1nnPFJpICVC3M5Ns2tU9C42+se9qIkbJBfXeW
IoBL3NOPTcKjVRpcd+McqRWy9dy8U/QQRIBtriuPHNY86n9aMXPsrCnOPgNr/pSWTGCbWa2kSe2F
wZWg4Lrosy0VXytN3iliwpKE2IDBhD7F8EaEzlINCDsDF5hu3GGccCJHRuSKmbmkhYjNdJ6X0r+L
EIOCG1UhsJB2oOKkQEpDTd7proURmEvoAHx2mN74JEWg6AimGko+LpLOfwnM8M4GzkAKC6UECwnH
wqzFY6LRobbLt7w2b2KFeXaahi+9K386Yfc+tM2HPtooQcVr5OUI1VW2VejHN4AbMdO12YFgw21n
NvFO89sbjfSewZInDRyorWOzGoLquQ1ql3FHtYnElsSaoo5j6hzOTz3Ojn5ZfoaQ0ok3Sp8lqXIY
tHZNz4B+1JNrrS08lAHuG9G+ULhyeUGy1pWndeiyQhsuJEmVU/TomEw3vH7JfVy0KulPsqoXkZ3t
XRQ+W4LquP23t6ZwX43YDxn3ulsuuH2GhBWQ1wLIJeP/lrTCwe3fuODcGKFFcv01Dn/yN+Qyp+Di
g1ddiyhOVk5SXss4JyzKg7MfaglD5vvezO+GIOD2v8QFlS69DFl/IgFThqrC8RKbRwYEmwpNK16+
fh+5yNZFq1/RgblCAHqlF0W9Gsp635Q9k6DaXkYuXAW9JXtQ3uoVFgSI3Tt4MSsQd28mybK1kVq7
qi3Pg9Qe1AKFeRGflNjm+oKoDCsV+MEcvw+GwpFAFJRZ+r6LOKcQVr4PNSx6xd1Wfct4YIxI4OYK
VXoPkLuDDQHz8dqIkLWAmrnCNb9MGu0hccI1xZwtUTLk6MmMINfs2Pt3sSQFkFBeRrUTOtyOuQGi
iidy5KKtq3CDJr5dGgJ70cA1yiPXZEHaj9SaPWZpUozDfB3eKSri09wBEVcjRj7Y2cmQhKD6mXNv
mOEDwXlLIZ3Lgu1Ks2XZiPSDhDA0s90p1x9NvfuIQv89GOVPz7FeUUk90MY7KJ57YP6NcN35LJPi
2neBlsIe3fZh4SMutek6CGupWW8xnm5N609VdEWxqlkHvti6Amtn6m8pB+5KncFCn4EFaSVRh5GN
eTsQxV1dFocmRn+Q5ExqPRXy3eikLwipEGWFPdLMPnwKqyuQixaWRm7zHoKLJkrgI1Fc94bwIya+
oQ3uLO57ur1+Az2aHXr0zLvch+EySSDmh2QuM8yLMb6thU1a13pezbJyGxYc6z2SnwnRLZf4ssZd
O6kSuqkS4QVXgNXlHvN2ufaK4n1+HQ0SHfMCAHmv0SlhzE+KWX3hezjpbPQ238+R/9huyTZFJd0h
pph/4E5FD2LUFPI+hrRfq3r14s+6j+lBcqaREVJ39NBiQT1PghofSzBS6N/qtTIJOwIvoqQQqsFz
hyp67dUhkhLbjAlgTGqCkcb8YCfulWyB6o9fxRgUbHtyMxGZUqBJnQH5xSTEqP/11+bT32VZkHfV
Sd3RTFtgXioAlSVcE3mSzl92IG7Wx/SG+m0Spni09jGiz4vTg1CCfJWAxtQUgu5S0LTL+W9La8Uc
178szq92Bhd9RjSpY74Wx7Rb27kd7ebP68kFmtRKDOseRzqi85ab30NGSrEQVPjp5rBB5q2SNNzz
60aj6jI9N++T+RXz0vzc1+Ewr88PRgrEsiYkpzS9FYLYm3nH03tix86b5vtomH9S9ZLZp5eS+jNt
ivlL6l3F9mkCQRRiQ7ljsMrXpq/p56SkVkzb1ySzAvq4aWwyz7c46iiB5M0+IGotH8W4aqCWcoHl
F6eHLLad7RiMG+RX7FaVOdAuGLHHLijtiP/jg3/5DvOikwKH1vRQ//rNr70XheSYYirRV/10cBDw
hpqoUsTOxrPQ35CEEH1t3J5yXwKHaSrOfR2suoNbcV78fQsagOOBD7qg0DYgZLURbHH4TDsB0u10
PswPnCIHBBY597g/DyChdueskt1m/i6dX16l9qhuCtVCHAs599RMGqd5A89vMb9yXvq3z3kkEy1C
bjer+Ujo6J/wJxIXPh0Iem87O4K9Ft+Hz/QLNmX+bWgyLEY7vJuP4L615G7IreXY4oF3KEv57nSm
/dvPJcxijwihwKtjBHDK+LT5I+dvO8YXLkM3hobChl82n2nT1p+PpHn1+znhmOvpimTpo0PeDZHF
oZOSKauwH+bfnx++z9ZfDtGvxfnnI2XQnTfVQaaN/fWSJrS2ygNZnER+THs1LwOkFsQUfp/h38fy
/Ny8GkxHodp1G4yMbCYHKcN0RTDng33+je/X/34IzuvzXpuXvl4zr38t/vbzefW3574O26K07T8u
PSJjFGWRGRoUNQI2faeh41mqHU2t+e/UPRyGhNkv9EHfxES0oB1nNjRfUW3dWdvOVT42104M4V+4
Jz1lGKiCrJDJNYLhnazao9WZYFL64jrPjqLuiT/0dMDNQPSrnaGoq6JU2h2qluYwP5Bc2xwqrcJS
Pa+j/SHMApOKXDnCaRiN+dqSNI+QKmjJT+bf//vFHHr6Rrr6bZIW4z617wYzDo9yevAjrJqLeR38
FAmS82Kr4yONKnUrjV4CYrDs4Dj/IAi4UdiI0O2MK3Q2nYbzgzcdmt+r38/1BgyVxfzjr8X5R+58
2H///n/z8+93jnpH7MyKkLqT1Vfj5vvlv7zd1yL5oFiQvj/k66N/eeL7C36/y9899/3p809723rO
/coNtgZNu99++P36r4/Tp4Pjt7cfKzJHi6i5/3q7743z2+/98lW/36ahBLaQOnOp749CwrnTUvUJ
bEPJoJG0jcMvixgoyoOegTVtfWuh/qv9MutM54f5uXlpbs7MqzVMIWDX2FNQczJ++qv8dJifRMlO
ybEPgvWX4BRDcX7gy3Dxn28r83qSFfaSQhWD0Pm6/y0Y9eZ9M0tJvQoQnjC067kzY2WkJHxJN9Fj
MeGumdRU87VtjKlpkIZAnZYrBXKf+NB/9XTKeQhBqx/qeuKumS/TEcrrkG7w3NCBpCEOaqssBC3W
nTP6DFFMHzVnEujiMK9j7CwO8+rgVYDZQw3VP4wKfTpp5yVGEnBXoBTYaRRgQBmjDamXzMwrsEaL
uOiCVY5X+uACJDwU/1r67bkKixWzUAkhpKSD1WjyjwdJQtjh67mYMMQkE0t1NBfzL3SmZwJ1Yyw5
7c+IMs9hXtLYMF9L83NkSHMMWMTMDEMMVa+qGf3OotZ+9Fic9/C8blf6Axnm/npur83dti9566zS
/e6+DeQ+40kNqRhP47pZJTwvzXv6t+cAY9QUBsu3eL4RfHXgvpbnHQ3to9s1rrecd+eszv3uyNnz
rehrfR5fjgy9ctLo52ZcpIqQ+9w0fBkyOiJckyfJbVR+INIp1vMeRJeU/LpH5yfjnL64wli1VVS2
wBhWNdpDc6/EOGhRWaI/7gxiyOf1YArILpETzzLutAPQdSxE3OwH+4mU5OrgTdrt74e/e44KzE6J
am0bakZ9GJT2j4cmpwxQO0ay/n5uKIPmEKNcZ4rim6sqKJrDGL0agVcg3hjQ3NfdT0sbOQfn/QTc
jGN2Xmy5hPh6EALzrjnWv/fEvGO+905YaUxSnQHB9TRU+X5wpovT9+p8ZnqNLdYJqJx5N8w76O92
VTvtHyn0YkeENNlB7JQCTqBZZPZ2PtO+dtF85rlxZy3zAWR4PQniu6miPjjQxv08VZezAn4ane8t
JV4YjEJpJiTFGxFr3VpO2y7Q2Oypa8Ohmte/Fr3A6ZYq6ozlvAnVaTt+be9paV7VzI65I5yfrzMj
xm5dJ+7jfIGczx0PS9+4nBe/ziVhR3uyxChvu7SmCQDslwZ7f0kgCRMrRdOXKuJOZkV6suuJ7Zkg
WJxT00/H6Urh50hN7bF4mI+l2QQgTJwA36vz0vycpSg0HhhAzEdaOPkClOk9/p+IJi6AR4lafDb/
e5JjvIliqMCINHPX/3vtf5K0YqLx/XfSiosIsS3/iyL6q3h8ft2f4nH3BwoKTXMN09FsB6/nt3hc
+2GbCGs1HUF3Puk0/vkPw/qBpMKAQ27xLvC90UH8oRo31B84xBwNdCcxB7Zjuf+JpEIn4OUvkgpm
vNRCvemb2YbhAR/ij/0Vmx05UWklBRklKcX5nSeb59a0L5GSQ8/Ke5+pFrMz0BfbrIdSGkf5PugJ
QLYaeg+VrhsLs0Dv7AznhAw1iKPjlec30M+U4iXtBXQ5rf3oMxp5IoADkGQJnMJAfnZictGh4UYK
SS8lSMYN9mMyvEirDYbt4FS0mpTu0oh/qoPYJESar1AEuyuVLiH3TpO2tvFZ4dLYUE48mjJLj9YZ
DzHpLEX9nJX0FbFsOZshJvIXS2HYvgUhneLGNW/tvO+WVQQawgiYh/kj4TmqP+4yksX6tkDdqlKz
xIWv7OwJGBUngBhGJc8RWJA1pfjpZaJYyRlxY7s0R/AEEWgaxGOQaLUseFMqzQN50Bh3TWNEO9R8
T5Szo0vqCOGl46NQbzS0gk7vDyeU1BLmUKeSwZbtASQTiI2UQl9XsaKs66mmD6ZO3SV9DS2LGd7W
A1K8phe1c8nyWkRD2lzoZCUMHpHEVtJdDOjjdgJ8Q8aA/JyG461rU33W4yShdf3ad2IPULv7qMAR
jbWP97YF1kIve6lQ5N0OcEVWpVyVsBg2UlA2BbaQrRJbf8h911zp2nCnFfmw9eqKNxI0NZXBARLU
+avY6o6ulP15dNihhREOW9EnYj9hoaxRSU9IvcDd8saGqxhQyKsXIxQU1PjtoQkvLQQ4R7pwmZ8e
Xd/kglcoLj0DwFtZaeG9JcddkqBATgYzDaNQvN1QJQff06stiQTKAgnSYUhxiTluEGAojt66/+Lu
zJbb1rYs+yv1A8jYGz1eSYA9JVlWZ70gZMve6Pv+63OArkyfc+LWzaiIeqoXBil2EAnuZq05x4ys
BPkmFwzy//sCXw+81/++ebv39rjb3/7VzdsdoZkIUqfMy+2WBoR+mw+I8JqkX4mCf3+P2+tVt3tu
V5cck1St7Mc/73s7DDNxu3Kz9K+10bIP/vuL3F7T4qymtwmN898f3u25t2eYqSEDVxAIcHvGnztu
N1WiaCnfrv7l+H4/UlteLJsaqKL7vPnLA/9y9fbA29ssZH5CUK+gC7DCJIheXG4XrVz3oosLYndE
yjeqFBHHgD1/mNPuZHkWYgJFFEp+gb+Q/uVCg3tJcjgEKxt87VZl5mob5G+wlSQChD3Fhm+359z+
2rskDhjkKwOZME/W2L4imCyDWqdk4BtJ3R7m4RJpiNqnkhK0x6kkRa5dQqJZLrdrRpQj6Q5Fs+n0
qTsDcTuN3rgc8f+OQQfdvUjLfCPkgTxK44Ka37ho64VnxfoFK7xCeuzjCHslggwo5nqX3ulsC9rh
EjrafC40i48ab8tuqEbzopRtXm7XsLojaJnnRyrQEAj4gjVOrIUwu4sqtGEbwtklFua//uYQFWz0
rBin9RFzE/5ovAgGQUqPehztc5UX9pnw5oyOeAqSZ/3cKUwTLJdUcKsiY1N4yQ4aSQjGxwItlLni
cnvU7UJA1/t9EyBUsq/G9A1WbcngmX2MYZ3vjZydFAqKgvUJgeiuZ51bvAUtzZdDHtFdlwrwgVn8
IPqDrLGa8m4hZEVMXvqCWssmpHPMdy0CGDLscp3UN1rCxgISxLGd6TIjXKOhXT7lxTxdyvViSiiQ
VBKzPZEq00VvHrAIGOeckf40WtFd9BCPpk1kHpGhYiit4xSXx2guAFKtF8OUEKWcRlsxwcLKwLfR
6qXK6/CCQ4zS147T8moU70C7swvVNRqTCrY8fSyQSstFm+VyESG5WW2Sp8eFSKoIndTvv5P0StPa
dJPd7WHJeubfrn2vSdLx3BLTEKIVEuiwUzBOreiwwhvRb6SVfg9IZThWXW5vBQHpMqbqMgxNdgk9
jkQtWnLA3wnQ9utgoilj3LjME0nzcz4ezBJnjG95qRHQBODk12DWVob1cjuxGgP/sx1lMPLdMLvW
ZplflxYeNQTMBhk2N02tbXczQP/NIOb8SvZP6Y9O2YNnxe/U0nUgqfQLyRQPTZ91QemQX1mmdJJT
1WJXSiq6tSnCLHLs1gBHJe8dC4S4YWSvMVbaAyKhe5Lp5eFWI55ABVObXXfMt/rprWY8hwiZ1FpT
XdaGABo59mDJ+phx3Yjdrv3+45/btycmt43b7f5/PPx2U+fr2ZG+dX97a0fvHJr3MYGK60v/ecJf
Xvr3Vdo6z22oR7vyz5Hc3u/29stti9iMYbVVdkxo7Z+D+Mvj6YFI2vEFKg0hO/ZVNQa524W7bvP+
3ESR2gBw/tvfbvf2gxntTZNtgLsnmEhHJkF2HOWOO4P6LnGRUwCYih+c/R0D23f6Q7Uv8vq7vTjv
lFyGa5+Q3JYOcYYv/M0iwW3icz1mE2Eflkniw5oZ5gMp2QP2HoiKTR2/mmyeoQPB6swsmJYYH3WW
zce8kq+YZI62DhOH7DJzkS6EBqnQt1SPaAcOETosqgnEro8D/7MW3WuQDfrU9FPLiP2qlCSADvAW
yNsKbJVLZHVlzCixJMc8A9kbh93hJq1BCCTliVY70Ex8akeYGb4wcU63HS9fwmNDzlEReai/jUWC
bz9KnB3UeSSm6AL0GsBq1z4RO0BG3Gs0rPI+2+4OdonLazTrCbOIe5fA7U5TKg9Rrr3nVT5QQ4KZ
pCb3UKMYgaCJEJaMcqjbkPUvPdBlQo6YPQUR2bKUA1/7EYxZT1+i9SAPDO2WEOF4a5XhMSX/jyUK
XrWwno5kIgDBiCMCOWvMCQZJKCwkjWNkDTM+RjEFsm4pHi1UV9wWBWYNp86P25EgVVZg4YrfSA3n
i8b30MQtVX0yBjd5qhBSWC0YtCjiQxizj2po0RtbSIqhhqbGJzqCaJeLr7YklRIk3nXWDNwqefsG
5AGKaMg2OJ7pl8xw68Msb47UYzI/RuVH5zl9qnRouNMCu6Bb7HeU94pArqbdjZyerMXsh9nqiT9P
m/fixUFX4S9ZtR+1EnmiIDrrFgY/Od9HBxmYPlV+ikt3X9kYZDxsopjvR18fNRYVE5nWAimc21bv
OHIi37s67vhQ4RIMwt7LjnLWt5j4DmDKqm2WgFlyu1fCTH5GvXcAyoSiD4UDsEkbAaZx4BMzwCep
aSPOchmya8fpiBBZQA702DTQBGXvUW4yqzqZpWieyaqNPBrTXfnLMRuUUmEvzuCIx7H4KMnn8ls0
qg3COggD3cVL7IuokCcWGLVwjjG72UgRilslevAHIFlnIx6gQIHMqqXxPi3zjISx3TRR2lxjRIAC
GBbWDEn0Y8cJ6lbivtGGrzn60wEvKxVxls+LRVJyCH3XNtcx2UNyrPVBbU4WQdkhGfVGto8BgRgG
DxSWW9LzyjW/YNDxUzVd0pFqZmJ7ewQjSKLcndTVs6ydFzNp+EmF6jA0wjj0o36Iejsm2hdHSeFc
1VzUvidOiHyzoJTlPRSFaWNB6iiQaUiEQ7tcJf2hN8aDJI3UCFllZ6brozEcoIu8eFb3bBvxx2Rr
qJYgoWKY0Y09ebm1YdobrWNYsYgowIkUKQJdMo1AKssJhOY9T60Bib/t/KHKvEA1dbpHM2onVPmX
gnxhfdxbhQEIMmcPiL3SPCfpvS1Te1NHkYskCu1+VWjbCbY1m6OEn6V6CwGiUBCZ3kaMqCCxu7sI
MtuFMORvblfcW+ThBV3WwXUZO/1gT572MSHr3RUAScMl0VGuctwJpMWtVedxkHsjhsZI7CyVviCs
1gI9Qq+mV5G2hdpHb3+eg9lINMB8Db5cEVV+7Co9KML2ui5xcGRtbSTTe0KNuk2J+OMUIwQrFXLs
ScwLTCftCuEmDhn2U23Yya6EdD6qR/BOLtSzIagyqlTEKbpbXDLk1Evk2IWC8sxKvpicdItKUhVo
8jTXO1iMITjoYhZSHlo+wVK+0GFBhI13dJHVhU54iJ0cBoVSMPTTmv+9T+4lMF824Xy0utwXbYZx
0IGJp/FtJNaotkZcfSrrknTfXYNOoUkzZtVHvbNjxWQ7SMLaFsYq9NNyXdqFh6XywIqE6C8SY7g2
DvUvnJi+Ztq8aiuMq+xzGlf2gBBxgemVjo/R4nyD3ghhwnSJBlxHvFs9squTN1k0XZCF4FBYPy2q
Tll/mxG96i5nYM+2oYcz0WpI7AZT9an6k7uE4VewEdlGPeR2EZ7DWbmbWZm/IkoY6NHi/gD6CJ+p
TdVxQh/jfTPWeJUsYpuume8I+5PTDEoVRA9Dc/2tKZiUzK77VcWkAOR80IBFB92P1u1opJPFooHc
WrL4qaEvH7B4eDCGEZOkyH+EkhnQg10mG7RZtZUnhN4henFdMGPWF0X4tAHSxyRVDbhR75drxns/
N8U2b0FDygKxX+ZcDDe/F7H7iLHsqsSjGvurAHtFEK4GglM13blApV8K85vSsxeiA3APopPzJryJ
mXoh+NreF/aIqqt4rNh51lYYs9qsSr8CY7dmCiSARsmaCZNgLux3E3sCiljvkEiamV70Q0/K0u/N
sYOvH5/p/6Jua73YH0qU9AYcDvuhbVF4aogQm8RFpT7LavdQuSW+0dr+WrjiC4rriKk8Gv20aD+z
Qh0Ae4ISn6wfNr67R1P76ebDocfJ8TjVVkyDksy9ySJ/Rh4qa3hrEhYW7vww6oqVf64+ip7TS0vr
YZNHiiXyQsJyBe0GJm+Jt2XWm9xfqvjnWJvf7I66CYPIBPU1TANoCBZnyjkrqWtlSudL1JyD50IE
YmIsfArGkDnXZIS1jkvEKqnTSfTNiYkxADS7MSYKW7pRPKFzahL1XOXLZ7RUaZCac7/rbfdtIWHh
UEYaeYfLfVnyvUaKUDe2DZBUpvcOSBD+5Blc/ip1mR7juttKVfywCySgiFTrilfVDrMo3jvoxr7V
kYKMmPYUJw2ExCSG3wf9Mk9NmAPmvNwNYYOgLi3fidGG7JU+ziO8Pgv3QNyRATTMzR6vKH4IpZ5x
R9OcXpdceoqVwWyYoGXC7jRb976L5dW7GJWVU6u9KV3gLdYVFzEAhRp/jmcNOxrf9c7DseKl5CsX
otl6QLaDpl1eywJEwWCzBZqgfGZd5d3PLgadzDLOgwOnyiD8why9cFM33rKfhtDz2ybE0T/dz+Mv
y+ia3ZRrBSHLqblDWpSgPIhee5hNmArNr0UvXuaoMfYu+tIu6a9QUY2zMk4g+cbje5ouMJPsho+5
gZ1rumd9GskY0q2cNnWNkoxJNbecn1pX/lQ6wybJz96mimJ0fW2ZBFGulzsMHKVnjvdzTqlD80I4
4ia7z8iNj6Z7NLEKHVwFID50k4UcirG7NF+SdhF+HCfSz9xyAcRg3nX1CFmxdmcAGYt9xnn5fDBE
+V7ZgVoyAydX8hCbSgYi96ZtDpiuQOm2Lyl1YBFaCdJtF7K+Dg+6Y6r70cAsW6H+zxv7a9ybv3RS
tjZTrCwGNnLrGIqHrZeI9sK6rkzl94hFU08QBHGjjbVLasfdZGxKd5vYnJZrrwyg/ql7gqZG3YF/
fU6m/dg7r2kINCPV88Hvl5b1tHGRBNXmxI6eyqWZgiIf46MrjavQ1HNR1kgfFrfZNIAsfMfOv2nW
/LVD98BMWwMq85pvFMPtI2lOCUlRqf6jpzLjIyaJj52hv4xzfW4AfPmyMdytBWYLTAv60YJZtz97
Sc+kqCkQGdXd0A4APYlH25hWaQZGVV90vKh9EmIPgns/T7YCSIwjCLMO52H9MOjRo/DM3HdpF22L
qXsS6mLLYjhhpO+3LWa/XMfem+uaBcK7F5iS0XiayPVDjUQQSqWvbdgGsiOSNLXY4UDnu3NaKoHE
C93bOdCPBRt+qqwHSu9nK++uMuJwWFRd+ZxMII+onsnWQtb9OkO48Keyfam88TGtzJfa6Fnxdh56
Oi19zNDHoh6nd5cFMiZjLXrPxggzs5PhZEgQ1wMDobSxn6eRxNTQPVRadBVu7ZyXPrH9DSiJ5NS6
+5lEEWG0BYBYfdwZkn2M3VjHWg7JXd8Xd1kLBHcdLapqZjdnhMahpcof7cZBfyOFIdkCe4iCytDv
poL0ziFKDZbSyg08Tf+sgF+f2QRtzJDifwXxyMMERnT7ETMWLsGoOuMMdwnBgQYGqvZloHb9akdd
dZoMd4HyhGOiKD4N5Np1OlOSV+4eUdtjrFdxMDeOG+RMDn6lfuZVP15q1eMm6HGtV5MvnNwK3Mpl
8wUeNxglTOV2KvIdQWOHKWdStJOYVdFawuoOLnXygF2PvcX55Js5stba9vDaTOUhbOkK2wwd5Bqn
2yHSB5Yu98oxr2niDjvOZKyY0/ikw7du3NbdhjMBt5mnPTmean1bwB9I22OJu9Rb0F5PHW6g/AAK
8eyW+EYAQuRMrfplWYW0Wmv227ltAH+NusUynxIpEG5nz7byaHbqVyiG7BBDDGckj4EMIKkTuBk3
5uKd6h7PIqkwYj8wF+Jcx3ZVe3jG+rJ7StpWP7URm5480eU5HxoCDMiuMgVoHgVJFmfLDgjwk7QN
srnq7nFyCAlVw0g0aG9TiyMgAFnubkAJ57ch03vvnIYeUZYTzyyCC1ehadqR/10diJbEEulZkFJj
Mw/IJmIKrBLw0YjDyU6AnsZsWWdA+ojw+ukIPQbwrb7FyQHDlsdkZyagXKx3SMuMH9nAFiOEke04
H7PC4eBmPetgZzz0wPs86s24YBLInrRShUkgEZ8YWxvD3szLeBgm+6kJiQuWPcKiqhMw6Rj64aR8
UzBxz2Hhvqiw6fmMC6o1nlZvjZ7NMwa5U9pXsFHb6AvWW+CZqJsngQN/qd8NStayfWmyGiB335bX
JdZmvqK3dI7YzTba94YihRSTcWlljRRv2TqV2rl57TxqGWGvVN9PXTFVlAHnkDKE+dNb1Mvcdkhv
IuKX+A0RNGWstLk2X2M6Xpb6jgRZdW2iosQamda7hbV5UDQvhUHVoEQjDmgp23UmWS8ZUdJqIh8V
ALzr14sI90i3nwwVYvLtWJbqonhtDWrAqFKR0i+fbAUXSxfYH/JrNWdfIr4xatwJ8/yDMbKE7gQ1
iGmKyCyxv5h18gvy+f2QD0+AfJ3AsWl5yK5aiCHBVOKpITA+WpI5yTfBgWjDWvAXw2625hw/ZezM
jtL0HhG2nwpn2seufm1EmOzp/1Ws5NmrxiAmjXxHcxLDI5xwCN+P3fojpR7pz+wXQSCap5EY9fPo
bNLvywBgeh5NWMQjptfSCL1dDOg46TWYRJEJ9mY5YEfvkf44M8k/nJkeLdW9cMbdmJgvo60sztCW
XVm0/FpGZNqdBsCiBsZa/wjVsDei8as7YE9T06e19NM+IsqscWtSHsCRwB/1tpGBSQeD4i/SB6dd
VVvvi5HJA9MmdMKsnbd0We45LbognyFVIkwgVikH6dyus6M7aw+CxuzGq79n7cpnrZ4MckB2cUhq
S08gV9OmX4Qwn8bVS4UyA4Ne5rzWekoTEtrEJpeBIxR74OW7NIn6m+rmHDUewGGLraJqzNUmUASZ
aScX6IXY1xHpj2N5X3GK8Lv2CCQaycyqjOytMYwqiCppAIs2WxS5VG2psWjbuvC8Q97j4hHEryln
PhqNw9JagIMwP+GfPDVZf5+BGSL4a/oo3Ao97+zWgY1pJenaK+VJnySi7KDlX4cWc080nolnegeh
H1QTvVcZY6cxRCuO9vTJGjP56th0G61+OC9ueQTKQRWw8tiUj8EQJUFqWWzaYlgliirYhjiCdu2K
/lyGZePYJqxLdBVG3bZUXooH0oy8TUTYlB81I4fGiF3hmyBkqZQHK+Hfz4TxmSpYJ/D/PjtM9wfQ
acSxA9315z6kccXycuMweG4mrcctwIDmax1eYhvxOD6kfAe26SrsuTnC2KCFOrr7ClEfP6CNTMb+
BHAkPhIdtXNjgr/SDHx4Us/Pc0dqG/16Yvoa99jFKNAg6SKENulBlS6C/54jLq3Fwu4t44upXVtC
oFle5/dm0l7mguIham74qZSOT8DZOB2N1xK4K3ISi/4DGJyY5atFAJOJn2c1j5FUJ50DvxiqBl0K
jSthzhybJujHjjy6XNvViVxh3R60f+k9dKgBbUsMW0ky2DCU3sWwn7MYlCcaebZHiTttCkx/jE/7
XBQf7Kyuizjqi4aiv/buJoCpvjdp711FLWygUrCfXXhlRtZeNSIjthMpFsFs2cOujEADW8XdUHzG
cxVvrPGot8ybcE3wP5EeP3jmj9jucz8qvxrZw9jP5AwAnQmqUHVBpZGLi38r3NZ4n7YaVQZNe1zV
sjfRn0QNZKW5TxGIurl4cKmW7gvNKzihRhb1mXGNTfvJcZq95Xb9vpmzxq+GxdnWK/mYlFh20Bc7
pNwJ2bv0jUqixZ3PVgLHpAI5foyz6aqTvO5XRAz7VozkTlRUo+HPtlOM2ab4sqT6B70pmAFH6D8T
9CIoqTKNqUKPRNPE4nsTeeqRsfmXE4UUUTBLBEmC2TZjoxQ0ElsRSus4Jz1E6hsyyMh/69WpDbX8
KJe0OejG8EDnH3dUApcuSSSrhtCmkJNRqB5qJOeq8K5iGl4j1E0Bhmk+4LQHPdtNNpX06IWViOHr
nNSgmrdRncVHhFSAhbT3kPT0sDWHN9x4e00M40PcksFm2oCcZlFiEBkUMc8N/uzSjZbTqOFYoz3Q
75nFVzLN9OFwJtCQOHQiGjg/WvQOZqa2tn6xSPnbqLl8vgnC/uj5/iLh/D8LyVYNmfsPzd+fR//R
AcZ0sbeLFQt+ClgdCphryzZf0Ndrrv719s6/X+b3u/7Ll3RXy4KYW93//aDbqzMb0oT+80a/n7li
X5H9JazSiBCJwvAwpK5iwbse75/j+/06BaBWAd6X2OtVtHq7u0HozZ4p3v/zlW+3fz/w9p+0roXT
OhyC20tHN0vIn3f581Y3Bd7tZpQX0dbBbbu93bzdcXspYcliHxvyHDfaczhYFBs8apVxUr2Ts0cI
lrBLH3FNQ/FuiLCya+xcBmbMSdfZSaZMujpxTfnAppg185c7Ik9X87buHRMj2ePglb7qqISR/vKc
McIlgLpMqX6w5ceMVCY1YPJ+DBJ7ZphHZjl6tO+JI9VCCCLTDPzNLopnr68Ps4GexQLdNnwfMvDl
1gLLy+rTOyHWlsmMGWLWHByb6gLS+jzUyY+1hdHM2rpWqK6VsXykLYLNvrYuo27uPbQkhKhuHGun
FdodPlvG+0UyPwE/AhfTJYAhCZbOwwdhMKAmDgoBw1rDzfFku0vlQIxlAejdE4hOzXVYE2MJtUu8
E5F9eRAbZreN7X1PLx6/UQRHaRm2tg23pMr189jl35eGj7ekxWVUTqAEsTOe0T53BQnjKqVd43DS
ol2djkxsB61y9xTSYHvY84dBLW8etTd0OtpW6dMFac7WoGa7GVwB9iNu9hXMwSCKjB1KwW/Ictg5
dDuQT9jDyBw0pzYM4hETujCrlzyzP0sU+/5Qz5+jkxOpm5oM3EY5bBLFHEjaVB4My1uk9KcyY3lb
MZKRe1ClfvnaC6qgExZvW67YNUzfWmwdxhUqWUjCJN2GBnoSLxW6I3dfCxDhxNGFYSyxPFMZMNHR
EqHDaDpkbDd6R0qYKaa3WbT+rR51aM1m+jQCitHsKtnS7Pm2kDZNIc2hHUXkiq/67PvMpEZoY+7u
OlKSZGyPoIp1PzYJnKPEWU+NIkSGrjxgrTuGscAjjJUejaaBhLM4+No7kYX0hYhxix4ZHOqptV9G
vP944W3yFrN618077qXN5DULPPHyvlu8l3apTqRzfuRTTKIdXUszIld6gtRtycxEy+M4u5vmya6c
dvMX9eHDb+Dr/yr6/AF9eddCqV0Fe3/hwNLHxXprGKZrgkpCcfKPWOgohK0V9xSn5pmmSz5o3slJ
6SzEMnvIBOoOzORPFqh9kAEFduEuCneuoiqc9/BxNAOtt76nh0Kan1L9Weaa98WEqjNFTn6fciKU
TothVVP/w4HfALX/PHAQUjqtVcuwqfv/XYm4xEVjz9RojzSC06NmW6sprzRWGEsJsqejNIhFsyKH
dHX0x6cZg+7/dAz/4sOj/mEbcpVCuqzy/n4McR0n9hTlxCr33XxPpsIxlUl0ZOUntx7p0YeS5FWy
bL66pOBe416cSCGPiurbv/8SjX/AfNcvEakoUnypC6hp9qra/AvMNy3n2WxSR4EzD4GdEgd17AHs
t4JBcGyTt2GBdF3ivpGuqq9EVQC6o9gyVADfw1a7Dl5XX1jQYygg31ohmGG+QiUdSVj1pmKYRhEq
r6GjzqFpndxuBI2ntTrMQPrhDbkyfgF5G0e0/LDdYThMhFekXulcbhfxeq3Llrd//2//i3N3pReb
kvREV7jko/793+5F50bdEKmjLXUMzaSYBYmXzoFUzq6ChR+ZC+Ek9cjekqgGS0fbPhX097OFZft0
KXI1HEBjmQdp5cMxNCPCiRTEzKYKhz2xa/qh18evfUgK1u3I/18z5f5/lEf/T2RtMjb75p/a6L+D
tYUHeNnR7XXk+iOMtv7DcdA+2/wM/1sZbYr/sKWUDBPOb6AcZ8h/KaNtRNOmLhweIFxUVub/nTJa
F5xsfxmPiJUHM8cwYDGIOgZt4b+fjI2EmtPXKjqRL7Z1TUVtqOj2N19PFukdkbaZtbdwHN5u3S5Q
PgWNEMlBQGM7DvLzBqm/XbhE8ACaW6H1gt3+VnTLXRrnPicpBS9YBwdkZO+dCCNKKkVzkTSEIyP/
abcIIRkar4KY6HigYD+v/YEGzSJPTy5UJHwYMYRM9PKefMl4S9W7vgg4UkUzVtuCTV4ApwcIR798
HWZJi31ZzpA9KHemtncMNUEZFDYbShcfaXG9aW1JTqe36siIjLxP08AendPaoXkV06kgbRBacnYp
U55chN9BM9vwS8LL4rFbi/HztZT27KVGU0PfHy7RXPjIyAGM9NN4ghtB1zSshmBaCT6d8oxDdBwA
dm1GkEZbF0OprsUeVYF0G7e3mEkoJoOawGWF95OKPiTavU3fwNecKvHT0J+IXYG/ORd60GpzGrQ2
7SAmSW2zuLT6IKWpIFuLsdXwTDkQEXhoNYELsKEvz5WB4DtRyS87cR5TxKPHDg0DECQSqgwH/bR6
cKv52MmEcrNN0jAZElsTUYzU+2HvLkHrkgyjqD7HgXAIrESrsFLKK9+ex/A6hqxnIl2FAS2XB0dz
4OF1MM29tEUFQgs9Ju9zQ85ts2L6oFWEKTGESb+J5Tic2LKc8pLI+H75aPXdVI8/J6yCxzzEECpt
ICQEU/nAxmkSlNlXa/Qgu0NwLuF9+HVHbcVT8EwYtKdgAQbEyisJ4bU25P1qQGAjLcNG+mV2i+iQ
VagTUsd88vKGWImOdNfBva6IXSjFztmpS3lWlvFzWHIqY+gu/VHy9WqW9hAPHCY7B/o0e/ICOXEy
arlO05KT3DuUttMBJZPpFIRX0AgkO2M+0piJg7SRX5aFIPcy0aMnV3MCwmfarV4DzqszwdKs60CY
6XyYKXB1ShHfMD7TJADGv83W6oO0CxhoaIugELAkQrqsZeV+qKfoVLTUErIvAFM8jkDM9wv9G1QU
1jOVDI5et04C99y2JL/LHyjYa7qEI2k0jzb8Kb60eht1/M5c5H9Hmv3zYwWnuXfNzwxj/3vUHvHY
nXszP5kzPRWJltmUC9t790ktxTdZ9ERGxTEhJHGIvaF8VBVxYqXZHjyjIBNOI65Et02Kv/OeBU2+
s2is7ME0k3zFtxdpxHeKAYFUVFJrwSss6YANMZj7OKvuypwfT41PoZvbFZC3HZp9v6gHfKA73bJ3
ttmzu6U2xLJ4bXTokdh3iA4qR6ddsCLUK0G5mpA1EjUxkmY5pQ1z2eoGGTNZlF51Gd+j5CoDcxvH
xniXz89dqy17q2ryreYe9FxTXw0efk3chE2X+80Z3CMY+9qXmnMpc/NhyjmRAfkO50q3vgv6fPFS
Vnu75Tu+xNXA0p3r+J/JtVHxczwiMehTkCKKiOVQUvy3l61a83UQlHRbURDtlvUaxOycykVuPbAM
WO6Htn3Thug1MVM01WY5B0tbl8cmdHcIEX1a99/RC1Cjt7MdwmeCyxZ4gAByocWLD0XBi1ZAmAPR
NNnIBVTmf0XZcOrh5YfpHN7pCEk2Iy0hSkhsC5rJsbfVvECaEUjKQ9RC27pZ06hAuxF3C5+ZVkuH
7nqbOSNytPhgLWzpzEyel8W+N+KwoneH1zDt2+9mThu99LyfcW2+9XVCcHOBcJ/m172cAbNE01L7
kS6qvTE2a3E8gZAJXm+O7WNEyRu69/wxE1BN22E5hIPTHkReDgHq/6uhjDMVGIOZCFV1TBGtLsZu
56aABhoUXlmsPzQ4TYzwkJDAuYc3SKLAzK4IzMAdO7RueXEmNq1hS/q2u7ifI9C7UmeKwClyicb6
oXZUfcCY+VkP8Y+kcJNzOFBtLjWC3aL51enw0DYgs3zLnbhCvKxpLR9N3PB7aVZyhUSyVlFO2lR6
am2aOBsPqRh/zVNZBjI1r2MLzDPuiO9MpnoLs00Liqmpj0wtX4T5tS5L69MZX+w4e+scHC5j7AH3
sZg1TdQN20yMPzsvH75gGH2kWev6rsdmpjC8c7uwUzaleI/XpKP0iubhJMrJn9hJN9CD/D6UJ2kr
qIsZ8MRQweAjywMPM59SNww/cusVnqv6KqICwH7LqJLfzR7aN7HMktKmeDHaLz3pZ4GNh5zQl74C
6g3/yfsuCdyVHrYZ5SLFmQHbizJP7/QoYmAmIKOjprhzAKKZE3TFOK5loMr6XSN5NTAy3YayM4aA
NUEoskw3gsienmlmvMVkGpBbwXYaIhMKwf69dMlxL0X3rWOzuF1smFGddEBJZgkRk+XOMaaCH7/d
YvYF6iojEilnMla2yI/eDAeku2VrnxRF0bNYAlMu+RW+6dJjQBlCHiJdUGQkYXwdvSywxuEIUd14
KCVsWlXwtTo1TcBiraYnTurbGJvstB1Olglz2xlolqSVxd6TxUZWr03QlgYWc+29VUcnt2rgG6G4
Pgk9YxNmrAxYr7qgYKgBZ7WHulEkBqJGBU8qXqg6vAE1Ygppi0AYNB2nFOBbmRo/onnw6XnfaW1F
L0ZPQchKAGpIhdEPOken1x7Z5jyMnEZbi/SgpuVnHLfaD4+kenPUnjyR3EMSVwjquzuBvaVbupMX
x3MQxcQbt/Pyllb8eAEVeQcF0Iss3/aNWcfaFdg1/MllMnMsXA+NWIglAYrWG6BoGTYhiCn871Dg
KbEWJw1mPkw2eSq6DHqiVrS7wV6b6e07ediUUmYnPjWW/Bl3rDOIijwkWp3sLUftwBJKusquOFrA
1AMrB+pWk0K5dfAmPpDrjDLdyp4nOrxr/UFuHV2Ed3RGlqDz4K47a+oaTH7kHawVttGbJo03jnLe
tt7CWC019dJapCc43t5UjrHv8dLaDRy4yhERmV5WcuLntZayMaVj5joKbC5bxDjouXNa8KNrXIA/
IhJMY2bBSsFmjVNWpGQpfikrnaoJFS+BAzjN5S5fiIhsPBvBGj36VlqHdjAkezvynr1YP4spzHwS
Dj8b11vxMJ0PLta99tYT56cO2EUkkNrEf7J3JsttM1uXfZWKmqMCbQIY1IR9o162LHmCkCUbfd/j
6Wtl8t6Pvg7fwT+vCQIAKZIi0WSes/fa6QbnA2TWHE772BtHbt4cGVa3qU1q4ASvFQzNDnTforNv
LcS59DUDGM38CZeg3eYGGjg6rZtJ0d3T8ViH0yYsBmcFF2veVdhtuOdEJNSHztZC4Ah7fdmSiUf3
UF46M9dfaXp7b1X298nkWInt5oyHPkGvBQHCw2Yx4xf6QlFc35g9t0e1WdP1gYzK2YgPiTuI7z8k
PYNT2CTHjpNjQ5hEsU6y8llv7AJJfLzcjLq8fmc+1EO7GvYufCeuguVTbTmUZVNQ7mRqv+Rhe5oE
4E2n7mYGxwQ6UzG9TToG7I4TtRihN3X9qOljtckKNwJPs5CSyTSlFXVyFoX7YDDHWAdaQ1+DnzxP
uHLnVRxwEJYvQw0eeQnieytfvlWa3XIT1uyzMW5Cc1N7bXnwCCeljexo9AjTfRugAvUxN+B+Sn+A
dw7WWYTmVEwkjGS+ebaNThBTXd370YD0BvryRviQtntgejAMbkWMqq6tb8JJ1Nu0tfaUVZh/uOho
SWr5hgCcUTX20JkwkGOjl88A8IOtEVmI7VCDdRD1b8Z0AaGfNnvb5cXp2pue+UQe51sb+0czct/m
sqQwmkZoqEoE1iXo7gRhwnoy8BH4ibUbqoi2dxzxSW+JvKYKDRs185Z87YQLh1nbbpfwO3Ke+dQQ
OREwg2Hi8Np4drJvJUvW7IY9l8YPQu3tx8wAbkkAworx0tHqpnzdVIU42Q5G+VPUumBuwuHDcT3v
Fn1jv5bh8wm+nmctGT5JKKpxxYLMirWnAUnoS+SIfB9Hn6026TtycKebhWB2+rZncz4t9lRD+3jz
qZlQzLrXSSG4xWmH6hP+JmNX8ncaUljr5XXgV3ufwX3WU1r8Crd6Mtzym89roRvoKmr0P53LOR0B
XDUH09xluEqoje6o6HMokWiojyjxGzM8NoCzKq8PiaAg+5ZO9ocpaCkCsaNAKrgy1kP7FYAOWGbo
mAYnaVQ0/sacOY4W/8mN+psiBBuYQMc4IGY7lrYx723yo+GRkvU0+fZ7njjbMgHmlmjFp5kQuT1A
NiUJoWaEW6AeyTmTmQNvwzGlVznhz4vvm87MvpBoywXa4f+vDK05WRMpn5oZYE+xANYWOmNlvpc1
qHJ3s1C+RvVlgD90EazN7X0lKDLFSLWY7od7XccMmE6IqnJuq3PZ3ZOV8GZV+cOkm/3NgIB4F5uA
8dD5rrOykAOrlghju+B0hFQVAgFfRe38aA4WsEI9e8ndxt6B7kb3bopd48yIQ2hBTkMldlS3pz3c
PXw3wvyG/TjdRsE4HrUMSqVvfLQeSdSOm/9K0JVETRLfGsNwbzLZZpSZahRazfY4BMMXPzXEubG7
ZROlsvttER/DuAAa38hgLK8zmgGkX5OAeFtV7U9kYGKL0GmLQh49Il92YmnZNvUMfUOCTLHxi6q+
rRNAsmPzQiJTvPW5DuwmW1g7Qx+MW2QRTUfXcah9wPFS1Z9BmqJQu4rb+FsjmhgPNkpoTTefow7/
RTu4UDFcnEOuy1hHY4glg8BDPhs/2/CzjY2vYGXsowtAvgnPgDFAqFZMYfRtCDMt2mTQxjeV32Oj
MdMne7bPpj3Xu5Gcpy01CAysAQoTYyrKs562J1R8KCFSncl5adTIjek0V53k3xdfzTL+uZi8XG7N
TI8tTv6JFoSXvJumk1Bx6G5CmkyE13K2IfGE2dpU9p2Px4LL0UHMrlgVDN5qV0m9+BcKEIWrqta/
CeoDURUyuJ8rLAnNveZ9iQmd2qL5Q0Vm9A+FMM1TrWvmieuUmwMPZ3vpS+uk1tQC0HvQE+zqiRY9
tPZYNyVyAy3CfSUXtVMbp1Iu1CYXb1JKzTGDu5qZp0ouomy0uR010Z0QItmbdoSONvMf8P4ER/Vu
rfwIalGhwTgNLnSyf38IvdNDqFhmu53cYOExFmrtb5vtSDp3obVHV342PXfInnffS70wjmpD7Z5M
dIvp0PzUG4O+O+oydJYLAyf5YdWaNcT35HRru558lfzyqEbTl8M+hF3Fl5SHPcIkuWYlhb02THif
dp94J6QMg+y+uYTQRA9dhxfT7Ux7M2t6hxyt2NYSy1PKhVqDDPmvNYJMKvWMjgGAuQWfHG/EiB6H
0Wx3ombSnawWtOsA0XxDZwEp+CKFIpb8uwkaX9vxM6GmBLAACKgs6uG0IPy8LCZ0cwC6/tk5cEfh
KKFFwlz3QWvS8RTo7sAwkjVfLq77CkbrhwLRlpiC8dQJ41+LTBswyHnxl4lAIsKpjKeQGDssQcSE
DhGd+aof4o05NTCM/llAiqpODLKrE9pDEOh62CK2BXxi+LD/Oy2tDrNEDGWSI+UyRueARjdlN3CG
ihydJgMvZIlyU0t1Y0NLVyrsqBAmuRhPKWfi0RBvNKHGk44afl9H8c1kleNpkAu13ytT9JZpPOCo
8xYHzT+R6+t57oeTj0r2VGc+Ahwt7bAB5m9GckvOeH9KJydrD1Wc9JBSvARV1AjML4SYc11k+MFP
KUliu3IqHtV+3j85+aTJ6stIcq5k8tCObE9VoUdU8cjUnXE67MPSPVkgNTAXRHhEWtGdrotCvmlr
d+j41M4HS76CIVEzsXzBWn6Kfs5AQantRpt75G9ug7Ci/FI6HHfk5WCsxM4Rulwm3RF1qM40qSjI
BPPCqdxF3YuPGpmuKIFMkWF/HyZY/0k6UhdZxAdcb584XwsitnYb4CL0GjeivS4142lXgHWFg0me
AUoXJ3jz3PIxjJr9oA/Ork+M59ryv805zBokouSbE4Fco1ufAWTYRt3dRp0NTEKIz0R7BmBSb6c8
8tfC8V5mJ7yxEjvb9YzWMZKM/i6fSfScsr3HeZwPVOkSM7vLNBt5erjSpT0GhxGThkMCEnEjvJNm
5sm2tLKX0KM1bndUUbEpdb0vxUshYq0mey4rD3J63v1iSNcfe4dRqZa+xKldr0TC9RLVbDY7G9vh
EBSyXE5HcoVdCaS95/b3ScnLepoHlSLEID5hPoBrmu6SphCrbBxWeicgi1ifnTWu0GoznxAINhJT
e7N1jotyFi6nFpmuwURSwogeXvjiXcte2txdNk4jtBVQzi1A1mrVi1Tbgb09tn5CFy5BD5yStnfr
Fs0xTYYXvxhuh6acT3XJ9AyrgYXwqu4f2h4doWZ9rbFulD2D5XzUvhE08kUju4nMNDnLLIa9AZ0B
8gKuNqfYlm9EQ0IPp/ecnfKi+RY7WY/vSVDbgBxMi/2tt7iruhJBWBaTeQzHl6Qbmy9UslbCHOn/
oZH3MyKs6iB7nELH3cBs2Tku97faN6ata/Svg+Mx3KspQHXinYZN9kMM/RvST4xPbvSjW9x4VS1E
SwBy6tda2KORGosffOHfTJJlvMxFsUlYhWuV+3AwP9GdPsfIK6TTLQyDhyVw583UU/f0DWff+RRA
KEusJjHF+wbtX5rbHldwNOJ9Uvqk2Iv7YjwEOl5nZwj0vUy42WPnSNZN2KD/m8KfmFCclcWAnN6C
rK4Nj0uNhNQgDWSpe2Z2euWuYDjegC2sN1brf2WGMJE6wxSzY4wQt9+pFXwfJ/LVQpnKhSuJyZLF
rSSKyweUeiQWVq1+sDy6IXP0dWhovLfYMBCVkd3WFtE5Nx6ap8XkH09p2DIEf1ssr9uRgWcwIR0o
hNYYoEpS2q0Ucq+JtqS55dTi6HLsu2TOIUo6zpsNROZQ9E9ljhsVdOCLbuT2Lhy674HWZxvN0TPm
9hxmbULIRZww8Cm1XRQVbyE/DPNwZ1OGkb1LUE+T/IEf0EuOTVGj0Z+J9kLgTBMqD76Q745IHBfq
DsI25jQnuuXkWslWRoaiYmt7c7YecvcIGaBCvobExSVD7sl+qBDzbyyAP7K0BfXStIBsee/SDHUj
46OZnjv3lVlhlk1gQveU+mYMH6hovs+2p52CyqnQmJITFiNLijLjEUL8K5bR7xS2odqHmJbG6lh5
Rnjm2opYt9sziNtGTSe22sTULsKNtYnQ5vXce/cO0ktpD/sS0VhhavKJITqGvw6SY5iQeXL3whBs
iZ2XaR+ODVTcHfRfzUjW4jIZL2U8LrvIlFwaO/8iRkyEAErIgQvSfuvavtjlwaSv54H6M2J7rlnS
kkShG3J9Xt1PGiac+VRF4uuYduaDfmjrbVty5AVIio9l2YbrVBPvRVt+LaZsk7odLv8auXTo1Yfa
sYt1kRLaHc8F7HAu7GYWJlucoVsr5HaKa+TN66Nh53XzjWk5d1ywyA6PmdyYVs97U5pkcnkXZS/O
IEMQm/rFhI140ix8XX6IOtCIl5dx8MpNF+BonRfn2JjirpwtSrQmiJ9mPmRSnhr7L6lMAYKvZO4N
hJvUQ6DFz/HtkIbImRl+2iT4udH8IyQlc59gRVplg/jCwPObHlkaZaxpT97eeCqjBkFih/gqD2/j
uGm3uv+tD2YS1rsMv/Q0vkRBRTXZPemjxWSk8o29O7vPUGII6NT3oNjRldOPYcLnVEyVy/cyG77V
dA4kHwWN1/Ael6PJvNZ4wvRTUB3RwFcHzTovw/Fm0Pt7eIc/KQbag8AHLkm4tmRZBNRxW1JDj4nc
px5Qi1gKCnOJryPU84W6JraGhVGKWtQ1g9Oei66XR5TFZuyOsbDvRhKQIAE+kVtFtr2zBpFyygb8
CaBTu5NaQKbpL2sz4SZSvhFjsQsM0A14Kf1VXJm0VnptOM+BHe5R3K09DAwQMsNtTE2SNp0dbGh/
EptLyy+0y+Xk2u10yIL0Ns+48fh+dR9N3Mb9xPCMdTE206kCapjq+swIP55Okz+iyaNwC16W8Ss3
yZYRCoNYgbHWTNryqPbXCLD2BB0zqfcea8r326WnPQkHfQw6MqAgyJws7MwnMaynzolPldlTKcxB
c5HEmRxdj4GQIG6Mm6ozbgutLFZoUKvtrGf52Vq87LzgFz7b4UhFhOlVOMfgbkbRkREU4jEm3VlG
J7UJ+haGnUIu1JpajIlkmqpVJLPlCTkzMbbnAonheZK4pCwxfla9XZ1mj3M7sxnAzYjTt1TLPkMd
akenifrklIA91CZTvWoltO7QzCP1D/mTuUH8r18Lhva4x3h/U09uvfHwmqyXhmwBJC8zBfsY1weT
P2DivJU9FdTOQxIo+DoQGj7qOYFXli3g7wcO7gGGhdeFVTBUbM2YUq5aVY/MGDADk/kCkIv8HHWI
TIciviui6k1Fyc86mYzrNG5utWJ0d7/t60R7O0Dl4ERl5ieWLtxNJrxEeXSruHu1Rj+6O/bFy5gI
68SV0zrlQ8iZAExd6hlsmbinFpBIIBguNvDMKOg2vpVTm5GziD+4r05CAogxSgb62MZnc9D2SUGd
Gj+rtbKo5520do99PjzFfkMtz5pc/Pa1R7VZDutticc33YZjTA711cKNe39nwkuBPmCeutj7Wc5U
SbmtH11a870VMQxnCFfEHDsEPQBfCFuXactE2UCiW2nYAcecWhg0fUWmrSFm8pUkkvG68JFSHoyQ
KawCNvK95lv8QL8U/VMhGdXCl0RQtWbVvkPiC8cowDxvBx3yLrWC7nRRi0B2yVJRHTYzvnd9PSJ7
OXTCXg9yjpjL2aKPV1KmbIQk+/KTKCRmtsyoOdrGFdgYqbNHDNJo4jMkr0pMO15ToDlFwdvRAqJA
mU/afpGM7RDCZsb5frgIhMOqHPb9bOOyBoGbVwGZVH6xU+8zKurNqPA9BH7au8AaHztvoZ3jEllN
fBOFX7vjww42rjqMJWoipIF1GNLyVVn2kZ4idYkdxq2Y2taKIypv8Bfyq9q0cfTv8RocOznJG/DI
bAJLhwSw2FwoLTkX9KOaJHS7ZwbSQmnqIhpP3kBR2Op/CHN+Spak3SkYLajE6gR+AjSB2p4IUd/H
Tcx3MZT92c3q+FhRVlASnKmYIhwB8iOW8vhscEjhihouoZBR/YrvqDkqRi2KPyZEltndui0/4aBC
JRU4lZghmrP+LuRNSn0G8iIO6iUvWGO1qhZ6igVEvjetqhqvGQuznfig1+2BJOZ1YS+PWp9+j0JS
7UeQWO0wSy6oZMtyhBBTFy2YyCd5cZH7GlvUK5cuBJknzMNtt0fNrL6HRGtfF+zam2SCiyIfjG4K
xDgnUsQEgQntuhxhh6lzU33EYa5xhRJQskELwtgy934EyPEzWR5p6zncC1lKkVvBHH8OUz5cSLkB
7cO1HQXt+oo4VueL2lSLRdJIxz7qyaan5q4++TRrJHhZ5g2BtXehnaEu4ddNXEf+KqRTVdYuhURF
Ckl/HPI8PQmLUz7HTEgF/ZU7mAbrJM+QNDegcnZZXT1bPW4PP+3vjMJg+hAGwL5Qok/UWlZwrm6H
WH9gBEExkiuXmXUkGA5ohmPSsEC6UL6ujYhzUDuZJd+qWQ0fFXVNUOj5k1eZr0kn3kTm3dWV4W+Y
USIXr/B1uY5zkyUEMELB5HaudydQCufWrd6cngiD2tGfgLgRP45WnFQMNAZt/j30TWwAg5lvsype
FwTvUinRV4Plpfs6tr/289mqg9sSwWZpOuMmNvs7kni/l8RD0ty47UecrVh/PijHt0+E95lDhhmI
5I6nLNDJ9YxvkIWiNZ+Lo1tr3cb18Hw1mbilTP/gJQGOpkfDJSa4soGDTIJMFGlVjCtsWd6Mldpk
YswglYFKNwIKKj84IxcYdQzKzDiABqVjU2sTs1l7LfIHugXFea4dsRoB8EKU6X+U+oPjBvZHFODP
Zn7CXb5kjDqQfeyN+ktoa/c+hYstMX0kto/dL+KrVkYdDY9TDXmlLTUSniQomqJzf0gSxP9Fo+9H
4e3VVcQH3k5eh7ygpFNoHuv5eOFDz51xb2QLqQxR4Z+mnPTq/6/1ZArazV/m6uf//d/v1FwKiFPw
mT66/0TaEvz7m6B38969/6+f6i/v3nP+8rYsuvfi/S9/8y8MriFThE1LuLZuGLQUbLi2/w4YNpBv
OoYBJ5G8Z9PQead/0XBtH2En3hfdJHzIsZEp/KP5tO3/Y2Hq813ChR1HCPt/FDBsEmj2h+bTEcQQ
cbZDUfJMz0ZD+h+6a+LsUjNgungvZilAYjSCL744AF6fVrmmH5eidHdJZp3zngSlbIi/YwWnnjsJ
A50BqXp1dO4pvezQUiSbvvjlyRlx1TkkvXVPdtUkmNlsWqyDg5wLIwpDA84KME2tUz7mo0OT0yRZ
qsQa+yWdux/LApXJTRYIANFMYKf1FqXTR2EWewFg9j5LZ/1R8hPQ+61SLYXpEPTeyhGULzJyHofO
tpgOG4yDHupledGc/Js1a/G+/MU4mnFes2882eLo6SFHTbrsa5LBSRfK9iF/xmyJ0gjF8lf0fD3k
gflzsmk18u2t0aSHh2WAfWZjrpv9+RQO79Oip495V257n2yhlkEvPE/3jDqLccZCrknWz9iDR4xv
sR9/1r13LoZMckR0Upk3htnqe91D2j5RaEUwsyW8Djd+Vk57s4IS4qTipEddvI98LkW2YaMr4j+3
p76/wehfhVL4pqHFDKvc2/RjujVx+m0Sc36IoBzhpb2vC1LqqtTZdLa0z1r+MxnGjL4b/aEboNn2
WtGtl5QUWFE9M9dqtprhECVmZ69GAwCDfIx3o0c8RrM3BI3i0COtkKkRPbWzkvbNT7irCBKXt9BJ
TqZfjjdVDVzds7nW0YnKs6bcxYJ5HtFInxmMH/jf7ncjG57EAk0KRpLOSIC7EuMc+oUkJQIJmu/r
MWrOsZfRuNM0kqpA8VIhjzrfBnPKa+D/e4HXhH7BBbUaZeY7syIyuSAEML8bjlkaFRv4qMGBLGf5
w053mlWDtltQ1cSS2llIscrkGXvgUDvOlNt8QakE/Iu+tPudSJJiXUbwRYa5Q7hyh4WQ2rlVvecd
ojSNWwcyh+SuNhqp81nEDku8ZZLmG+J/85tklIGP8Tozf/kgso5R3r/qMZXQZmLShyVkO5VJvLEa
zF4dGSGdOLTlR6p1+SkpTPQA5A3ubcuZb3TdlaUf8xHOTIGzF5JRFL0EkZ+d0eUi4Yy5Z+JrAV2V
G1jpSLqop1UyxU9Tu9YFLuLa/nDqfRFhetWbe5cC5C6UQaAd3BcoDXRANvTWkQ2A/osaOz3OlCeZ
zUSrCkdcHkM3aPwCO6XtvudN8Enbkii1xdBQ59DMZXLWzlO8smeYB8V0a+kyWjUZqdPWfQ+khShS
qhPFemjJH5aNiJ3hgIjwq+oA+HYzMzQMCwhyBtMtI3mtEc8dXfxqDyi6KT4XHWMXNM029NomppUY
RGWzXYq83/TZgV8tl55UOs910648D4UbWoASK9zsEeSsww5ynU++cQKpceud05H+FtIIw+O37dBN
aCFjlcI+ThyzTQjUUwAk1UvznMbjO20z8uP66eD0MRFoAme60Ekz7OOcWuxQjkekvK+VH90RLNls
IikVg89KMSqtdPBW4Lg9uEZ+aUfQ/cotRuhwp9vFtK98dKV9MO58zWfglb2GJVCxsZisPZ7se8x2
EWCavmlJYMUdm9n068ir3Jm29u5Z+VNKtKFTxPdFbjn3mivNfAGiIAZ4j0k/30Zf43ibZca8MRLK
thNNfCpce7A85U4Xsbc3sdJ1mL4PjT3Dc5loztE/yJr7KDFTavrM4op+IE+PPhrCp2wZG4JrSd7I
/KgFSivRJ6F+vu5Sz2jx4ROycfmby2PyD3/bRvUHi22hIpl42nBKZeFIrdFTelg08WlhMkgiy9ir
Yb6aZKvoDbWpFmkjciCZ9q+OysNCE7md9nPr3+NvwCSflgw74eCuem8M79ulBe2J1o48a/CZEdhh
LtQbEbnm2jNd7S6ieqcvuL5j5kfoAEl38FR+nFpVi1aGeSx8DfhpmVqqhcp9gJQPI/iffUY3kfoH
mHitTQtjTm6jI/Nu2lJcCZOlebLikuYyzZfQXL6U5GsyYffuFgdDTxtnh9nu73UNqLdaVGBAqelE
x77NEYU1Rkrb+sxxlRITJh5EGH7rgvyRnn+HZIQ5AtoEj5SQo4XuhHCVKswPTWpuO5mUEjtGvWu6
8HkSJe5RtQ89N78mFZ3j2H3N6Q2cYKB4aTsfwhyAkUngzjR57x2Fgi6x6nM2Or+wajlbzaMhnrjt
PSQxYLeyiKCMIrp7RwUBpIulFeVBTYxc88MfJBASpGEowgWZfuQQ10o4hVqoTJCemiBpORIUa3Rc
Hpuw7La1NbsHDTlp3QkckJPPDTwlQ7GyS664VwO0MvJaaZqe7EeYMc+2ng+4CE6RcCdyMyPk04Z+
g/AFsaY7fNcNvdzlnTjGY53vdCAWeTGYaOVafLx2SEBKkKL+VUeApffAL+0hXqvqkHqn6+KPfWbY
NxR4AHHkY0fSmiqz5G0CS1+GYahvqYnRQeeEr1yLLGpNTRr/2MedsdmhoXwaZBdXLRbE70ihqW0m
S0lIIaVOWp30Nyp7FBMIfGK2B/lrxJICrBZWEDt0qszXIp0ydTgsGqdvaMPAqHXzlzmD/plDQouK
YD96cxz9iLLog1xEoqFreXhP8vD2ZCzUdTNPhyI/qEcml0SprXooh41GLvkgU/fcGZ7a5RnqsUaz
d/bQRsm6pQhzfaWhGPINBM1ppV7NkqefWru8zOUt5CdQa7+9jdru8/6rN9Ycp/88Ra2pl7l8nOtb
XZ+j9pWUG+1ZA16RJ+73Px78r5vqgT9e8/JRL2+nHr/sUN/Zb//Gb6vqWchZFkYgUwozUyb+/fHS
vz39r//J3x//61P/eGW16coYMsrQCPUZmNdWG50nGWtWzsaEtlY39uDAm4N6IKDTj+pfPicPpRup
lKtq28m/cpJwykfOs9tiEQ4XpASeSlz7+2pbMcRDw2uuCwOLjkGLdWNNUiPgyrKyZmYUB9Wfqm21
MEhwgOJMfcMYDIrumddtKhkEZ9fngs7qzrZB71WtqW90bqNbexiQZWSwIIQses2q/mVzI0LUVd27
OVFf/xlEqTYvEYuePATVtlpcowP/+JNyzLrD0DEskrNytUDAUl7WzBT/lJ0wDlCJfOpFyhy63Vqt
DkEEjEBlEeZqr1r9bS/S4dfCYUAi2rk+ATGGJlnWb0JFGkXUePpEy47dUFEVSDxf206pSeB29B6a
gnmQPG/VQkUBJgyGJW032Zpz9qOYzRMSTq59y3RO7YrerN8fFLbcmKglD/668qoO8Eh4SQW1uk8a
7vlRvSAT03/lF5L+SffLPYp4/FxG/6HOqZSo/yNIxXMgVQSFuiCofepr4NrrHvm76+cz5R1zQMZ1
CSpV32KFHBtyM/VR2UNyNoGTK28edXXNfx0M3dpWCzKXy1Ns+QM3YH2qyXC2epPhO5zlNVDH1gt/
xT3OgfU0AZZkSDBtOjx3eZJNh0lWmM2+hmAVGxKYjD1yoz6ln3Z3DXBSNEJ8BPWRAhFPx458Y6vo
GL1Zj5cnyqRR9XuqzaLvPxJrjleYOYAxlAmFVPUu/T8Bk5rKg1XbqaprG/mhKtM5I7N71LdGjpJi
djqyoXuiig9KTOTJSu8otUUcC7+qKAdEIH9f9Uu06qX/2VQPEAv1MxvABJLHtsFk5XOWuBZCHpkE
5pHqCcC1hG+XvapfRh3WoT7A/2V6EZT2b6Ga6gkqH1KtXX/JywE9EmKo/vU/NtXzrl/M9W//eCny
eyfGHrfqlFPpserDqM1cRaFdt9XaZecSU8YjYzy7/F6h1ouDDjlIPUW97SWGV61O6lS7rKooPfVp
GPn9+wT8LXn28rdV4a0nxoma339RaHyF04+0QFu26jShbFJi1Jrt72VTVHuE2imOGJmZp55+WQ3k
iQIrgzwThk/ywqCOVLV2XVz3zUQf7GbD3FZGTFvzP65B6h/rBplLrFaRjGAmUquXT18tE5SA26mE
aTyw3pbzsoP1nDM4zuhZCvuHpz6I3ZzQeutH9WUT0FOc1Nr1u7/uIyeBmXnoaKvrk9VbXjevf6vW
rj/j9YHr6/3xt3HxtU+RPKrvQl04ezdqioPaVmce33jandX25cMvFbo/jJz6b9HC12PLX95DGQ6m
jrEY5/TMqcRvEPU9Qxl1mP59Vb3E5VI1YVs+eFW2AYxLjIJcqGuJ2lRrat91U+0TchT8P3qeevIY
fIzQkY/q/dXno2jP0Emtqp3BJetRZUqrvb5Z9As6nH+fd789S63+uf3bq15e67//6W+Pawbi4w7a
wqJDHpTf4TVRVr3i3/Zdn6IeNdUoUK1eF+r3uG6qNfV3//VVq2vEtXq2euIfb/W3fX+86h/vFMoL
/qQTuUibRp2zHZUEa6gRavyTn6HWFs+q0AfK+8kfj1z3wb3mFFfbdfdPvMflcqte/PrUy2tcQzWQ
MQwrg/7D5YgWS4G47nqi/LZ9WVXn1W971bZ6vjrP/vWXwO4mxBx9uhiU9Bgc1x9Y2YSp2w/ZkuIn
CTvAlpW/xwOjr/3xazoVRAy0vf6Vy8kkZVruI3VhQK7ELX8FpHO0a6yAC03it8IuDqK2tK+mEfgP
5GnUGzMYnkHOYvZtJh+XRBodoQRNunCeiimh9W1h86ebU90sM8V4N+zIxbDzGzRYlBupk6A5Qfnj
DcQsjy7VOtiWO01d4/78hy+XkwUiYC8nVdLSgJefL01Fq6sb63VxSV+/bl9uuWr7b0//Y5+6dat9
l3f4299d3mFM/RvR4nyIfsv19dS5m8tTVS1U5O0l3va6PcqT67Lzr4//8efC6WYow24Fx0Ze1NSf
555bJPfqmUNa0x6e6kf1wKxOwb+vxiEkMicrP4y4EWtMNfS3AB1kMIRQOdjS7hN9uMVNr1X80CVa
CNsF0PqKs8jexW1zoGDnnkZsh0ShOTSzO/ulreIHoxE33uTfWQWaIw+Mlgw+M9vcoUHoPKEN+6hM
8ELy8ryNGfofRgPtabugybXjYoTjvLSbntYk7DatBdDQtyDucmR8iUwPoc6477T+3HwXYeQggGBk
WGtex1s8hJmOaQB09jabywYrEdqxMSLENEb+7OPpXRtOeja4zx7Civ9EmDA9S9fZaFrwIvr+LYwm
WFJZDuxMxrFTZ6PKN1AFoxC+qj1ZgQ/mhnw6CN/uNFlUCuY78C1UKYRFai5G5F2QhmuSB7LtXLFG
UxQRzrjsw7ZNVnYbZNvCLj81w7+3yQVgqtztRaX9yrVp3uaQUbdVxCfPnJdM2DPUJ6bgVek+gIJ8
x9MZEsCLpLIo0MwF33pRP3r46gCi1+tM8K0OGTkNPyy/6O76uVvA3QKwTZyd2wRim+XF5+xV5IUO
1aqMpgk0ct5v57R4qEvdv2fe9+GSwnHSiUEieARFsGyLGiPyqAxDxtqVCTZFtauxqLSLSHZmUOQ4
erOWyk22ZdpG5ZxgzrosxCFrbCQhA3rASSdjimTERKeJ4HsImI2KyAjAY8XgaQBGKFsYJJ9ZGP9W
WmE9I8b2zs5c2+C/YE7W7Vd/CayN64Y+Qkv/OZm6eZ3qbfyYOP1rBOIpRfTxpcSfCwDD+IKUCoYi
URUrLlDJuTeC24Lw6F0fCgraeIpkX/pcNM6yLQbDWfejvff8+h3gOakAUAuRm9kEJwAqu3ENxGpC
K9567w6f7bymk94iLieyjJre13w23pl9MqvE7b4rWsBBQRPw704UnQvKTL0GGtoYfogx89a+jb8g
08RNbcGldjEzy6s/1BOuetSb6PiuM7ISujkrbpo+3Ee20cMBA+xvHekuakQOx2/ISKddSoG17psD
bMyO5MdM0KvwjQYRbfuZ4wbfZob4YuNkW2BCuJUR/Zgt/UdSTcVzM6TJqXBKAgZKY8MhZ9x1M7Vy
+i24E8azv8Te80g+mjsyCQvsCsF2eDMR+XQYHe4rJR223izD/dz/DN24eEjH9NMzxkPcetU2aYjy
KDpxNwNWM/GFmb3+YxGFecuVIqWCgFCZ29BbOoEpB3jdbJu6fpWpN1ukT+4ajyWTw+ToSCFI2kfv
S4fuzLeyk18il24C+7XcmSU6slS038VIKyGZX8PRnVdLZ96I0fyueb2/LTU0nz6q7PZprj6K2oke
Ez1vVlVVTLuwbSg2EWcyEH9x43oYFA0xvpmu4CChRjzHpFT7mvthBJEgXSMnhEUCK4XVbN3SqNaW
7n4hVyPfGK0JNCqYcMuR4uO3XDHgDxNiANxzkL3ErMrrdVX5nzmltnwa9/CtlpssKh7dOj1TjkVF
7h5TPGGpkX3zY+6Gw8orGg4/rdGevZD38Im3NKl7Fo6zt6300fQwlzTxHbc/4aRo1Wv3GPI7buf6
mcAf8wNxXTWU30aUFljXSXIZs2DdZnyRmpGdxwTzQsPbbf4fe+e1JDeyZdkvwgy0GBubhwiEjpQk
M5l8gZFFElo5NL5+lntWVbDY17r7vvcLDAiVGQHlfs7ea8fLi+mMr8EECLUg1AXuIDulGh5Lp7xM
OG92lrbCYGjK5Ojb+ACMlrN2sC2Lf9p5GZ1aP7cRWUW0jwpvh/rtBcAlaonAmxDhmxdf4K22s+jJ
jNJdLaJs7w99F05rcxGFLJITNn4RtXHnDynx9M18b89aBLGu4w6xcF8qY4R8NACWK+MZLJLip13b
7rEFxdgn+OMikICjRdxXCuCut9fq1AuiIPA9V6fWZkbomjZMPIOzPAbwCsh7mRBVufulnaa7qOnJ
ZaLJvG9o2qRBI47pgKQsw08or/ycgQNpJgWF3T3uMa4unk1TdrZ7qApvTU/P1BS0gmI9/qnF/R+k
SK0AVZ7GyUIJXo+kkAkgNnaOMB7ZXeUk8Z21mp8cvYH1tuT5hdSQs7V8bbtGuy/MlcMlKe4mTcMo
VGbjiabcpnaQ5CK1lwEUBwoFKGHKEdr4WBIwJrqLH3uotqn3v3J9vLgkPRHKxoFaLTa2PC5WpkFY
meXlz1TmQ4DT6UHnFwtzK8gOVp58yYz6HhYTVoyOjl0v6pX0O/PO1MbHtc8ugeDyNkTuN2bMh66l
WBukdzTFza2TuYjGc+5GWhTfma7ZbIfWv490uNSWgIYIRY5ulTs/OakDebmARoMi92hVVXA5Gw29
4JnT8aJrnwpw3JtYGtWDCEGglb7q3eTviq9RRFdfW/E+zyiNUS4OgN9eRsBE2xFPX5GnAJbcp3mx
DjTmcpRke4pHFjr75RpMnOKtH+w6QJdb3DFf6G5zgkZ8UA2H5BgB/XNK4xNo8/4JVDoQpdokW2M6
DQW/EFSivQjm7GLoaI+1aCea6zR3wXOcxtNJ2Js6hTpgutA3PdCZU0lQTBRMx4xY3JyOcoHrISMZ
YXHJy+onKw+5Q53NMui3U8F4HNrorjIh5zZ9Oe+AQXLpW9MPg7mg0C9dRtOtRg+zChZIzl2MQ5N4
sa5tP0XGo7eSyTsBlPG+WMGabxdrpLSF/8iCe77T3VkWfhyHXhRJEE66yMNWk03L4eKMJpT4/GJr
n5cp9w6xNXHWF5rA49u94fUinMRaPyJZg3iLR76q8gl1OaQn7l2HykTZPvnOG/4IzE7NZdIK1MQz
RlRrLmH4j9OL3yVHw6vaU5+JeeuSdstN7kR0jkZnPxlOgbuAWY0ZMKeJh3D+MRmQpDNuaoI4tIxm
fcZgTmW4SDR7s8Y64UTRfB9NxK4QAbczYeRtBAjQhTSa0Um+N9WKU86LdvRr+SVSY5+cag9PClE4
D2uph431AZUEQeqpo8E74YZauJIwCuKgbdYzdyU6wUPLKZiSTFp2n0fUF3hbmjffGU8gnYyNThZz
ECQ/yyV/Q2mCL5a6xFVU/TPi+2CfOKNznGP/W1LmH51SxuzEmb7pPUwtXYGfPTacD4n3WjL/oR2N
v0AUJKEYTXotnTtP++LFSXtIB+YKi3bRpnW6otr/oi+aC0mJcUvcMxTjalpXefKcjt3Fq1dAHlFM
1x4XcrpwUW5NJJqL4dH1nWBYD5irykfTsrLTNA0v/uL/FK1rbJsSXHkwttyhlrsRGUAOrnXr4pk4
kEQ1JVKiTkDAKdUeA9Ml3MDlXuybkHo8mdABhIdUOxdcdQBH1nGYM5Aw6ETnmV11JP/F3mufq8lk
oF4H9cVMaaaXPmJRx/6QcnXAu84V/VO5+iGwt+Wii8d8hgRclNMfK8EuMNaAwiABQh2dbUv7roeP
EMIywzExBvsWvqgrnQ21E0DViqJ7vRvNTdzinWXYndLvXNNhOlRZK0KdDLFNnOrprrTkFYiLn9VN
j8M8nwPGQYyqisPaLSgGo5jjPpgYhOf6QZtBn1u9fpyz0n4CjYPohUZocsQr/Abf5L5zYnHfV5jz
50RoCEWNPcACwkib5r5nAg3usQJ3N+/tXk5NJoI0F/9LWZo0CElY2DYuxHNirT4l+JwWRgBz1Dxn
HvHRho3WFbHmYBEqiM40Cws4rgWIjZi2ZJgRS410/bu3xgWkp4zJghcV+8axym1RZgemDZ/bGgPW
gOaArIQO1/bkbX3ypjbG2h6DShD5jZIg8BB1L+Dp4BIjvfXOVfY46JYcocM/9qvyK3DZq5dSAAJ8
g4B/QWUxGM5IphCYlRE/8cBROJlw/UDnfZgH/w/Hd6bPtR+8tqIQGMKK72mmuWE0GKhtPMy+FsdX
Yd+L3DFfCuG9dih7aJAauz52AbNVJItVpHRofQcJZkaXFLXx0agyghLs8gMRmU4IOWc7r4idslT7
VGUAxjpIM1G9lDsdWDVztfUVHF670+cCkCj70nUyjpy6C2MBTSiah2TvMh4QC3J8H2HatqZ2ZyTh
qFn3k0UsSIuH69As40jUHHk7BH1NZmEcYi9Yju6aYZHCjClcMB6pzUAHV/a0jeEphh4Z5rsxfjK5
3+wx6tOHKbjlYrtgmrHRKW8iViGxYCUfuXYibPUxgCj0nz4coJEhR+Llu4lCcSGTbMS0HKe86Tn1
AS4sPcXnwr/megsta+id15LpUgZziCxFaBWOEETCIWFbRzxrvt6XRyt19I2gLTYLXLNuBjEOd4eN
G1889Bn2uoLJB1eyAqu/4y3OnlQ5AnbKBe3sOhWbNVndjWszSx797lCCVi7KcjkuXfZUul5NwvR8
4qSGWRqh881676GKSuC6M0kKrqtvvUaMTxkJF47MUU88m86JQJ0GHjMDjNZzwnEEkgjM1T+uHOOM
vS/ZR0vxomdgJ0xuWkTVETPokefc+Ul0FvXzPHUvfvqc2D1mTUg8Q5zXW1LcxipzT+wNEXfuJiIb
LYjZeba/klIzI7AaWk5oIiOtGjq0nwQvSQO8mr73E8GR7gFFWXXw8Mw6Br6VQYCRM1YDZa1ZIqeL
GMwYwjRDcGmLl/ws+C23xMCD8krzH+nkfqN/f5D/4ilzhy8OVS6gHsUnMU9Uw5b+6PQxec9ZSa5l
JcJp+GxGYI684Joip3esAY9b71x+tqSdnaMIZhW3iGeTKciGRNVmb8cloyMiq5yVXdoQQsa8Anto
l9wPtbdunJkoBQrDaPDEwG1g+LSaw+fSiE2ivDziQVdxr0PfpiNQ4/Rwqg4WW1HtA2F9yHzZg3W9
ODR6WYNYHoaW/NgO9FeYtoCuK8uId96QFRff6N8BxP/Dkf2vtMWm7/6n2uL7H9/E1y7/p7j4/U1/
iosD539Zhm3bjoQn6+iE+by/xMVSd4wN2bU83/BIhEdB/Je42EJcbJm+7lqBi97X+kVcrP87AFnD
9PiD/wDI+raDpJmwDA9/qMO/9k8xcYHDUl+iZLxWo93PuBowGN4plVQkxSNq7bb49x+LZcc+UFXV
//xjOHuxmcdweu3QsEqC4OXfr1UvWr1ztCGPjmQ4LU0JN7F4iqTLu5B+b8+cDuSXb3LpBE+ml9qv
zVO1Tjh9pFvcxzZOne7EZzXEhOIor7CWQ8TEZp41LXaPrwOK2h2TKIhEIGDdYTzoCawBa1wPU9B8
jHzUgtLDLjCz95jae8ztpXS5O9LvLqTzfZIe+AgzfJGNL1QDToV0yQdS6NNL53yDk9G0BE7mSEP1
UNM4JhqEnIZYJri9eBjwJ+nEt6Unf6Cl3EiXviP9+jnG/VI6+Evp5Qcxt1kw9xtM7kvM/hV/h1mj
me+ZiBN0CRIgkGyAXFICIh9egC7JAX266mh+KRgR/7PNDHLdur0naQOZ5A70TfViZvGxc53hZGvj
z8lOsIpP1YccghI+ZPgFkSQZIAJNJNmAVvRLzI7aef45l+yDWlIQZslDMI5AjxpHQ6o7VfeIp8kQ
Ap9AECv5ssv3SHIVRh/Cgi1ZCyvQBQxBL0FcBtuaQdZuFB8r8Axgd3UywfT+bkmJe5rq4lEkbXIg
EWCVdAcB5mEE97C6tYOWpDl0Xvm0Nv4bEmk8i5IRUcWEjophpD2iCBKgJGaQEj5oCUsyJqzA+mNM
22U3Sf4EBYkvzFPyMJpgUxTuC9ZdwJeSWmHr8CsGSbJIQFpkIM41j5JNZdxHQr8yW2BwY6/YDZsA
JUO7zTEGMVFGrRV8Hcm73lVNYnKfBNvYEJFo6H/U41iFmfNV8wh7LvSSQF4X4oDI26s/FmVoc0KS
vCIqxi45e69uHpoycEP4lRqHdNLuMOg+4KlzwdriHbOoqoM1xFiL/nac/HoXu/ULXgBAL/gS98M4
TkAUAeWW1o454s5uSc0zV+d5XgwGM0lNnTSx0c3jKbRmcW5aGKquhw18GeoYpljUQs3Qs51uJvdl
vDLDLbQjBOphy79KVHHrfStE+S1pCYa1STkdbe8564sfui5b4A7uTGZPrrM0Z83+WjEb3nhM7naj
mvY7J7zA3ylzRTurf7JHyyQfuA5njKBPBpNZMy6+5Em+043521qMbwlhUkeob+CH+uqr3+C87uCb
apb1yW8oqw8T+0ozWwhE/UULvs1G80FeXzd4hwJ2mo3JoboL2mk+9gOW5MgcgTzY+qFiWH/po/Sn
m5fPXB53axATBYYhl+QJcshdeIxTYtYbIPWD9dGsmo+CYPcjiGrGNGhP3hce4QOl/ZqWy8Cw13zM
hPuU91rAwCRp4Tdi6DYGHza/ic1cSx+9fDxM0Ei4reuXFVsB7Af7PNecE1425yGQfAdp711m5R/7
Es0KZ5etreQfsseMZ61G7D+UpEIa9qXVYNGmr85K92PtiTbPWiBJS1dcCpT9YXqOGWrsybNhgJtN
yxV5/YHv8n2NR/vOKud7tPYcGmZ7HFp7G/fzY1vEFEzizjt6JcBXL/+0aE2zib3GCrEX3MWe/w33
2HQVzKj9HLh41HnY3/znGjvAPi5MChCtt3OGldgki3Tg2d/QaWCGlPvLTnPgq9lM6p4oRVQPUevA
Hg8bnWA/18ze7ABtaMNsKQYuylCYYn6/ONvERrRf+rjNoVsz9PvRlM4Rksd06GaPLE7b/tJE87Yb
7sBBMrO0QqxkTdgsUYGE3nkknW0wqF+ncL235sT0scud8t4S6bPhDtsWJfqWPgGc8VX7Ntg+BLXG
MLemTcALBmloQyMhI40fPFZRGI1afC5IG930UoPv2UwotcXdUUTE6Uza34aarrkmfWhRjN0uIK7l
qTWvxEUWjrvs8uy7WaLxcOyzWM2E6jbJy5AvfrTT+JkLEo9m8F8G41on9femnh64GVwFrZwN1gko
OnbxFOiQGuOaQPiFYsX0MzVNlOCl+JFActj00cStsv+5RAuAnzz5mPVdc6SGEtZGvO4Rj/+kTUMu
t+8jEvPsa+o06NmMXe7RmIYRPISunIXlKLEoH/o/175k8oYyeMqZW3Y9s/0SyqIGisMISEQeCudB
9zT33qJjul3mpL6jPfJtms1nsSxXuiDDKRmX6jpGe+y1tKTM4sXobfBYuTUe+grIWpYujwzAP7U6
+ShRFnDuUHZ0VhT+SwTpwmVQLRnmfSthhQ0nMsLE3IF70s8eAKAfQVp1DNU1xg6gs/XVvgQYcHeV
P7/1E3WDSFhfozaCx8Jnx97wE4m/h5WGaHLIzujO06elfPHNGPRY8ejZa7v19CLe5Yv70ylA4BJS
QeneHMOIhPZt73jPfCRugJyL3qRnjyTAc3Sa8TWfWu06DslFbwJ6N5BRjja+QECNB17MbK9tCeLs
n6eGUQYm/nBsEAWURVCQ0xXRzRygB6T1SJ8w6MLGMH60YwB8jhru5Dafy9ZJt9BqfwYEgSBMaw89
QzrE70w+gz4+jl23gCAapwu9kq0u6NnbYhSMLoRPmYrqckd/wW+ZJrlc2FCTX9IY8kqaC2lD3jGr
CrZWPj4yjoTEOycpvDwMXxaX412XTsfen7+CgJiJf+wIOLemH/FZM2rv2FV5ENar9mZmWXqYO2+4
MFYA8lvYDTf7ACC8IVmns11viZL8ZjBTOgm/P0bA56+aXl7qzn9YenParjAawiHWYXNqRjiUdhDa
pDIvwJSO1DIPS6/3246dRZGbjpFvN6G+UE4tLAwD/H4Zwsv2xzBwwSAniOl/Si+ZaxlhhdQT7lsH
IP/YYsVBDZ8deq+s7/oE06dR0URxdQ4gjEq4YMsfHtlOdDgGrkVHfUq/V+zJdjXRdy/ldPJwy9LC
CeA0zdFCXZCGhe/E1HU1k9NIM2n8LM5hWrmzNrFHhFqO8Yy/G2As39K1bPcAT02k6VURUkihcjbr
T1pnNegCk34vwE8exix5rnA5XB2tkYYXBgy2O9xxDDAGKU4tRrddS4V+01Tjd6/Lv6+Z/g1T/oco
ofvV2LN0ew9f2mT1d8vgO2fiCvrNwv195zjLJzqX2dGtSmChkfUxWGGt1jSctxQsnGj8biMbwcEk
gxDXbjMWLMSSQDaFnOqm9aWyhj/MPsYuCNygxFYtu+Yfy9JvnoAxpZFz8ltQlxjscTYF/l1bp3WY
GdzI17gZQ8unTLJa8XDtCK90M71F2e6JEH+WdikWfObUMB+cSp8Ojgd+cJkSCKRgFhEza+NHMDoP
tRD3GG4oR1l2fdQLG1kA9zU9AkCWgHUGeJjeZzXNixUPM2UjOH6uVo5bvTE4eet2oDvByMZyYapm
aG+4KKfNVSc2E499+0MP8vbSSZOFWiO35cFydONkaiDOag/a2uwB3pgSx6KVNb1qSwkFP1+uNrqK
+8TjxIaAelyyZThN3Dbx1hTVIdNHDY17dj+XuQVzRA7bvYDUUlmOM8kghEgV3YFUnMNsbJw9CIRN
Zi/RkRvFVXRefynwvx+7aH1asjE6znnkbSbdO89eb21yMBvIhb3nYmwAXhKHdoqyVn8pfesxoyE3
G5A6czNOKNl7hHJQcV506zI0c3bXRmQtcCEZjPra1av+OFODtowluULlesPSBhHNJkMun+uPLRmi
l7JpPzhBA3608mDxP3e6vz6u+pru2rVs91QsI2JP8cylpusiNoi8/eSv0Axd7YNOFvU2Ymaxr0bC
ZwvdeO3NHanx9kaM5XQ/mVUNNusaRzSWV5/BqQIOln9TBxWP8LfH/Lz4I40ZcSj+YOOP3BaxUVCq
uREI9cYL6bhNR9l3PisMIYjoHL/a39v08VL8SXL+YGJeGsuFlIIq/vmO3VPEPbWoy3gBggILIm6t
r2lvDVu3snFnaS2MliAgMx1UKK6a9+2+/RrjoHuXjxu5JmkwUvVMJy4Uiae0xH8uUqsNNYILj4M9
J+OFC7lDWGi+9eYSb5WSOpZ2lOEAk3JIHO3+bjC6V6WEVfK222KSOjm1uWi052xH7IcOkM8QV+Qe
SpWk+gy10LmwMwHxDreH3v+AaCFsjQmdGqnQVp9GaAtyb7V6ezAgX7Q24fbc1NCMtVD1KrGfCOL1
FBvXX2TEv6hmlayslRX6JdEelMSUiQcl1r6b3cNM/SCXJMNgiEp+Lm1lioruHCAYOBrQg8w3FLoQ
6RMeCikiTKShSS00+Su51xzNgQmHkRFjRHcDjAZ7Se4qtTaX1mrsUg3/F64rRZ60JFZGrTW6QyPZ
nr3PA1dwAPjwLFwpAq8banzHhRTxWOIyuS/gY0A8eM4riftR26aAMMn4hD6rZm3nuBbnXtq81Boh
W8PR8fBNSktYJxdqrSDPYdeb89soXxrpYd+XyTuiUR18qQGVJ/Wl03OkbbA1cBTQvZceLsY6xk59
cXaSPBAbGuge+Z2p/MYATFqSJZy5OU7wK5LMcA9xDi5GLRxJ9YDd3Z6nLkJMBvVSPbSuXh3igmcO
XH1CrwRfh6ZxcyaYoj6TeQ6IUy4qDOa72RrA9ev9Plj6p/8gv7xpNpcEt20eSIeslMwHyj+m1PNq
Wy3U5qpFUFNEFSB+K5mGo6ZHa78OVyZx0V4dOBpTBjDDJeIjF++qkN9AfSH1XeZnkuWw6gFHZ58o
co4pmSBgSptzhnrr4AIlURRVT4MuhaW1EAgsMi4l5rNjTwYZjZI4lUkAlaJN5ZwoIRIEwnSk1F8t
OKf/XFtc8uOxw/+1rZ7W1YN0uaZdsDBH/vt9EOJ1lE9yux/MUnz+7dPWzipPnf5jbiSypbU57t5X
7ZbIA+4VjE3kg9kIyKMUKdf52ytHHED4AVmoNfXCceY+TPVmQZjAIWFmw65xwD2pLUAIfxKmAkt8
bode5kDyKgFJ2djpsV6Bx2mcsNGqNMxqOn3W30wqRaf6bdMlzzMgv0da2fDp3z7esjotxO0C51r+
tupnvcG91GOTfEKt/auXoCR0jmPFFV2ZURV3hgCCSN9psXDxNyZymm2XDzU4d+59EMV1slzQzEnt
v6fU92q1Xcy71MvICpof64UGs69k+DfL6bv3kDJuG66tNLTWT5ramwpd9MuqMp7CMz16aTIesE9y
kXynGNVBZR9z0LcKuWO5o09ksA5ykkvJ7d9Xm6ni88gn1GbStIgABkSb8nqkwD/vDKDbdjQBnfMH
DV4P30xRg9RaxfVzHs30SJlYhKYDOFo9rhZOR7Q1/JqKJsrCDG+h9ievKpxAiTiqVQKyyPCkZb4t
FEZWMmkzuaY251gwAy0lyqovyH81xtPNGAlEy+XaJI2Sk6ERLALZ6p8HodxUkDR1TDrU3/bGZD/+
cnyrVcAh7iYHu7JVm42V5IfCMC6/vE4d2Xpv3BuOZu1/OfjVa25/ozUQNldlQ29dwtnAJ3A+VbPE
c6HKev8H1Vs6VwIVZinr9fVpDTNlElLIPQXaS+R98LdN9QTmYW/7P7SX/xbtxdJlKuX//n//94/5
/8Q/6v9Ae7n/MX79/s9+zPtb/oK9GDRdLGAvrkGSpasHtD/+6seYZO391YAxacD4lhvQufEhN/jG
33QXy+Epx+VR3zZN3zHcf6sh40i8zD8aMi7BkuBriZikGGnSD/pnQwY28TxWorHuCE+gQiacHVPH
bBOjoadGOxRbrDSU70taigltCyJP+jxxroAZvc1qik9RTcV7dNCbElVAKIkpdvDoGw2gBzBtpG4C
q3ZtIo7WjPmrAXczYQC9G0BQbCd73aw6zqMRtGwxGBVgae+TKKNlF2SMCAOjeoy62jkYPtf6GCwf
pWKzhrG7imbZVmua0alez52V+EeR9R+sYW4pCdoffSs2JCCh3xtCj7f6NDLlNceT3ms6qjIHRusw
dy99LD7SWX0RBOq8WuQIWtV8H/hRh54HG6g1TvOWmHvIM3b7AAsAKBVEA6ACqKBpHu8idCgwoTzj
Epn2udCJqNV8mOokioaBCcgF+XVJzbN40mxkc3kpQOnqr4NsBBnrJXCKYx3FzRtMU8o2y93aJEk4
ja2BwnI6+4lJ2AXN6t2sr0/59OYAU6T57HZMZ6jlTavxHMTjtFHvwK8BMsSlHWD63Aa5lwTwC1BC
eB2NJLLMi63ISF6P8kdnTRuEN8SyEDMwpQcDODxCMpsfu/k5DAY9dJ1QOKp16GKqPX7GaB/Y310m
6NvOl1kklnvBzxDdI0xzSfBaOudhQk6wq/IHu0UgStMeZ2sw/fS66W12yvaI/G8XZylBbhXwrmH2
QmozTDOyghpTVXSnFaSeg3KBwHtREbuDIMypUVBPJgkQDCC3BDZ5sGJRUEOw6f3xPA6IWVLCtqQM
hw78So981IzHRkz5nbUIyMkiuHOLBcm4l1u7IgY8OI7n6DHOtPSuAJNPfC5ZiGumfaRJ0hSEw641
QUBIozgP/AUeDVqqJvTMongkduBCrHF/9T6QlhQf466mXzH8dMQY3QGb/1YxuT10knSE+gwwNiJB
0Lz6a2x3hO35k83PE11WPagB39GZIQx+MwK5u7dgz01lLC4Ws6x6nazXvPH3KZ6BVOBGYJiwITHH
umSMFrdVZK+hYWNusdP4U+Ci4gqIBrwPer0Jo1LnvjZ3h6SDpBYZ83gn2IsYQ4NDkoImG7V8DnHm
FEe01jDGkApEnfAf+a+PvktPIp4KZ4eLABBtXr0CheyuPpSybWd9tIpkeGuH6kMRV59osoxhPRbO
MUjnLsQlPI9TfBEISU9LIphYw0QDFzqt5JClDJZjoX3VrPTOmLoJ1VHQ4WHkGuJH49HQtFNuW/q9
kKKsaNUocqblqymrYaWJDg4so8QsgmYuoBDf+6V/TWyzPMrLFeFyJVLWmCrMG6CGu173hx8txp+r
p5O/ybhpTwEZ3ydC7Uun8xssZlKHutbXd6mG+Ac365vpNBFz5nSmMYfJyOkQz0c+5QuAl3a4anPx
EJFOeXQ9gibTxi7uUKpPCKhQ1cQC0QwJ2ePO6TrUSZAVd62bmGEkKm+njcg+dfKZDmIMojArJzKl
ouilBxD0cSjrLUYGd8uAyN7mJTj3WmfIFHfrI9+zXyx+CZMeRDoi/K2z8ppQu39fFFl2VznRqfNs
Tjd2ueYa3caY+h6I3PyDobvzIY9TW5piQD8t42WoZoalPeEEuvuFGiSOhphInYYBFTB5scVxooVG
VXZMn1hYcjEkErpx21ZrFWPFglYvdNr35xdMxPxeEtsv33TbfH+letATAZ+knvplVT0104/Yd7Px
qD5CvUQ9/tsnDgxlzhYWdv+r6TPuHAxJUV1XZGtJQzbD+6pWs6q21Zp6kVrc3pN7HBF4yXmh36W8
/fbU7T23x9S71RO4W0jigZ+/XYBGrlv14L/+DzT1f6kXvP859Sm/rL6/Tf2V91W01hdOdybA8sv8
/tFqW33Gv/yu7x/x2/dU75lFRDi7J8T29rm313Vi/EAKATKf2++o3vb+BdULb3/69pv8/nL1wl++
nXrPL//p7S++v/OXj1cfSq8PL9LtP2zocIROV9C/NjV+afV+tYDv2TGdkjvvl39CPXX7R5vAPjWF
I6C6zG8xaub3N7y/arYZvaMfpXsNI4Z8h5U/Ejl3WV0Z2zqObbRfVNPRNT2V9BPO3kJFIWskM4Bk
bQ4X9ejtqZ45x8GNtPNvj6tNR75ZfcLt2fdP6WCkAte9fSKN2k3WMN2ZW+q8OP0zOclNR6zGG7Wq
tWAe3reXFHVrUqV++MuDVZSPp7x+fX+JekK9L0oWYz/r00OUpwHXAUltRvwAAgN4OZf+JA8LP7i0
OfM7JsTtWa0JOYG3BhisNsGIoVmeMbTfp0EERkme7+oUbdSloDHvzd40OSPrC5HI3K5y9hlj4Ork
d8G268YfXveDKzlZP9XypdAabEOoksAiycUi57Zq4UoO9b/avL1OvY29QSoAyadQiYfjPDeXueu8
k91U5OzN36okEHsh4JVvgpVaum1Nb1HpfqhpFyF7oFHToFA9K+yHquupzXbutzYuqSP+D4shDoAS
ajAktLokp2TdFlnoQJUSLK9adHLtPW2lhP18tKXfSbKXVcyKLtfUZtOvxgFa/Emb3eSiFljdiEhb
uJvX+PVpJAq/umC+qbH1sEtVDVMtsPJtzCnyjspiOss5nloMAJYbw5F44wYsRhBZ6cGd3Uch0dEL
/pHtAtiCogv66SLSjsUMl9rB+mIr8HClORi0XBBJ48pgs7cyQfKfYZ09r7OA02kCpU+Gg17WDTNB
7ryOCX3jju0bjJc7wYiE2xm7Kpuf8eWB3MOTYu6snFBdt+0jWhBudALB4cjsIRWehEzAs1GKeHi1
kaFwJVcmebU2ufS8aY+980WAbSebAgATQbwcUyqNqJUhSmotcJlsMydAlG6NhNOwDziy2/7I9Jm+
JSgzZMvwsD25mHrfOLXFs6oJ6rK0hlSXQmFUWEeyiSYyrv8y7+eKs6tq08p3X6wVQwOGearoZ0qM
vUM/ojxSwwUGklpkoMrymPKV3xbxIpFIVgnKXqsMyEw2MipFB3EWSqPERy10rWlsKqbD7QBUa789
tvTEUyQzHgVfXg0DryboK953jAJlkZ+yqCoZ/rLtekm6Y36WgmOTF5ffmAOqdK6+ctDgWYIzTwin
IpzIr6cOuFIBR1TZXj3jR0B7wMXevPFq7bZQP0Kf02CUNJrfrObv9uwbpwIUOjKdvmtDddapQ0it
3RY31gV3E4armX10ZJFJVb5jGcGkFrdNgoHeSLUllGuBVplOzrpVMJT3VYuu4Wb0HRvDHvUVVfjO
1FEtF79t0tHcl1YMUltWuFXR+7ZYJBFLbcYmwnwOi7M/WTMOxMn80esLbipJMVeLJOmItY3YX1hx
oqNtV4e4o9NP4s5O1Y/V73drSfwGaOmL6tyZwpDiDPcwwO/EQcVhtOI4XmjtXqgNm8i9sibMJvwc
xJwY3WHhnqe+kM0p7dQGHjp97CgGMwncIPMtQhMDImcWcQYmoK0MP+2omw9+5NlISzz3nC4kchFj
gtQ40ckAsLJrnGYfp6kHHto1BQpCG82+rCEPuQ9RX3JgKt8ErCIt6u9ngaaHYzXSAScVNoS6FV8G
EGsiJmZLHR3IVfI9pPGPSrekdrxaux0MHlXxs/2hmkkjEnguwlnOjezi62zUFvldsNw9udCYDGpt
n29VjVdlEcTBlJ6LBh1eEFA1bP1jqifEGgwvQxNoUMmLOGwLC6fTmAiQ14ZzpbQ5H9Zkyi69XQ0H
r2ue2hyjk72S2sjgUNsA4IU/2Q5DKHSE4RpNPcQdNQbr1cyPCUmkRtOdrAyo21Ah2VJZAr3NJc7G
50bRXZ5dRlQTbYOiLAzoP8n+0Eg6lN8S+cWwWZfD5lneVT28ODvyvF8sWhHk7twXpT3uvC6AUQ29
0Rfi4+QeLKa92/dPt2seLvLID9XfocNvbVv9WlZkE3qi3ZQz2p4eApXr1mHZETgn5H2eNDkA6IbU
W/TGtTF0nbwv+Zh6ds0S/J9d/zEZuNasa/wpioqICJwYkLf9bbW1BVx7bFwIXMf/QfUfA9g5bUc6
MR1Gm7KKUOP0GajgFR25/AHoTnToTswrhp8HQV1gp6+olLSfgKrqS9KOn40uXnb+1O8iUgERbOJo
mgF0AeOSxGsWlabFlMr1H3bHuegLSIud/oFWbHoUvzRCVEtEVeejwCCTwx5Q/Y8Pnj9nuyxJCA/j
goIKvkCuql7A2Yu99qtH0Mi+z1CpjaDBR/ISpKyM+4v8bklDcp8+T/6mdbmPdHIxljSYRoosYTFw
mVnW13oRL7HWr0y2yQpcPYOfx81fcJPSFclJx7S8dLnL+soPrQbLDVlN74dHucgAAzs1MbNpdQBp
ECQEk80/uRC/cCLUg4oDoXXLBQBzQsQILzYlDeiGglBr6mXujTGhttUH5GmF14ma9e+vUy/RTTff
wZb++f5e9ViZTae00vNt5fyR60AB6oIYoKnuY5i7thZ2TvahKvP1LliN/Jl85/WYTc+ZADtmmbgc
0f9QQtOWPQmZBFLqM1D74Fs8lS9rs+DHKibgxPPokoRFdN26tjha3eY1HqpD6RuAHgvAq8mAJrqK
Tfw3I+Y7MV/oGIo/ohnR4dQEX/4/e+ex3Mp2ZdtfUaj9UpHeNNRJA+9JkAQ7GSQPmd77/Po3gHOl
uJIqqt7rV4dxDAib2HuvteYcs3jgxSZ6Sn5fGY7adAOaHHqSgpiMm6GfhQtaty8JzpepqO+NYuK/
Cwb/aIRBvfclgbiXJJo+jDrazXiYrjK9rxUtJmi0vda/J8L28f+DkiI6AXuwQSDgP1VSd9XHefxQ
wwYMb+YbB0a/zSFvyCO+t1w+EHBectkHMZkWAQy6SFu384AY9f6fjUjgZZd8NES3LbqZZOs4MPJr
Hc6Hx73yrnGpR5q6J653OGr0hYkC5uFaU7iFMbanoawJilaxFGYTodlix7m+EKHXj9Z8qyRUY3mu
dRAVrfllKMP140VM7YDZsomUXdlU0onq567fvq80OjbXZsKzStiOfzbmSNrieZ7orvFsZ3oKs6Un
b5lQz0tjbKWllHbhG+w4/EI8q24KR1A1urwdDNS0GimKv58umFJEz22knPpgkna5Avf6cZcTGLN+
1LCtkaqyKqaCWThOrluGFOpxl2EBWrxtFGXTaEbyhMD6/fHvYhohAAz88ShPmbKf9XZgJs5zkMLi
YKZidaUzWKybsYYoIejBh0Za7P0DVisuJ2KU9HU/iN1zlMyXxx0OJcrBXjPbQziVZDrhRf39AWom
eaYi0mliflOv6bpkIxHZ8vsDFJutFcrD+4xBkik+2aWyaGgYbNLd417n0CBY/H6JYZL2j4/L7vHC
1QrWiVbIF1Wcom1oolt7PP1c4ngpkxwdFYBXMhEJQlWqa7Tg1jkOaLBak5J/5Z26gcYov47mDLdV
RhEa4KY9B6OAsOt+CzQVa00X4jdwLfFCnepqU7IgnRtBk/gOZsVXNKpLH/PvWxfllhcqqHXCe3eU
BOiVpXChPe4HVTEe9TS8cdqSvThQzI0ELeU0QZL9fT9ahMdrEPpbyizeEwzoAKOSh6e6DiJmujxS
kBUuBDn/1lhG6SVlNmwRQElH2sRQh+/PtoZFjduzfQ8mmY/bl9nozaw6iigdf9+HjpEpazXzfa4M
yx1LKd7lBX3oNJz737fo8Mj189x8mI2muHGqtjv8tOJBu7NdHo8ysgZYsfmRFubo5swTd40elgej
wXj4eKJWv9IxJu4eNxDLrnENggH2bWtYJA92xCzdXw4+sjKejM++07G760azT8x25hKUYlr4TfqV
/vGECnyDozooe4Xc8X3KY7lJPUif9DV/P59KNJ1OEMID6eH+Di5151YKIYGZsH08kjSXCoGXRXso
e8T/nQ/4xida6qNXXx83AHgzObVYqYdWmsqd2hC52wateCg6Ph4oAA6t+/oXIx1akUMrXjASl+xt
pERnc95fZpNQ517Sq18EpWN77tQP4tQEJ424j4rrc5vzHL0eO+WL0AaX3/dmhU+lWWgvvpAKHtOs
ZGtIgnrgYkJCHpr+h8mH9bhpohCqTlBJddEKtV8ViQ9Hqyi0C9GoJKzcnxsRwE5Oc/YDt2TslklV
H1CWD9tEa5gy9yV5aGl1etyUb89zhz3ihdYKRgW+EptqNsPjUFgqJ5+8+VTA8av3e1Uoam291YWz
NE3yisMTuT+6Ej8RtVzbED/qX5A1MRv2wnssEC4duCkueqRyo7ptCdT0ooyvlzqrh8fbo8smXIE6
elGbljjxYJQ2cpTXx7ERRHTa5f1k9Pq45UzKmA3bQDqPfm+thglQRtvX27GruifwVcXv93sKiDJQ
reldiEuIl1g29yhcwt3Y4f3vfCN8m7tk/3gtVmm9iX2nXI1Q6BdzTsQCgWTiUQLVDgiDC07q9483
qKKSs4N5rs89tIY1Y/9p2SaB9hT1aHMeN/H1YGEyrnr38R3dw7iGvSELxc5XpdzToqZ9kzJp+7gp
nbqPKMzZJzP8TxiJs6WE3nCt55Z51udsovmqqF9dVqMGqIVbQs6zO7RFs0PKHR4QiUXoZtP2MzPP
U5dpX6NAznhvGcJRAXiC7UPF0Fn03Stm1v3jvsJW/BHiIH5mvgBPYuxGghLYuo2gK9jbuI8+smBz
+tKbpc29N+vhuI3nPDhmTQEn7P58Hj8ef+0CSziYIhcTs3jA//dfu//+4xZKsPnf2fj/42zcYrb8
383Gh7+sPjIcs1H9/S95KIp4/80/RuSG+DddIlZPV0VdZtj+x3jckP+G5ATDjCbrzM+le+DJP6bl
mBxJKNEsxF6YHUn/+ue0XJX/plsAUBhuGxLpJaLy/zMt15R/nZWrRNFxT7qp3sfv2CN5DuXXxyXK
g+bvf5X+jwpbI6hY1VZ3LkUS6XhXQs+MPOFa7dIVQYOzvKiMDaGQ8O665/ZD/Qqe2xeCPWBUYQT2
p8U4I/t9bctt5y8lYDn5EpWvBo5GXFmxm8FFAu13TVpGOmvix9IlwRyL/IOJPGUh1UTmu+FV+lVt
LddYE7oU/zbb/tYrnIp0YmD5l5w5dBHl7f1Zozr4sx7g92vEv29pGioa3ZL/9TXWvgxeNDNnWKnG
SydJl7AjAMVUTvHAl7zufgSBzaJMopsWSZc/XRD/xYOr1v0d/P2k1r/+/lft8egqnxR9MdEQNeXf
Hp3j+1hxuphX5tUatuJPcamPZCKI7+0i+0FKdi8rf4wn9VJALdrSRkuehIW5t55MYtWPVempZ6ne
SztaOx/ZYV4n54QY5AOL/XDuSqfxosP0YarY3mztyYiXc+wWq/GreAl3yklcluZ3QNnjCRyTk29U
cfpJvdFHKQD1koZia/s2s2fDpg1no2O/ZtceeIKyJvM9MzxOJMpM3qtDqxTXBtSNZpftoBT8GlHw
r5hem5VLWU5LwHTrp+pAGK60bZbmRnGz9+IqEebwFT/zchbja/4zLzmoRIto76+AoiWy3ZMIuxp2
5DGDMVjE39Mqczt3njwQJ0lp/8hbbIitRYiAsKbMbz6BdHSGLbjZJ+aoUXWFdf3em24me/UVmQKz
LFn2kEEFz/ce8tVvlml8nk6z4QT7QHdq87k4J99MqUf0yvviWVvOF+II8tdseBYH5pEub0ewm97y
D30xkM+K1+onxq+y1zlXS+D+PfTvAQpuczHAPyCvKgDyYCcqc9W3njg7juwIGYHD5OJZFRfwvoxz
/T5s9c/i5B/b4iA/oWrH8toXqyhAkuBYl2gpHLLNcAg2/bwKTvoW+MJEm5sRtVN+pJvKBJJgh+fC
VX5iL1hgPQPqJWII+2xjL0GAgvCd5GPHf5MZQhen6LkN9+aWyDiD6gBduNd6+XZeqovQI5cIIjZZ
ONpN+uXv4WDr+/kNtLblZkeUEO/hXt4rAW9tU7q4YUE3YEnyscAtjd2IFJMYya35asV2rpJh4qbf
9Rn2x3iQiUI5ijeCJbVLsDZqfJ6k55Bt5gySYz33vBNQW1qEEDucovIq/ujWRLEe5QtJbuY1+NQP
XbNtBTt69a/mGZsblzbAo9aFU6Os9UN2HJC7eJmyM86N6gHfK1f557DISWFfVav0zXJZT9gGMeTu
rZP1wtimoP9VOqPXOhnfDjv97g9A7rqtHD/HhVMd2fWPzd1Byy6Myo68tc3wRtvLOKsAGclBI13E
Tb32Q19FGCdsybNCZ6bl6RQL66xtgs4O903p6ES+DmsI7BSGXwzk7y9QX+Sese6RHs28kQyyl/F+
WvnlSjXs2qkPWebg3tonMXMl1kD8O5OImgNlvdPpbo+6hCr6V3oNPQ6XN5Bn6VK2p9V4olunLxFe
auv42r5P7mpahVcS2XFFIzgPjgbBGK2tPfsfzY9AixfC077v19MrXS0PC4d17gBwEMm9nOq1CI9q
OQZYfmzzqHRX69zv21u4iXXbuE0X8VV0M6xxtniRjvXwPyzObH//ujqakswaaZHRJ7HN/btWS05n
4Ck6NsmGMI8cGxLEt1czatz/fhn+j0X4/jCahXkfjz7d2/sW8adtjkPy1Im+VK00aXi+P4Q1jesp
GL/xpmF+y1pcbRVb/D/PAv/F0i/L/7m7mpIqi7TiddUwVUtkG//zwxLOrOqj1TTIQe6BXJHvaWMe
r0o0nXauK8K7pDU25rSFX77EgYVt3/zAA04+JgSbHtsf47/pufARlMymzFcNd+Si07DdRIq4S7rx
ODLYAvZVNwtJwc8J8kf1zFE2KZ2lcjGTMWMnVXNoR5aMdAYcXqhbZDLxMZ+VaqcOE1272Ngk+sKv
muZFLjvioQ2ysglHtsAyFrS6zPnSZmjAucqx5E4rWemJGCqu+PS6p0Br5L2V5iR34zjKEkNAFx6U
a6ttdlhII3xlbGS+WN6svlhjZUqDjGh6jTp+cKocwlmtCyQPg18tMhRb7UbMEmmpiPOanEvQHQB2
7wYntCA+AaTM/Ol6R84ASoyjRn+Kcl4CH3vLcmDauUU3A8EOmhMAhPBOXuWyFlwGuKUL3Pmnq9vk
IA9I96JCfEp0X91HfUXHfyavuJBJOy80AfvxtNKq+qynRPiKU0agKwZAVcsVnqT5Iz8jvGFNzakz
uOR8O0jbwkVBx2BTmAEZVRkZsGK+EGTyB5RYNPZtY+wxt8MAFgc2PkM9TrUyLXVB/RysUUXpBEId
g6/fGemq72WgBq3WrLETeuMQn5RC+LJknlmuzc8akV88X7sws191oforrdTZz2b5GPftPiT7zWkL
HUhspL90EbRPFVv7QNodZTCHhB5QDEMPZIq6/qTNwZNY1vALpIMI6EmYtJM0/qpG7TKXgrIkn+yV
luVLOSI9PnZimHnN2FzGMH+K/eBZjppfsTlCCOQCntWOuUXzev+zOnio8Mx7am680DLFDcY7LVEU
eIkJjTG2hJzYN43KlSJTdlE+EQIXxwqCPmrVUruSDrwXBDR7qsUnbcqbIi6EpZCqwqomBSvusSwp
iYhhrhte8pJxrjkgCikDcyGM31DakEOlz2Mp//KNaTNMOSJOCweSmCyFpJtstMnIrzv9hFY1sCd2
hvZAVKc9EUCa8u6k857Gg1uWwaIbnjA4OC0OD1RybskIU8Wll4ude//MRF9YjOm3lQYLA9SfEmru
gEqqnnGymtVKPemM8DONrgX5uHkBFzMhLDrrHE2C9DPi8a7XHeDxh1lLetd6wTFq0U44eOXadwwL
dHyae42skP5qNsMOWhCBPuJCRbp4lxQ280R+O/vkGOnbzKj1rYLgYxll2XEKtRhOo2/InmncN426
U3a+0JkdvvPDTDOpIARJa1U/tUticadcqtaQ/SZcyN2qScCgIs4cO5ol9UUoGCOiCAggCsS1U2hY
/VB1SThZLKS0itm4Zi8HxNT1G6lrCCoEwwHcjqxRSYyQQEQLo2Hm/fihT8zB06jmzCZbbbisWvPk
t6gfmOM3WBjRM6gTUT3DPb6bVlOyMfSPOLnTHx7/FJmvObOKDSxC0J73G2mhlfz+Uy9/8Y2It7OW
40gM8C9lFQOngLAMO2xTls/RSn34+PJ3FcjCQpb7yDsRWYcx/jhfGiyy5FB3drky3WZfkHlhR0tG
JRwZ/Zt8nVfyLS69xq336X7cSx8pMc1b8gt1y7UI8rJZu5Pb9MR3v9oxqRp/6qXk4QjOduj8bnZx
DklTvNHPVI/hR7NTFyOpF7Z/KD5JQD8RjAx0VX7jM9LfzG3zFK5U0KBoBVnnj0bJOA/JLnRdUpt4
oxxc/oPq1o1jHMQTsxey1AJYB6g8aIAFNkYMokCkM6qau7XQrm8SuZTGDtsov2ZwQHRwfmqf5sn8
Za6r76i/hcCjYldFOdLxi/1PhejhZdiR/4xCU7DoNnPqcZLWTQ/W0ngpnjnIByfTHl+MpbEUj9HS
qB2DTSznoKH8pO8Ej+eO+Tm/x7NtLKvGK2RO2thNOTa7Eo29bbtCfoFA9I5Z2xRQAHoWUMsx4wOO
qFpbosgl5DHAsD6sRgIYOV0NntJsJXWNEXbi29ZuLd8R93WPUdvTRJsxblPZJYgP7Bew/uBaeIN+
0iQwam5yrlibtpk3eJG5CAXSlVkQ2E8cdLpjhYTWCUoveE3bZelqHE4PJs8citaanM/6TS6XCtjj
wSkmBwdSqjkCOTNHmbSoNT/2jIYKxOG+rZkLs7J1d3jjPU74ftG1gk2mrGTeD52W2AI/NmborPcm
wW6ZJHjRueDd4nT5jSRPqbf1J2GVfDwV0W4e4w84renR0jcJU8QAa/Fl6NejdRMOLGHWQdM2+g3u
ab/issiENW/xPYsyeDIO6q+evLfEoyRDL1nfUbKM8zgzms+klzEciQ9mtNV/aZ5wnl/8I/VTc2Og
XOWX9hmuJo8dvHP0fct35br/RU2WI6P6VhbRQd9nH13hiIrdvg7XaHTImrEOfG1oEBYrc8Cx6RTX
clE/hZRa+LlvfAOUz4xiLXZx2gMps1rKTae63uMOXe2QXDWOqrNLbKEee1bpwWZ77Q2kvKuS57/h
+YrdHi0530mOUMQAtbYh2mBEnKqyjWpZXaXQxm/Dy+Su+/5USG+gvQloNM1doLlR4uFW4k00KCQP
Se1oO6nyjK2/MalATeoaPqkF91ElLh8QkZr+S5e8BPMy0x0db0y3FT7V3IsugUQnD1jgsuIgdrCO
dyIfHf1xP677XULAYbDgykVjKdgojLYdSoENfc59HLh3U/2vyXLiN9HapTufiFjD1n1iQW2ReIxP
Rt0+1ZwdcjYJbOON6wrTNomThLTWiK1XcM4+u8/YU1fESDa7cJWPtsHU/C1dtrrDYYACjNjRFxh2
ybFd+gQvDhBwsSfZApxq2RZMh/Evg/dA94ZdRUGeu4w7uWooUekLeOl7LVC4OCOskDMVOWyW5Llf
csqznk3L6V4LTjjj0nSUNdngb9JCXurXdEkz54a/Ymb7WKf7aKFcc/oKnrHbotCbn4bMA4gCCO+U
nqlnbu0ivicnqPuEZSxwSxdVu/ELzU+wyg7EP771byh733kNZypdM1+Fm37Zz3ZQ8qoB/cyetYZC
Ox4DyZlqR2Q2SNjjwb8AOm6djqoOvoNLWd5emqNwq7baE7bh9s0kW9R+D9fNFlC0xzHhTFi2heaB
Vbt/iqeFucQJ6a+thfUpe9kLW2h7uqModuOiOASH+gsx2wTqYp9EjnXEeKpy3LqWn52r7e/G/Gfl
EF2TLUo6eRMoGxWr42TLE4CAVZrsynZdiif9rO6Np+IFJgsHTHIi8gBMFIKyFfMNYI40VOq19IZj
cj5S0h3YYWiFUCNGn61lt7KNawMkc2O4RoetwMkyt/Q3vO8AkN6ICYMjxZj5TVI8Be/60TxorVOj
4xKWONtDYTVKCz4nP8QUQbjxWRx3Baqb2KFIhRLpd4t8T1tlACxQ7KgqpV9N9cmpwkLX3+7Uc/iM
m9e0pYV5lpfWE5Mh1DugMgPGB/fxvxMRN2LXa9TjYDbHXUScgmdah+pQh2xIB4bisJPMH5wLWPUV
O3idv7LDY5lTvWCTvdNdQdklvWOb51hkedMpW5K7eA6ijSJ9wjqOzXMw7KN3MJlDup3v7luIEluT
qTFZ6Cz+3YRNdesPzx0zyED4AU+xNA2viE+sPxZa9NR6Tjaohj3m6K8AhqgIhn16owOhvElHGiC9
YkvHdD0vqjMTZbgH2Tl4Z19iMVCUD6tfgIw4FpcIqMdXuwgaJ3sVRcdkesyEjjcAkjBbGesjIAX2
YR108HUsr4HJKdxJtKV1JzQSTLCQWO1u8XtrOMmRhOjpPL75PtHFdMOcdq1wxcaIiCFTe3Nn++8B
IdIkMEhe+Vldi/fC36kvZXSJT2aJFWelreLb/eCJIuZjhBWGyCdyoaklm5hIr9XMRvEqrQAtLjtn
ymz4VdVKXLZrytNuHwHEqZeVvOi+Tc1tgVVqLsYUERLozXwS54P/lK/gw9y6b8jCJaeA574g99hW
anQ7dnAQvexqiI5/Ks4gkC7lDoxP8gFNrvpRFt17SX/jZ9pkH7JyznDhUNSheNj32wEQL4fwJ/a8
6AyW/tSLSy1at5vIm95VJolXVnVQRjn3Sm/sAEv9CekKu4iyMl8g98IisI40lD6UhfjNXyQoIQGs
WcCyzKKXPrCHiqgAx3/GappvtUtJsyRchOk5+1ZmTrFe9q0Bnk/Os7VNpAWzwHyhGAdUDv2p19c+
2+IkvjPDolT47GeR4kQk8OJtZm6K2MjGVV40UM/oYFHYDior3SDjSQW9wRGoimoKdc8AvdTEPm01
SbbVPePo9A15mL+vlZ+m/qpxEp14TVCxobT76+CbM0x+hKEWnYn09QMn5ZSwMVqvrj0rccobBmM+
OPUbcTxyNi2h/LCh3JJMCXLtud8BMPka3sFEkdAxf1bfVI1AcIra8X8aYpzZaAD2mhjDbO01GG32
LDF3pKWxmfeTm+2yZcbp0h10ezgkHDNqBEfqErWV1Lvgvnq7OkQepA2E2eovcc0RMVqCPwu26r5a
0fBjeam84JDe8nW8RIvVfHalR/5J+FwBpwGnbLNTHM1ldTDNrbgcv/tv88BVKQRO9jzvw33+ZT0H
x3aPQEv9tNbRS71jDkz/vHoZp8WU/0jzaYLwlTqUXlO8zgnNqhfjl2EuS8YUFqUMniUudAJWxihT
nN4MZLQVE7QwWeV9Hist2DCddELNELdDkErb8fEfktju+6wVlmKDKBItY2OTboaC5P7jcbvHnx6/
ZgxQmPIkaViUO2lrjRFep8d/gywtN/50SoMWKkAcnhtRgrY9KoBaRDsKWWfaqlFdU6xlD5KBQlEV
jMus1AEgIxgEGugYWnwMwpEvdgZkKCMzzUU9co6scAsqgecGpoi86kxcoDPVVrMhWrafVyo4Xizg
cg+gvdOQJqGUXkAq4EQlGC1QPdFrCIQAiS3SjLI0+px+GHht3N6kRA+9qmuGJwkoV5Tl6aKS6bCL
FgfulsGWW/lkPqZy/dQwx3YLHy9LCJQwFEqiFggwSesAXVMquwQk1N6Q1jTNZT9bKNEYvkTRQqsA
MwuxIeEPa/FzKX69AMSECR8giFvAdb5UnI5MJQRFHpt2PaK/SEeCYqDlb9WOfb1MZhop5rAN78ZE
n/SEXiT/JGyUm67OINxYH+KOfKZ8opOpCvEF+tfGLA1kl6yjYbXt4b5Kc9pyfuSEPBT+OY38d3In
mk0rYwctkMXqMetfM2sLaILwivH0G8U6CbbU16e2FFGjMlZ3JzlLvCnKqEQmDhXEpq+DwbqGGXHm
MSaMsDc3jRHs/HJ805NcRq4jMCdr9ZMff6Rdje3Ikr7VMqUs65nX91McL0X/jgEQlnGnpjfVpFjB
GGEBbSlBSc8tajB/vMzBOUMU9UbkeiMwNR7F9gYel/Yy/sTYf660H7xsNXDd9KUPU/bVKgEKWVs/
VW5sJSRFNplAdE5ynkM2oVAbVW+QTYHSd34VMCiu2lGJ7EoMf2Zfo41ENWRC5A6HPlz59PKqbr5W
hmquiOkkwEggXD3QByYMwfA63R9MlqlOEbTLlp/RgcbEVs+Wp4NjUrFqOVEsE7ITyiuxpD0dKdZy
TiBaJWS4Y2jZdvMrALDXPg8PYNS83lLoNvbFa0ty5O/fzWLtRzTXiVSyWCO/a+inRQaszTE1j6mO
F7OexOdWVN/yMVl1lQel7q6SEAnG4HBtvbAqh3ZnBjyDexBK81poKCUzCuIy54iqFO01rwiOzVWF
s/ZgfdajK0X+p6pzNI76DkA9B+YyY4JAUoKl3qxUeiNLoqEEZYCFhNtJ4AUiDlgE4CEdOWSEElcR
sVBpupTqLFhfQu2ONJuo6ECGLAspophBUCdXxtmajBchRk/SGzXnafGWlMNnPLLTmOQYTxb9oKxd
g0QCqYJQz4p7DQDOFZE5hhuFJSUVqZZDXEguek4P+tzkAWZoV2ZU6baVR/qml9gAjOC5G9VwaSjL
nro0bnsoMIJI4kS3aBqiHITo2SedSUNdQfcJgLfZtms5VRJI82ANU9myHKWnbyEESr5uKjp6ERNE
lkhPmciVqP3OFRXmbUFXHk0rP0dDfZWq6d4mm4iBaSTsje3FGhqobeJwzVSkt9AOqGSMu2W6YWzh
t8R1FYyTRSNYlYQrBLqwICvxrPDWcnXKORnvHGm1Gtpan3SvcZFyHkmZxbCGZzurelGI/abuj29G
azG+ikm2Ukl3igPzuR/i3aw3Lj7oBM6SuCwIV7DHHryNJgiTGyeTfCyZAwoihkzdivDHEjeaWHNg
A6V7gpJGSyG1PqqUyrUIs+uI1iPq+axgptb2NGIPU5PqUNJmaFsfwqCKP7t7JeDtkRYd2zqOSA8p
KbN0ddw0Pd4++T0cOciW7U3Ut4FUHphrrEoDXqDZNt/WyOA+a1wR+Jkh5PtiUu7S5WDvXApTW2dV
9SRa5mEsIZ8NOpO2VhzWWV3/KkkamsSPIMjYTvMOPGoE8l1oCLlCLXNLhEWTMP2ttXCf3mkkzBI4
8FDiTLcPfSLeV0OxHDVh5SCU53QmyLu2oytSC/da1RwukZlz8Iijs1jfA9g0OO0VY9+x6CCHWU9B
HWeLtJvYWJNy1TTzutWxNce1uC1qwqRiMb2MfXsj+LeC+0fAfCAHFMuciYgxPxeC8DH2pHqFyjHo
c2RbuLdHK+DT6Bob6Tc4RfDwAhi0tAl1R8VdYOvkEqz8BE8MVmoGZ7jSUasabmFl12Ic+KeStlo9
9FsAaFfRGN0G93bSYHwFBpoyWh3o/vbysmE1s3UzueuhlIM0Q/nH1r/EO93Zcwp4JJ8/Zi3agogU
1mQknSFu3hvO5XUYU4povX0aFTq4/mCcO65TZ1JZ4GVrqahN4ppdSt3ErDVQKat6Q1s2fkkUluL6
UblSFGEZlTT6lNSSnEjK12D8t70ZPQm8/peI5nlSJG84T0J2YiIzajYyKccmmFuDuFZ7EfIafi1Z
yWghx+iYk1qNFmFJYY9+kALTR7QeCV2xjrFUAR+985HjaAGnuT+CKdv0MfYnfYC1EMiWS4yGBHMA
ysI9OQH1N6Whjjg1sWJnICnFKcpkPYukzxfmWo3bzjMFSbBRQSPDLshonEd3QLFBhB1pZ7OMfFLk
89f9eaGE1GVETOiOHwunSW2ztVaqAIJM0sPwHS+qwoD9Nsg/Q9XTxk2xoD/3QGU9EzRaNcWUDk23
b2Swi10fejOJjpPZPjWZSV+zrdd+Z65SI6IHUWvnIWPLLedujeD4kPAWwdszdiWmSLcM2GwYWqVp
9FRNDd+YRnuVxxLkapLdEl+8DnU4LTVdY1BnvRoiQUpyPy40ZYCtYDVESgf6m4qFy2liwdUksFEq
7gYbeyFRUemwKCT5DR8JmmidnoB571lrcnqZBWEblvNTTbwUJ10g6USp8DXO1OHZzAvEnqb0i2z4
eq/iTKCPT24JkKZF77eXoFkXqfGpy5HoNhCPg2z6iYsgXJh6b4Lt151CVb1upL8mCZzYIjWUHZKX
nWrkW21UX0YFAVTSuSTCBjxYOza6myykLKkcucdmmsvS1Re7AD4nhYKKOqLwu95J4+gpycgUYkCD
yNdEFVQxyk56JBD3jEIk1iMTjWmgrxG0xh6pMQoMqdwb4kjapUUgZ1M47TTPyyjvj72yEExM/XLY
Kcu5ztVNkw3q5vGnf/vrmBbY+AoK1yr5jJgMeZJSaZvBDP/84/FvZj1ZXiQG7w/Y+uNH1fMNYMGS
vKzk1OZL8k3sMOs0ev5FAlhDKI9FNpAokIlTgUfTwp4OX4jVNoAQAIdQyd0RDCGiKnqaKZVbULab
PgiKtUrXSbsbMZMq/eNHN5VnIcMbT8C3vmniCWi1rBXGRr67Nh8/cuI0Nu3NQvoOE/QfPyLkBSR+
Vev4n8Sg7A4Q0mBK4dUTL9lg0hVTtPwk+oNM4oOW7NIqUZePaff/Rhr8D5EGCvGxqA3+KQz4D4DO
63fT/uUFpkmUR//C0fnjN/8hEjT+ZiAgkExLRKImIRX8p1DQRPKnKZx/VUtFjmvd/+sfQkGkhYpI
erwJ3F4xdQN1WVN0bfj3vyrG3yREb7B2dEtUZYughH9Afv4QLzT/9vc/i+hkTfo3rI6K3hmRoqoZ
aDVUSwHT8y9iBmK/hzSPg3A9CBqJdnLxnfWos+QhOkLMrLeDoqReCpUfym730XZmtp4EiL1Sd+jB
Dar6Gj40oqGAvCdqEvK1fFdTM8FuhmBR6sYHJcqxY27uFRAjbXywaOGq0kfBBSJ3ANjJfLOcZh2V
zEZW6JvXyGCdTq4Tzx+oDD50VSspbSuDbWplduXgGgEAPrZo2uUJOFjd8vpWgS5WwcZF8KuqMHv7
SWCclA8fSMiznWoOi1hHRSP547YP0nk3MF+dDWwMRFUdM/w2kJkJHqVpGTLiG1JZWlt4ZJa5n++F
QqpI/uuJuJKfujCLXCXp+oWo9vtUVObTqCOoyABweDCC6dmSFGZLE87psi0tb1Ss/8vemSxHqqxb
+lXqBTgGDk4zjb6VItSnJpiUmZse3Onh6e+H7B47twZlZTWvwZal7WzURAD+r3+tb7GIsOJi7/hs
farIMLdYENhEivE569gmSeS7Hm10KqkoFd1XPSHNOkk7PaaBiT9JLOo5m7WOBhZ3Utd6QH/yEs8A
kJLxfDFGBrK81Qh50OV1l8A06VJQroo0PKvueJ7GF7v3nwp/yS3k1XGULQds2Sxd9Sue2kq8qLYf
LlRMvViC8sW2eXPj4S4dJvfB3dG0xZp5WpU1+nDyPnN2TQJmDNM4k2Z6dKv52ncBpyn15SDd9AqD
XGbXuzab6g0j5nH5XRscC02HqBNl8zmkMKwlx7N1WwQLeIRMQIKiCumvgcZfne1x/Dn5DCw1rEPW
uqchauFyEKaOKkl/i9lfRW9+JFWT0cQs/I0gdrnjxopf3qR0S1C+mFeIgEHmWPu0xyxCTISyBstt
96mDktezdiganG0Vb/BVK4tmbWpPnrsk1x9009ZteW490Loe9/eNhsu4UdaMwYWceTWJaJ8XaBb+
+LstohdTwOOxYLaBhMuuosbaH5r2E2D0SxbKu8gppaXSb62HTyeiYLK20g+t4voRptNqTObhYNgh
K02WRRII/BaferM1mmAHhd2lVy6LL42EBZEn8W4orX1mQlqJSs0AoWYezJwrp27a6EXYiWxj2HdR
uC26DkxeXhwjMr7bLq433Am4zEa1NqE1rhQ5jrA27r2QeuPp+jG2aZJsWG03/UBZgS1XVVFRo+Tx
mE3i56zBj8ZA3ZMpt1ZaeQ+tU+irl8D9bdvhNX4Buv2U1E9+IYx95ZQY8BTtBW3BirASsC31A1Xc
u6AEdmWR/9h3OWxwr0fVn+Z62FZ+G38M8hbSAntAZTMI/hOsaCELsC/jsvlI0yctaVvsoC73HiXD
+M8evDrV6ExAC6f30sIpYvTePu4le4jx2DEz7jwLDq70p92cWUzJY3+bJvKQXSXx+PsCIaIzNunQ
HZjtNJCM6F638S4ww3vTP4aimbc1FkHeeA8eRzJuAIvHRWEt8hxPr/tZjpuoQr4OwFmtqOQ9mM1X
MM1ybTVf49gVeIS8DZUmXyYhgAUCxAZIODsvxMnI8IlDpokOhg/aHgDR7w567qYoHGef1/NRi0Bc
QD0hjdnh06iDEN0JjTx/LmJdbduk/Jo6SkkqO45OnAL5Zqr4r1I0qQSD/ZgM2EBz23skMd6fRnpg
cI8Xp9h5C13mLqqzllqMY5LF/r1H/8gUAuzYzwWrDo6MQVSpbR7HcjsoMkq+/Oum/ySG+5bPVLMV
U9BuZCb+DhRfDQX2hMll92JI88UrAHcNze8osQdI97QmM6ibQIHZiQjUz8D7ZnxEB558NECbG1Zr
r+3Urze+4s6kq3k/VsxAXe5Ed3dveZyAW2Mq1ipRvLp1UhAIw1BLcSjLkMBYEVK7ZN6ATmufRzxv
+K6TdR07r4Viv2EDg8QDcMRFlNBHw2hdLSgIg715xKxSJJa5i9nOmLbXXXURQdY/NL5+HPphPyrl
I2YiXPY8JUlSintBBwsETnj1BMRI+0GZsuRWUlPZGLRV9GLcRgMmZpmNaqsz9qYupgh/Kp/rvJ7W
+VKeMWfBpxt4/aH4J8jbj9R3ABXn+t5Majxah3HGbOFn02NuPji563KH4/bSKgC9Doi3ukWYTUwg
9GZU722A/+sw0PEmyaOzlqF5y+kOTqXNeyd541mgQaphlMLtZ1H0bR/7msfaUOgbcqjPKp0lIxoK
psfyA4Ec6TlmGqLV/ti1lK1C1a0uiauuzQFYkvFIVzP9Cm7/gD2KJyQTp2MGz0lDCWxFZPBmdCYf
QJEfjdQlw9KAYfa2Vts9z55+lQ7LuZA3SpS9c5jHZuIP7wH9Ridr1LtBdROll3pca9feF5ExbwY7
OOpEzYe+OXJf1bsJCyza06M/xP0988/ogmtbe/VDMAAPqNBQscjw51Aid1Mf3GfbmO5hp2v2tfOf
jq4L1jja33Gpfap6eOraCW90xPs/0IsGzxuTMwdN0KFo1/Nkn2IB0q9rt7x/HyVbyaoCuNaVQbyp
BrQxR/2tpLPQeKq/upvwE9CTgYhYoGU69S6RTNDVgEicTSU82fhXMdovdednu95xntAQaEpf+oQC
HHQx++Sgq/y1uRRfTO2lqXEV2zyOEjyvjCcZu163v3r9RwKhNJxHzPIa+xvbVDliETNrfwtGLfrU
gFJ2iWVkB7PH7VjN8WsP55l1CZJTmMDZD3jAp+sgaMZ3t87UVujixcq8d9mNO/7htXuqBsQom97t
rW5L/M9B2+0g0TeHyrJw9CRf0piHD/CFv6uYnEjtoxYK++zqoeEC4idmGra1skXw2pfdxkvwyAia
+HZBNFgb1wt4jJGoLXLOXa6bf6U0FSCjQCfU2LClJlhqGP1TMbVvtDTOrA5i9gfwcbxZ4/YN2ks0
0ulJad2rDuwIXYg7VzMY2bVKgS577Geu1YhW2GH0U99mqAHZ0ZkBHL9lYzSmp3lqj0US3xOAi+dM
yS/V0+Vt1fM9YRkIvR3ad/Qx0X+x9vWnWxsvWdqi6sVhiFxG401IY+yBLr1r4yA8xvnMmgGWNngI
eQ9965+iiFEP3X7F8cE/0mLCbWnw0iMZJGoQ2bNU4Xu2vFFrke48Xucjp5X84lsjRyTudcnA8oRa
LXY3zaC2fiTRLbJ+2ulp5P1VXzED4nb3vlOE49U45GoPwizPxLdhjD3QNjWsDUHFQSQ+HVG5x8ZI
HnOeomerwJ9czAirxmNpcosuARRvjal8CrUmstcw03bpUzo/6Cq+h05WbFs34UhJQwW+XD9ZWzN7
U1UVL6zIMEg5d0yZYmN2uOW1ae/qxnyqIHc+tJx9vJgjeoAuY5LtRvtYbu6po/fzMjV0T3R6YeSq
6rtny4tftNcwm5Hb+7E7UDTP4yXUS14SCCFpOnszMogfuCOxNW/m+lfh6HeOvJztGtRJu68QL1Rz
60q2jYOFw82p4qNybP2StexQyz7trlZO0rSxDZ+rm5+3x+JS8XciWrloLu1eR8/CFQ3nEXD2GO7m
tpjOrOCSjbO4LkY7Ihw/DpswFd0pN/7hHkMVpSauCAjZ09YpXJidqArswTikOuKhj+jOod1LA8XE
L2ep+jj1dr8ZA9gjjaxDBF9MQVbA2cyY/V0zIai0UCEf4YzOHKw7/anVyD7UVt1hDpFzbYNOAhcz
5LoPhzcn8fazV14nL01XFVHIj1Clv3tWNmGajY9N3P/tbAIoKWLkRlP2YzJsXCTr0TphgwcPf2WH
rnWMlt/i/VeFTgN+Mflu7P5MSwGBdy6ADRSl7zi/GIXkUxmYQONBv09y+it09tSkJj2dRkZD1ygu
DbFQuS91eS0tiKtVwzKUrlfslQYmJTP+jrKO/G2qP4umPvou1qH5VqfJqenUF1PU3e2nt8God6ZB
DawQ5yLXn60xtPsIY+sqmYMnqFZ7GbKJYaEUmymx/ygHRPDkquCJrcuX72NvDeptLUlbCBPzYfSF
YfYY1HRmO9YuYrwB+nQVWS5WodVtcLVTauOfzNw7kqylZqF399KJKfl1D24YfwfW6zjP25nprR/V
L4W30HKDV8fDx4XgPAYv4RT85vT5y+u5h0BAIcbxS1jXwFlsnKxteLT4Zs5sUNJMzu3PC29zJM5l
rN4S0p+K8NrsNzcHcCp7De9JpnTgxnSJmCw2KC7G5TamgDmYNyNWCPxTaV7cFXXuvWufEPDY7ocC
I64xPko3vqihvqWz+CjrCt7FsJY9hruQOzRd4DnJabOMHirZYIMaBWuWIhj5afJ2dJf8sLhXpvVm
0yyWOyxmo0x+Y3wMq+o6Q6ZcJTp7CRz7mqr6cfKMmwghD7i/YFtujQx/EShW/MEbVTvbWdES/VEn
ZUq2wXwhr8tWkbsyDKFKuNy8ncexdj51pV5MMgiRDh86MKqGwaEQmvqYfcpAct7T8rsrggvnXywY
MaVZltP9HrW7mzjiZGFMGUtOuxFl1Q0HAXdcaY52blo+eAJPehP/BuN/z2nBskKIaabwbqQ6YZ30
L0ki1nQQFT8vTYkwLoOCYNYhiBneC8ZRoZ+RWGnzw4ThjV4AlXFYK6OglEyc2sA+xDZ1S1K8+3RY
rVPu7QNPpOVnbgz+C+b+fRDFL6G69oP68kwEULxjYe9i/l+IwVNwozDlLerVWjX9NghTxS1ojQzy
yrHiDfUCvlHL9GzE4S1z+x26fblyekc+Pyk3rs+lYXVYJ/H1IdlSR20kR3vgPIXicqUQ2rwkstmb
1dwc256bBkjvfqB5xK4KskK8TDQtH6M+IHvWKAZlQ69tv9/z7O9wu7XXJDIfxw4FgAcXyUFVXN3B
eE4qsTNI1MLPdW4kOmvSe7zxq7wdaYQKz2U0XubMW8Icxbau9N/K5QsI4YXYXEPz6OWPjSbBU/Tk
7pkiYhe5dewaHCYp3r3ZmB9ybDWZAbKiU4yvZvwFqHTpRYOSVmHPtPwLG8I9yhXHuMh+oNOo23kP
rn+tNccC8BMM8/GVs+O319vfxnBsao5x6cDTwqWJEouw+zBNi52NEY3VcoKVqvpWQAqPhaOwegdY
Jq1i2MVBc1MRFS+tUb27bnoePfxocBu+a2OYXszkUfsEDoKwrNZhK1+cyL/y6Lv1doqP3MRPPRkv
bm88dvbwJhokmKpBraL9amck4tGTOc/Fav60Mo37yY6dXetPXG1wUYp4JwAoUHuOmWoos2tCAPgh
AXCUhQLVX8VEFJL4ZABo6UPsZZWGzwiy5oXdWLePlfgEaMAhWv12evh3Y+3iQMjl0TYX8LRNAXNW
fVUhJMcBK/jsXdDDqwczStqXMqESh5BhHOPLzlE8N9KMqczbmwPO34TSOnZLuPHdDDqBrc6lFQZE
0Bzmdmv4U6QkjXKPrEg814dGcduwkDq3RTZc7KEnEuOJM2kYLjK2rDHuo6AI10XZflo+luCWgw0m
E1zxxnSUlqpoqW7PU4zA1nbhRwQqU9dLhCgzd+SFAP3WtnWw6uGhSiwKDyXiZDJXionin6LnAu08
zSQp+w+3xeleDc95buBrqnGOJFXKXTxgKhnY/Z7h6Lk7oYx7l4sSy43ItrH4SX94+9Fus4OAlwPC
Th54pnrglAWCQN8wJXA4C1IetoPX5sdMysM0uqc6pk9cE8N1nNBAR0HeKKypfxq7P6TE2JM1Vc2T
m7Y2377qzqFhPjLBdDuLw569pyrGS6sQKnPAPUNa37yx2tM1hLtx7Metpu3F0r9liBSYuumfeXSx
HTLQrTmJ/vZC+bfwAJgP0BZXne+l516Zz3XQHEwDsoPTRbfWjO52YjyE/rJCCryC5i5M90w5nAXH
DmOnubjN0pvKnd9JQxzcT/tLUkVkZEOoMvVyidp45jx6NME+GphDjGMpXsK53M69xz/MEm+c8ofc
RL6EpHPPK/ulw9xCp5LxWRqCnLFnntres5nGqHCPTOMa4qakIXaXmJgB3YRzm4kvQRZ4GLx9HbZv
VROhx+J5VkFKi2cGt0wABS0LlFFQTKcO8xa2mD+GKV7hQTDqplG2Lqin2SOoHsK+OIQec4eRkBnx
6rE8RW2yVxG2WM8qKDLyOPxSDb+OF48OtbnhJWfh3Nb6d204gk69bFhGpnuQTwRilg9RowSYmlzu
YB7fbBBEh4R0h5GlnC0qamyHuPnvX9VRPW+HoVzuG4YB/xENPWHW2cD4cU8/H4qYxRLoO1ZHUHZY
Hi6/g8MB443Npc4KfCF+stayEayOP/TAqLMeEGQkGTzAbaoEP440g3VnwZT9IAyJFZEmYS0Jz7QE
d4ePCM8EKsxiFLMOzpRMe+RkeDxzj8GtmPY/dTU/WMefXw0thxp/OuaKBxjUmGNX3QtLJ+m2yWr8
uQtN+eez//TqKCfcuKBwSFv5TOw/n/fni/n5FZJ4xcvO1/Kf/8cpdDOmShwayYvYFyBJhsAD3VHP
PkYbdB9kaHH6YXD+fIhLxlY2K+/2QhobF+JfXFS4GX5+6f1QxvSCxPQXbFkCpWdXCnnRielxKHUk
Oe0kBcrvqFObxJQSqT5cUeyOZX2h3/186LhqMFGZX//5X0L6J065CnNt97ON//efVROo3P/8uXQi
5TO13Nr/8xvQyfALag5zleL2Bql7zyhZnf7zIajxd/HV8T8B72x1LbBPBFwFcLBIWQgKTLyOKOGS
uG0jAm3wiJ69PCyuVcR5mOIC5kIEbF2ExMlK8+iTac7Nft5awBM2Zk+cr8anl3eFv4mzY0Xmmp1z
Q3kYw0oaGAY3ngyvZJRgR+PBP5C9fcrD+iFRnJFSnqWrUcyC5+mQXLw0wrI0I/K6Igu3ce/+nYXR
HujbOzITyEs3YSNt/WKrUKWM8VlEmiw3p1tUSFzmjv8ycBluLANVEdfd65QCQXWW4AtvynPq2L8h
0PW8oigQ2ZS+WGGuLoYix2d5MWRRcSIHvDwEqGeVYgB0EXY3Jw+asznHWwv83U6VNAb4OuR5Y6eH
FmlorTycotRPrLnNVeu577DhdzQsF5l5KE3KQemL/qWN4tUcG+hS6EFgPruhuDMn2riglHfMw45x
ifJUbpI2+6C9kXZ8qDjEieib2Rc+v2ElOzeEYAQMtCudgQ5b9UeL6rExHyJHHDSY+CVImnvonoV8
yyx8uFlt/y0M97lmqM61Ouc5TYY2ybnecCjpzNOrbYvXTAfTSoIay/wjPEGsf3EiV1E/vjSTd0qz
l15AkY5sEMud8xTU6jgE6YOZTBulqzfEeOZ9KhEYJcvXyeGOO1dLS2v/GRfBbfm0yrdYlZBq8FwF
dzdJISIRXUHBZxE3fYQaf3hox7S3Fc/S8d4doySxhiibx+YHBpIJDar+M9T2R8t3KFOEEeixVPSK
5lc8oWFX4rluL1WH8QqhkiKFqXlfvru1g9xwzVx33gdz++X10S2AYyArCMFIu6eB80TbP+DxYnLD
P2TKFxVy/pm5PHJFfSANB6+6HfcQ6pkSk+5PM7Qcr5hzUcB5VoqjMh3jDEtSpJQtS7NouZ/5R6ET
avjo5opZ1FCTAaIjKbBtO3iFsBNsiM+lCX5rqGk8LeVI2LSeV7Y1vSgR/HYjOZ8bhQZldfSTZFPT
PlJ/ixl+0Jz7WswkRlyjOOxlh0yPmUmSgMWTqePEvZWomJUkrWKyy8irstwWdUtib+ZbKNnsLT86
FkX2l86mbU/0/KGomFJFyBLC6+SH4Q4wA9xnqwMk6FbOVbCCI1BsrEOB5h1aCL6hvtYu/s/l9aih
sezqGDeIUTVEZf13QF5f3CvtTVnZ9IfXPrMs37Mmkocd6ndW40YB2RCJOtq3A3ZvAP0vLuWJOFFc
DjY4t0qldjS4Y9pGF14lKaEsxLqD61XmCfTm91T67EKaO7zrf4i+LkzFjPT+0usiF2RUgPE7YxFh
8iqSlyWiFtuf1Jnz8gRLs1FwmQP9FNLTPBQ9kbcQzbVqKGJvS+xs/GL5rSTxNKmK5o/Ac1n5DmUP
XKRh0nM5Vm+1Zz0GEz3gMuvpT3eMfa4p3F3cjuzuCSQ4uMuGOj0GOPSbjJGyKOQLG/XFCYn4Gwwe
k5tN5NDTWzvNMDU25MQCupA1BpNZbyTGI94nvCR+fZZe9W4a8sEh57pBRkjj+b3pCek6lBdb0S5p
XT6z8KlaSLqjMUjrAL3zJY0l3ZDuYr+vWd75hrOPgHPzDtLcONPl7M60FYj91LgIIwIchI8vp/8w
YjvahT4P83Pm0Y1cu5+aI1izZN+HgFp35T/pwP32PTY3vG1oKP0rqvmu9M0T1XZykAHHkPfi8hup
zFgE6/BjecODftx2CX2nTnS0HYO2NCKgcefcswx+zJR+UZd1CLCl86XNm85Fi8OgdptClBgOC6Re
pvE1rn7C6sZTkeUX1X9T40lDbd8eZ2keJ506a7eO7JVjsTyU/tZucBfSQLYVysdODs0mtI1D5k4P
6FR313Nvdt7eF7tjWbqbKrcffz7vBByeqGRGg1ULn8CrnrDfYpHDlWDNHLkdM+Hd6ZL854DEiSib
dtiyoZiRMShy7P+inP4aQbuvfFqoqYJgRpSIbFLobdo9NTgzV73pVWu/pj+9DJ9cK9vY01DvC+cr
QMdduVL+xtR3G6DjN7V+TXW6b+r4LEvjwabKO4m5K45gLVGT7BahKKJiFwOX/dXk08mYvM/W9//x
82+zgsHK7uylxPvQpCnebo/8T8XWvTYP3FwHRGEU1tE8zEP9iYzLsOinjJHtvuRGa5T6K42KJ8wU
jzWpvFw586HtMYn3hTdvOYNcYjM6UQv1Ik0H6yo/MxCyEG4xzuEcJV7lfUJwIseC8q6wUijWMCsD
+ZQzOanX/pRKsocF684OybjL1Wvaj6c+eTJl+9uMOOMIkiwDIB+uEx60+7ztH00eBlbMysaZjqpC
JraW2IavrGKtLbbtNSGrdGInplKxr80ZibkSVz8hQWQSiqNMle1VeAaejw1y2nbeBNpQskuhgd7T
iihN/95kLRG2JHm041qtWqyrQ1v+8X0UpMzpPvxcb5u2+daT81no8q3MORZ0CVbr/pfjkcrqy/HO
WaPcMT+SzaOJhYxL9hW3NhXkhBeRS4Er19+S1zOE2cHFANKIfKSfW9nBn56p9GnvaWVe1IjFWes1
uz77MQ+tfM2Thny1pi5TcilVNMh7vKKqG8dtOSS8E+SCSU7UB4L+BmOSycKrZS9pZV+txhEQ8qBg
LWbv3FZfzYJ9scMPBjvB0swMw3UQ0a/GcHfmRICw5eTj+DwpsZCcUV5vEkLvyouP6eh8DT0W3HR6
8SfrC9EsJ2vQ740AT4NdlL+X6zusIr1uyKMisal1IXA9j477Ai2LdG7P3QcWwGqwp4uExAcNGpIO
rV60JubdIfJa+dh0GQOoMH5DB3HX0ngruWvicCYgj9WRzkrnHWvAwSndegtVDc8fkvHPcd9r/wgX
faqNjHoVGNbyaH4s+5CDiuaWSfWAlbW/DYevojEsep0JRpGQnQPCNmm5dTHyrEUtAZNF1jHj7x2M
k8aOn4kS+36VSQarm4lJ8AyPuVlK66t5ZiNTsSCtwpcgcT/MmL0ANNcrrOS31uzPbuMTwtZETima
4bOov5MmTyTEfC9T4LMJkIqmyM4V4xCqAqsQKBLkcVNcTd6X3SQzDni58cbUQkhKt242HsoC8BAb
/rVVAbmKkUEIOtkD4Sz5rudkOOqmQKWz2E96ybsW82PHIXIf+oJApcjuHIHwKEzeB8abQz3X8NtS
+KShCTSkstlxdxO58ZLQXAeRydtSeD9yy3A/R+SK7YxffcOL6+xKI37SOtJb0OCwLdKdW0X0QjYf
Yk6t7TASrjMwJjXEHYXvRXuLIBs//Y5aUio/2d6sPTauLIPOqmGqqBr5YIW9t7f98ZW3wsK3vAk5
DBSh0A3ppa8DtcLo1jxqk5IHmQ7bbToSVcUepjcc1siWl3zn3KKOJd6hcEL3aRr81IprhWhdxiHP
MzBMuQFd42mpDyo6zvNA8piB0NS45/uBdanVQjRxMvcWTBhDKknVFrrVnp2zue9hQ0tlf6soSy+m
PAbZQ82Qfe+oQxvjCGYAIWRz5iVpC042PLCKtM9oj/Jn8D4z5DlTkpRO8Uqh5qmu4BwZQwkIxtcW
WYiS5qe2IpzdC5fYYP3WNkQebPkRqN9u6zUbowGWZorkqUjmp9JGpqvZWU5NNDyF2d2vIvq5jKtn
IItVqPfu4i/OZ+OfGpzmcUrI86l5pItM9Ecpu39EAGqV+uu9k5qvjvGZZ+5f05kBtojybJc4Z4h1
XGa87NsgEpLju71NhvJBzPmbI3lbl4Fig4GfYG42BW3cO8ON3V2nogNVFEBHRxPzMjDcuCV4FlvJ
Fj3aX4lMg6SxAbp0U0lLB88QXjXONumx6aZlHxhTyB4uYYG9O5Iwqkpv749vyDNohO7Sr9X236Vg
LVOo8BmuyoclSL53+rUrl15MHcAQKtyHsezQoqc/Vo0im3ccaeolaJ67EFi6EBKBcZyV2e0zH9C2
NURywzOUt2ne3FLXIa5Y0eXpwVxrS3nUAVp95KdfM+Utois+hhz7U9h9NnGwK9uavbwKNQeq4cpC
/DqNbA5wC7t3drPUxPx1l7YtQPfhuutGILuMn9FcHJrZe/QT0BLFDB5h4pF9cOH7yMjhoIXUKe1d
3MAkGUhYq9H6Bm/TwugHCRKlB559EaGh1y5waHMXHPayvCC/ShrDz4tbKmN4BnZ/D0rx3Ht/mhTW
bwATmtP6t2o7UBXrUNXFNZc0SrX8N2NZWtFAku/DcL7YZseYK4jllBQEsu4+4HAmdzijpTfmganP
QPcj5pdSqrJ1q4LgD4w0ip/Jodf2JjBx+LcxwfKS2FlWkbePrI2fuN/ONJLuKVJ32yfWU+yY7XEc
Sm7Nk/vRwRYW8SHTbJOQGDuPkJ6ccuSelpGrVFQwMtJmw6sv9TUWbrL3fXfVziWpIP2ahI3eB8X8
7AojOyVcvxz4cqB4QjkQ2kFg13kntrhk9qJt2ayVB8uGu81+63mOQsHF+ihrlHUrTL5cXyTHXvSP
EKfZzo9dv8nHIl3HyThtZocwd9l7T4ac1q5rXlIDAkOMvIKdslx3VU0sdnQIauQHljnhFgBPf5Cg
HFTf3SHaskBMexx6PTtcGCS2Of75cR//f6P2/8WoLWwgrD8/qv9T02mFT+9/rb/qKscG97/jXH/+
6r+d2vJfDshWUoyu9IRw5f9wajv/ssXCecWE6jq+Y+MM/2+ntu3+S/q+hW/Up8GYv8bf+rdT2/4X
fxTnt4AFa1qB/H9CutqWWJCi/xM5in1c2HbgSSZOCxPaAn39H7Q7LxvRHvImpSlEOtwt1St2xnBv
pv22VKK7p7YX36N0OHFuyPdmy/VnKxyoQFaXC3DuTpKTWjaU7pMydIBpQpS7ZDbKyzAxKwy8yW8I
nX5EHN7tol0UlelzZTDx58lQXNjGq3e7vgbAQLPEnD+51KFaIGNQqVWqc4aJYxWlzUQ6xvLuOsBZ
NMkQPiNk0yzCTjVZof3k0+2ya4UlzrJKgrPbYyaytBtuRKzlTnHJkZFssNQGxjXmrsNX7uZnToH5
YR7DgufyNHyYdb0Jm2T8lTCT0qwit6ombpcWbvUOP5tlb+z1RKaqE4YGXBwTwavYmNS1a+f2lWRQ
h87a0sPto1m7phW/luRdC5nj6J2LczNWD9N8n8LYOfa+/gq8oCQYmO0tPea7IpH+JXXneI9lFGED
lktrPdh28k5b/Lj1XFgZc9FfguLSY947NyENi/yw3swWUoBy7WMazC+VW9hbQ8LHcF3nL4vhbVXx
6cyG52s2a9ij+TjQ/rLBEAABZsagRjR46wmg3GKdRE6xK00LZwmzOfLiJW264M08p3eTUfMWdRAm
BlaVBdIWaeV0gKDSVYdgnxHp2jUDqgiltRSS9daNYt2nsu6th6JLR07febwHljEL92KQUSKFrQH+
ILW1tVkcAOkLgs5JsOqcOn0jXLVxkrm8IWsA06Nd9KCcP1xH+pClhUORuAs6KmCyDFnxNKxvazpi
tqMfN4++KATR9xCsoOI4X0sx7pVoSVTx4uzaIN475rRkMM36mI+aNVLKyFAWPCCMVHeHNiPLYygZ
n63B+Kdi/aoMczpMkbbvpnGK+tA+WqIMcLcE6jjyj67zMMFMbLrRyRYAZIjHMvKy69oZYRpA1/FR
sskf32zF8i/oMYSHNrAc2wTrsnzw5vZMRDs5xGWnzmZGKA89gY5Q+1SESPNe8DTn3jKTjtBWbVls
mpw5nk6D5yxhdcU76+SH+AKHdALJEKa3xDZwCvrufbRxQ1oxkCi3IQZQFywi+TLyLRGAcBtRAsaT
dhpvzO0FECiPuFBv8vKDnMN/4xHRM/CGVtNbOQlc0/zImQpmvU/D5TUlpJWGDCKisKuVPeEa8OA0
WCrtVi8Dh6fzWMff1ELlx1rPaMBuC1UpzTcVTkJMb9Dovbo+TPPTkLRnjfH75plFCa9s+fbpKeXs
UdWH0dDzpnVQGdrlzarCNtlUJQFYSHbIAj02zWTI3s3YqW8BQq8b8dwObRtZ0n+LjbA650O8ISfK
nO1G1UdRAaqoG/hx3IGvXDvvso3AURBN3lm47OZRTEcKLHhzJ+m5DFXMgciOt3FZ5RtJhcW+wwZB
gS+hg45dxwqzk78J84wLzeE2UVcKjFc+igc7SfQ1teN9WpefjqOJOfhVyqywbsZXIwAV6yTdtRKM
Z1Nd+9Qup1vOyO0p9tHOJRhmWqDUo0es3bMqE//h2J/MOfjwA3aIM6vDVSqLX1YYbio0ip32jepX
ksIZAmvUafu/GDuP5biVaNl+ESKAQgGomrK9oWs6kROEJErw3hSAr78LOhH3Te7gTRjSOZREstFl
cmeurO+joi8ffIxntzpB8MiDOr5yb2KsraAJS+UEALc8ZEirGB77oBXPMrMfBbYMLLDBM5qpRR6G
lLKKMOXiEb8rVBP8MkQim8o7RXX6HhmO96qo1a6kETfFCt2R9x+cjJMPPtFtVwR6l7cJenfM6ZkE
RXpMa+sXuEEDGVI8YhTYy5iro0/oZpMyLdixD1VXv3Wfy3n4sGdWfuePHcRkqHn6d3RO2Q+dhv5d
KuhSEWneQ6Rp/YsGztvJKMNz20HraIKfURLqdzecwwfZUuycuYbajNCszIGeSydDb7+wQMXZnt77
S7pnQDw9LbGqvlLPyMfAtd5mrphF6w9vVbDrRMj4woGbJZyUrE4//E0TroMMf4mmdFV89cqGzcNe
kmORIYw2CsBW4rxEyWRdVBhv6d/LXtsZxY4AUyzUW2pZP4pguNR1kG4XchbnTBju+PEgNsLjR1sU
ATvtslZCxMU5mhnaLGb+Qpf6QvHHtIQPdD+0jYaYWtKrGM2M16iZOWqe+G0f6vaZe4or3e+oivU7
V25YH3b0lCiawoZMxS/pnAHZnJPbZGfNgTTOoSxT676IGZhP1Bk4NbWZkizsMWnKHyF6MYaIojrX
GemJUS3FYVqsFERUPez9FhWN+l/uJV71ShyZ7o6umKDyVXB2XGBzDvXfQRv0eMU8m1w9WZqKMM9B
Lb7ZBdAjTlGJM0HF0gHAgH/MWFreZ5X/JRy4G6Mv3oxTTWdG3k9LUkSbVvreTfIMRcagIjjjuQ8d
bkme8A7s1PVW5HCaTCP+0iX8sxgy5312LvZY6vc5NzcORj8XjvGkfjvNxb17w6YUo+LZQ3ddGmtX
Z+pnzJTwXFnmR90RqHSBNTWYRTpdE8qRzuW/jSQAJBMrbFtzGiCyNKimbceeOAy94AzQOzSfAGmP
Sag86Ry/xiJ+isb2KDfHqUZdj3sVmZvs04adOpYgAZgzqCOzGa74VPq8MkHmJs2EezeI1r0rGDge
c7ejdVRw962KyCESP5/tMKf5DQNQGZrffs48dQkvzRSmh97Bstk2mXPLqIIL+lFf3Kbicthqwgam
PQdMVgZp3/r+Yerq6CKd5NzOFZXdGXXQQ2Vdxol4tRP74Ku6unvudHjRLEDXClfqJs4K6inpFbrC
3Tj7jQ11oS6COy6Ef5ql4VRglfFmMM8kIZZdHXXTLbKHl57r0WsLLSvvgWDhv7S5oUcHK4AaVqRf
uQviTvXzd2t71GJqlJsYIGGcqPR+WrgxYgyr+XqyqDzMdjXcjSoPKVuDxZVFxZeRvtoLCt5qA9LH
z4T9AD8D4bNuocPNk73nlXbxP38qmg1YGis8HW5vRSeDFAU3RW/HSg2Poz9weEzNNZwb5xgazFhd
60ksBw2gmVHEV9+r/gwtlt4KUBqgknW0LiFaGNU+uZb1YSqMdLJ56QOrellZThwjMhwbG6rs04LC
TJTbbGuyofwxNuSrWdqs5cnxst9ByrFDig7cWB3cK86FJMshM8QL/vtAf5bezYqZ88hQwtmIh0NB
hYEicmk7affs4IGc+j64qBzuCpefK1S4nqDxhWnbX9dz42sfYjIqo4VNIUhcQGRrEINCs0vvkEdI
wnlXOnj6+jbtnwjgTJM0a6P9gNCxwHvip7jxg4nIGDE0rIok9G2LKOboRs4+D/z3fyqAlS02YX46
KkWAIDqNdk/FTb4Z3QqiH9VgZOznN9kNCV7/8DWw2uTYN3bCRNc8xpzd7kqCS2VNCdHS854Hs4sV
wHpNh7MIVfsDOZ6/YVuPafNYQ1x0I/OsRdKcsvrMsLI62hlGEe0QCvWgBK8n7CYlM8RBZtky22Co
5490usr6PQZ9ToyyPqmxYO+sl1sGvcRO4vm+Sto7ym+mpyrilu4mzqmbpEu/rd5pX41bl3A2GLeq
240dvrE4L7/LFcIc0v9+zcqZiMi8khr7gHSigkRBde1y4NZVMHxzUSZjFKpOLVgx1h2ly8aPok3l
6d9hiK8X0xRJvrGvX7pkoPQ+HMQjyQmQEIu+BpkxZJtqjBCifgmmVe50knTfxPlzVsj0nv9/zn1F
RiKraHPMSB0m3kIwwQCuK/FkQbTlUGYCM12ZoxND8HHu1n2qL7YpvlLc35A6yvzaDGlzGksbhctK
sqtnyl3JnWing5kwATkVZobYVtGqgJOMMDSbiH9qyr2X1qUJwq+I0aMT17TkhjuBHG1urp6dhzbg
9rT+TyySmCrwhy1FPROZhdypveJGkJf3Lstx7KP6VBGe1RkHO4Juqlfg+cIRo8k5VeqTRSKDOQtn
aqt1NyopaLsoeCobSyaH2BVH9PL7UreoN9h/t4497tSsCBUPX6PghOVxD2C+RhW1nP4GijphGuRo
i+6z31LYvCHderwLavhBaRZbcH7A+UYdyrVZ2uSAUrbS7XCMYe4453o8CeaqG+qFYHHS3bVgYIrJ
wFh4h9kxm20epT9SmkV3YadytliWAV66XZe/p36zPHaL8Lb9otpT32SbJY4QpSpjjn5LJYAQERml
snx16vKHblfliuKliAMj+S7W+nCe4oucppfC9sdD1dvqkIfuyOWKnW7iwmLndXAshuR1IUtEDqSt
9mRZkM80MaDgpfaZj4p6YRXNhoIN3AcP7octwS9rJHY9f+i0cR7CPsg3eRfiLFwfS/xE6KKEa4ss
u6/n+iOJ4dHmPhAOVbrJpS7nz46c9GaUc3XB1OzvVbfagJaQF5Rc5qCVvBu1n2yx83f7Ufn3nrAg
1hnGhE1YgYfHb3eWU3ZBYmxOTuN9O1RjUj9bhpBQyXeUlJgepygkq9107nYeyaNEyM3rhTtRM70d
ffEyzxk/8dH5W3F+2Y1pjOYcjb9nD/NPjqfGa6S69lw+N3GHtUYXdKsOfqKvtuGtlhQ26L6ZduK2
CextneGlz6BWbCH5uHtSxN0mbhWomro8SodsV0Ju85jVBD0zx7/PnKS6t6R79smgc/ENoclimYyJ
bvxO3InZCnlMYSJG8GHfHv2Dpit0bWcGAse6vQ9l89P35t8rCYd753HpJn1fj3BG8Xbo+ya0TvWU
dcd2Sl0GQ+50Q+72eQ1nc5nrjmt5zyJcdzky7RLeU9n1xc2VT8jH8Lyo/kMFkAxr4fVPbfVUJubA
Lt4/huxHB4mUsyWsuE6S9GHAb7bkWCcMDOze573oeYzF7TbDDBZNept0yx+VwnefGjTsqeYSls7q
mgvLefUj3+UVWfJDEmDgyribsnuUtzhsT64n+sc8VxiT+ig++IoiWVV0p7Z8wB8vr4KuRfo50W6h
SVtQa4JOIQbTvupoNr+qK5JDEaaUp8icLCocEMDYJSD7vt5bGpG5iMP3mBrhwa4zvO962Doup52q
7LyNXvCCFIcELB5gTqs/DJrRQZ1H9g70EbDNWbUb3xVgr9YtcGqFfcXS/Oa3/US3LPvcnB2XuX0C
8DYTNAEanobdq08rXOcyZou1txJMDmsx6lM/2bc6p1Un1e/ZxKHL9pV/InZdcSYqWFRjIgiaoMYH
Y7OakdeG7ZKOotCjk7QjdJe0YjxSln0uyticiPs8O0XnPFXqa+xg39imemL2vXe6Xu+qpfC2FtvB
yXFJpg/yQvGAdZzL2aDb+9M+qxGpAmlp3sbJaXZocKxjcJ/mR95b3XujFgSD8ldvWcmLzJMfYToW
lyiMv/7tWGRHmDsCuHecptxXi/U2IsQsgGFe4oz1xW3d+0wsFP8M/XhgkRMnlhWO7FC5+vw9xqW+
nYM1pcn31s6gQyPIkskoHo0tYcZ0IdMLHvJ+b2wslX7VHZV2nNdlzgALpOBjoFKte/WDWL9byg5t
bs0yOemUoI8bBw3Gg0NAIIBUrTMfDb56sncc55qUnpHMif76SwCFMfePtmt1t4kjoJhvhTcw97eq
repTtCM3i/ZqytGmZIXtIv2byta+98g2ewxa7yQS7yl1IDXrSSBidDZIup3Ugzo1Ezx+hihd2ByK
2BAVTZbskkxuibtZQ4edmuC+rCrr2KjhpcLkAscms08jgyyPctbDGOsQETGtmJPFTBqNJw51viJV
54kq+EnKX2slZCNPtWe6H06nMbygajLHWx4l5chH8g8c8SECq8rS93b1rab+ME3NvGm7HtOmrT/j
NRal0Gc2HPYiwNpL+9QVzs1eMvhkA7cZTjbmqflScqn2xgXn0Lo0qodhdS0Ky7vFcbxNO/sjHnv3
K7LA1FrDJXG9s3b88MQEP7qkijLZWJtHv4Mo7IiWmSL8nxyz8h27uLWleAsxprCfYVWSp0uC8cE4
4ynNDWouaLaXcmBuswDy7LwaEmLIM1utYq1rupuXtIiZaiQhVcbBbkmBqsMRYLGwy/cue578GQyP
5/8WbmzOoxWUj1JWqJHmNYmy4FGaU4SGftXsy8Ix9Gh0awbIh+ccaFneLT4JhLGgYblQKjwgnKNi
lQH/SJoP5ynEcBYZkIaM2wgXUiJ5Vw5ztCegqDb1aMI70XfR3qtHqKOrYjEuOFQLExQHK6kIK+Yz
CeHIKvZN22b7OmGwSVEkA0608qCInyprvlXuyjLw5QM20/GdMu3lxP78YKT6PXpg07LU0ZRToBBM
aBNKPgF1mzeOY+lVck731GaeiFdHG4tK6ZfY6+8sDnf3cCc+OkIBZ5ZLxp7oDM/oI5tqqrKdWabi
xJyyQdYnpglB7khZ9NZiQHCenTm6s1afQ9IUB2XEp0A1v0sHH+NOn3z4AZ0JWfveUGc4MtlG4VBk
kO2/PvgvJEvkDxVxcsYodaKztTlXdQPJ0XCw7cr8GRrci7/0wYHT13TKZ/nAUSc6RXYWk6nCUhKP
dDDC76PHs4IMFjaCUi5LgFAbnLMHkRMtuAW1Pqaki0bYlEHJ+Yi9IhXMIrqy+zXWib8xGPnIDzhP
U+EWe2WVP5WF/WbJQNMIOrlDRhOtxZIs1pbvfgrmY94SHsvZjwBybZoooMqJBo3Abrrz2G6mAfZ9
lyIbZ/mNTvs7N9MT3hI+0JSWIA0SsjsKrK/4xL0XGwll34fhl9VM1k5WLJMDXlkO9wv+NRRXi0+y
ytQ+qyE+zoWyN20DA7sb7UdOIO7eAA85B50E1zvQ/9NB+zx6K8yyZ/sKOrrCNOoVRj9ANYs/PA7R
OkuN4cekekY2SnaTC/90iCKqwEEzKH5saLfYZoI2fuJasW0bzzq4hSTPo729nfoP3QD23izNswzF
Wl0PUNIqImJ769eZjf7C9+txx877nCYAfv66eguGitqbiKhug6dgVNORIzWLayWgXSTeWp7rxpvf
kF5Y6Du8bum8mEMxZ6emWbrzvw8Rx/WsClZ7H+KgMYB1i2g31n2498bso2rz77qqoKN20bXofKKK
CVdH18v/BtWA5TAiCIPQHKDTlP027klDZnNwMFPzm3Asu6iFVJVdafX+XHAqphj9xUJ5M806d54F
dT1YP0QZ/ukonoGYlzSk25YCuF9Mw5ZiUlbF9QOSLwQZ5i9bC4PoWYKxOABAu2Yibc/zJECWxPS1
xbrd47p/CTgHbTjuAVic17mEBEdEa25UFoZLw1oa7ji80mV2K2keJ4ZRwotI8BXDDUMdrPbjSqBd
iuI6q8k9cNTF8MrDO0McI40zCbr+koUThlXqX1GTf1dyOfR18Lqk+Z/QtvZQK8n1Lgwy2CV9nhVw
TXTQOy5MOBHb76EdjGch8XnP4/zlxYiUtd5yCswP3WQ9dZNyTjOmkkUJB+GmsM6zDW0oxE2P7MYL
0ZRvMI8YsNu4OhI85mc1PfHksgVW3v1gAammpqXYyw4nnoG576T1ckCf4OGJovdRjuKtWnpAoFlw
9FgECEoHKza1Il9dz286d93tvxnJ0lUt3pT133q4OslsP1hqyD5V1W9Ti9OHR6b0XDvea2xNgnRw
4J7tcn4XZvJ3dkLj3KQ8yRgjOmQWMCoco/LH7IuY2yPEj5AAf4bKjWI125ua8Ql3GV9tZIxhvCvg
mDvkt3ZDhfO0QadfIzBm/TB3dbvnqnn777kUYNlmdEYsT/6bTMb7dg5eC/3t9e9tEt+smTbIZWh+
BqQHUS70sLpSHxXmrA3uxr+TPW+l7sGYWLgbLTBhd4LIF7IwCK2uJymcYWfsMYEe6zIQZ4s/HAtS
QrLjNfbLPlg3442bVByKeChxPKMh7v2Be/tvjimaFAJxOGebWPJqcnlDcSTkkTdnS+qfABG+7ATE
XVlexowDsP8ydeSQpy+pyflaQc0Fx2AgLuuP7reKHwrHH6ASX+0ujSisWC/V4o2E+4sM/LNlkGVI
stVqIP1JtTpbAkgSsA4DWFgHV19T6LesjXehpd6AXIznIMZBhmH66OmEbpCwNkezWJtieoiaxj0x
3RjONBvzI/ZLQPfdwESIUG2xoJA1zSEuUbQZMm/8PsEQfTU918HGwUvizdWzykBIkdyOiq0nCr3l
wmqTjICHRd2RyWKANEl0y0SDGlE6w6bosgdp3ZEPAM+cvETITxxfYP9pth0yEwsOJvoOiRTYq6Rh
nwMIjvXsU581TN/4onmjHuu439LfjGRglXz3sCqI+RRAH+QxxnR4iLgQQaAyRxd36hBH8uisa08O
R+JMdP08EO9HRRPWMaB5IhL53k91eRwN+3bdULPDs/ZdxFa3E9HCmbkQhks+0hf6wMbyUy6VWgNV
C35wICb2HjaPICmJqdQK+PaElTxqI0LHDqEkDGGfTCa4YqSQHLw54r0R2umFGUq06yqbwrgVw6jr
ptgvs30dQyrJOE+i4Q32IXKr8+LF4bloOFZPAfl7f5o+CofmBFfN7/X6x0LsQ2fV8Op01jMnBMBl
eQifhBDXut39+1Cva7tM8GamOC/hUANoj/n+Qvp2Wlljlnbzl8bzWGJDlwMxmJHtKKMda13DXYXg
sc7HM0YccAfy3IT83ONorXkoi0dcC82mCDn0VQPlBTZ/hY7OtRwe637JDn7GGx3j9E+FdytKmKP1
ayvdv116/cr//crkP0cwMKRbJwGfwsL+yZzPLov3CWh/ThgRE3QNnHfm4FtznEGexfwlSuzNwKBr
SbqkCG7sV2QL+uamq1TCOIuWs2cPDAEcAqpLEdzrCeDCmI4fIqB6J/Kp3AGguaGGmm9BCLCg2v2l
19OJt9Muy7NbMlRTUtPUGqpzVjnqHAZjeWoNtAvhuIfBMe+ex57Bck4xbJihx+sM234uaYKtGwl+
RKWQe+mtyXXI1pWTyKa3W59zR/xtpHeSHjrmtLiHf/s2AhaBhO6na1uvMpke4/VJUW54iSL/2Djy
Bl6OpqguoCOszxbUMqYIwTg/Dl2+djTs8ZcynKz9g3Sb93lMIx7v9oHcwsVFEYIhFO9mt5U3t6Xq
L60hBhb+dOWV7DECmNdoNI+cbJ+5ramt8ihJKLRvbWRS/vUcFgjuynjRJH7vJf9QvJOaoV7D9fO9
kfWx/8jsQZwWslCATlxeObDCO2n/6UzD6akCEstKFx6SETHPUNHRcgW8y1TXPqKItmHClaVTx1CU
xBjyejqbYTrkOUnbYBXm3GCtBXptUouIThzTM2GHyIrIGDg0c4WyXcOWKBygrUNrQvKRmKz7AORg
VFGEXFAuYvnWoXWb8OBlXX6MnCQAtTrLDQCEPX3i9slW3Z6aZ+SCQn0mucpOtsMhJpgfR0YilzZR
qAk4boaEKEmECYCDSd4OP8O0/GXzEkM0nuE6OwNZ35b5sxmbL1KTX1a6yd3eu9g1KRY7/VU6WFiq
mUSiq4jKTx40Dy7sxGm5WW/KPN7A5KmEASsAUh4ENqjCcS8TV+zYH8uthjvAZhCMW07O79rI+egM
37ZjHTtHhCe3xgvTAFzXjveUpvzw+iADO1fQ5ho16WvAwPbYzcMRf7ZzNh71F+SVY1ImcJTGDQQN
Gnarv20V0g8LcbAGvyu6OPuisUljr045QR6NLCX9N94fXXf+Lu0oF+5p6QmJQCYxEW+oxGozJvXJ
7ZxqxzcQkWFDIJMe+SNVii0DUFIKOgCvMNkT3n7/nYeAOiAEoZhoL/cjjAHUBXvrZD7UBaw1vNai
v9kj1h2L3rGZVvkukVQCozrblJdwYF3HKb99DXzS5jeGvoYliYj7rZbwMRyQGu3W31uR4Q1enLTn
GyZE1AqGs4lQml5a6hRPWLCgiGWyexjS8SkC81STYy+084187z2pgdw20a5+cSCCRLVFiBe5bugQ
3fP80eGC7RUgxUAlHFig0qOqIB1zlaZnACO2/R225HbBYaWHBDjUluFXDW6NGB3CEKsVpxQ7BRAA
QTJeQ+LjLljmyzRBI5NriqgFsk0ggIpbiW1MyGpbtWG59ZS/bHov6OkbDf6M98tuStD/2iKEsyOl
s6n8lGH5sqUWjQHaPkzll2hf3cBtT4PBowCviThQAC3Twv2xszuCBQ4iVwW4i96FZ8wVak8rYstA
GQtDoY6ZtNiOsh3iIzcobxk2TGW4xg8MHfvZMG+E6ZGV8jKRBmrXAHKVHNIAiJpvVz+Cyd8WPnE6
VkHifgxISFNw6xDUKrksGtY/VH5W/NIGPqa9fmEe5IK7Zp6vogzlMenIeCSx+FbowY19sSiL3UVx
9prXjXOZwTu7DUTQYIQc1VgcktnmAiwz2MGgyZN9T1Ogb2XU3LjlsUnbOTlVIP8ONdB5AidN5viA
WjpFCcvhyCVkmCzFc4FQsHWT8VfQei9L344bZP5tXaen8NFXpPMdWANXdEdIdMPJbmFHyKk9V+Ra
fRAqx34oyVXlYp+Ghumht5biuN1+yvjZgUK+AZPWm5ino868Ncqeb5rwHy3EOYTgyr3JpldWkEOO
AugmUef8ZvTrbvw6cIHwEb5fxPRkp9iUpxs3nPbsJcsGj0myh6D91SRwmaqw6RG96NOo7iPdtcxv
5K/cuPRsGpoyoXTCDqzGT8w/QCV6gltpri8MgknvtcVO8Uf2uZpubUkEocKfy0yIv8X4tgQqXiO1
4XLqwWcjBZGWt2rCtuVTmvf6zPzG38pw/lvZ8XR0S//epc0A/AHjCO6qW1fEbLxZJfciih8zQ6Vb
2EuK3sRLkY/XqFTOnbsGUEqe1rqBWQvunEEzc4tttLD/IqTQZFHsIiv6bMVz2ZfLW10cFp4oaTha
GyEoTknhVXQBe5FX2Gi9ARnXydZXfGPulpn4tCsIIIyl/6PM52GjuhVKO71E1GXsbW8NqXVr1W2x
Pg1dwBQ+FxsvxGln+mVn2+nr4DsfivERNQzoK9hECffGvOfecnyIeywaXNN5PjCRud2zG6v4wpjq
3mA8vINxnew1TX7KDz9iTc390Af7NJqSiy/bc1Z4dIeg4vedjzFmiCBOcf5frHYLJIJO7nntdZVx
tsOX9dTU+WMYTNQdOzw2SkKQ4EZv7ZsiORetiR/aev5MH6ZB/nZz3q5zXb7VfcOUd9RfidRiH2uS
UXE+Y4NzVhmyuOQLV4ty7HlP4AaDocTlDX4NzQvNpWcUnwj2ZZpn4I0syXvo0UhIrQL9SxE6Jym1
synXd+LEGZq1Dy5Csp7QG3sY+0vtv8EK60/2enIP1tP1vw///Tbg4uTD+t96CYwFizgKIgc4laIg
wO+umsK/D87//ur/978VqBhQau3bonOaxRXCbViNwATpIt7YE/fM2R9obGvp8eJKmFWAVoeWgsA2
M+c07c3536/i//3Vv9/+X//t36f8vz/xf32KlBOXBSh3206uOcekEXdAAOLHmDKfXeSAYLBJN2/m
OSQeRGlnFi/prozbN2nkdzRE7WOSJmYX+iBAZKMupSL4X/sULEvsyBufz5IjNtOeaDJnJTxE9VmJ
EUFwZuw6EGGGiJpeefIOLLFiD08Ev4qOp0cDQ6aP6VEtvZkKW9EzqUTm8BjV3skhuUT8/znGd4yP
ZQNTGrEt/AK24+h7mf9lzYR6ZrPMDd3s7fymP3iS0JZwfkapO2znsIu2ZNo9y4EaMKw9dtwJEd8d
6ADiU7F0nEJ/W07uVy3Cpxk03yHgCr8Osa3B/BI1tadh0m+dniGoH6ALzWbmx0MSM3XRDF3MjyOO
IuGTn1lPlJQTvA/FX7vTxYtxPntn/oO4Gm8XO3wDmwCLheS22/X1ucrI0A20b9wtLcCXVh2yepD7
0HCzN1P1vczpPWcXtkG7e8cPjS69sBTMKn/guLBT3IjoZ6H2JXGGG/QdNVo3XESwtYX3ZloQaCSa
+QybhhuR/O4QKEgJJhM1XMBTRKteyYrBqzOGUMWQ9Bvuy4/uUnyqwbxMBQcH24NVZQq9NkZIxJYo
uqgY5n9CHOXsuoD8x0F5Z1mp1xyMFWdebnRTMZHYz6jqCKaZEu62fcgHYBeNphsxHHzDYPiblq+Q
cTt/YdW5pCdJ0p3m5wgFtiFjdqmmR8Gs+o5Fc2h3ORvNNikgTs6VLnfxVDwv8/ASa0XLSi7GbUut
890/Hr+/AkfUDP+FuLQ8pYxbsgQ51ej8kK2kf+RmonpwUXRL7k5rcaKhPL/MGjJvVpijXO94IwUZ
zA8gLkUtXgld8bNwokJcZLB8cFG8W3rt7CJt4mMdtue6zvB8T5SQrt+/0z66foCEMtkPTMtRMmef
m3fxQSD1yZvcp9Tge4vfJQSai7Ihk4SMF/Hhe7ch5bwjkJ/+/UXau7r+2jFgkJxjanV6NIMxbv0j
vg0KExe0WB04EW4+FZ57SxyKSRtQBEC5xtk7uJ49M7QSTNWrSwZYws0f0jI9V8XAvzui6QPOiQKA
nV54DhqLB4fzMB5Xbv+Z3nPI+2xj7oKS9HqhzEj2leNbnk0k4++V53z0EzhmV4c/u9q5uql/gHz3
uZT5j4lq22MyVcfAhJ9uGIdMsdPhZYQ0YS9QqIa44FbDyEy6EstzTr4IKpTTDDY8zRRxP5k/s5o2
oTpDjxpTC7p8GvLC2rH9UnnNH7sAIhRn6W3AyHBn01+ZmvxgMpncypjJ1kAQbuX131s553WuD7uA
iRSjaZU+0iMFPYmuTQv4wn3a+/pEd5NNNgnVxchrNWnrOCTk/ktCmPSSeXi840fAK1xnfvqC0lC6
ZMq16aYJbhNSTsTEscbUse/m+Dlfb1EmoLpXLPgWFJMH5o7ploHaq8rROfIhDTbdOnWoav0rJX2A
m2sod44iNi7Wx6/3kOp1x4+dkvluw3j5EgsYX1GGumVzIt2EnDMOYdk9xJHP3IrgYlrX0JeIT25J
UzTnJejZxYo5Wlj9BOuf46+NSviAaZ0zSOG7nPDKBnyd5koDM9XGM8Nsx3yOOpnOLvD6/z7oGmil
EegGddLel844HhwmEcrFFJQ3pzJf0nPYC5sxQv08Ot6pXwca/z4MNQYVz6acY1Th+5RNMEIUMe7A
S4adO07fhV1BXtFYneksu3BkqrJ1B6HVWorotSw4KJKcAEiyak/+YCM7rR+WakQipI2ENR8ukCOS
96Xmc2njY1fzxXARdPCSSfwWSVYirvJncABwsVrXNN8Wf7VS/cYk8l22013CowF3wWXmObb3Cn/T
Z10zwasxmpXh9NGuE+yKZqGtbbJv7FLxaVS1/Th2uN+DQSIGJtY7fsViCZMnTMb9ZrIkbPwgk3vT
+R27JlUAiZ1Wm1rB1EWOiy+EP2f0em4Skjhy4j/SwM4BdHHaP4pSx03ujdFGGsBhwv1hBgbFto0Z
yzMqecxkc0U/zw84MujKhuhc8NW3uqxuYeD9mjr3JZLx8mlV1UUHZvpTuMm9fjLeEn+2BTPthdQc
E5wad7JKuy1Tu3cRz5t08cx+TFHwZyIDS8wQVYs6+SEG/ekar/2eu4+AgtK8tJ+iXvrcloy3laX7
Nwwwo4JZtO7SVqW7cBTcDUsMWy5ZlK0Tr4nVJPwDIBYfNeFz2DHwdKplJZ9iEW2dRb8EqwVcwyz5
csyprzvIZt7NbxJ6fNsoO3VK7VXRvKFRMbjK17RAsexxxv300ic5JfFr2ULI9hOKpRnq885gZYNp
9lPQfXjxSNtf+94d9pyya5hNmEqyqnqp8MjVod3hL+5srrPNzWAbpXpj/K16ZdhKdPtaA6xJOdkC
27n589BfQ2fZNbNTnqmmCfEKYOwC8RWRgHEIRfE6+nFQnyKFBivmP9rNryX88Coz8i+54pNqsXxz
eff3ieEHpQfXexyU45xYCoeDxGHxQuaLey6Zpj9edHQWqwYNwfApiJbhEsUeiZnBeWo9rNpTy1gx
8KE0D9VhrkxzDy18eRr8IT5kIkYCRm67p6TkuccujX25K+F0AgVpU8TUsbUVa/rgfHZiSfZJJoJz
sI4p/n0ouBOesw8T9/U9gf/6vmjJmaoadfW/3yLkH7pezhuXs8r/sHcmy3UjW5b9l5zjGRxwRzPI
ye1b9iJFTmCSKKHvAUfz9bnAiKwXUjxTWNW4JjSKERLvxQXc/Zyz99qTnIe7JREgmvB45fC8WVCt
h8QLIPD7Gj0VSPBtZgA/cBtSQ9KogyalXNa7Md2qEZ5VGjjdEUP1ZzjQKRnhyzWv6NzIVMhLnRqf
VG+BEJzQRHbRD+E6yxY5PTMO0tSocGm1RC2tGAf3AeMmjqykU1cpItdsPrWRCm40egA7G6B3TOmd
9zg4KRIiRearV/YIJPwxI39ebKENkZwFMHc9WZJeUoVppmQxPhh54W29gPTBv/gc/wx7+Wu4izL/
bhhU+BktbIOWi3kQ2+JfDYN9FGRx1cXJwbFaTDxza111Z55iq/PvuVy7nt7UKZV20ZHZ2GwdSEvs
4kz+5wJTCkcpxOzZFGcoWpJn3XoccPPMOsVpbByQr0Ak9xwyoYYK1uOHFcrOCDIoG/ggYdUenDFO
ThNHeBQDmfPUAd/C+0F4qk0eB4nhUApCYc5b+kkRRtngNSvs4dr6dXIEH3hbBXN4/fcXLy/aQxb2
T6GomWtJzkkaBRy5h2An576ttpUpHnqX+NLfX0ap/n4ZPVsw75KuB7fckj9fxiHCEDFbZDx3g/sO
vkW89k1CYhxJBStMNw4dDh1/nj9XU4vmx80AU4vRfkDtSHhGRtgKFBn7gflre+vKeYdmAQMLwWC4
wszokQcXM07vPplTaxxTv1mhLwnvxjQhESfOYD46zrdMNO0JcXB0b2FDRHIRvcHGQFM0zvmziMdi
I0vQyizR7hr5Z3Djiv7ojVNNUC06NQufnmzrY8fcmfNZK549yfz899fJxnb7qz/VB0mpTODtjnSX
0KK/3m6ggYIyQhdw6K1gMxa53jpBu6+GkrebWBNHSQXWpqm7szaRskZ6B7rC3A92Hx9pD9+AGDAv
ERMKd8qaw4eBLVFdfVCh8iH2JuH6XVV5eOsRYDpPn/IxvhnNfCRVHS2jEeSvRpLoR2OQZzQ8v39v
/N7/+OYc3qCDXJggp1/e3ISLtdDY4icny47IS2mf7obSjt9INsACCQuHR4kPgumV3Nl1O64qIza+
erVg7yo5BDdZdZCJyraFx7CV+aleYZkyP8HfIdGoyWl1c1ut2rlEvMLE9ja0Ybr/+7tURbCL7e5m
6kkqNywQJ2TI4sSaihengw/v7RH/jCdcueJmhn+1CUPTfQ2qHHot07hiNJ/NLnmNLR1/4nQDcgcH
zEG6vfWQIQRfoUVCiDlMDhJ144Wuj/OIVSKF0B7LbUPNsS5Lwghr5iaHKXOOjr0R2NLOVnTXeGTR
1KHwHtn0TkjL+/VQZzCnfSe6oZhlQQjwUjbJGJzbunjRraO/w4xYB7J7K/tpQuOOFNRSD51GxwAJ
BQK16uRjRS9/X+UjrEYK6o0B5o+gA+R8bq+dz0Qt3ELpV99ZWnHbD8HZcUYMtTFc/q73wqckkNm2
Fwqur4k0jCngAdNlzD5BDzLasW83u9nAojLs2rlqX7G9IRxvjzy7+HcHogUW0EIhNdvR0FSfC9fx
Vz4iBbRY8gSOKz90djPtVYcUUycWgaBlZ28zjhlRUIrX39+F9t9XoiWmS7m2bxEAJn59whjwxIaN
J/dAJEtzMJEu27Q2SYF4ybR1F7tAoWTYgG0oZusMbqik5ZeSKiNjKn5v6LbNMnOMTetrrujzSmZ3
e9dkTm4SO6jzCdCBj70DQlqx6RdV/Qwn3+3anIgWepAtoRJ26dO/D6JXhG2INuiOrmU+X82O/zPz
BnXImVX+w9te9immRmFZHN//+79orgjUFLjeHFu6tjDFLwuLoWpj7i03Ive6vI2XfFZriiFLZkZ8
E6r+nBdWfijC4qm0oMFIbfZPVDS3xkBO4dS0/V1LAGNPVhDTHxVeyUJ2lmaljUwGz3KlUX+HuUY5
uAgh5/GLwP23AqzB2CRJPvEQVRsgo2batDeOHZ2sUh1oR6e7bAyYT7u1IqErV7uaCE/mX5uZcdY/
XALe8H+4Bo5UvoPfg+7jrzFtrjaBdzR1dAD9pG+nDKJ039jMy6zPjtt193PoRKc6jL+5Eu2GjKuX
IQ4g8IbjznFNGnK5X71m6W2nxWM2paiYc8t+yl3i4GsoeR6byFkB9Xvx49cAmcKdHvTXejTNg1VP
+NwMaT7bwIpQpPCktQl+lam87ewA+T5j7KjMngsGb7dz3LwYYHOJ1UyTU2s0/aPvnoKgqJ56OkKb
Oh+rQ9+Xd1llwh5jhHwZw+nNM1uNzDTftRVUy1g5z+2UqNvOkvKW9fJzJsm3dCzBbdrF3QP6IfsC
a+DGqntFaZhjDxmMK0iuaj2HUoGumavbllHNppus64e2hDX72GaU/NqE9aWmen6olHggUK4893Xz
YNuddxkRRJEmkAOfnlEco5fcM2s9GyVoZNEV8Ed6hZti9vb97J87s2ZUMJgxS553r0Sf7g0HvFjU
hSRsGwhSsSmGlUSB7lbexVLtkjqC/GVEWraj//HuTr65xU2drrCAFeuhz4K7LBe3dBwyIsuyZgtY
zdy3RdhsY8p3KOd5vRk9F/EdoS6EvackQMb9Ackp8r2YujyYaXYrEaarORqSM5puMnENmuYq8oKt
qIW1l13KUvDM4YrzX0ZHz4gwPrdflajofJGGsgtn/Wq6drufI0QoOCM5+/UYHCvymuieUDc0c/Sj
ziyCugxSNGz7dshpjkocph7CnFVN2XUHfoUUcFfZ23Gi4RJPImW0XqAFdFFbTLH5hM+8vM+iEW63
w9+MAoez+uw9oxRb2S51HwpT55L3EwOeKjA+/X5lEZb/98fKtVzpCE8K6fjylyNyJAwaQ7Ci9kxT
yUxndnSbuUGwRtFtEUgm3zVF9ENRJcFmEm22rVxZwGwWb7ognHocadwZCVyJ0vfHu9awomPvs63l
kf+kCEc5NCALdtodxMG2nZeuIL29mvIr0NL2lrwhpHu1bsGXZt0N1GdiTbySAu9uJIPwbhn33XMg
xVshLILEC1S/gA5pWVnJHjoi1N9O8/dC2imjW2TsQnZ6dUrED1oNxNBhlb6qJYoxKoVgMlx+WYIn
ItMrrz1BKaj7uR9jJdwbi/BASJdxu4uAXK4mgXWbvJ2XfLDcuyElGwC32eLT2+XRKTf69ps7tcfY
R30rSHuwvtK+0AejZFpeJruZQwSpUOABrHYgQAkOxXZ2Fg5Sr7eD5reElkOqbg55zXbCu65IkNxQ
gjGam45wL9Tmwwev3LPt0NbLAmKfcjo2q8wZ/GdstNd0qqFTyPtiRnPFwZt0JuVjB+xcWF8xE+k8
9O2txIa9muvCvk0J+p4RJl3QYa6FUXHYwOjVZChjBqxJZ6IhzR0y9kXUtighEFejd1FPCc4bOl8e
eZIBWswkLeeD75HuHaMHmcFWbGWIGQ+VZBIm+TcfCCXEd3JdSAg7Wy5exY879v9jfv4B82Oz71F3
/SaPNW6/4fCJi78Sfv78W38SfjznXzCXLSUUJG73j8DV4Xvb/fd/kcf2Lyg+Dun1wH1QKi7wn//N
YnX/ZVL2cZDlv1iua/My/iT8SOtftG1cgCqkVZke/rb/myxWYf+0FknP9xVLoWlx0EGb5di/JLFi
mY+wsUbO+eN0x8hoJGPtQYkCAwnuk51HXuUNnhUkxLN9LMJqRFAybWMXq0xPeM1fLt9/6B6Inyue
P16OazkwPoUivFb8UvamXBRcb7k6Y+jyNozkql1iUXK41a1ZfPEXtrLyQCQburpdGO+n3//+n1fm
P3+95GzCxMT2vI+C7C+0I5b9ufVZus+YtF9LT/ePagwOhIMWZ+LIsu3gkGCKXvxCKGb8R+rxH4So
//Tel0v97xPnxy/nVuFeUcoxXVP+8t6baIhCTOnyzPxGkYYxIRSceMwnaDdJE1tPRgJ/L18U7Liq
kuQdaA7yuyQ/J63ErtTiOw4jM1rnQzsffn9hxM9HwT9eHAdE7jfPFExjfrlPhhpWGi5Zec4I6kTV
VL8qwNy7ug7ELm9joJotHNVQhpD+C29jxPk+68Ebpdp6zLCfHNm06mH0dr9/XR975S8XjacBk55i
O3W85Xn9a/0/lhn8kDGW5wiZ6J7gnpHTIozwIvB/gN0NPyEY2tsQHjbJjDGzzbQ6ZXWuTmVDqZEe
2gT0ud0C/Mnq6TxNyAkMM6CSdMPk1hQn39cbOfbNo10ya55ciWo+jMV5cMZ3hxnWfV++OnXrHvwU
1c0MKjKKw/LN6fxPRmLJByOt7njIUghWxYZKWNw7ZrJDd1uden+6x7f3oy1kA9kUHwmiJPsYJe6r
4Vgv5uL+//3VEj93S5ZPEYGwBysOcIvj/q05l4go6JEayHNclosolVAsRyHVwurNsAxO0Woeic+I
Sw5cXtF8Kxkbrf9fX4gQrDwkUXOO+LWzwUzbzKJpkmfSJDCPmNE1N+F0zSgbGZ0/TohkFTvsGV7B
sevyY+cZ49PvL8bPBd4f14JWgVTKNQGpqV8KvLirGsOhWXrWQfTDsOhJFNBkF2mT79+hC+a8UP3T
8vb31RauFxXD8jkItoRf7laToYTbWZk826Y6jA2RrkZrPZahd1cGubFDDDifc5XANkPOkc7u1URd
2tTCfm4a9Q+PjvX39cYBH+cKixKXD8L75RjqBbbQM7CSM5TsC019+2L73ZXZ3tpE0vRgetM3hXV/
g1EtJgR30LtZF1cxluAZ54I46qjC79mRwoNkQZ0GUgYAHGQPeBvUsZyAPOECCgBz4PJr2mmXoitS
gpRXHrf+H/qAv5yp//g0JfuYuSyeOCZ/eTOA5a0AVYc809Qrz8VcBbfNgu9WIxHYY0KQeOB7l8po
jTVBvvKYtfhhg8khmKiqH1p67gO14arqmbR5s0sk7NCkyJ0ijQLQPmtc5TdZiwYEkcvGyQXRT6BU
tsYUYjHHf7PqHGYRqgKlmaD3+ofl9+e89D/fnbR9Utu5XV3zl0ZgmvnOmKcV902qaoBXyEVNk5c7
FH15rvXnPhzL7e8fj48Gx88rKzwlB8SVcDmGWL8+H2OFRqtxa/scfxxy4QbdMTq9E1WdImikk+/n
XrSPMts7f3zxICo572ld5P+wKf+y97DRS0JcTYySnFDcvz+peBvKDHepAbcnNcgVNbESo4NwAXkh
BozHvTUk5q5aKJ2ktsL1ahHchQj/Dp5F/BTdPLqSTfjI1Lf5h01b/byiLq+N/rxrcujjkSaZ+pd9
sWIUaDnC9ZGF4AcxkPXRQkzWqc4hQ4T+tNE9UABe29V0rfZMEu2mygPvdtlXwoEoYAsiAFEZNpnm
Cvgu84sDI1N7J/yadC2sG83iBSoK5R5GwD4+pzJEYZT4o8VfTCYlV7A/z6Po1QU5eHhFXCZuYKDW
CzXP34wyuDdDb1WFnr/FrX7qGiIcWsyz+zEiGNlbunop8fL7PB3xjxJqxvEo3UxzTKxKUm4FuvyD
DCvzjqpKMIr9/X3GR7istP++0xRHX6KfXR5c36Qg5fT38x5eeKhr0bPIUxjCI2+V84m4lHlXxmhF
HNwU9hjAJEFVgQOrQ7TCa2fEiS2aExq11odQ7EM3VpuoXGMP/y8ygOmU27j/MG2tMvoxRO4AkebY
9ZbL/Dgn6cC9I8GsAEI/TQnphb4LD4++yj5L8S1L0oU3YsSGucwSC+j4+8EZbuqQkUAeaosPGy8f
2nCM0KTloWmS2KrF2Cwz1mKaGb7iLfr485gwnmkXQbfZ4Cwj8IUZcABI3p6r6GiQBkrItV0iD0d1
5sWwlobxEPTUs+Si7pil5mfoDhhNLKfbcTzgFhoA79SjjfCBZrrtE0DQ2cae6Fd/FRcvWZXq4xwV
D6WnHljXEEVyLGoy/YZsaotkrX2EJ1KtdGRaW782RuY3TnCbKtAqZi7vmISWCNq6cqNrgmscswKT
LYAIJFGLMZJJa6VCd5vaS2QVVKxLF6KHwH4OEVtZ40kWEHjqOZNrF4TDxiTh+YTafZ3U1mfXRAEZ
hz0eQz2iuGkMMtDe0PN8ttUhm2E4i74j5ETTpAOlQSDOYL5gLwxJVFdferJHtlVLsTsbGBBK4OD7
1iWhY3RNY9WRsXbalQXOOVnF8qj0TdzbDuM9Uq/HUp8L9OEobd1HmHTYv50Fidd12MIDIq4Y7yTA
Ky5QMA6WMqOjmTvfi9GDXInQc5u55FEAIkIrDCto49Jvu9Maz6XZxwc7a6M32D230isOhG7oB6Ym
m3awOch3/YOT6hSzcUHIkAqKbZ1koDZLcuvT2r2PRIBjlnQCmefNHh9hRw+Q6UVcZD+QXYQPhg5+
BKYVbAdFrIGOMgLuyL3ftAolfIE4v/LRULPWxH0R3XRBPqHZ8bzPQ9UskKZrnQzuGawokPEW7Voa
uMOWDFp7E05T89SjAPKbat8bAZGL7fTg5dFeldF4Y2AvsOGgbOfKrDYOt/VR4ONZd65BskBFH5Ro
NTNT84F7DW1w03OeEXw2Nt2KFX5BGDJpNmyY6VZ/3OFNYW47fFHYJfhO1MEPP27aczmX73SUZoRs
c3k3eOUNK5m1wR6Jcw2f3lq15nTyEQ4zJ/lq8Gh8CuzXpBge/DS2oIlwsrCppPdVJJPzUOir0Wc7
YOv1Y2uH+1AOwV1H7nLCtJPlgyQs3/keI6VB4tw0u9aIUC+kujxCHTu3GblBEnrjAvwL76ek/iLt
EToKNLdDG2ZfIOWvWDD8Gy1lfccbLJlWNe4xsIIv0g+mc5eXP0DRD9ewh0gHghR0N5/qimZS/BQq
7rAiPrV4S9HOMYolcyjse/e9u6hZR9hbcP9UHgdvBhPNbVukm9nJAQSZBUr2+oc/CAOgdks8R1ff
Slev8n7+GpoFDN5+arcqtct9GjefY/OIS8h9wdD6hr5j05YqunWYppMhQDrX5PnpNcDuMQwoHMhg
rXGZYd/oapZA+lfsCj0KTcmkiQxcc2vmqJ19lGtr/F/JpayN54ZyeK8Gt16DCF6zEJTfcHeQUdyC
GxeiuqtSXEfaSy95GQdXK3IIU5iLx0U2vGPsieF+fovUZAN/ApUgDEzxtZZLGsUbQ5Kkz1sI2IjI
qY2aENUnmIReOEBgxAGK5DXxRxTi0NFJH9g5ne4x0TQJjx2Spw86hVFa4qlwD2HnhowC4BmpLP/U
yGS8kF8RPNdSfg9NIBseSBDKaF4JaeH2fVZV3ipf+n69n5Y3C6J0gzlj4eKaTANsozjELpKUJptX
IqhfRk5oK8EY7ND0/XjJtf8UTSQ41a3e26OQt0bk0H8n5KweGdLaaISfwstoak7XEp2iG8KcK/30
TZNvMQj8aUJSUzO8PrZtbRx1J+7qAPNZLftLgBvsaszXRnvD7qM4K6iMd9DGuWRNA5pQeHEJtKFw
1wMofc6Lj8gwCNMZISCRbxnfp4wqy2LcitxT5ymdyU5tuGRWoXd5Tgq5mYCfcTz3HOZeua1T/y2A
cvyQzz6o2i4hd2EAI1ZYo/2iJWFoVTJCT2FxsueUHcJqv8+EBiDZQ89VBAy2DKqh1aDqfluUe/yy
gENAJiIzSEduEus+NFoY5wwLyJBA0ki7QW1dp5NbWLRPrjFmF7u9TLoxDn5Z9xvEMOF07ueKarGi
B+4hsZUVdifQopfKMj75WAYBqumRvI4QzCOe4Y1MAXlFjWsQPcGa4sCYHQ0asiMzB2S6KYRO/EwW
GtvPdTt91hm5smMu+73l169GzTE7RBq0DkSO0ztMc/KoiKhP54Dm2FJceHJo36cENX/nxuaZri0C
zpGuUS2LH5B8oo1nKPuCrvG+c+r81qONvfK7atzlvXfRumvuOYdDy/X9kABetcsqYnoy0AybUDSI
+iFVuwyljYj6xZ62ypwJXSkj2sqFDXfeswkHjFLnOEwj1aWN/BALMSJnYeKgwaY7otawunG86CaB
DYbFh8+xV5yDsLy2csnBqb3mUnvGSY1jdQakg4po1sOJddiEhbCD3eZSj+sBPBtBrcJ3bpsSp5Fe
sksTGXXHyRHm2dLZjd837zXZGW9xuBzAiM6JJuM6thIRVNLftAHMrgBVyrbR/k0Ci3aXEHy7Hwu8
th5z9I2FK53Nn2z6biwApSF04ZycYoQsc/gteTlsvdZqICQw6krsPNghD0S9RVa0taprQ20/fmNS
R/2+cpg3peo1w0R0SQLfZPLTEVBoEQsWzTomWKuxLjI72Xkn110xqWMUIZBC5p1eR3bwve2Axhkb
D9JmBriZbhR0E/87gLgfUakHZH2S8YzzjoaVcleaSC4T1Pa++RX6dExJkkebwdB3aDfVzm+wqUeW
v6saQvcIbruYtr4pmIxvQtm9WoZ/xJpqTNzfuai+SyXemM7zdDHBWAXYn8QYs3fIb2U1RFup8899
CdcEohfLdAl2UjgIeseRsAgcRXURvTnOeWmGjRGwYbcciWBRP8YC5rK2cgK4+hfVpkfXdHZODIWr
AhXKIU7tSC9BQzK3jyOP7LZ1C0Zm1VvrVSnCGsSDU45FvR67Y+aHwa6RxaaZehyAkbiCNw2wFbdX
w4LVgcGi6AWeiCc9MChpRvt5sfBNgo9t6EBCjCkqwmg8egoTQqZwTIa6/GLm05cex0M/iW9qq6FE
MUnKHjWWRDDqiVzLSh7y5tnoic/OU5LTSJkGVKXerQxNd5s22TYRpIH0Wboa+TBK2XLE9q16VVYW
NvpR3UwaKehQd8wGsxRfXEXOGnhbPpaapJKJ/J0oLO5RD62XYCSM8N2WgRgxE2DtzSnm8gCTaWLi
ed36Uo/euEFFBWBlCJtNkdWcfokDAyFAwrXExxWXNxixu22nd66FLLYZu8e+wgKR1aSmEJ/BBN1E
ncCQi/wsOWRIVDWxyvN4EEu60ayRu5Lvt41URbHTtYfJStlkl1wRrdJtRfYiZTDMILQlciUS5Iiw
XXHNCGNL0Vd2+F+gz2DxA+KJG/W2Tm8MO33tU/ONAHJvJ+FNrrveWNsKPYPb7PsATqv2WdCp1Dac
Eb2dD1pyw3hz1dfxdyreg4T4tm0kZkvdyGc2hjvOou94VkvWJHbuED0D585hIw333jOgPVstkqWG
bLlirh+yQoDjLIgFSr1oxwl9NXbpMS/tnCWUVQ5pM1LS75OixLCBobBsvjTBADKLVpKyc46VoSFW
ZWjhQmK1yHPMkyg3zkBB2nVup49UFUzN23LrVgSc8EL3RWgDwCidg99XC/OFACE2LR8VqZvvg/Td
i9D4jIo9g5hqNPHJfhrdpziAXJnWERtBEmyhp9gbJwwvprDrnY2AfKU9vSRlB/c5OLjYG6C1pRnr
B2Y3afjfmPSRXNnQpmfsE+4IvHc849sCtbG1erQHCS98CPC92O92heEBftaqzlE3NtgTN4vlyMdF
IBzAs2XJybFk+0EfgR+1/2oXdzNzbdL1DLVJCa43ABTNoGpSZZebnAEtUqGvmQFitMPOfUit91QP
LcYQrfBhwG43yFuaivZSergBO/GqLQW6rssuIQdBfPr6ULh+uZKqcllpx+hlGSa3N0hjNXxRHyOb
bO8tANXgOpZ4B8jSgDLKc2tCWtQEPYAYcmbSU2XV3JCxQLXu3hc6ajcO5O6VKbKTcl5Vs0SySNwz
k8bPZ2FrTBS6f43/cXC5xty6Htc/vbF0SLC7oByXNKu2Mpcnj2qCpeJr/IYDol3BtPySxbgSDWQ6
uWexu/RwU9SauHjO+Yq0FbOR8CYJVouL8AF9UkP6gA19ZoqwlYcOPB9211wowDgu8b4wmuq9Dhtx
WBz5rqO/NOpzZnXvhp9yPIEaxBZmjVO/CVt5bu0YO3yMbKacxSVuelTjCJc2Rp+eJMYbNw+fC7P6
IUKW536sOOT6lMOKlGIMUiG7XGDlEdoA545pdYXoF7Yn7ekDEtRwbZk+cPxqk7WFvtACHeCHEPtG
bTFvLZ8ukT3XzVZ5RcnukyYkb+GNFkS8o3TGFOLLNzqe5qkJbGz0lhdsIt1nBxF6pHdryMe9URhY
xYJ0XdfutHOH2NqPZf0dnYG4Og66AZbhk4g5aG98d2fqBpKMWSKulmNyw7+T3Hx8l41FgpQ9v7On
aCZa/H9/jugaffg8CVadMqaiMr2VsHguPv748YWipDK5zOy4lU1GYS+RQY6t7vY6q6ObyrZTk9Os
nmBwILhfftZ8/GzqondQLdGhHBso4bBNQhO4hltH4c3HF/V/vnPsAJFEOC3gXu+TPTifUc/qQ++M
NJ2ydvCPUWhcmPnwR3eoL2mF60fhrfIFc4I6tnCVZNVbtiurHqW2kSENizWW0WTyVoVLMFMPLGNt
5eYbVTGOMjEPOx+6ZUoonCnCbZxX722RQPhNkw7cn773hoNP8DO7tcQZA+kKGSRnmMjEvt2yf5uO
e+It6aLd9WRjrmltXxt8DzD0cMgzPGThxI3oOsY7DJPLLKOW+HT6Y4ptJlX9Y5KEtz35uHuJ+5Z/
9pamDDDgmWrOF362WjGlReuTWFh39fTU1vaXKW6dDeXJj558sZUj0fbLpccYobUxCA3PYReR08Kg
bVU1bnNs5Rw9eEJfWrh5d2RlpaiJrwAS9mNMR9RGkHlZVsphmmx27pBjbZHYZxgEioZIax4JRsWT
PqMFpOnhnccK04LX1iba6wLebTzfVGFGEonbjHtIqNUK86/xoHpxkNZgwYiHGNmaozqTsPI+2WX0
yPTi6lpddEEwZByaimzYcQr8WwdCElrDe7Lh/QPeD4nxRriPAvPUJggFWIUoJaNF5betAtSQhdlw
SPIpP6Tp5LNiE/HrFpi8JmJn7agmxjIWCfEfydowQNS23YwBrI2g01m6vDNplSGfIbYh96HQQW13
reEFvk64YbyhLm1RPDp1fUuIYnopYam1tetcQclimCd2CtKL5e3ZN4e9U98VZutuMbmIexXBbfdq
1CVxiNw1v/EqEX0tq13njTTdHAI7qlqhaLU6veVpeS2NLDvkWTevPgj1Hxro0v2UuB3L+zDOV35X
lopy14zsAyFusscsOWaAFc6o7741ddPegm+D/oMWh1Ygu6ulxjdfu8+zZZGI04j8zFuPkNNaQHfH
8FQO9omDarpvPNzKDDyc80gmtktxm0o/vA7TnTXbLk8jAHFGkov0FWVv3ILsZyI4gG9spoeK430X
9vW5DMsXC4jJBzn6ADnDuKBpe/SndOcbZb3DLNCuuy7LL2VO/yTUFD6jH740VfDFIH0LKKj3MAEE
uiC4+CQyJc5iRFfs0KMjfN74RG5h+SBs+0i5DbAX2sz6o/i0yjoEp+tc6RSFd30LjjcvAhZqO4TV
Sf/wWpnavGYyEdfWzMoV81h/17YANIAa8MOP/wczjL56j8XM6U067T1JZdHjAqbbxcyAaVhxBFgP
EScTWDT32pfdka2QaPsxK+tNj+wKsP5ob3PHRgOUy0KviD7ETdIPdEcKlLYexGejOcmENsZcIqcu
ymlbU/4chsF58gPbP9RNPm1cwmgd2qJo52t/5WHuWvMqmWtZg3msEspn7KvrSKXuch8/4Hj/bI6f
kwG+g52BsJF2emlNE7Qs1ioeg9GAZkmghV1w9GTBMqlDt02zsmOeRl4ti5yVb8IkWHLe4sOQOClc
heg9tks21WljycXfA/qpjhUKMHBDfXMLTcLBUzzBja3T6Jvt4LafDWPCIUN8euT4Bw893ElavXM0
w+dK99Pp4wvP0cMsk2/S8FhJvbFm2aXVMnv06PuBnv3Hd+W49PDJecUxR98ATE5Ynk2K/o1vE2iD
PWniXI7MEdUxLc1oxoKoMzLqHHFC1xaftV6GctT9Qwe2AcuYBsmgBrCdTggFDN88ZoSK/olnXxxg
N2eTpdkMjXHnR+KYQ5xddT5SfyISyACcnMdpcL61IVkzwG+X9VU8DfWo9lpU95A/iKJnud6OasTW
HtKT0qsogMnR2CBDCDNHjS9Zv1p7oPrvk1Nkt5zx7K7dRv33vJbj0ZXt2ZgHZlUc1TdOro5pSje6
DssfqkmNM6s/bmBejN3L6ZB6+7ii5JscAkGLvslOXuV/qmY3vkcHvvJU+L2XtXMqJ17xqIxkqztW
R0qylYl77SoWsHeFKHidGAmnrCIpCakI7ANVbJi58apm5QR+FkynqB4lZVV2pdGUbs0u53BIKwJB
NHkt2rDOQ2Y8jg2x9A4cIiNcuPI0970Qy8w4+LcmHHtoSc2bppY8JjGNdUGuoqu5uUnz1atebvsR
xf/cmumuz8BQLKr7aUhrRC20wSZrOlF2EmabzHe2OBrDuOQGR/vQkQ8VI601UJd6S/wRZmeyizry
qPuE4NtEOtE+N5hjKBIBAZkczQmblXBBCoL4f40X/4mRNddONvkxG2FzjOAEoirbM1LwoB9WztYa
v9GaM6jWaOk5HEPpL7oh9Y431+8mTaI8c2nh1kvLB4v7Nqq+uLjkbqIR+uokD3Nq3omw6vYoZ1rG
xN5NnJNBQO4hyAyjJ2h9gE5SAiwxBXAKctS3NEMwh8Q5MAuzPGsH4l7vRZzqsO8UlfO9JvRp5/rp
vU2dTeGDYNEg9pKNYRfibfWEPAQqeM19cwCG55NykkMWztMZQxLr0nquRmhX7gaD0LzmH2OYAgRv
o6ryXqdBsBPV15Zm+MHB+00QDUlCzkMoNYwmK3hvHAMHoZ3B7YWnwMHvjagTYtB9DtcyY5RWu9RB
ceSecPnIHQvEp0jkj6YFLT90gtchh+6TaK/Ax0+XYGjRNaQs+/umYE7T5e4hI3vUL+znIAxf/cYe
1pU9VevC8cLNNMViU/oxqwLVagSPK0sDhqlE3xCCrlHKjCTXUrf/D3tnstw4sm3Zf6k50gBH44BZ
VQ0I9qQkqg1JE5ikiEDfOXp8fS0w8lZkZt33ntX8DYJBkaLYoTl+zt5rN40pbkl5eWkjk4lHqh4S
1X3NIzgQ7+cQUy3UjJ0Ebj6iTSvJkWLrJjRF8BHP+iuZALTwY3TMWQq0oyIddvb6eKOVDoZJTPYs
4HHgfnnV0uJgIr0erNRPFPhcDcsqXB7fSfQdE2HOeNmIOMuYzgYtii0ysmfMCdl6aLIX21HkOFNZ
rXKbohnM3kIscuo1frn7WbPeJx1iqIPFDyRRsZkci1xNYRLh2zQDIAqLg4W5bN7aTzuZdOiSdQa9
x7J3NKdpeRin2grMHcNXjvFT/R2JGLuH23zXg0asx5aAuTaJSN2BGpIaNIEG1uOepACfoRGBGtvW
w/ys5eW9h+Id+Gy7b9pBP9YVmSfVEkbWkzi3FJI0v4A7xjEzUrraDOJGhQTMSB5HlvAnontNtHPr
idL7aEL0hvOBdhhlTbLmsGpDPastAECKLaie32TYts9JHNl3TtTfddhe7kUT7PFJAU3yXQarKlAO
MEuOCYFWJTuhMU8edIr43Jr600BtJ2RYAo+AT+1U54aYJM9+Llz3w8lKYMaT3NdpK+8qSBkeffot
toVkq2csLODsrYH2Z3fx3J/yzhwfc0aGq6xon7BFBafIKtyz1UXUV9aCOw92c2d5u0pSKFW41Gg5
mayDBaujHJvpHNew3sGz11MRr5gbsP11xnMWDOOmIRmuSCuw7Fb4aM/xj05DQs+iubjJy/HW7txh
Nwmz3uhV/lXM/WIxahpSKNwPJFskD1em/gIEMvDbmOjlgtyAKo6XoKiagft4KSi4jsBvTpblfSuX
YUcgwndzLNF1K2PFcC3cU5V+iZJ3U/a4Zdw8Z2Q0z82uTSThGtibGc0aFz2s9B346nFNBdju40rb
Gv0mi9J4WyxQbReKAPnwHsZjcH9g8rAs8C0u9Ej1ZMOGLmX3ZdV6uiPvCfW7457BrOxT1CQH5VaE
hMDiy6LS3AkjGzamzRmaGRJerKiSVBOkDBc8HIswVO9igQkNCwfPVB3G39r8ZB7d+owH712OxTvT
zRJ/cvCC6I1Cf1i0CSb+6TYnXAp2R8DXQ/cytismXKMFIiTf4esJb8FYgslRcHs4unUWxQ+oOKot
qya/16tbil7go7H30ClbPwYh7IkQpDY+Y2Jg6/ymsIdwRzzFEa0OPmiNzLey6BhLMg83olysvJCT
bhBNcmvG4i3Av+pHiCMyMVboDCD5ceRcsk+MNQ3dlDiGw9yztQdw70Z40AY1NB1BrGvNPqi16Ghu
wDXrGfPMZKyjl6pbIqkpRUomN76OLnXTz8T71LKfONUQPGkXZPwInbTafkYe5c1OdSLU/ZTCMip6
9apkvoDqmQ1a+uDCikp+TjEw1WowPyEA6vuOFAErg5c7AlpZt820I6QsO6sU9qc7WjDW4yg8aFqq
PcLJd1N8IrFkYmihHXGkVH7xQ5IkGY4VVIwWtBoSFWtVaOg/HVvsq3Jb8C3daSSLGqbi5I16BiIv
VLROxkzPCLGPBm8zMVlrGxIkIgdGRRm1lIVNTHy81qKvMNCa1SyvG4fIFuKgDgnReFJjWRQKRuIa
OiWf3jgLBBlhUM9ZfIbS2giVekeXhvEFEdWTjiptVcbiNhvgx7ktFVwi4DJioNk4r2Ikm53+TH62
mK9rY/LGKtvl7OrpW+xTP2sXx3fiLkBK4uVi0NbEUS+njQYltTcAMTJvexJLLZald3aDA00zmrNQ
SsGFD5HQdtW5d9RNT/b51iynk4WH9LaeDdafsyHpHGjMDdGSQ2ohN8bpR8Lkwybi5IWXMujrZwnU
x3e17LnSuyVHeaBfrjenuYkEaLmCs31vz7fkoULFTdqjJXnqqulBdHnuTAYNzNwi7g7oYvahaPem
VxMWV2uGT0NCMXpg7ZqotF1JC06GFyK7WlTzqyhhgjIpAIxGXm5IV5uAROgUnQTlbNyuPqNaaDeF
NV80p4ArzioMlFCFsEG2he81Vg7ry5h2/eRUwPhA/rRJyxLUhEeT9i+J7zS6uJMlcLsRyMIWPtfj
EPXEO3a1uRWQGzfTyCSn6pmZuHn/ECIVfMw9cUoVn1ttJMEx0D2/GrtNo/XfYj4+Xw9taGyzWieh
dxpG79mek08DSDt1YcepN/nrxfW2Kz/k9x3X2zRi4TgjmCMOnRQAfMUwumnL45Ublkj7Xwix643X
i1rCXm0a+EWkISpoDsEhqBt1TARscQ1wY8YZg59/3yg1XR1JHuOe69Xrbza4XOHfEQGRS8n6e+Bo
sQpSNTG959F5MZ+CktPkL4zZ9Zmj68u5XiXGMz/gPeAEAszs90XdTxmW3P97o8TVu4md5EtLCPCo
eXvHGRaZGqZ6CxXd3mlkzFzv+/0Leh0Q1y0q128WhMz11RpXavH16vUiWt6shKje13FCWQ9iHHY0
F8vHPrD7Zwtl/8pXY6z6WKe4BO0FuealaPcch1bo8tP1psE1y20TWo9WnuQcQTHBhWlaEh3iMQle
Qth3pTnF+34hCxNs9+HM9vfrw9MQuBtEKhCkxVNjmXRPRopjDWbOLy/nf1t4nqbqx//6Hx/fcw6F
cdOq+Kv9qxlnwVAgJ/yPLTx3lOv/5gH/cu/of9gGh090xdI2SNNG/vmne8e1/kBEL7gXV8TizkfV
+C/3jvEHYR8CAQsqe/6zkYH/6d4x3T9MT+o4/5jVGnIRXf/v//k3i0jzj5//Ctuw/q4nty3peYaL
YUTiEzKwC/1DTx4MWtjDkbEPBTkL0rWmuwBJzKq3IV3lof1pdtBw3E+3Nx4qj4DYzKP6A6rxWnss
hWzL6v12CAMGd/2hDuGOK+73zGTepm5/yUq4IcYwBscSjsm+IJXN9tR9ZbDkrlhLrQwKV38O4G2a
kMpCwrsQVt6WrUj9KUMZZ+tvaQpbWVIEr5onpB/ZNEf73EAjgSLlaDSd+C9ky+LffCRC5zPnUxGs
gf7p2/Y6VwXG4FmHWaOTGwrCCsMM7XZFkk+paTunEORzNBUe4tkkkgIKyJy+a4Zjr5MqZ37NO20r
FgqdV/BuwrNHH89vqIgEGaNb4HTopzznFQRIdfjLlvfvHEB8ff+QwrrEM7NSxgumS9fBF/Z3KWwQ
CfKGOxIJgzB4zevAZBkKSHN0QMi3HmCc2bgrhm9FTD7qVNHLqGU9HCzlfisTbdgZi+R9DDPGfgPE
VlnCVR2mPXnErBwTY8UJYS2aeF7l9WdfVRKkKFhChn1EoTE3RFB4MjOGWjmhzYaY72OjbiiU1I/c
BhRLsvKpzmIEmOV4mvrwmyVm8gIBjUej+8oo7llWyCdKEg91lK0rQsGMNIlPjnsJo9JGtNN1W/yb
z/OZ5LCZWBVxyLWA1C93ht5GHiIaHsSDTNAZ2Omz9anIr1xFDkFrxbGrXep9Hkc/9M7VDMVsTlMr
wyHF22m/iyhi+khd5CbBdAizkCYXDv3Mcr7VA6cmo6kprSAVOtpLVbeO3wvtq+1SjKqytQHrdHtM
u5MP3BPeZYCuOOz0cz2wtXCqB+2vywN8zadCwH1SY06sF3+EhTe6gM66x3j6RbsTgc3Q72QCn52s
wo90ehp7eNvpaH240cFwqd7hy15i2wU6XjFkUF1A2HyD58vdhlnyNs90soIMSo+yGBtYAPLivLmp
LbQ+esQ43J4Fk4biY04nwkpBtKI8phNMHV3Ziu+SaaBfd+NI/rLoVpa7bhER5R7BfEQ9g0JOgOZC
8EbxFHS1bxBCEhjncKq7e8pnF2Txkk+zAae5ymeENFk/HnPZfgaKjmaERLOdrW0UFx+ak2M5hk6z
DojK3c7lfB+6tIomoKl5/8zIqPazunipJutdtc2nzOpNYnWv0sUI37fF9yaJ70WEbtiI4zuKOlr4
Xf+NBdTbzNocDO6qZR7hz9q8CYl2sK3gVM3A70bdepUxraRS3NQ6rZ8yEbt4Qv+QKsIsKoOmd0WW
tU7QBS0ulzhHazqQ/7UlEnGVtoAM+m4XifYclWrXYrx1R/Q7qfqSAjFhjy8rf2bakG1QBn5ohr2p
u+4IeGezgBtKd+CCHv5InQJCuAatJd9ZXREPH3UHmwUpM/bIt3Trm5vKpwzakaXN56SKdIiPkIej
JNRZWNKvzqe7Pi4fEqf5QPT5FmX9jnTULQM68p+i7r11gQA3PJ10ENu5+8Yw0KgBzGfJgQDZCziw
Ok9zCYFDZp+AxX6CPn9X4PcKy/zQWMb6ouWALpmaEvl3iXv7NeH7NBLowUF8SmsSf1X9TEfuWPfh
BYn+F7Bt5C/WhzUNZDfCWCUn8cEFmZUwTqFmpWOr2Q+ZpTYt5Q6zWmZeYQAwes77HQHDPwr2vJVL
5gK4u+wZj8wWUh25Wg4NYluPFwEokwYk/bjdQF83snyQRAAaKZnuc5slHDUm9OWZeUeG+7rsEOzm
/f0k3Us8pvfLitoztX0lvbVR0QqcoCNvUGZyuCaubmhupzg16bYj2zFLhn8BCzHG96ss+BR2fiaY
kNkQkhhnGp+rjBHLHMBWCAb98ut5U9YmgVNu2z7c43H/yFJkAezfU1OSjMyupPL4EGTBxkwQMDMw
nq3wra/LCWHO+CPLwyV2kiwGjQZga1yCyrhf7kg8+ZoOjJVG71O0wUPoZMhUlbmKgwbVtftO7s45
dE8BKqzGWxBj/et8mPQpWNFLZS0c7MpsHjcx0rWoRhIyaDorTxINSkHnSzqK7NQIMU3nRE/BYBv7
hHUUNinUSy20xMZYJKXDne6pQ9Ea30x7YyUKe6aUt44sv4WeWtCar23GIcydkRw6Hzpyr3WNDH+O
8f8Sg7qhCeJHCeJNWTASqDoGmyBNnhrVVyvbiFBLzclh8FyAdZzefBvRL+evFzMmRi4zhs1YiGFr
WuYdysaXIBovjiQHMizki4G4L0mb71EsERl3aF/IxS5bICEFV8DfL/FprBOXuyavfqgsXPWeyznQ
hUgQme9iDBE8YQRIVLiOPLQsmgWRaQTVDVKBuL901hA79T9Hs7t3Yo/5Yv7p6KN+HFWCsQXwHDNZ
Tu3xqLal2VdbMdl3Cx0QkVtO3kD3NNI0X4X6xPGFc89k8J5T4yuHX0KPCzgQcVoradpv6UiMKFDx
j0oLvqmouzEDxEik89J8DvWdaTn05PSbXNJIFsLWUANNxNBORB14k3VTCbKxJvcxsce15srXHHbf
qstJBX1Pqvhjygmicmzzw6YQSdpoq5jmEhIAbbyK22KTKnlL7xYEAY0ZwtOdy0wmNfGEoeODDkDW
k+6juFVYHB3EdODhZBwACKzMlogfHYAc85kbB5LoCSbY99nVn+oRbjjvAXgsG7yGu8qXYOw7vVzr
tkdX2Sl/xHqlVplR6qvJJFULsVRooGIM6wUYAbDFtZ/aMA4JcznIEVaIyuVFtwa+bGv4PscoZmox
7cQkniPy23aWBhHOELXfSfk0OJxBQ/fI1Br41soCY+iUtkkbllfLcSuY24/MISPZZpO42ZIrcsNY
8tuMd4tjcQ6uU5DRYz0ujAfZpu3b8tG1AdiF5fsYbPs1rLvvs8ZOnEf664D+39aALcMb+0af7jGX
TsSGDk2vNF6lEtWW/sOqtbLvfdET50q1DfUWfTWWLS/TLkPXv5N0OKPTIeoiKJ6dYiJiJSN+pq7L
FxeY6QDDNnLqQzc5D5oY7pKK7J44faL8PGrd+BREcG5t+umQVTxcF6uGR63m0H6+vjtOjz4enVWe
Aa5ZnhZ3/1ak3iOdpB9NMrLNj/KlYi7X8w4dq2EYYe3d4NaBqKF5iheOGTpiGBgwWGqhuyIr87JL
13/OPaOwMO2anUJ8rxPk5FQDwy7CP9p8Uf+Ojun3Q35vlk555FBvTGJTF9UzMs63mVAt5qkGTTNr
9LEHCfBaU0nsCZEiLN6OyC/wNcRastccKh8PDHzlWGDEZhD0Vd6eMBFdMikEUw90cnVBpHklTGDE
UbxReba2u746p1b2ZBCNDRuAFQwwQSCXCZ7sfFwxXBp2c5w/C42IxFGLs3VkuU/kLztQSRu+xg5a
Y6qjB/SLgvlGYCc74rbY/cF1Upd0yG68H3Gogk0xk3YInWNeMUyMz5OYxTptYDmyH9L1JzwRkZf+
UBQkEhthTGh9qu1SD61OReOYA1bX+JWRrLLmMIbw2jRMEk2gTKSrOFlGQb9VrxK+RCbstdROmWW3
5A9rM/oOjNlZkANMImoxkinkmwzwaxSdOrJwd43N7qHVjGIdFJawSqJs38ZLDheNhhy5qU31tIy1
++VCX6bcv3+8XjMmh8Al0hKvd6INQ4aF/HJ9vfPXA8xLpuaRykj/65+43jfpaPhkr13qzgIAPuge
s0idc7u5i8LZIScShRMhJ/RsomrRwAhscsyxELEvF2J5Qdc/dP2xGsWlAKO3rRcO7tgryETXq6ke
sL4IKj903bfRtvNjEZmBT8u72kjCqsgcZmquNMBZUtY7kITWAcaktWIBh9KkLR4lLeKOee8TikU+
luXPL3/meu36FODjeLbrjRA9Ib5ZBr3ugANTqKV1DnkPwbCR63xf9XCOmcUfIOtsaOMwvya09eAp
XT8FXocmIHLn28RbVkymXe3Ig927sTWf2GTArGtGdDe6kbHVJik5DjTFZsni8EntQxkXhNlmHFCz
VyHjSRnMj6gcNH8ESfwgQzgKKumI0rNzqjmSf4ijnSDWOmW1hgln39vCiI8iJ0U5ZG7gT6RDIi0y
zE0M7zMvEd6XgVtTt5PT0aTJwuFmltjDKRg9sgJDLz7HkXppc22kSsSgRgQH2uwaxBoMVrIZtwYo
TAQPk7fVjMpmcMfzN/YYnofefqO/8DWrGcEuySecHoJjp20zwICHOLcrZK+V9QA5++hNHWpdhk5n
p+H4UKDnww5G1j1I0+x95oTkJiZIt6pXp3o5zlpub27qUN3nlqVOwkDiaQzqEYU/gRDzguHOp2ZL
aohxcmh1RI4K79DGs1bHgs4a3zo0fZDctx68+pBdhlKj+Ozb85xq3rG0OIE1gFBPhUElltRh8xxO
aKIjzaO6lBoHiqjPXqUM7xEpSBoAyYgrtQ+fENX+NGuO30NT+Xg824M3BNhI++GtTnOkYIOcb9hE
SIsSdJgHYtT2jkD970gXdIQmT/2q9uzkYWoJEGfJ/UoXhuVe5eEgdPoLRH1vl3bhp12iXqhKEkhG
GeEH7tPN6DT1eiGs4vRrY6TbqAIISlTrTiwmxnp6Is7JWKcFo3M7Ew82OfNP+GuKg9ajzS/FYvNo
nMs4LZn3aYWook+W9LDEFedqueh16zINKHojzwBoO7fiOZbOJa2GfB93400zadXF84LbITGyvYue
5BSOwzOiciIpyG+ZZ3lxmYB1yYMiN+4cE48chcA3WZo8TBNBx4myyVeqrNfYQTCq52m/HWzTPUQj
87vBCcWG0SkD3fo1oBoBiaebh8ZOvEPWl4h8VXWLjo1chRzJoJORWGabl3BgVKQ1BJamXkaES0NW
6/Bk4HqjRndAVEXhnRBwycJM4DPpw2NsITyL8uB726fVgzHiLy56uZsiC4wZyr+DZsxvvRrTfdzu
NIJ6Dl2RnsweeYTNlqsa4pJ085nA6WMU2eYBRDWzgaj4FjAyeZAgsnF2NqeBLLBaz+N1Jdkg+hma
VpeHp5CujCTdCg59WwTDrT3SL3Gd8R5imbctbYjptZXae31mHY+WxGbyJZi4apF2guDR9u606fBy
I8vrfpAfE911o/sW5OZL71HJjLNCyjWpe8WWi6wmPxohxOwOio+BnLnqI6IHp5niiBBW+hDxO2mO
/QMTto3WMk3Mi/Ae+dltYMJUjYmKYQGCDHMmcKzQTogTlgT0PNlY88tMxNfWwx66ixHN0S2l9dLK
kYYC8vSpPVl4q06MtQp1b8f5JaakMfwAXTB8G8Zp6LGrXTQW+inSpjvq6WRbqsI9YBOd0w4pj171
nKszbRNKgK3pLI5qSZLTc+Ht4tZzbm0HPrKlimmn6wFwdad4trXhFeygfqO+1UqLnwg9RvBRd5cA
NwKd/o+MLMwHPTTxk4eZxXDI2NQoFlNJdd5CPqDIHtJ1boKsXLIe12SUfg+XwIV5QHY4ZvNa2nB1
qxalPZUI9npaa471PHl5u+9tAk47OnBjlnh7hmGEh7UFE8tnZvQ3sg9QpbRDcGRC4LbVKYdBcZyz
5iTKRr+nZ7lySe9aUh4HTAle7Xmolrm4Xovjc1VzStZqYqiBg3B1VGeWwAFnx0g7InHcDxPJGIlX
TfAq6CVpavSI1NGKzp/MjraNBkwhi+qfhWZMm0ZHMpfQL14Zuse0JWUAjZugNIEuL1fjxSFPQZMR
uXhwC0BIdyLD0T670+IfYV/rWpQQY8qU1mMB3y5jkMyWiLjgy0QS3S8rDPI/l5uuFzhFX0boQFtm
8QN86ljMx16K/s+raVnHB71fQoQYeU/LxfUa0lLwR/0iBrn+3E5ZvIZVkiNdccFoKuZe12sF63Aq
fAtMmzOGJusdlNbLr3RxuERTk6qllsKldkhRFlh51/oisr3eFlxLl993O5z7N2GTvnOYd3w7xZry
+87rH7he/OO23z/qepKTw6MS4auQNejvh9SSejYs9Pmff9BwdR5y/cVfVw2it+i+MR39/ei//NL1
RldzAI82pNv98x1c7/79gq4/It+vWAJHyr/eEf0amY3S//0E/3jEv/srv3/FGNlz4xYKx1ItciDE
umShigrK2GSghbNz1cBp3lzvri2Xj33weJOJeohDqR+w4bQs6riQAYlJNE8Zxl1/dpcbxyagdRdk
5YbEEBZv+KGX+XPHWXSCH1C4Tw7hIL5YtgD2qy+Pls/GLqcSH55mlEfGGtwRKhb4gRpLRNTZo9fO
xzzAyrGEkE/4LEnJGBks0AIgQSmx9HcMcqh+h+9RXhLYRjpQGNx0ojoW2HFWFBacICdbcMgA28BW
RMQddbrdP1spIXAqrR7jWOIOrO6AdqxD07uUBsO/Mi1XRp/e0on9ScZa08eXGl8BJORFnu3EB5bd
r+QD5itGBb6Rm59Oo+HpQQiFBFLDD8f7J2SVmINqT+r3V7roZ1DX4SnUOpALocuzt9ONWWo/A4cC
2DMei8F6BnnxhPKj2nTCvVwnCEUQ0+HNhi9SEdYhk3TfEfiqrB/uSCfXdvu7HEGvyA/9gv3V1ZBg
W2x/WIWGJ2o8ySg95VqIfCZ8F8t7htq5aNOwtZ2kDb2ysSOebVi31H9JR2BPR/BcGBaPJN8tI29/
kXWCQEB6b90Ju3tBR2xGNNOz+oXklwe7xEheWtaujbXvOCz1RXBxJ+rx0TXm57Ts8cRhPFsprzxj
YMYipo4ZtRsa1vRIqne4zz204qHT34JQkCUqhbROYz8aWCAjZ1s1jnlTIytcx86CEs5MayUDgtLw
LawGchFcL3tGBRCCLkOqd1IUW36V4njw6EN49Wz6kmMSQmnKfwKeHtr6eUJW+FOwNGWQBs7ufdKG
Lf67g9EFt7WNqaP3btqi5jBpLuX5re4mTxY+0ZUsyY4YkXzf1DYB0m1/U7s2YdrT2mvfcWlZtDe1
r8HDfdKDNC1D66VKXiqRfBsDdHBhQKCRWyUnQJn5xhuGhOo1fnAFXHTXqT6x0vGScQT1HEh2ZoJy
bOrMGKu1g8+zQpU3iNrgz8CRCBgmLSMvv6sYQuT4JlZWZRNJh/I5hWm4tUoK+XBZyDglIWx1/l2h
j/VnvA0+WrGMVIxIg3SSpw0+xIQPsBoK+k8Ta0FW6ke39/zpwdNiMrBn97vsMkAGVuuLEadRUKML
L4N7oYIKTX0a+rQUn1zTmTbSDp7jUu6wPLywKDuwloD50/PdQRAiVN2yL2SBBmt8nQl7+nwiQu1H
GW9JXX4sM++nO+j1pi8rxvgZSb0zau/AE+8NfB+ircf1nJJOZdFR9QWJJLN06hWS3nEt6d+Lb2VG
cGaZSxpBZCCu7QbTiD7WSEbGMt2nFap05k/kmEDbmesT4TkQsMP0FdzuoYM2S6OoWs18BFWBP28s
3jNOclux7GuVk7NoOcIGvl3+BeRb+RmlKw1Oc5O2nF9JaHxig+dI40RsWqrtVylaNVXSsqszugxq
5uRYovez1IjdTTcjP04cvyR3mhZDuUZ12jG9Id9XCWRnjAo4m0lJhRCeTaxKjgepZdLEJgs5c2dD
QaP4raHdc2owF29n1yRpcsS5XKaNx/h22Cg3fSUUdN6YucI4q+rHIJOFr6zsLoVASLrEaw6XBRM3
+5Ujadg576IkK6FePkgj6Zl/2fktqxWmWsFjb03vje19KfohfBvGu7sLFWmbJKeuknn80TKHVGn6
EJNxJZE0+4ETPi8DaaZdJC+1UbtznWynBuIMr/lZMkWWNtQuxPeAkt5I53ElF8PfNCQH043iNQla
WEjb5e3j2V+7NZW6Mm06eXKXAVzYRhbrwdF0eEIbJLGtX1pNGza9U3+JOmp2RAyEm1o/NAzSVIam
ORQWMz/rJ9CLQ060sN1rd+PSsG+XPbLoSBoqQ7SvSExwi6wiT/sSUXJOM9w0Sz9d9Ak4AVqFpxsX
O6VNIsGqQm4L7WrvjW0FZWT6qtmDFG1nqAovfUzrpp0AaI8/R9LV/BQUC8iP28FgvKvR+k7Z6HRa
p7rzM6VlsK0qRgd0ZBAJF/vIngsi3MlWy1nMEEPq4hGZI/LKLXqwqy62EawzNU7SLzMT2QbkDB3B
BIGkFw73s3K/Uo6h2HGeZWqc8pm9QRjiTst7Is8M66NtunjF/g01puE14RVaF5oZ+wGJ8kmad4TJ
Y6x3x3bN3s6n7xAJTgWR1NevwnpisFbhU1T5gnNhgwh0tc097cFltyRLujX8dgntBPe4G02wVS0p
IdoPRcovfQMmO50N3cjIMXPkY/2SZncZLHngVoOAKOKbZiVuEHHh7ajgGXVEdWNBrroJcXd34+H9
gQRDkQSz3eOQEP7Cuv23Kue/VuV46Db+E1VOmn1EZf7xD2XO8qA/lTme9YdlGmx5AoQkogkP6cuf
yhxDN//QdQfEN1ZgBDqLKuZPZY4JV1d3CDEAaA8rVDrg2v6lzDH/cAzQq66DZmh57P+XMkewNPq7
lIMbTOnB6jB4Gcb/i1dUoCpIrTbqoxbLU1bSCh8mSmOZetgzo5dBAQIbZ416YhQIZR9T1zD9sqP9
iNNwhd1rIM0PBEahWZk/Tml7rBnW6IllHaB2a0fd6pqjZR0LFSqTmu4QDUV8ogiodJypJjhUf1Dt
51jrTMYaRlc5WbcmMktrMvZehLfTcjz3OJs5Kko37NdJRFEjSnyllWO/VPQafZhHLIt0zTn2DQl+
12u/LzTLHwUpa5Mer21J2tz1LkFHk3Xp8qB6KCWhrGGzLbX0xWMcADY7/PMiJMqabFCW1nDHTHh9
/EgpiyQbaZD/+5evd1wv4uVXrteuf+V6DbN6A46Q2LmRROxc/YyaJbzezVEY6Vl+ul7oBgg1BeRr
bycoYiYhjt7iE/t1DcxZjijXZ0zY045FlRxg0k7mOTsxC2NG7XnafVfHclsGKG9nAwWVQ6vSDIvT
74vE6PFfOCkzyTTAyAsDzF733tJtsAUsFSc+MxieNw22d5gCdQNPvUhLsCkqv4jB/XIqqhF4a8B1
9Ow1m1kcRnH17rp4ubxJ3gcDKnE9clxSz92CkzI0MSTEa9fV3jDq0ANfMBG1liKWHed96eRn4I7E
mKpOgrCtxU3YCuNmHCaL4M+WqbEXOvo2UcQIEiJ10FxzJUUTkiHTGdFZm36aQBlueo9VDa/mZmgK
ooatk0pMGESQMJJWfIbD3GO9hHdRIKK7ITOj9w3VBmvTLjktKCSuWj+4LI36x4lu9Zh609kZIfQr
GxZXqNnRjegVW2c7Q+wirYn8dHPfVEV+a0WeIlpagVAaQmoFI+3RoCD93Fm1thstdDiuHhFZmg/n
gtQ1IrRa9C8jeVJjaZ/1LHawP84v1/u8auDTI/I6DwSOneUXnMRxD0JpO4O3fjO5k3ljLK+6baIX
HGbTVmG3vd43L7/gxPndJGy5jvT52Qmhx7cWNMIpLeazGnhbgxPzedjZzkNZJOc23IIDps1pzMnO
nrobwALs8/gvWF1Sfm8bp/nbbYN6IwvyNm7DmYj1KD9pIHD2k6a2ogjbI4ucluwvfYYIu1y93vj7
oojkhpwvpPk6AdPX8AnD4pmTdjpdfxIjo6BUL5bWoHTXDiOZlRYHm1rdzzbsgZg6kW1DnBA6/MrG
HtlZatO5QM1ZmzpWyriCfZOG/S0WsPHY2XNF8aSstcABz6KUHhr5T5cUbc1xaSRvejd/j8gPPg5i
6velxwqgFZTI5WDkx19XyTZYK0Jj9npQQZ79ytysp4M3DkexXAzZh2XzzbkeE2J4Uyh0F62u6tt1
A7N/f73JUyynDMPqMT4iC+OQUKw6bWBBTpeT6TSrFqg4iwFjkTAzoFHHdNH/ErjzlY7QFyNToBNe
Lqa4+/Pa9bbR7XdJmpGxYmj5qgGnQ5A0uaWtE++r3puZWTZo4APvw1Rehgi4gv6wvMoZma8RK2Pz
65Ps6NHjOtX8PiwVvTQWnOY47CdP1mthzwY1E4oaryD0dWTDpkCOhK9jVPHNsBTYCHqODTpTnSOM
FGZ5ek0SUrC9Ns7IzdGPLf6fvRkPW52cvbiogW970TbXECr3SftsLtmtteuOW1EWT07Ahx73y2he
GxpfRy/pa5OOd6Hs+Bpb0wNT4ygMqCazqIb82rA4N30dbW3W4YXZe4Sl+EZX2OTGI19YxmpOPnCq
uF7tljlas1xcr1GAr0w3BuFWanq08/KR+duyAQAN/vNaU5YP7eIYgK1VHOMlY9qx8XX5gEmIm+6W
kxchKms4mwhbZQvpMAEbrSkipq0CeIeZ/R/2zmy5cSXLsr9SVs+FMscMPOQL50GkKIqipHiBUVII
8wzH9PW1wLjVkRWVndkf0NfsyqghNJCA+/Fz9l6bc4nf6MNOa7VPgPpiaUoPvsxYP907o2VX6yTA
AHh5N+ufvqrXO0Z4QwJGkl3Unmsmd2rmEiXRq4E+DxzrO3TgY92/MskN4tUQ0P766tgi8dubxNxe
JJd2GuHt6jAumnqzqoZtmQ0Oc6+OHhHL4dKhYbVQRuNVS84dSortH3/7/d02JGUTD5R/GOoANuj0
NJDVhUkZmeT9vfsbkKTZzuyth0QbPrqMEfY4gUuNVgfrQCcAYZormAOGhFiWwTwR466Opws0Nmn9
DyOtS40Or1dOyCKwrrvx2Nt6vuEEtqoZfe+crHroTPg6DJmRPFh08KQb4e1QkYmGliF3ECVtNDq7
SK36naDf15shbWyqANEGz6JhgcCCBr8s6hiQ9rbcCBNsTTnyhE9vxp5JNvU6RlnbTMgkxrPoFtug
ZWDNzbFDeYoQKPQ2icVeUGBVLDROJdbUk/v95v6xepRPwq+a1X15u7+BhFrsfr/LcbVA0o/f1fft
ahHkPnurLODecPf7YrI63B/e3ziu6TLUtyfdRfNAsganeKFmSLagz97fNCqqCEyBv9agdGRJD2Du
ZZkbzmqtfVQKUucbGof3n3tfb++/yx/vjp5Q1tjkVgjLKQjdueo1TDviAgdUWw4cip3ktTbp/99b
3fc3IEWMRZ3yjOTCNx5UuyzXWmN+p9Rfyz5Qgr1mKIsxK3qgNBcFEjaYxunKDAx/mRO+xjR+uk3d
Opjyuia5GO6ihhRe7sEOXxfBvzP4Ohi1Ov89KWO0mlBJnLJb1bbGwlzq8V7Sjlv3w0gW9NRMT0e4
MLP7Q5KFmKxPn/n9aTXd1FLq29+fu3/p/QuISCu2dvtDT+7d4sjcdB5r3fSeMz0pEbMTAuv/+91f
j3Qr3uodS3tp+ery/rE89jGj3Z/HwrQAvEZlvjYym9Bo/uJMy2DRRol4iAjWfjClu20LhUOknZJg
UWU/w7RVd6qiq7uyyEeQyy46P1rIyeTLuD+KpkdZODWO7w/vH/z9Nf/oY3bdd/NcgU39+4vvj+Co
Vxu1bBe/P/7Hv79/wpqMJfdHsi+BKCg0T+63XlGkYfd4f1hW0APQrYJCAn4RzXsWdBLYVyXjHsh/
YAl+b6G/370/aiHBMGeZNtf7+/dt9ve7qV4CihqHXdNX4SxTRT9huWjXT5sPol5Ur/f3u+k+MpEX
t2ndYQRSQdDe3ziix13lNNLZtCVwUb2QD/c3vW3n+NBa1iUrRNWjFuSRajYaTpclejcMst15iFlr
MAaxtx4QcMtyYww8G1bhT13W6SGZ72yFpLTnuz8/9XdfFcqoE8seMe6vr8qWiNWK7Wiz+iyzafOp
p7vh/uj+Rqai/uszRWyN1f7+UU4tSEDuD8fpRlED8KnErPJw0Htu19/fRaPXDdi5b5O9n9Ogy0vO
AvT5Jy3Lr2/+9x/5/S29kPLo/h3vH+trzdlKGzcrH/7jq4IhcIZfn/n18P7Tf/0i9y+9vx/i7xrm
9/d//cTf30pExORprtVke9vGTvnH9//9W/z6tX9/+vd3/3/4WE4eiV2Kql1xENqO3jDUnEdDzLoa
LMJlXejjRnQ0yTIkICPJwYteLY9GJEbERxmL3phdo9BpcdwX17jQW4rZ0VxllTDWqmef6rgv3jgK
f1Oi3xo7KJdjoEXE6inZKtf4cjU3QHSjlQEaE7yQ7S4W8D69neWOaAclIj8PHyEOuGGZhG6zavLm
AteZncapiaFlR5lZbXsZO6dbyFK8Em6F7F1V54hV935Ghz0Iq1mkZfh6pz/TwHEzdLJeJQobn0WI
bTfEy5L6dN43EWjnpqnBy+FRbisgD+DnfiKYDifZOVZc0b5rDWQEy3qDBYCXtYhwE9rt3IBMPPSQ
HxVy5dtVmzPB1kraY6OloDWQFtOrMd/A2t3Ra89QmRl7giBBVYbhe+A02TEIvrrhI8EtHumZN+XP
tys/C14bxjkoVYOtUXIgzfJ+5+v6Wm+KR7XwG16qUpnVvvyyyL0sCCJaax4dicjKVn7FyU1Wzati
W1+msqisqYGRDuyt/NMZau9z3HsrPV4B6UHWU6QKeAZribf1g/Hdk0tr4tqmHwzEl5KS63GQyS2t
qHWJiljooTjBAR6QCuggPAecu7ShOXEYEgmY9QOTqCCm2623OSQ6PMiGv41AM885Za/7io5hainM
DmyopYwg1q7T3ATe0wX8rysCeCzHDJ7mNE6aRcHxcUkgwFoxYmvWp+YSeECyCosgm2O2ugGXVnfA
afj9jXbEehFexl598expuqAph9GiAE0p0zLTUsFxe7tOZP4sYFa+6Xz12elgEejk8AZwVs6h4Tw7
RXLsXJXTO+5ArifoWzDlobh3i1FTli7tDJTnXrIOLXetdGVBfKJ8gLrqfSlt/cD/YJbjOJ2jG58y
NlngakOtadayTIbUVrMyX0Q5zh3TQIUxikeoc2Ib+021E3b0INpheHSJxMNzk6CfAV8MyGipglAH
o2mt27JcqOTALI2O4YODUGTVa3aDsL47aRNqE2nZrm6aD20qshxh99uueFUMh2WVsU+iF1hZDVTf
iHKoiRrz4Iz5ZCAJypnmxtHe0Fp9Xbb2OZvrgCNWSkLoeGbGb6Vufpi1eTYcId6KOn8tWKLmQwvX
zYH6PwdEVa21sWsPQhxCPDFzu+cUaWh5xVcxRU4YLTDXPeZEEltMMbtYfbJyWZ+G7FuMIenoNVMM
zWF+EbD2XeyHErbZuSpyXG+9QQNL+RrppWeht0qCYOMWuBqsyIEc6VsN2L8m5Jxfh/Osrb/QWpoL
z3CfTbusN+Vekr60Nowcca+F9g+BFBYoJZnkwx63m7kb6WpR5jmEM05qz9Z7qFEgIQyWPylyIwiF
erfwWJzytEUPl0TrUDI1SWt3R8IGijMCYYhZapbkXfzIYY7SD0ejGNBTx+KAEaSkCG3o+2hFVjHq
8l5Tr43mlTWB05NN0Innwla8XdLEKyy45I6XZEwJu3yCCIzuTe3ilY32vmvIyvZYo+ZiSNGBNJxx
jZ5TdFMfs6g7EVJh4S9Yd7lz6SROKtcCLYk38iu0tD0Ub22udeFt7ABqOGDC4T4w9ef6AtfQHjyt
uoL7ZNJCdvBqaHmitWvbJt9FeEeyVvYGqX4G88Y0ihttCv6mlkGFocbvrtdv0Lle1ADFC9OoL5kz
/87HgLhKo0ewZ+iotGFgE+u1IIBeIiF+qPXUWtd5cm5JuEcXaZGO6TfJsinCfOUOqHCjAnCOOhbL
sL9Jv/vRO6Dvxu6l8QEBmxSWfY1MIGxfkGwCNNfQ3tXBflD6x0yzPjA9NUjeoMIibGzRSZfM8XK7
cxa9+O4CMqg6tf121Ix0jVbQlLNbUKdcfiHkF1qZ4xEbJKcHJyDU1SdqsndhU8aGt1TUlNFrTHJC
oWeAQaiPFqgDPgq4UWC/lpFs10iqGirhCjkbR0+HrSpZJ648JDq5qzqZvWCUDLKbMvVrILVtFoVv
ICXwf+UGAKy6/ZA1sxPhFtwXcQA5R62RIjCZ+tHaKEi9IoaaToc6x/toSePo1+E0KcQCNIA0ZHZo
NcxPXDAlOLSCd8M8jKl37AvghkGXh2vDk+8gwXY5p+FV1Zl7aVnWUc2CQyXyDAelAQQ0cY70m51V
lDY9RzQGkJL28CwciidGmht24XLpNsYqskN9qUXjKxKSYlZGjcUETssWJEjJWcc8dxZ2Ma6OyWNI
j10P+puhoRaIeEXqOrliI+ypGbWfWn7yibsFFjp0JKMMLIVXK9b29a0IohdjVG6NG5a73pPVXAVH
s+W4esRahkDODx71FqxxoGZEUz2mmXpyxqpZZG5UrlqlX45uk8/BT6nYBFmMA6aHstVfmhIcmgzY
l2kgnA1Ff7Gh78/isBBPBWgOCEQRaUO+cjZyBOETt7ZtUfXJJkWokGOu7KN+pgUuWZJNfYor3rFR
tfdyfAhFeupzQbOalwwb/nYg0YF4a/Rsqm3vlcwPtnlemBujSlZQPjAWxo9Ufs3ct+2XIq72kFNO
dlgSwdAaH5OUQi2IkjAAuoRkphCzSy8wiJylJdN45qkCxljjfapBf5Ejz6PCnA71OcYG9rFJh1Gn
C7ekgm21s2qSKuBHx9EeZ5oCNVkgBVsWRKovMKAtjDb7SPIuX5nlhGWHPUXzFyeN6dy8iHA9V6ME
1N36EbBDyngO04FuryMH7bOZ+z85c9DFN3zpvlZKdnYLv53BzB9oCRdk0+66iTOf2QnyrpDySQh3
GWv6qpDdmVMuGzV3XaViJDNMh7YnmITe8KFCqMOFw94zfrz4oQuBfKMTIL4ESq/hHoLpGDKmZ5NT
5yIW5MM48XgY9OJJDeFyKszkGe3vQVuQBlAVci5soszxZxZPblvRa3bA1floSEafHMWqzPe0xNFe
xVS3Nmc+5U1hVMooG/BKjL9jnscOwXRDdvJD136E5NQ3ufuD5aic6RTzK+afLjT7Xj22VbyvhCCv
jh08VP2enRbAv0xCJjDd0h7Qp+bagHEKgBLhjYC/sNAS6mHB7gkLpuB0JjeGFUUrVW40kn/9DG7v
UMff6BxDBsFMEYTMPoFXf4UKtVZiI/JGd0zXOBH9Y9d3y7i7ZJSEay0HYWYlclt0cI7zTCVylaWB
BdEVT6AyH4K41B5Hx9zi/Vg4CXAVyiSFaTfpIpxh5ySFH+OJwJLxbWd5S4PStdGJKwKADGHMC9Lh
q22nVmT7WQCcGuzda8QzFgqeeUOixipncsPe8SGtlMzZhFU51LBgmLX3ECHLoNAKvsP6EGXEF7K/
UkZ6GzMtzrr1bLuqevEqddH5Xb1yHZtwkXhhluV73dI4l412NTSKe9fWnzDZv6JiX9DAe1JhTXLu
y5olaHR/0dcuJO98POeaAqgvRfYreMaHAF256vn43Qq5Sfp9K0keMG1BM7k/IzoVGCW6dGH3O1sG
qFFS7dQw6Jw3ov8kWpFEKQcIdiL5kOIBZAGLd3Xs6VzgaUv0oghAEP6gF6t/SJ/JnFqMzcIuBCUM
czEEX6lEH5IN7DZdk1yGtOrndph+6Zmtws22Lc5jDsHToQKwsNRo2/0k0bYhaZwQoSaWO7gWm7zC
L1/ZtHxjBG4bMjDIqbWLYpm40ZJTDhJvSSavnh4Si5+c5GYxd+FUBZ3+KFBDUHWBKg9HyFVTcC5m
xR+StX+uy3BcB7H1XjWRZMEDwZ/j4lIrebP65oIc+MmAhQMlgx4DpqC5N6LDBoyrD/0NRiZ/nea+
tineISI2UcWV1oyYCI5rwZByZXdLGml7e/JhM2KipU8DKHXcLdbh6a8Eb2VGj16xtluMYXXa7iDh
heGHif4dmx5KalO7dlH3XeGCxqBnriy//WkM4zGNpxcQJACvGcc2I4MgUg2rzs1f4JGSHJm6r/Go
guxqf8q0f9EgFiHhWlPW37w4wLHuUixnrnUWdXYISDuMI9LAEqXZNaZcZ7k5LLJxBQ4JCzhuKQig
Rrho9f6Q+90u9zy0xvZNG9HrFp3vLscCnX+II/2KaHki/+bqgxRawYiy7PeNcWQ05C+sMYaoP6Yv
gkQQOUbZjJdMXwzJ8MjZhU6QqeACXDaswi7tGtHI64iR8cgpRcOMABaIp6wY8A9mFdS9oPlkbvsd
SDwF9Ujj0Ue6biKKZpX4KhmerYqU+HhCTrgxYIk1Lqu2ZzogB3GStErLJuoTdspkfeY3jBZcs126
Snm1fNGuSP/ynTN3T2cWMacUhHqDw0AvCb+mvLCZnZrviFdqErTnYMnshRt+2JVJ049rsiZEhNkK
0uqwxeWfjSHwI5qJdZV/AxkgSC4Y0AkPH2rWaPOyjbaeN/0Cos02alDJWYWEuFTeSNpDjY9rlhrh
VW/05wpbB4r4J8LsH92IVymNfFqpKaJKl8Sshv2Jg3wJ020ehsGLb2PfLnJ3pfuxswsGKGHWFA4D
veDkarm6DtKAui/IqAASCe7JTaGGNfgNa1a1QdXmPconPXEH7JFU77KHnsdTQUtPNIsuNxtkvcxu
gqHUZmIANRdiaXqI6TCE5kTztbubXtbvDnz/FDEYMzIc5kkXXcEVBJr67qcIkJoa2042sDvDcwhb
tT6SVGAnCoOS3jpohLntCyy5SN28GXIKFMxiT/cJ93/pJlgvRAloqp8bUr6Eg+kdKvLbHMR0raZ9
ELlZIV1r5UrhGM+j7jwU9kpthFi2cfztVsynlRLWmZ35K2JTfJIVEmpNvUOANmAJThuVTuJgLwBQ
wtszz32uvMju2w3oelvqS2eWEhSE82NSJdkWu5xO6qSR2xsv4bTInAhFEiuA7fPzqyQK5wy/tkFh
H82CmIcx99WHbGj5IirVMjKoHBCN9nkRzlVkbwhx7Xnq1KeA9Bg4tAbLQ3RyQRpCjPhQfa9a454h
A0Bl5eN3DvQpQ4eZuUo5WrniMJ1R8XV6RAepJTckf1Iv+lcpKyzKQl1FiqYhkzUpv61SnxVY3xsB
B7JLFtL1i6U6ui+Yyr6nnKlJU2Km4WOb5eqMk4rHa1yX4TVAM7nQoOTHYUJ1rrxhwsZGjDHwYIef
RpKezHQ0twibEHhSd2JLGWZaqR9ErbxgbmZKbIGLaD0xU68pMOCeowCL8QgjrQk+ldYPV2W86Tnd
o+ItLmyaB70Yn2yfy5Okkul1Av4BarPV+RvBIMzbUsMu73O1ECI1U2yo6T5ItVa4Z71T33NCR1fk
2C90C94w6X6Bbj8HNKBnjnGITSQGicdw0A9O9ONw6HYxwALGp8gsyrq7WEN0Cdvx3Pfhkx8O27Ap
jk2drqrqaMbae86f4LX+3C4/C0gnfqecavwbta489JPWOhuh13MwnViu3LgUtL76qMf+TfP0Fxw4
RBCMci2j8jsK7ArLQrkjysVZmcqL4w6bAt5zK111VoWTHM3jzzVLCxdw+6TxaumescSgLQLj2RnH
Swkcf6O+M1RAUwctqsGIG7Xpqkm5YsDW5XPHrBbN6C5DUf0YbfsHekZaCOpBqOm3rN0fupQfWfbR
1R7iaQYcpOe+MEZ6KpVynlrZt8Yvm4zFt4/wNTHzS9Yiw6djibEjsz9crud1Hcv3jAJ7BrkUMkw5
xDO9yW9JVG2ryn6GBDsHJUejoN8aQ7ZItOLZNKN9VYtXW62fOztdBUjuFrnjPTk9tl50HN+xEz+5
/rUz5KNWKw9BE22lSD4LwVSpmiyuilwhGbHngHeMVdWWKc5iHF6aWr4q4akYw/e4qX+m/lGviUwo
igJJcuMccqw5uQwePRXBAhGfdmt+mypob9+YmlUaYLtWy+fM0OgiUWmjO0fQufOaV92oMZ+9Vb2v
bNNmeFIAOSc2DsgkPI9/ZXj/f0HfvxL0oaRDZfd/F/Sdg/zr579t6+SWff0PUd+vf/iXqM9W/xP4
saYSQ+9amoO67f+I+viU4xqouFXbtRybePL/hm1p/8m/QOWHpM8yhKXxqb8kfQbfzjDFndvFh/8A
a/0z0BZ5Mv9TzWc4/KcLgwheg99Lt/9Iiy4rX1ap6+YbUj+zGY2bH4ikLXEZHKKthJefuC+a5aBX
7bzN0Ol1bs8hJIu2FaeJlUzsI2xWPz05ZXsBtroPNfPN8eEK6CGJBlOnTp3VcXxLvfhgk83dKbCe
owPWk20Nud3EXZ7ZGC5dMpS7HgA4LAwXPVSZO84av/AZEZazU4unpjNW6cgEasw7BlB4IPw0OaI0
bxaNA05a07HxlTEraCLFVZKGAIh/EeJAmZeKAecm4ZhAvvtMABtqiYlqSrHPFBqPLJvERVyVyDq6
GZEB5Ygkp8lYO9j4c5j+DFyj72jgxObU9rFIWqbDvQqKFHO6YX+17NiVi2c9rDsijGpj43I+0Jg4
xJqBVLlbl5W8NAY/O6rhTqc/yYU4K+SXAO4h+mdh601GuQiLSXaoEJRn22o8ZojtIfbyvV/zbNq9
gvG0fepEcgib5JBnxkZmUHqwfxvotJVuOIWVfcR5sA8J285dcXI9cQ0UE9bOcPKARHXaqkrVa6XU
lNuQPuCNhlZyIC/+W+UMimvh1auHc+jIixaYbzL2l8wTvXpp587R1vt12scHK45uqjnuYUxv3Dg7
0As8B8Lbav7WjRuUO3LFIfIgh/FkRMM+srq1W8W7zg13VYSmZowOITG3phoeCpUZCi1aKiYUZwv8
Dxst6dYmLk0ahQSbkIZrW28lTmhbGU5itA7N8CoSpN+uEXzrKdeBb+X73gy2nqXuvdLYdJkPJxPL
n0LZiDxH3Uh+cl57UxKEumDzZJvX3+I2ufkm6T/dEsfYqQjMTdEEuyirqT79najiw/QKq153lTVO
qDH+gKD/bfrBd9n05+lpLJTxWjpc1MZ4Uct1FYvPQWDSJemXtsF6mFSMjrpIsnhbxnJOd+TsZtgD
qrzbQ4pFe4SFvdbdXa92p360NnIIAQ0TJWIe89E8agHPYNHv1cDYkFFNiG7yDQUerxQbbkh2lDDi
g25yRuaaHEv8tEIQE8neYPafDvJvx1n2cX+xgoGoXOMtoGk5diqY/vhQldHt/jMGOcWE6KeaXhKl
QzKXpf8NXJRku6xf+31ys0W/t4x6afCq0KVeICVF5nXAvn1qsReEInwzZfRdxTWLRLNKaRqLITkw
fdrp3OcpfEgvZ2xcDddpL02Bs/bReArHGAICh++Ia1WpnmOijaJ+XZXt2QBJUynpoZ2WA+ejD8ar
O8pzB5rW789EAV0rK7nV7Tu8o13TjVe7HK/TKyjFsFeSmFZmepuemOl6VP3ubIfdQsnHa421t6UA
bNHIT3+SBx+6R0qv28bG1HhplHI8dTVWCK3DhoSBJd36esX3qxbwBXdYJKHQRrOuM9/qvl4yvd0w
APvA9DsGrAmeIZ+lEiymazuO+/30uyU+a1nXNpdQ7ZHeauuI3NooZCmQwbi3TAmniXtdgqBP6+S7
N4xlGL51zEvUsL9oJMtNFxPSvhVSxKvX0MhOrw3PlN7ab31BFc35/CrgASjus1/Uq8qMdmQQgPqR
LNPjiQSZU2D2F1zBCyg6RdqfFDlc7ahbO6QZzzAy3hxfeZ244A81sXFGJT4DZiWh5y9azSeWTFhH
3e4/XTxKECo4u0bfJAnuqR3nJRez4ofLZtiBGjliKC2Uk9flDzoh01anrgZot+UYT6eko2EyfC7F
iaYcejEemkjLxj0+wCh+Enm0a0g2L7XkkJb87j23xxBwSfBMW4mYVz9qUmOlHPdu0VzqeqT7hRzM
6/cEVB+m/wlfW+XI0nUur55xtemDbDflZ+31p37SsBnyUmrcYpFRrL2ABotNB5nFKmT6hzEerso0
IVHt9jIt2AboAR+gsMvO1kTjVY3SW1OWL5p3pdFxAS/HeMHosbn8rEN36/fWcbolpzVBuPYxAIA/
3US1xj2mwoJDI+m8SVmUlKrsNK7xVkpzw54IUFA0Z8vgnmehmsXtifLy1vAzEnDjPcOPgISOWadb
3GrpLXI77o/goQqO089KNft4v+PUnsELswsP1D1mHmYSsLmFEsBiqziMR5OaBV7+qKGd9hHV7XqF
AyNaSJp1PoRrs3l1yASmf9YiJ1c/I9/yt8AcZnbjFQSvcNDXOmsXscQ+0Ngh4mwYxJKTto63fMd2
95KE47CJ2nqRBiV51DLGJtWf3Dwe9gPqiUatGfqbBlQpEorjWGHTyzrwUFHYKMBPQKsZsGO2ibj0
oAl3atTRlJvEefdH94+R3j6su7RBS2I9hUGkre5KQbJfjd390f2NYlR/vWtAEJ7TMCBxauc6SCL7
AUGPaxMjRMOYPlPzQDfS2wmsB0xSEg/jYwBa061GdXd/A5GXVhrJhiSbm6+qQ7LGIMEeT5ELefIa
0H7F846UzqFXv01xd8ukLVeDCK9wUoPtkDLdCsAhu1Js4DNCHFGWY9YCTIhx5ytLFBYz9gBUpG9O
/W1V1ipGnjhkZKMMzYKsIbS0uIWWQ6M9KEXQLdMaVUQplXpfDHnz641EnLvnlyOy2q6PdlD1K4oi
Gh7oIwL664kSnLKcxAPqrythtIl5G013E7ALLMvAuVWZ6nCWb51dmMkfYe/MM8DDS5RjYGYIMJFW
z26cGFertxEZ4HrEbG8xajA5Rzdmg5KWC3uMtM+EVAJw0cSjFQwwGRDGlbPJi+FNFrQmcAnuoorF
g1sgG+QZgOPZr4Y5N9tyQD0yY2zxnoi0eRQRZk8svkQeOyx/PbhwZtX2m61YRzPtLlo1XGIjPyYW
KDnPWY9meAuNjdJVe8OKd39X1P8jgqkAiFvkyeDn2fbrb/9uUie7NkJJRvVgbg3D/KNOzgAi9PmQ
0jQjkm6WpXDhS6JeQkibs8o2wE3EYp/T1pyrASE5YNHps6L/7JVnzZ0nC07Mx4rFqGUBk4ZF/rSD
6OBqQtMq2UemBaZtT3XanwnLeqihlZRO9O424OiyZnJr0soPXwcnvkUa3x+SFE5ebHcGo32G5d+Z
KWdSM7cR2P24ZX3hOcvUeCcrmu8eaaA25crYfqJDm6YNe8gFn7ZBXZ6EN6SyB6PgJw3ODurOErnX
WmULpMb0lP7sOu1ZlXIhzX6V5j+mpdSOo12l9GsYKmQkky2uy3VqtuepdrOK/loG4sQy1HfQCinp
yNBceXFLIIzClWIes2blqxKwQX1O2+5zkP06G8qlWU8bq/7mMhi0IH+j5wZh1V3xlTAT9uODo3tP
BYVk43zEJoPFgrzBf/5C/2Fuml5mh4ua/wC4cP7642Xu/NJOmo7eaOdki5pkRaOwqb67bj3tYHrT
nwxr5xX+/p//WM38E+87/WBoy4ZuqqqGFnQ6p33eziQz1n/7d/U/SkNHZ2DIbNME5jWtkgP6zoMD
8jiRy07wYiTpweuaxVTlxaRWebqxqSY0+0B5QB2uUSbqtUmzW1tkksKKqjmm+K4E+q6S19P6mMBk
Rl7NMgsuGeW83Z+mPZgYiDdCUPEhRrup4OjCg4QnXLcW9nT+dO7axDU3XjoAgrWOAbkyE5QvAplX
FsnBTMU1zcl64KKLAHH4AOYqZEdkCNVRehhcuUDOfiawaUM1m5cjMnYJaJFXMzIerI4WXRMfMmZN
SKTPfTLsU5vC3qAy8PX4Nv3N+iiuoyqu0SgOpeR1iT9IVD8MBosT/zYOkTuALtSsetlXyc63hr3d
g/njsq9ZX8knkmVybJjImd4bVSt3bOu8Tfuo3xKNEQSLRjeOxZh+T5u206KDgAn5lZfuuk37g4qR
SmU0kpDY3KUHa6L7DeP4STir7lXTRobZc66E/RGiECtYLk6jCchWcPLthkc/ANsOEpCBRKnORpqB
NYsy7ovdgFg8cAhUSzgvRPZR9vFNDvZxOlupVJVTTTSUPmQtYzmViqbBGYM/2tXbixaTnK6EKKCo
+SJ5VnlSQ+4NsFVH3xtO0/uFNuwFjXKKmkqGB8BJt5Y2dwB8oJuUA2Fcz3MSNBgzGpsyjA9T/YfS
42IAkwVreV9qB3lxhu5TzaNnFDAzVYpnZTcVLIxVDsKLDuTFrLEC3QxCqtVMXjwnuBkGv5VivomM
M0LaDvPBi4Br+XuMim9TPZgS71hx92aCiFGDc2ISHgQBA0XwHJXWA9Oqg5oMVyb+b5EfLHNGgNic
P4H7nPXcJB0y3SktwV8u1a6LkcgaGf3jsPBXU0VILh5FMOTufONQuBfFgKGNC56juSK7dagZm77j
+WT1Mti7wCUx4qJIpVMOYmlBpTvHfAVPyABo25ynI1lbt4vM/xR34zEX3HRGiAqDa7qZGtPUFH3K
QZlNsLbbazLSh8CgvmxLFv+xRYTG2YjleKpmx8L7+c+XD1W3//f25Gi2aSI0tFhExB987WTQkUoY
JtJ0e/jMap7Isdvq3gvVGNuyNIIZGKazI1PcYeTkcI/G3EjTCWm6sOrAxffXsP02yJCxMSVnIqPv
y/b9G9jaRxkNn20Vfufu8Bk5uCbM/ii08NnF9iksQAgJsVAPVC3dsgaQhBdN5MwWwim1rmXPySrF
WIqkmbm9HDZ6WaTMROUptcti7SP3FmZRbeFlH7I8fFOnWscauU16K61WqlbeigpQqB9NialqcqkI
0yEblQpc6EU3O2Zs5XMrkLMeBFaHCsPlLIZD7ApiNmjbb1HpxOJwg0/rSwAqKo8iYjcAx7OqW0az
X2osTtOa8+wr4ohqc5ZXwU048c5pu6su+nMfGRugZijCd+1EUWIPT8KGdRgTqNUsAGnspyXQlcnB
5Yqc7r/adp9V/bnl9J1E4jR9tyYID77Wr+Eu7uJHBe5bzsl1uipi2zhO38TlVFpxCMoSeVY49MZa
v2uKbm3U7UWNcXrmwyez7aXkdJlOMUiuutpURXN2c3kWD8ikxUIdunUbjyxLiC3L+jtp5EW30EdQ
OzU2fax/cfn97yaiqyH0swzn7jBWaW/+/eYFjsFAmI7ZTdrxdxkjYEguGeuI5/RHZtmjMuxLukw9
mX7/4if/g7JMc+mt6qx9BkKEP7ZNIKsyswY725BlekKwQqBkYm0TEv84fdEGCqMaVhXxzNC0pi3x
X/x4esF/VoV4tB2b30BoFIZ//PjOtns98op8ozWUUpzEpkpH4ZJ2BatGd7b08FbnsEWfQhOn7n+x
dybLjSPnFn4VvwA6gEwkhi3nSSRFzdogpJIK8zzj6e+HatvRbvu64+7vphddVRRFAol/OOc7Jj0f
Y78gGrd/8Ubm+/tP5amUnAAWIy0KCftP34AvyWh1ai9D69E/zre6Ym6TaEeHjcBYMDZJmpuNyNAp
1bLFSzhfXXPJNZeIScI4zzWx15mUfi///Z3NE+x/f2dkSei2bSjDNv90MhUxVlrSgjPSyCmc9ewo
A3mv1Wxhhp6yTiprbcbt56/iv6iZXibjD+ZUj359RSD6obvDDxnQHv0anjlqusLlsbQXTJXPDY09
itulNTKkYfJlQTGba515QEPa3jaO1C6gPZhnmDrrficZbmkQHZyUJ7TktuO76NnLowhgTd6B8qnW
Bveqo29KRgOegz6hHbeVU9/Ksd8ljUK9xHYT6VTQof6kjtJxc5SUYQNp15o//ogndPWDeUaHubRl
dXWM9uYV6c/SbXn56KNCR0OHvxSmzR6Wq2aR6DiEEqbjpJRhqei7x6BiPfvfv4X/dHmYhi6UYRm6
EuJP16nAD5DmghIsEDWQG/3aulDPks9fc8fh2Wiqv4p8kP/pezcNOe80HKpaAkH+5Uxwe8Nhcs+d
OZdjdRI9RBjDIvkc5f2tZixA+lb8MQ48c6ZZ7NN2jywDDqWZHiRHcdKpvTE9BNAdsxwJZndzXXa1
IrtIe74YdMZ1STdeZe8xZhWXWhzDxoFDnrHua2ms+wwYpv3aMqiaX7d3iC/WFqqzdibjuXlmChH8
4AaYX8RwdFEnzR1Sx8w5VThWI2zz6btVG+SL9lu2H9u5Hif7ehPWn05ABWjE7cq1bKzfwOSFXezC
UVjroUf8FRlYCMwCG/gi9QWkqCpBDul4d57jtbg04h9GA2GHOZNADZ+2/iWLh+fe9h7DkDAxBtTM
J+WrSJgdVjnIOflWMazPadXmkd78NCAr9wwi9KVqeSwLhlVZyEIjuJU8REP2CP6+4zOeyyiENXeB
Y74Kyqa+O6TmeBq0CJNJgRpOrRy/3YxF8mEk3sEWFMJXJIk7+F8YtMcjBKJXqzOu8zCcec5xXGvc
rsr+fYqcWzvRThy7waHM7gdBS8/vgUH57FoEk8t8OT8FbYMQQUf/ARjxbBt/+fD5Dx2bNG26c0N3
bPFvjdNkk4aM+jTbzcPteeA98LUbz7ZXvMy/cmYVu+wvTtv/dOornYGc49gMBcT853/o1SoxhjZF
K4dtzLi6ZmxP//Pfb1je/L+fm7aF1AWYB2EDAO3/9YeAGMbUrSNMhRWbLXpVs+JKpsdqiEmJw77M
ouw+1svbNDE5ceh8DKQqQfxznkFWLsUIYuJQumtXGfMeaudq4hwzFO4EMRMchHaWHKKAf4PZoI6i
T8fix5QdbRnzLhM73HwQw3x9bn307BFHdVXFQAkmWs70rrZcYoMpxvn+Wy/+EO5I1Q3mOuNt0kTa
cnoOXPMcUyJjA3iEfX6n7NvUDzvFGHh+k4qKGzPZeZTWY85Kx6Jadoon9F2M0ljeY7iX0Z3bt4+G
rV79dDg6VnSXVfIuEP5aq0HbUbzNBZU+2bA2qhOXx3HyL45Hh1ezTREV7Ri7z8XQ5S9Ga5fEBeKY
GxhMUbr+VDwutJGJLZ1PN8QHQSJ8wjfpJBJpFFhxfpxecdB0kXrNrPYxren2SpuuRl/OHZA7QOPn
vXhe/zif4HP9+Osy+P+9+1/s3aXB0+oPd8zqo/n423eGc3c8f6QEYz0A7Qv+tuR5mZDJ8sfN+9//
6T82785vipdiG4/ASP1aov8j50r+JoHhcJBSuTqCmKl/rt6l+k3oygDoKuHLg77g3vz76l2ylWcG
qGi1oOoIaZr/l/W7kOLPxxeBWrrSTeoikPOG/HMF2YYizqoozHe0ND4+wM6mhOdSM4WztIeXilXQ
jR4OixRAB5DvhjqxVu0wJYCAspztxU7dfGM6XnrG+OLhh1m5EwK9XDMOkoXZygw8b+2N57Eqqh2a
pB9RxN6ENjZaWWDklxIQ1CKcN1K9NeQr/+ykPKzdWF/zjJVPo5eQhDdIMkqn1lsNVrNWYyy3DZ6J
lYJfvkwqum4TzxGeGGx3uk3ZrbIs2gnIdJticDfo3dSRc5SnWkk/Yxhr/I4aLEeSUt2qyPa5Fx6c
AdBjpfclwDXf3WZFuI4ZdmzYebEr5ZlS46yo6yJ5oAGsGCpIi9jZaRdqXU6ah1Ec9QGZfdk7+xRt
3lYEwxM1MUYUlD8nTW2hCIdHkOzWcnT7+k2TA8FQaHH8KAL+nYTm2Wtmvg3Xy8Hqs68qZjWRsehc
dbkwZlmRAkw2ALm0lFibYf0K9Os0dlrwPAPHIjJ2ET2Ukm2dS0KJsvGV28Yh6eVnhYRw6dRltjf8
vR0a6pHxLNzDsNxnAoFplgbpyUep3eItOgD8YIuzph4cPyYccqmEBqfco9RyYjC9/iYxvO6mhKYe
oo6DZmjhd1DeXCu9Qc6mSNVq8wLyJN3Xro8SMQCZ5Pm2flStdoytMTkEMYTtqHOHNfrXpw67/0a2
Y7mayFo5JQWY5SBAf4+ly6urEUsX0gcZ9JsqM6Gq5MZLVkzlSa/s5yHHSicVxdDo6fatj5tV0pGo
g+BgnOmnCNzbLlqPPdwGCyMJoiz17KETJP1a4hzwbwid5KYkZNYpi2BdptlVR8VO8kPJ/ECEMcpy
iwYlBsoyNOq+siUOtxqZq2vxzEchV2husqxdZCpaglw26SJrNRXAeQgrBAAS+xJ/5xdYPkiE5Jtf
TeR7i1y+FalRfIx49k6J12X3Wjf7x/UapLHoLBY71EsRdVBW6Nkqt5OLjWNhjUnX57q3YO2U410a
2Ojtukd0vMUxGNKbk4l12DYPpgv6d6wCVj9+cCwM6+TWnjyEZK7uStKN770C5oFI/b2R+bvWLKtT
OFAbycaU+2Ay9lFStuvGQSpBrmS1sFVbHxttui/zLt5Nblwep6+IrfbBDgnuRPL9gI78TKE/3ue+
95W2TkpVCshCtpkzu14hgpcw96IUDrRBwnFU9uCYTUEYS5H1O83A6CE8QlXf7dF9LMOqJEuJmWyp
tnxRQQ+TcYycExmO/To3YByxTXMPcRU/6am51KCxn8Yku+izqd6R7WUQQ3LJtv4ZpeoxJ6XtCHBU
w4SLHNaMxKE1HIoTre62KEz7jcrzgzcU7Tbu2DvVg6gu/TTA1Sk3rsyCx0o8Y8FAnooRK9ON8Az5
wlhGLrphQ7OvXm49cgTZ175vQWXJYmFn0C7DnNxU2kLrNJtY0w7opNu2+I9009pGJdpnJ84xxlrl
efBDmxRdTMWJQ8DOGEJ8bptWuzMd1lRF2R+i0ApWDgvLZe+3cs2AEUV54YZ8PuKdztdcwpdwt3rQ
ftWsxohqE1vNT+JdNIf+NGb1bbesTQdcnKuGxey6j5z0SjBGDDu/0p4SsnU2oYybJdEB4AQt5P+g
fqdF4GvXiaHBehqCGerj/DRd77mSQYoWNyNrSbPMbf4yam14Hh2QgFHpebzv4cJHi6N2TG9l9p0y
BXqqWmNW2GNoZaSvw3ddEyZML0M37vTLxo+6fWWIdK0RfkjRqbMiRfCMEwYtu9OQxTh+e0WGyLK0
h0VlBNOmqcuXSBk44bvKWgFKWblZ9lrFZLY5xIbDeh+eMptEAsjH9qJW3glLnljiKv4xOeWhzY1m
RSjNj9Tw06WI2exWUYevB4tIniRraUC2TxNjS3eLKhzT+DIEa+gZjc+2ftxQi3NTIt9iEcI0W8bI
sCaMfz7Uow1vfTe4wZ49uX2C+zjQjwca8fT7obL0Q2vjmCEMpVlj4KSH9/uUYx6b62QC0qi1FzP0
n8YaibkqXLkfXWJPxv5TDSTEMYhh8WLV6V5O5Ru54XSFiXdfVXva/+6G1oRtpbp3dDPE5GQYwG67
GkBJpFYjLlpwWeE92S8ccSO3ZpVKf9VO2jqLTWKVBrXoMtslPMwvlrCflhpgqkNiNNiZTJcJcpLO
m6A7h9ThS0Mq39IvMn3nZNHnBPMKPxIS/8lca5x021x3UJWVI4Q5lZ0JnJiFzenExhaceWrhNrMz
zFkqixRR0GhqrKlcQ1Ia0XeZuCBlhR/AIk6yCQ2kC0TLRH32gScCCoAb7acpVovGmqDEq4GrhAss
Kamkc/K+9nlxtawICBex0HAqZ8HbtKsn8wvEbnA3RYHE46w4fJqfY+oYj1m90/P01bD7gs2g/zKv
izIJVR6LIE7AER5fruoLuWEJrIAIN91MDDTa6s2x4nJXJn5PqHrPekwx4LVr29q69pQ+GKLZx56G
i5nze3b8iJmXT6XhGPeuZa0jQrNfYcVFALl3oIXjtaDf3JgZGaHK8puXuEPhHA73dWYEr50wkCvg
QyiiVj2Cg33iWGJ7GjQoiP2vwOzqpRXH7OFDJkouFQz+yVzfxaWVr+KmTR7MsM/xh2GzBHPfbvVS
pssoqL3XwRrfxdg0Z4Np3MqNTmRGmB+dzpSK+Cbv2FjG2SkR+QXYn8E8N/aHCpxXr/A+IKj1e91M
zceshVmQ+3iFg2oyHzu7Qu0ALRFvfrdxnNK/KcZjiyoIgH4QaLoGQ23OkA/WxWq4mWnX3cmuylZi
0oqdNQfGecE3EmzU6VYVPUA8aJFmGQZAQakuUc/noUxCRF0aLmb7wb4gPfNn7kccjckJSNo3a66T
HdiExA/Y5tG2bjAP+ts+iEeU/PjlK8zMBw3Bvj22zcnKbnFKIFEZgDRGsfHoNlzEisXXjyG3ZvsA
MkVwLHjq6j0+nXWS5w98VExx6hCvUkOja3kTpMCk8o8OcrfQt61lVDotX4pCjmaQ+TqEwaMVXec6
q0vJPEg8a0vMhcL+Wz7x7N0Qu0JuXQkTudXVrS1qgIZ7L6+ItfNoK2sMCw/oLeQaHUV2F867ucAH
35fg1GExj/PKJzGxybVVkclpRS4ovXjlROs49zWcAqnNbSd/RnWvVkFjAmDL9KsTUCXVL2avqi/Z
um+eKMJXPfCcZYef5NpH5iqeFHlzLO4sP38eHFSlWKGBTWgqXNdplCNrm4I375rJ8M4DWv/tF/kx
MIPpbazlg2arz9rN8hvEMzy97R3nESeII3FamyUrWSe8GFyWkNv7Zmv1r4pZ3oL1PtZ0otbW+WRU
317D92jj3bk4nXkErKuhNfpJIlxwJK69XUV6lMPHxzw51OxlDTvGR6WZqHORL2BT8sKrZa5SP9Se
ndY8UMdBtHMK/ZJ7GoGiffxVOHG8qntj3OXe8FKiAykLbYS1PblvcVfdeSVvP7JtfafwDg+h+ew5
TrO0dfETgdCwoO7BH9jq7UGGcbahTcAKSBCGJdojGzJEQbPVR4jw+RdBitYDA0fepURx8W9+/cPe
JLE8MFPEOcTOY+7zHgr8h0iQYyYUW5wdSB/04DnTc3tpdsMXXEr4kdhEOQMbJFuO92wBZ1xQeJC/
6eNo+/Ufzud9oBf3WiP0FfmHLDLDPV5HZyMQIedG120pwO4GQQakVwA1+8Ux+vUfhLTDISSPx8hL
ds04YhHoKZd7wwR8Xq07C0hS7BONmHQixZDLIjIbSWbT7abEFTQnh0PcRMhZFJIFfvRiwAfdtE15
1mo73BpqyJZB7GOPEgX5DnV79G3yvlRgEjKG9+N3YqJwSOPsqS1hZPdz2Wx94pTWGGZGNoxTfHyd
1zyWwxitaiekp5v8jS8Skt1AwKyaMbgvlW0h0WsdFFK3qbRveQd0Lvi04i4+NV8BgkT6h+iSqlYt
m7B3l56BnXtIfAJUlHkaQCsR5reNGwvxXWEGd4bmBZssjgAZOdGFzQfKMqIZMH7ZCyZ57l03Jc95
gGh6iM3wFvfJ1ijJy21dCuQgjm5Gam8LVX67+HgetMiDZRFp8TrJGFLDPoXON3VvWq/h7ZgynXW2
85oJlLM52vQtQrm255aso3oWErNK7WXzMEXEXmHve4uGfDdWXbDTs+QV2fybGaGvKIyT3QefgXJx
4aXmi1bdBSaSrwZDi1ca7AkiHlpkA19aUuia2N1MOvFBfeLTfmhy5VvewZlPtkAfZ0/fnsbkGGcR
Azy2k2rhYXUm82qFmwDZHF1xxTZ0lw1uv2s1sa1HByUbzywycQHLt/SA5DtEaJHLYpkE1uyD1glu
ApHrqVOX9uZBtuVHF00t5mp10+oeWoZeQCX00hiJ8nPcOxha5ZV795q18YsnC+vgNkzZB/1sWoyD
Kex/vVAOdmZXFvGu9KqDWRc8OAppwGKoFsqeXoSfiqOXcx8HlUNb2DXess8L/AQzsLON054uiPFB
4CaklLli71XYeuccmzFF0Vgm1gF4abJFnXFBSbxsFBlq7kict51Co2QHax+wPU9sc0S3Cl2cwfrY
PnDw3Ict2MEopYiEqYoXFan8sJY9vrY+vYQmdIE5LXa8FCRP78mF0A6opv1jpXxvrzVfGl7nZeXa
xBC1rUYTWJ2dAVhEGGPkHlOwHr9+/1QzWrqeGTniqIMpS3UAzatYSYA6VrxeUQCdMVGpL/UZ0jnO
Z5rb9g/mlL4lVnMRLZy7tu/HVa5RR1HLoEMH4wXtEVymz5DTC/wfVEMgyn0f93SgtmyInsg9lyu3
026Zt4xYTxkOYVhxw8y0s9M1jL6zPsEQ8iciA3i8PusWyBLNCu7gD32lTmIsGEibQNW3cNWBX8UJ
1oI5XhU5GSBWtFxmV6B4wbll92Gwao3xu8/e6nJIH4T4tib3OR1C5NUxgIKuJHmhlVi0Rkdsk+CS
jjgL2TKDsdDIpUrqFXmqBuSt5tMojR37VYhYwt42ZH1EvvHeGqs6a9XebPW3hhngIXeA6c5IyKZt
ox2EzcmrSU6NWKtL48NlIrFQZbNt6lGt8UnSxYzlsPTFd6GV7t25HV33XTApA5JTzrLsnsmY7/hH
q56JbjX2yVI0sGtGHWGlb0LnRMsdy/7SDAHJBDqSVIUccQjT6CQo9ZcEePgoH5CydjWZguYaW+MC
xhu0EWV89UMCOK6aewAmI1yX1tHTfEAqEUSIXBrlpedvRSp/0ouGqGYLTkiqplUN6RceUDcsEwgs
a82E42HXuJYd9E2rrhXtCrNeuIjzXKJNGqEi0wGXXNa7KhnWxZRc46xkM51/l/S60DDgq9qds9SS
4VI8BXaz7Qf0+qTnuchpccgk13pmMNThuwiAnuoqgR0zxVuV2k9Bw4GWMwqZxJn7ekPA1gEe6nfR
cDkIWR5NrxyXMI5xgHfw7b2YmMhxNcHdQ2GXfejolsvSeihJPVoGSHBiT4IANDFJKrPFAD/sOljp
KJ/qs+BZskhp42xLEemF0cdWPBdyahYJa4j+IzS/nCj4Ym7oBtHDAG5qHUvJF1S9xlb81lvziHhv
VnxzRkkYn91ulafuoWAwZkUklQcGCwEUJtmQYs7sV6QK7lFB73w9+3Kqcj/kAymHjTp4GZjZiKUC
iBUyPXSiirpG35uzYpqm6qhH2rXIUdkX9cWvZiNn8eAEBQGgjbuJqG8ojm7cI41f3LNc/LYE2dO1
Yb34HdQniw+HEUUVFTcGTIdQaJ+hNyd6JCZ5RBgtHOJ1TI556Cw7D2yWUaYbDjVtgUToWjUWBLGB
E7czMcjkL5NbsVk3v6OpfkpNC2LHgJ+hf67hh7vZ8CP0YkhZ1YiQXn5qQ4neK112UfjV6cbNnvqV
7nZ7jPVvXWKATSORnaBg0DagzgYNYY7bD19o5TAuNdw+fA80KmdTMDalTdi7oZUvkOQ/SUvtxyLe
+yGeozpdoF15y0v12NMF9Hm0STjMWcPs6g7xqE8CUKBtwTcQuEVEHkM5csM1skMkLIi4MKIlUXVf
TuBi8TDA2QFxZWyTPEPN5D16NSmT0VYHP75oUC3h9qxXo1N8Mga+BnszReQniRGr7mTV82DVyTCa
ekJtWe/hcSk/G2EePTUCt1WMVYbseYCRQiOFvTSmLmt05p558j2a+0zzuMKTubtxiNc0t9Amviqv
fzM74NWRQf2YZwBniuxSTsVRk1doNg0MgIzfPY+bq8s1RYpXWoYrD4QxwHS+2JgMOwUQeXYXEzfM
cdtBHqjBBllgJzGqk4IGLKmeo7ZQnCntIQvogrzIfI7lU4wV38UdVeb884kZdENqFMPQ4WcBHQ5C
v/uELAu8nDO9BQ4ONuXJaU8C+DICKsMXGvysM3luFGSBkql267Rr0bTRSgYZUsz8m6Sd9SwyChF1
oJVwtJ3V3sopNffgHEhJwy2cxiNMg/kbaW/1vDFLHLKSGze48+I6oCtPNsnkZWvcGxcYYhSmDHOy
Miw2ocbRi6bEgsyJkLUjK9EIugoeyPDpx8F7NifUhMHRDmZLr8dQxUj7pTNWB8iCLdtBSpidWZSo
73SPMBkMLVEKZ0WrGEuZBXed1oL20iPgiIRmrZ2aHpNc6xxQU8uoysvHk8ZtJZISygoZcVFiqGVt
F+Ye4YNYDGlL4QmEQsuiDyvw+/2gA1xI3RAeScnNMWDbRx5BtE2orBOLWzk4C5h4GgPzlAG/DcPX
oQYiSaTt1JNv8Cn3Z0sZH1nyA6i+fHICNgQV9Ebh6dER+zpWI1v1+yj3M+BaOvvHBK1ZS4I4kVfU
GESjwlVdBxmVVtZFclML7MBRmzMuN5u9XzL8LFExuJWvrQMPun6lil3VVe1ZXab2h14Amumn3OEp
N1I2BoBztTFf9YAjR6G7C027TQXO95o4LnoKN0DNFC3izJ0XO6gKSYEBvRBjHoPGthNDixKiibE9
qhk342XPYMaule8/FngQFkEUvsRNxfSpNy8dh5ZrlAJXonvVSxMsGmIOQZ7NnVVB1UDHKpdNp26w
lqr9nGa5aePuswr8xwbszcKsfc4d1KJ9Lqq1XtcPTkKCUtu49gqmAsIbmsl9AzYMGzr3VVTwhCgY
1G+qibvTcV2wGSZpv1IG7tVEoaoMqrURqkfDdXBiqw6kqRG7GPsT78v5mUVuusw4q6zJyNB6Egda
5iB4oxeSz4ur6VsQXrgMG1yJEItQIaVIlYEKEncPv0SQN17YLJ6ZiVCBJD/aXBOLXDz5sV3uY5cm
TLkpYBl/IkAotbiuYZR0AUkxSfkE0rneSIV6SI1Q+bK+WGmp91G0RFn2BpvvTqJfL0aQJiDCEB3R
b5fdM9P+dtWTrFmPgHJT6HjdqhYs4CfNejOt7DKRlEkAL5wlCdOxm16zOg4Xlps9DDZvSr93bJiA
OJKoeMH2mu/C7h+IT1Qr14DdWCgGCj6mWXKyyg1dRQnmMy0Ga2UiWdxUPsCDatSLhR5uIjNLdsZQ
79CJcONr2sJsRoMIs2VdPXiMdEKAOAs7ooHTYe+nvYfN3X6opXehLGD0D0mAMWZMeohc2dzjbi16
es2IZVjMQIE9xG0kIw/TLbP0Wiechb8cm/7PdPxSqMZs3ROAhFj7ybC4iRDDC5kGvrkl6P1cpNV7
1TdcsQnJ6sSNDwNpwmQXDczdNUJ9lGWTqSmJtZ17A4mSHedjk75YA5tDYD/UXHr5PSWwXkg9IMmn
55SM9fZeDP0L20WcPBKtp42Euf058ZF0ao6oSwh0KHiV3t+lXHuh/JAI2Aii+0pJa/bd+3wk7MoQ
RCG7/UnoFttXr1mnnXVfYfKb6nhJOtfatnykDfV7bcfrKq+fqfLMTdg6yMztO82KVj4kT3eho9Xs
2ua1UN5hfq1KocbPzSMV6xanbOlWCPXmldNwMHi2hma/9cLs6KeX0s5eXTFee926Ie5bNd7WmrpX
IewT36QL1UOMMOV+5eXZ1CmcPhJfk7EVHJEwa9C55mqdcEhVzdyf6BOq24lWpyDjr+CoDFN4o+P0
GNbZ68Cgo5HRarC7U2oVR9nnT4n5yKeG33LYw5NYt+xDqsG9qL69zN9XCxI0SqMLP/KsE7qZW/de
U7/3BVOtKQJnAf+PwVFPkDQgXM3beX2/I2c8QmhT8WhBKkVKUrYsZAWEaCzvraR9KZ2Kj7vmCSBu
wnIWWgMUx5quFlD9SuYb1tlvESm6izwq72v3PjNm4Wmwr5xxYwXJNqMsXvSleg5bsUE1SQpAdofd
EBxKrMEOBtLr9ve4RAfmg3A38gAWWJJEz4M2fLFVXCZp3SyLxr/KNr7pDjZjDOm7ocH2lLA3qDWi
SWMyl4vOvJQCPXwbfOUJC9egLBzGZM/MnrEOGcRsoT/Er66Li3X2zHcGW8dk7LCP4MVyCVvVXX+b
9WKX0yWn06rneDTbq28N64ZrhITVu9A0iMYN9m0UPIqIwluTm6kZt3Fd7DxP22AzJ8yMrUtB2kEx
sFUCue8QeZmo9sFjCNwAL+LY3Q4mjEwOxZPIw3UaZg/zhd9ouJQTph480/Lu3MONg7myqqT9SozI
sdLcMyr1dd04TyzaX9Efr0BXHemwOa5K/cVAi7fQx5/ZHHQ4pPX9yC2/MCyfL6frtSVBiEdKj1PZ
mXuhV9u0NvCdeI+C6UNB/ZKn4jyEIYzQ4oP19Vs9ODsjatiNi3Rr9z8yM4OS6J5MbSLkK1shSTo4
jfY5GfVXm5KYK5wnck3ouhLrK2usxzG21pom9lZTPrPHfJ+oFVvvXVfePWTFn3EZPGVZvIlVfM/O
ed+n0zIeWbSir3Cz6KID9c1LDN0k/g7cym7yKXT2wJZ8yPDghrjLGMPsoKJh6/6oNP1WJfVbyl2v
ZcWpDaJXUfRvfQPtyCf4oYOECcH1OrGCJQmR8aaA5xTzACJxlIAg7N7RimcM2c3+k5DGNec7kY7z
NVMgyz5YBnW1zUFssUmzeH6WRnqNhkf2S9/e6JxLX5zrJH5PCpZxdrRLAv8UTsPZAcwntexukuYR
Vf53iGOyiruj0tpXyU1lEYNikdG+CtmZxvp9Uodv8M8OSSWY59HgtoqpuaxflKZOhGmsAOEuChud
f1icA9vdyY5lit70FzkVl15Uh2aSZy3Fiwz4gEsBpEF8ao3+keHSQ8UzZTGxEclJH/VHYg5yLm1O
T2XoM4Xr4IGpawv6pxvWBm0BYTJlFGm1zREQL91XVa2TAwK0ixoFHCggwTTaY7CcLxZPpFfPhyJQ
bQIAoouQ+RXnjMaopAbu52UMrcAJEW09op4oSIdGbOZfzC7ZuU32CBtk3UmgwLmSmB3KdaMXl6Qh
Hdt+kFG/h0yLOIEJvy9e1ZhJ+AyMgOzxwbbmaUzfMkmrLlNn3kWjuIIb+5RDsPMrQqnT6eSxRa2n
GfBWv6dteMvTRzcIPNzwNjbDd+Iy9wMkgVwr2KQYAuZQfPOWzjQ89Ub50SMkrOpTX9evgTm+2RC9
0th9DhxuOXLQE7NufowivDOZgrMW2RZ6zhZTUE7JKt8PjViFmr8jpjFlNcZmA10MBKRj7zKLS1lG
x/ldFExbL6ZG4sRYW5KvqYdnZOPsXqC5EaTwZbjctAIewYOhjbjVbeOJ7dadC5YOdcCBHmcXmsmz
2XHb95PPq09HnfEDYMNdZlRcfgyelHml5v0e+XMPD6zrjpvBuFhl+kgs5taX98MUvoCmfrCUAuNE
qa63jMvBPxbANaNio2kBA2rww5Zh/px/bjxa97p0j0EZ3AVAXBaVQKoz/8DUNB6guYUrmFWnwW9v
bkAWa82VEoRPIhWbpsuf7WVlTHfKIAHKG2AE1kG3TZQDnZ398/yXhrR8aW2fdi/8FnWAGTRFQSmK
+zYgpX0JdDnJswcHSYnZTqs4dT/J9gCsKdVNnzAIwxKeaOCw/kdMhoG819b0PFOgIkV+ulZva/Ba
lslQhIimmK18ARRFMGCuYw3eB2GQ8cjjgJyfyu4urmcxJjT3Xl9fRs2+G3259+GWR7hszNeuZYg9
PnZg6YZwhOfbXszwzZ9HmX3+HfXOJ9PWvQUudmZnWb79WcIAs8TO95Jvz3TuvAC+62gR0K3XHySd
3Tyy2fs2ILCbCU4rcTOwytHqZDVOHJFFGm8Z4S2x0b1nbNNWJKlekiQ/GHHPRxm35nriqbW0M1tb
2axVl1EDT79DNsAGKluC9qW2TcXbfGT69fAKoCpbsv2BCVtfLKfBGh7p5QGviwui2kM1cafGAP9u
1x0y7XfZ/v/LP/9K/ql0gRzzf8cuPX9XKVLif9F9/v5v/qH7NH4zbSldS+qGINxaYhz6u/DTliQs
mjaaUNNgIIwo9J/CT1P9phv8bwcJu87DBk/D33WfpvjNxmjk8ifKwUJh2v8X3efsxvmDW0e4SmEy
tnmDqE+BP/1J2+0YuMDD3FF4I9wfDrMGGd5PRj+A0Gcc9YcP5vr7q/4ta9NrHmYNXmE5v9gffhgA
KUPym5qug6OZz+NPRgyvhU+HEtRj/WSQyuu0YmF3g1wapQzX5bSs9K+61veYJkp95PB0Xktt2Cep
jgS8S99TmzArOKcLBmT9qm+Yhg4ctmbsE2+ahU/QfB7hoip4fxLzjnKxnZYETFT1ks7LWQ6D7Swi
FZ5y39lBVxFrrRuhvWjV9b//ova/eSD5RZWl49Dnm0JV9qdPNbCSZJCEWO8Yy1MQY56WkROvWFQh
vKGUMhJa5VD8MPXkZxJKrJsVROUsXTbePMIqMKVTPgV6+jM10/9h7zyWKze2Lv1EUMAj0dHRg+Md
WfRF1gTBKpHw3ufT95dgSdQtqa+i5/8EARx/gESatZe5ZNkwbgTw1NptnG1aUEyd3bjewmolm6ZV
Imfja9pH5cncp33GFFJYR9bYBBeEtrktO8zckKxnCWVW3doafWmdNFPHot1LnmK611MmI0oKUQFo
VUUW5j1ZtMno+9XEn19q87O7QWTrERrfyld2GV7YPc8168oorA+RMB6LmDJEWLDwEX5ySETL7IN+
nrfg6ZTMTA/Gm8HlAkCJQ6Wyotb7xnr8JtXDd/zB8chL4/uqnzfmOFFsLHESnu0UOBYUJ/CH16F2
Enz3snHzL9fqb+oGrpVnc52UYpU79JdGqTd2ZeUYAR6iSBOg8MFDYqXfcBqH+DTpqyJF+9kUPXJy
OyFustYpZDQESrjOodUAPmGQ7g3gvTC14EkDGTIWudtgNE3MIccTPqPu1qnFM/h6htjKpB41zKoc
nKt05X1TQRloMqIMxXxrfB10og/wunl3EsXxismWh6SJfW9Ju68HbduMWDlL2/+eUZ49sR58zqLi
QjYCC8DYSTYi7gFf03NuVk/9WNzkJQ0PPg0j5XCJjRT4prjBXAtI6cTa44hUCGvA7DoJtC+92V1Q
1GTEx1k67NNuYMbMC2AwcBVtFNKIxP1bHXBlFcwGFz/BlIY0c8/OHiZ8rAX+Wlyou9ynxfzLdfqH
vkN4rm/gEocQ5VfdWGuj0Z290T/EyGxhZxNxJkJn3hk2ILh539np83//QuOfbmJYreg5MUFwYOb/
p+zFwZM1rwy+0Zqsc+W6N1KA7mLI0aLt6r9WcXFtacrYX/TP6UwLjimTMEWGsgXh49jE4XuLDVEN
FNi//Pff9k9t1tc9OLF0pqZvMW78VfZjEv9aEDHiHzwTNm8ZwRXipzGSQVBEMLDuS8o/hcz/5Rr8
w9fauoGEDvdmFAn2L9o9OFWQLUZNHAjBfJ8c8UC9nQCRMnlv6z7YhuDKaSse/vt/NXT1sb8MGw7p
vwyTapj62xhFbdX0R27cg94xhYvDL+E4Yb87Zpeg0geASxZM9gBZ1X4MWg9XZ5tcwMnEF8XT3w3D
P5O2NayhK9L7R7gmJDAREjqZQE/xneNjqFvuCYoMV0VCFZAfkq2rzCWT1c1vEFVhBT7HX5GN3xZY
bhQDp3r2QuzpXUxn+d5tNkXYlNnuLgHQoW3euFY5bjy37ddplh9xW8SO2zrDzXFX5bdwJskTIQKy
84gynwdiV5cWGWui+dHpjymMtU3Qj0xn8ZnBEZwExdr71sFvSB1+2Zh66Sat24RuMfXXtrDfp945
G9Bk8WzvBsKCpq1QpfBq1bvUU0lmodQxyQulm22p2zilz1y2qt5pLnBEPLkky2fzgzWUj72hXsvQ
Sh7ufEehMcOyEGeKPvYf7JAbL/A5uU5tPbuzXKVYEQP5ei0wEsEXpr/Tido4NDgAlz1L0smmQpU1
+fpfWoRp/11sresGY6xnopvxQez/8wYITHh/OBlNh9BH3z9au6QYvuD0J/da0ALO+NBdJ+ARo7qy
LAy7qQpfyVFirFSHR7zD/c2wzQZhrSK9oGAh9IMhxn6V5QnuZwkDEXMVXCAJV+tJZdD0PrygvHgk
iMZg4ZOSyLDr6dA3VKDIyLDh8xfYIK005wd6vBrBpoT+l5trR4zhBrozhBDP2QaGt24tiRygDKNd
lM+4l7loHWMylxz/e6kfm2hEPT/WOxyhq1XZdpiA281VKe3fkVI46yCYH6YKgyj6rG1Jc2pTvDbk
vaVHl8wp7gSMt5U7NWB4JWTYyjCfsQEYd4h8dw7peDhS+um2S7QNDufBWvZMsUIjP3bSCFi/zOAz
Rb+LBu2r6zqrqYnmvUD00cryJShhPzWtQ0EBazDMeu6TBPOFmnK5G2ibJPAuIktxP2+161r2xwkn
rM3Qebd8b7sOgEPw9zx2uSCCPhqBDVB9DvFW6Hm8cdPxqpmTfiM4Q17GqbKfujFDMI8LH1XJ97mO
y33eVLuiwijcqHwkQx6/O0ii24iJNV5ZMJLd1NilfgJhSJq8FwrUFFA78uS04VxtsrkEe9UgJNux
JKPT8o9ayOSLCvA05bRk3kuC2vzK1IzqmE/Vtpsp5dWWsbONAGCECA1pRGJDMQz6nDt8QQUU71hS
wpkiOrpOLBAFKlG0BpoEgZoY1jR2vBvh3bPqzat1miYVtVTz3BSOfqzU4Gypik8WdVuhKoGpkT/P
DtEFUx09yTC7T5z6HCfVMXEJrK3TmeJvHB3yvoZaZIF0V7uRMMbIpjHMEHV1D0NywMeUZneoAU5p
3WW/Nmcf12C3witruA9bvEAqo4EsHMG1MazbaPS049CmZwjx8pWYUjflYxhK3H0V2E9O7Vy7VBSp
68N2SB0qrDqjSz3V9IIm4gI9otyJM7tTxo8ob8+JAfF4LHWcErPqEccsbyMVZcOfSmuV98beo+R0
sFPG0ijNCS3WvGkXjSvwLqQgBRyRcYbDMoBmERsHqdP6MkPKqzTtFTHSLZNWKJApNQAL1+IGGAIb
1uFlMIu7UOf6542un+FinlpPP5oDM1SH2QoJCfmu6LV7ihjkuhZ0sXZYHNo4WuNQfkvkN/eTGO9a
bYBUhn/iytbMi2xa1E0Gd3VnJIc5JfUS2t6LxW0De48SQUDuvDYib05U+THf13X5Av4OmBGTF+vm
4KYlrOjVlFmvfncKEGXU9DbHZuQ+9idADie4zur6vkCwfUueQXRV4cC0EkCT5JoiVcfmzIPQlg9v
NRRgPPqCAz3bdTsR+VO/dIj0qDZ9S7GWreWJEAAc+P0Sau/swQsg/IZK7fg1cxyCNQIm3d3eSWvI
MdCDJYGZVNbw7pgpNldR/thkg0fVwX9NYWfDqpjuM1+xXDwLoUHurrxyIFiKrr7QELtTMJXIRsDA
4AfAn5qMvWZSDdXdduNl2WUoggfFUhynUmJcEyarysxekoKzE9lPeFbnl7yBfaG5OKAwtf2KuwdV
7EQHd9b8Ak9CCu9UYm8pYGq7ktVBmkQHbepycoxQdlmEu3uzCw4OGymzsZnjMx8FYCCrj+Guplab
oF+kN0QHUNvdo+cjryKGL7W6ZFOQf5OMvQ8hQ2zrVtWSpffosb45yiKncDHF9JGyhU8DT2jfiv4o
uiijNEdyLISe1yB+aFqfdICZThMziQJJEYuufuUiS5zsaG9EyYNX05MmjYtrJxBkXAUdEbP+vAVS
3nYDiXKOZ3vbobeQzwgK0OP4WPkz9ROzp4woe/RJR0j6DLezto8nrhUJ79+1+Bt3OdahyZhskDzh
DuvfTgZjdeinj23V7O3JULQQUP9bvUHehUJkn9axt4WuXW6iqm7WFYa3eq5fdMHKj3kkXrV9u3Kk
9Vz59ouwV2aV90zwGDfjoT87bnGqrPCHZW6GLPyR2zijESpDLsk0PHZkp6qUmGRTOUSLB+1XXfN/
BHl8cCvKPHOgPRH7if6DZAHW+uRO4TKBUyrIXDM/5HQvGKaIL4k3gbZ74M6Dv0lHlpHYU/W+954k
ePM4giSjFg316OOhgF59OxbRdWlFz0H43JrnDFbeSseMb51Y/t6oEFZ2kYkikveSuRcC5fe7llrt
PFHzt3ymBjCg5zW4qaxTUlrC8Wvk4sraaNirDlBe11jqiUPTy0etJ7xwhDdb+BnhUDxf6PS5Xfru
DCjZvCwdD8ZsfCU0LURM4WzN2ja2uk0iM30cWAR80liI89T475P6MilKbrUwe4oqdHWIEMh2CB8j
k+WalaxxmnzptBIGjfdshobzrDW3Sazf5SMye83rNCKfJOb/Nl180eT5S1pqqHbjzTgnyd4dxIRW
COWY5htvUaI3p35+pfRzM44agXagCEetmp47L7x0uE4OBUyMQgNLxm5/ng0bBglm22NFOBYTHsxI
pE1Aj0M+gmffpNXZ7BTqqWFyysq1tXcBFcQ9UrJWLQCbj40jHSytyhyatevcMl2VmMHiginSOV/3
UgPXmWCZ4WdTHz+NNZe9z02oAIo8Qdap98NItT+QJ7gVe+IPxN5VUcZLTrFbM//uZHk9T6k8RXUn
T0keE8iVSUOdS5K3O8iaPQZnNQHuWJCfQ5GLVZZ110DjDX1n8dSIPCYoqutOcWAycoxwFyLyT1dp
Yux7y7xSIQQ4iW0oRlZMKs2rBGEFnf4jTZxh104pjyjL8T5kNuJgmlFrebqBMXCWYtjVqqwXaulb
38Q3o8yRPorizTGyKy/CTZC1h5zDmyCYKN0LFIdedDOW7SOsh/s6jc95X74144Sxub0xhPkqeuIP
TgDZmEgTNdTn5ZuZhTdmRxSeCWGuxDICXi3SPcxZh95lXO8fpz57Yw51xg6MaYodIY+QDH2AYYKy
fzOLiKD6lM4UvhkiXOzzKj//tpDsF77zqJj2A3KLVekaOUk5DrerCaN50IgYrqqP9Oollt41p2Dr
9OXTkireDWHJST4aaetQs+cW1WK0hQvxe9kUY6ad9Di9Zt4d7AKNJit7urFshCwOeerU6Kkv13He
uBDNyock7X60KlJ9ubrL3tJWYulgrz0HzLOtsI/2S657lJD2u+wJu7eAedycQBgfdof/4JoNsVW5
/G6WOaoYNzqS6vkSJqA/+C+i5SBDUwEaepK+J0PwwILpYJNYv/YL52J24SNGWfF+dgl7R5xziCdG
twJ+DQ51GEjM4DshRo5A+x0BGb5iAjCJi0tUXzVTt7VtdTAHC2frmPJ3ex6PC4bZJQi54OcQWqqt
RUkNsIqdnWz6Z1ZtTI/QcmxdeeUiDUh4wqLf3I7KJSbg9BDt9I6rLP2lo71NAyLjpuEPdCa+M9VE
3oPMmdwwxTx5LC8bL+BGnAmjq933VA3rCvpbFokBzOvKRVBv591BlLYBf5QlN2xZzFZjF77e0B0R
D2Olrb4OTuijYcxbX8D3VRDeAnNpOSpePftWS8m8Ns0h3GQJXsjpuz2hsuoyhIr8v6S5jnTNQtIK
FdrU9Yh8TP0uMQUYG6y9ozd/0YYBpmbJ6OoSErju6Q+3WElqVWysqymUu76ooL0acmO4mLS5aOu6
IWZ4ZgqXxNWr6IJ7p0EhPyNRaaz04GX9a06uCfgyVE8g8osZX7JeGQ1AyxrQUK8j1xwPHnhqh38W
KyjVYiYZEbSscExXmts82g0G6EHT5dXWcTA6aOZ4HerCAUYAjsYFZFgnhZ5RxuQe7xWsOJZkxQTj
dNt5ze+BCyKA/zDqbCSzwQBQ4Sbt10CQkjVzuh29fDJ62a5t7GU5gyP+XYTkZh2j9tig3reYNIG5
F5u88UxE9/woV+tupuFYtucevep2uTwRPU0cwdV3g+Rbx4Ugk6Z4MnWGsgRkcHTKL4lPQhVG3viU
I++XNpyUQJIr56RUri1xqzsAJ3HNbBoX0TtNJYtNPqhEx1nxElAMksdf4j5W7Cjx0erSKdrmhk4M
1cTsZMS9l6N35VppRzA/FBCSQsNaSSukEgjiSP0BRnsgHrIEpU+inmPVVtOgjgLrBnUBrEgtqRUS
QxETqav9I6vAhvygWgEkvRGsdk0tFn5bgnM3zg3qlMbozLcWMleAStx2mecUyEjVp5XpK3NbOMFy
iC5ernBcZa7otlAvaODbsUvv8Y++TkrQ+aFkLZfHNnQ+HT0L/ooYyebGVYaApABsgEhhmVtJg19N
Hdd1AbcLwDiQ7fHYESynpyA8mpsX2zLtzUMuc+YLY7I1J4DhsrLjg9FlHaBTCmyUO2gIx/pUzsm3
0AaFMbTLYABKNEl5ynL7LhA1obMiYziOvHM9GtG20HDSSQbCWnNi4Fu76A5+gIMVjNMokNy0MWAN
yX99icQsKQlHHVkpwKs6GsT6KLfMkNIDq4KKxNXg1IXp9zFMh2Pa10QECfme64+dasBOBLCm+em3
eAzQ6xBXJgu+JAU3MxpyCCtvn1ugc3oCrIQtcgIuBGRBwwO/cIgQOy81mQwXKOAVLvMoHuLMvM6k
c9sGNFsmUC0K462HBtDUMDhe2pi0C0QZsLUIxZu5dRtzq/f1bdvarARKjIckPW0Pk5quEnJfbm6C
mbSt3jDPpmlrGwB7Pa/3CO78NXHym1xvwdW06jij+FLRScgryvZHgHRdobiQNLp6votQAes5N/Xk
mtomIybEH1qFozELDgdxdAMn2szcz/zD9g09EdHJcIIdAyvAihrfIbEBSP0EhwP6FGzepAH+QKkt
DwdY034VbEe0YO702tTDiSGWCOT5yIL/QoFa+dWFOU5dzBInljktso292WlfQv+Ql/GxrA+Nbtab
qSTLe9yHFcHLVAq+xnZ3q7fjoQSRMswkXAFiU6Zn2bEnKZbr8eQiwSY3JSRMl0xAI6PQkc2PrvQO
iNBeB6H9aDr8M0nyVAobuaspkhtMC+MkBopyrHXD+gYTd3zwIqT38/QNWjDp5kS7Dkhu09xgXUMM
OE7fA0xQt70OfPPgdObDYnogYzwus2vIbrd9SQRXlscX6SfuKsiag9/o4bku3e9Gnz13IYvFWGQw
wnDkTjLaI8K6TaAThWfEzrMRoOxDI3MNv7jeA9km5xzR20bD1t7u+oGZcIqJ/cw0xe1uYxs8cxX3
h1misDcd6y2QZL+v9aCGemPwUwMLT4tlE+p1r+xY/jhufGDNGnWj1pbi3NRGs7e08K7hF5AXgv+n
Z9OHDBO2Za3EqkWiZrDol1aT1PVTGVkzIiq30U/LsR8FXyBxw2XAKQN00SouAQVZie8ztTpvqwMW
QLDA3akYoX6ORHHPmmWcujQlP4YR0zhVTmielr1lg9KMiiljN8qQGb6S2gR9hnatJYywi1Lr47Hl
CRnFFzD/aRsm4IRNSVZwaN1jKxFfiFurxxplqpaW5toGFjkUAfVJIFOWxu2xZzhyzvi2JNuSURsP
/QSa0p8bx0deYqEVRZRcF2e0Ox/WZP9DSvg3UoIBMeAvmPn/w5Nq85qW3d8cqXjjT2aC7/5m2wKP
IOFbjmO7qsL1k5lg6PZv2MoJC9zZ9kzXgTfwRxqU85tPEUbgVWVS2/ZUlf+TmkC/jSTOtfwPQsP/
DzWBMuwvlR/dhxTBTM/AK9JXPli/wPw+QZ0duZvaOdHigMhGGl/BemfdY7CtxvFji6U1lJv2GRr9
THB2cMI34Vnm2k02Bx4qe6Lck5EwOUrPO3OQhOIA4W3njOWHCMebsN9kXizpaatT0AjkFzre/laB
Qh7juV2pkhGNBA2d78yrnhVTVeZ3rQs/ULb7kGkSapfiOpoKUD9xYyjKDnm0ztFqmIjjcq4kcS96
492Ta/WIqPJ6JKYDDiq8UxvuVj6f7QKqJuHrOKdfnNTAlDHyrgB4LMp56V3Zxd+tRIZrSQFdY92j
t3dUgSBBKSCn6iOyeJ0SXVa2zczJudDNVhSsNuA5mMVpxXuUZXvdZs1YAp0T/tn2N/2E65aZtfgy
imYTEHAY8eI4iyucYezHfrQh5adPmhdaK9Lr8GsmAQ8kBrclyjnMAYBrQ/OHNGyCIEbWxrV5V2eY
1bnOfTeik7Mq5GxJ729Eo33r8Nir6uK1w74F1K6dE5b6TbM2rYCadCm32tQ8Gjq+xfoIY5zVqtMP
ydqNRwYl90rzPNZR05OeDFdDSXSUhu+5k/N3U85Ci4QAI5DhBhOOcl2Z8O4rwPFUP7oo1Tq0ekLi
Xmb06UWClq3FyEpHM+NXeNCMB3OMFkmkkJJv0tD5ggT83u7Dnctn7NIeA+0+jpvNiDLetKqEQT5M
Vwl5JkGKS03sTN+bPL1oEXSIOsviHQESJN5V7g8da/OxysZTx0mYq3K6mye16BjSrf9dsJLXqkZf
V33w4EzyhiiUtRlQ3xjj4egwOVyJqfaOhp3CU0zJ+jVI9Yqy6LG3RnGImu4qrczqXGHaWQrCg6Ks
PxjSSXeDB93Yadtdy8VcgebTlBPjaw4XZeNai3g0vbiERewMoD8bC5EI0YPTRteWqjZZHvy5aCie
c1E9p9hhsIh9sr30a5VW2TodyEk3PeMpLYof80CwTHEFMLQTKcyR2pYwOlwPp5lpV3XlfTm6dzIX
xzIiVnWuxlPD/KJ18x4dXXDjkj1tFtceeT0bRu476ZUTAT4HR/qwIK2m3+rw/KwyPXeTyonqLPKl
/ty0bmxvykKlhguYP0S6FdzQ4/yMcprQLITbontDB4vBgiA6TWa4d801EA2lGqqF7hYNMtHz9kut
VCldxOSrwGtjU2WYrA3WbdYN5FzpGlMc9Hz10AAUz8PGb6DeOh3qWEwXMXLAVQufVPmx9/mYVhvQ
loGVRIGdMZveTpmoq71W7anOmNWYeP75JLJ+Wk/O6Nnbn/uarJxN3pM5+/HcXz4uhyBoVyTRVibA
2DR2xoGG+XGUNpymrRFjEMCEAv/LKUC5WeeetyqcjmIxDM6T6OMfng53vupxFz+0LJvNGQJLXkSk
VAcQYRJFQWaZ3Z0qv+xOIaWCj73Rqm7mmSrb50PLK5LGvI6n2Nt9vh6C9c93zowlG+mAFWmlC0dJ
xBUostzn0jP3DTUSWEzqMV1tlpcsmyIMnGOItFu96fOdy6tiUj+Y4ZSIOnTb+Hjnxyd1y+ctLxri
5C70BxImGlq3M5T3bY+AMS1i+2HMtfM876uRDDm0CB5iTLobYb2g5QgkglG/jsW+Lr36xlCM1RE0
HxrBsO/rLjmPQ/lAcF5z1ZuAy65RXLsyKE84VwAC4El1xOq7gAsKNihfMcq6wzoOcRelLcQ6O4tq
lTPVyTXOifZlmoeHPNbKbTFQwQs8qeF1k4kTC/n6YIblY6s8wDxLJ3GnwoctqbxtFifbLurOvUSM
ghZCUJE9BfK5oYTQO9qLtATLaa2R+2lKuusybY8pfK9TJdtXMEjvoBFyccjn8rs9UUHpnDo6RO0g
HmM/gGPlpQdseNxtpYn8qInwpZ77tyLq2ztXxTCaZItaSMI9resfZNHHJ1kWN30wEa07dSWao3Sb
z9FdnkTBTmtdkkEiV8VD689DB5M6DWtBLYQBtzX6TfR7D/uNjLnbhta1G4nhWZVz3Z6MAseOuejr
TRB2UJgoaq3pSVZDSC3Dpjq6dzGJs9WNlTjcWFGDqyG4HMcCuMUa/OOE2W9+WDxVlg2Of1+GAU8C
ZhP5aYp1L111XUvwh1CgYDWQtmC3LXek5w3GMUtO7uQr6YOwCrC92MWoxwcvM6fytGyCiraZ+Kox
fh7PlW7uYbLtowmx69qcmuq0bMAJxFAhnk6ak9vO9WlSlUWNalOl4E2EpGCcf+4tj30eerJ60gp8
TXSPz7CUt91cMLpT9B3JsDVT4oC8AN0L+dXLs3ZVJuvYBG7Pu5hoWhfMpirm+Ai8VZ+WjWNYAosg
dQwFSpnlOdT9B7Gd474+OcwKTHvAKbIOuxPKBFBxw+LC/HlIvhAkttAbMMNzB/AOjVirj90FUl+O
tdEetkla/bBD2QKHoDlIOJ+0SE4DecMEqmWzNx9GKdZdhCdMOWOY6CcDqVPquspcdY5Q2ug7q9zd
166/W65ylEiWu2Z1GGZZnD6v8oI9t1pN16s2yxNgKW/4JODSgejpVI7Gz83SED4Plz1ZU1rsqin6
uO4IfrCDUptYNYOlLVS5x+wFpDXc5W79uFx725CQbZZdg3kDGg6tfUaV72wxBqqOevy9DSvKv3qA
a1JYoO5ezqM6ZVJtOtwkIY6hHl0Ol81yvkNIJ3tn6khAAhL/3Gg6VYvPw2VveUy6L3WZdNQqR8qJ
yzldmtuyh5mVi4UMbqlLe/vcfLbBz4aIt/RR58baD5quYr2pz6VFKXdwR8rTssFZkOuiDcR8L8dj
XFX0T/Xb2HZ/XLuPe5Q4emha6vaEPUzXls6bzwvnhZqAidDGP6/X5zW0emoYo9fjn8FFG5Z79uPO
/dh3kuqHl5B8tlyYz0u0XLFfHvMKf1jX5GCuP+/WpTbhLtduuZuXZ0wtIgQZ9beR6X/cvE3LGViO
24TSNrCTlx+Z9gFu4PGyWm6Z5VaK8Pv7uL8+HzNCKA+tiRQ/LBtkP4RpUNx1vJZUPmPEdUZV0pbn
Pl6gHitDQm4Hp/c2aDdblvfU1rw/9355TGvqcINBvA0zSMCNjFk57LwsBi2CJ3X2Y7k3l45jYKWz
7BHTYGwxYvi2XEJjMctUl3U5zO2APm25ovAc3UObaB+34HJLlm0U6dswNOgpnVRs0T6Hh8YQdKcf
/ey1ryKcln0LUh+SlwQhrbob3RYBitGCRXyUiJAw/XxTZRm3+ACSF6kudFG7Lk7c6m5dNoFgzF81
dUDj7TEM8NUN6Ts2716u9F+OyQxF6Z2R841ZB23u4wpDxjlVquPWlweBdTUMm5IdDIufV9jx1SRE
HS57y2bpt5fHAvi3QVH7h8/uMgMZ5ySpnvNjl89/KfwQv8iUiqivBplc/Rl3TnHDEctfmKxJ/bHl
OTNs5HZ5xWQwPzosu8tTzMN+vnc5DE0d3wPT1b4PVRVF3wPA+32o/tKADfBp2fvc/NNjhYb/5+rz
NZiYc2r+6SMm1ipb4o3fl4/JlvcFIXQax4r3f3nbP733l8fSSOJ/21IViNVvXZ7VM+/VG8nmWY7K
iWJEWxKF23S/G6MajgqD28cOGYCWzdAyOn0+NuJGy3xR13Z6Qzl3GrNzrvX53nLVtVjeEc4xu8tb
ljf/08csT/zlPf7sbZ3EuhTqz0eN9dWITCRv6rs/Pu7jtUNF0CK8Y/1sWEO6X55fNq76vR/PDtJe
gS77B82u6CbakQZVAf5JRrd6PLZuNUP2KIvmMBgpAkPSrk9xJJgWFMVeqnvUUJtpGdwrK6HXIV6I
xNz7Us0NtIRZQr3MEiKXH4NQ4LnRicoL1B2B8WOwE9WIkpRqa0BlbtXkcVBcZi1oIDVwB2L08XOz
HIql510exELAoLtAsh6r0fZjs3Tby27VWTQhMXe3OIgTzmb1v+d2RdiZ6joWs12orMzv1SFYISNC
UjwKD4wSD6RyY6ueB/vIgtMWYD7Ef1keWv7QsgkTwyXmLNt3vjNVh1ZNBiI1S4jV0EioZUQyNENg
qMr1GgOD8uhiF6ceoi6nAhqHiOn7IjVLwYK2PS17bZdHp56GqDpQJ9NfHHLYtr1iKbRqs+wZzrDB
SLs/dKrrndRLl73GtYG+A3noVccN3QzB1WjSBA3VYy/Ho50BKmF1YncU6g6xmk6RRILtkOnY9JLB
czfAPV1rarIoVf/ysac74Qk23ZhbEjNt9T9Jl2xOyx5ukrjyyP4qqR3IVaZSVnIDqT++bNwe6W0R
kLRYqUkF8jL+t64mFCVredwoI01iixzkm6RlGTdG2i4CAdzLbAyxSFN346yFN7VTTrul4fhGXpzw
kqM/XXaDzmRAtpEk+6E8SsfJTzp41kwVh91eDdQFQrx9gbOVpQb1UU3Clj2uEePC54P6EGmIcCgd
pepPfG5ykXh72Xoo+/543FEtqAvxxeio/wBSOM1u0rTb5dMGNaVY9j43oWqpndF+7fNQbJcPypax
a9l1J9gya5vsd6sZnENnsxg7B0PYHyLk246agy+bemlqlG+sBJ9ePdW4wMsTWomXgujq10BdmqW1
CT/Ho3Y5xsiN3aizei6u9WoO5rnIQ0q8S+NbNiSgE+iSF+E7YB+SHWBOPhoymsRY5lhXxXTyqQGd
dN2GS/h5jOp8PKQUXgMiC09J0o2nUgxIo40aqj9TTx6N45gf5xQ/CuimJ2Syw4m8PcR/6vBvjyUN
lbqxXefjBZ5k+aXG++26DxobotmWeQ1A0UCEF7FCO5lTpexc7X4QGELGeuDtINi5KHvKYu8VGMaQ
UKiCZWW8bXQhb4z8btYL72D71Sar6vuqleKMz+CDtIMAgiWORZ3lvpjGHF2U/XpTSoJ/eqO8ZOGh
CsQV0+3kqp916zwZcDkT4q1NZZ9izN02NrCzFhiygOY+CVzvjulQEb04eHcwGBQK01lwIr3TmAJU
TjA0Dk0gb9Ngjg9163Xnahwug+UGh7FWs4XR2WH9PaHg0a56j+XH3Cb1wfXw09BGC33T1KIXbbPr
IjC0LS7jxd6eadFu7fbHru8PfkjdOawd4g09eUniXgMKnr+Olg95wRvnNYFjUEw0anGmoxvHzhy/
gGzV5ybBf2zZ69P6rbXyYefULYnG0TLJzS1K9xPZcuCca1kpD56+QcfhEINShDBFtADbJSez4+ss
ywE+WY3DVl/jv495hmWXhwRp+6HA5k8OHurWdnyAmSJ2CA5yAnB83DsLneJghnsgwtl1ZDYKBglb
qsA6hmNwcGcoMxdTqFiRqh82lm1CACljTHuEuLJIjd95qOupzuNzl+AAIapbp9IeMt/q9sLDtaQD
SM0t9P9xebZ8c9wCtcK6QqiPBLhdYdaab6zJ39rB8HtpkGowG0i5cYypA+vBwZPiKqji5GA78+Ok
m5SsEnJcJmVMWEVSbJO+/1bayD/6gnj7BmR9TvTvbguIWwy/Y6NjrCqpg/D7BzlB1bXc/qpobaws
rNHcNZYOEpwld7Wrana1CoNVDu0kPuu3rc1gORbZRuqFuSHSqN4JRop1ijx96EJTZY9CmChDWOn4
Vzoa5WkNczvPoZBY6rO1S/NSXsJZ8T+Z+u8o80Hmkea8zicKryP2ZdmhgxRmMYW9SC15040QrhjT
vrVuKGpJVK1aLy/RLGgJUBNfTIEV8uVsRNcYm83MZT3kYVYpUB5QzIhF/dY5ar4JIWKVssBcYYmz
6dOWwR7SIKVivQOByPex1XWHEMeTAK7oxiphLgSxsbXq1t9AUxjXRSu+BHp+9slSJvC3O+hZlR/T
tP5eYYmxLg3rZ8Dt/1Tv/q16Z+Ft+d+qdw9vRfHWtm9v/yEq/njXz9KdMH5zHXADz6Q0q2p3hLn8
LN35+m+W4VhI5BBLINMSaGd+lu4s9zdXUEtBNwYsqgTHf5buLPs3VLlIaSjrOVCFCHn6P//7x/S/
wrfyp7K3/eX4r0pfE4rmr6It0/ep2qEXs1zd/5t6zpsbS4tGpzhGhqetl2mPoeY+I3S3Y6c/LbOu
0jLhfUts4ddaXWJF/+d8bHlay2dQpWUethwv07Jlb9l8TtWKHusOmI0BwB2em2p606oJsB6GrHKW
449dYTXH/8veeSw3zmxd9onwB7yZkiDopJI3pQlCKpPwJhP+6XsBdW/X99/u6I6e94RBURIpkUDi
5Dl7r424vTtWLqhBKgVkV2zQvLX62e5tN/3WZQDaiR+mte7WdtXF2PqC290xroMFXiGPbmV2bmer
usJqAJasoALiQmA1j9oZSarg7IPhYfv5q1NU2GXgT+0cFKLdch2paqcSrrOB4wzpDNAfxLaVAS+p
uqYLF8JStaB+SQ7NsAFGeSI+wYARLDk1L9Igz7bLvR/aHUa97wRLJN9mM7s45HwjAVmwCLABAfxK
/m3TFHedPtyPdgJDeB7r/WwQ/zZrMgQLjydIWAx+KAx7CD867tOTw6w+FVN67TovIvgqDvUqeW+k
dZ0nkRHyYxkIewFeioJpltU/TIU6ojVBzXjkmsxEYXzJkyGJylV3M05sicYmMkv7TXeLZzXCuHPj
gG1hAUu/mjx4eeUDwPR8DygfULnWOJEfPPnCGCiDTS6Hhv9eMWRqGomuOQayNevEfAyIKowS2J8+
Y3hIsePsa/YF0Yjgfae1tMnBP9Q64u3kceyy7wXbuypdFhpRkGPg/oQ59TKTux6/XmBDvoeEM/qa
geMVoJVwnkrPsE96KtcZBTEkvR0R+kOeHoGrBQHsoenTgM8S/9ZWzXSybeO3VmluWKVmcGmL5t7K
Zftg5hdnIGF1XlPZZ6wKQvfsiCGthPSCzrYyjB6Q1/LoBQpCi4JBOPuI/QtEyh1d3UlS8/XW9N1M
G7HP69SADOK37ADcr3F9FnfGfjK9V+AaT00KUIqd9Aca5jQy2FJvJ8rypAr0XrM53esVY1OKMvhM
6Wjt7cT+ITrEnIOFtbDwOGxiDEfkK5ggjOVR9dgAO9MlDig/Yu4DI61jU9MRtk5tvMZ1+1xCxXwA
IhZNSRfg5/JzplIWpbPL/mxII0eO5wUacSNd0GUMFsL4ITDzs4MFAxvGsFrbn8x0+Cp65OnzUj90
nU4cygJ8qudCy7IWNcTdnRPo9QbOCSNuYHkzy2VmpR4rOYK/nNI9ngKJDc8Jke5zInanyq3QEPZE
C0xgavOmNa6YjJ6lDlmZZvlVX06tbf9MzR7EbF46J7fWb6hiNgAf4sYUTZ5v1V8cHRBx+jE96KmL
AkfUSVi1KEc1snysGQPg5IWMi9/p2AnGEsdtk2cgdo3zyr4a+gj+bx4jo2O6VNcTfaOl31crj4Wd
1kFp4phiQi+Yx2g1OCNXJ7KKA+ihJvWomed3NQbUJzbawtlG0dRCRtv3luhC7AbqTNZCabgfOWGD
kRGlDmqudk2NDMiHoE2/C+IBOXQ0Ulp4v+AWdSfXJ6m6WWlRtmnXJKOrt4LD7ORZWLdISmWFYnOj
VTq4uIQoZVDBTXBr2DofT7kLhhWc4lTHTAfQlwSBCmHqZMdAjphbR+NnO59FCeVW4Bo0aGNAG0+A
+nNqkPWAA7C6c9cXqdvyuIDAOiYeEoAYdT2E6b01Secea8jPwmFNJReyJ4NvGtLuG8qNeT9IKQiU
eoqnQLwqz4GdOKfTCfLhWXKM6f3sRksxo9A3NVwlqZiPQ+btFphGDp5ZEJL6DzPnq1IXn0LbS2z2
gH6gna4xPGVBaEfyOItYI7qLlXPQAZQ6xFp1xUGohqMRBRerR4qn2H21JiQPU4oIYBKi2E9ohuHZ
rV2ivtxrlScIHYMXu4wttC3ECMSY0TNuSdDAnDRUsGCccXYPw+j/IszejgZSsU5zwHnenHskAx+F
y4Ao5krly/LdsX9rZdvtDc3Bn1+k0HRTwhCa335dmZc8Hk6aNPqTGDHkl3HGSEbKY5UjcmRv4N47
8BmyCk1orsXnxWDd7H82LUko8WK90gQbwik3cPipkaCpKjAPHNUDqrCdaJBiimI+e+y68AhILe73
vmHg8oO8yyGsjedqBppQGuWA2OJraShccVk5V6g5pWt+DEP7YbED2tkGhL62ByelQzNm0lN9QYH/
nOYIBxFSRG26Ix4JRrYeEAvZKrYRdzquIdq5OSpwM/4ua308+0nPVSYh+aNMjo5jknPRVcALrKU4
aah/jpKZ9ujYOmqVpbzXmGZCirZ3yEpX4Cli4mR2mT92ksD0qzI4JWnNxqFMsoeZXeRevUqCX4i8
581rlm61Gc8IgaYJAj2iOOVABshQDRPZmxNNc1etOSh1njy3JdeixRzJb9JLtc8rFo0Rl5AYaKyO
VsGGc0abpPfmWRGH0mB1mm+bnvLeZybtLsUbWT1ox1vESba31i/V7ypwtX3gSPKSExiwFRcVoeY7
ssiepau6KHez+WYgvpayod0zN7IfhZEeMm1xrrRhr6zT31K3EZFjta9oTd3jrLvftCyifTkdNaXf
pRn52PjRlgOIFm2vViGva7uPmuacAoedc1Wb0Vq+MKCLQ1eU18zQv3mV88SZ866vKQxt00xHmScX
FOHDnxvcy5dcZf7BMx8bx0dWhRbSSUbKh8EhXiCpVUhePDaysT6XS4A8cr2xEvOD+XQW6mw7p76i
O5uzqC958ZAwBt9DWf6gG1IeGvBHk8CQSot6Yq2zW4TepfOsDxXgy3j+rvtkvmGSYgObQD9u9BKv
ol99ssnEWbemagy5RocaFeyjnmdDRDdgLzIXCljjnNgI7WhetlEc/IzZEQJjiwE9AN/aM1zGPYSu
Z9S0L9Z8FcE1uxPd4ESCdB0auzaWSdycOEpsrllBgUK69eH9zgRTIBLtzXReQVfgtvMwBudwJthU
d4Zlr6/rdzaS3fFnGlUNLd4h+WitE4qRwWmBLJ19ZExjNBwtqurceiTPiQnQOm3ZhsbEtIhzxWuq
Va5SdjXZGBpnHpYpUKk69kyLtuU2IKN3+2zRewX+nt5uqR6eZQ7HSWUXvExONE7J3QTR4DLbMNBo
yZBRnRXQGIlm2GaKdMFaMmv8x0p1QJvTpzl5hTEOEK/HwbL9OS4uSY6T5OyhSY+KAU2F0U5hMsX5
BfXIvlrTn6DVpRiUmWCXgVlEWtc8/xmuz6u5q5+0W5onzrnst+wbe7dNigQDEdiKq0ctM361jtYd
cBRDmnYBLXstRvHWiGGnQz/r0qEN9VQhp4r75s/IbpvWlfGHrWIEehTLtAFEyEmiW/5j2VnyNDIH
tExXReR84XStSYgpYuynSIJzz+5OJBccFpQNUSfdd18o/aJoAIVkzg6AXcRyqXXdPXg+AKOUUepS
oCVYm9OYs7SOFAhHVB/t8FRm/q8xZb1I9BrQo6Eda7O4BK31MrGtz9v8OW01k7bMmt8CQ2dnZe5n
kNLnXRwMfAGddt6GGErr2FCbczoZWAuXoIdtCb5XlME7dWCCBCq7qSs3jfJax8g7/BqIozrQvI1F
TticnvzupuK6QYIaeEpwQM6is+YL04y7DrJ+lLiACAq/kWBG5oFqVPf2VVC3Ow4jWLjIlHVqML1p
vLCa8getdVrI/MPB8fX29GdoXdRqT9HX7JtKzecyeJSzCyVvvRnFj8Lz5/NCZlJk4smzLGOVOS8w
OpKcZACNMGdNJHLvt446WmzcbGC2zDqb71QUeBJKFhvPDruOrIC20RcmIIsfiql6aVlsI9fC+zoP
1zRtn4YRDmrde8NVw283L75xnvuTt2BEU2n3SfXwis6bgEdXXZ0AR16f2RGiN514lQuwL1hAQdOG
Pb117JXOMW1pHysHxTPUa7zIZWFe0E57Z69+Q1EzEaANS3I7qe2xfDBbE4fvKinJ1sEC3bj24tp1
fkShOe9iURuRN3x4+FbOJLdb+1LX5F70AEsm0KaZqwUsKwjHmcpxdvtEh7EjhL9PPwd+B0BvGUCf
6EtC8ggWTuMxvcz3sFv6/djxdJ4lnutZYJvMuuTal4sLB2It+TJU3C4h6UHivQqP0LfEW1jw1g4/
MAK3oikMig4FHq/dN/au61F1ipgBba2CVxJQqRfWGcx2mM8gNnYsPGgf3e9ean4keQOhY25uMtO4
upbVHyy5XAvhUAg5kFubRYZb/ojUKak9h2bfOtDKEfwn9kdZAbzHqDeErf97izXZbrCLUYHFjvUA
q5RjdN27Qh/5103R9K9DraZoJJfqz+Oti7nHSoYGOzQ3setJ8llpfuq6uRXph4WB9F/BCz07g4yH
9tOxFtIfUjB8cHAHDkynC8u145666PH+kLQgw5xGWhJuaXdRUpDqUWjtEHVvKYsRSi3dvqRkZ/y5
l48uWgy4JBXXIcxXDtnOomJ8XWl48gFlYlgRY39SLZT+UbKttNt7IjSSo+623mkhCMlrg+AyrN/7
e7M9VmSMIIU2NQeiYPnNuowvbpY9wgL2ogkeBvLFB3PNGBRVPP+w6avs57XZiiuIC2jtBt9aTYhj
4upcmQMvDruWmeJmkbUlrnkkje/jOscErZmtrrZ8b6T6r4auPrGmPb2CMvchPBYSfjuxUg9sxf6t
NlpnZPF6lTQSqt1ss+yuN2h9kTv3ZmihGGXZwMS1uX63mzV4FF/Pebus/X3YhETscA7NJSBjfb1Z
+ua56uwAYQgasjm1P2OVCyxD5nhdPA6qjBnGYeEYPYmyXsMDx2vlDmWNiTCrDs20clzcAlc0WUaA
8mOYB6wBOlcXaD9WUtr3202p6V96Xz85naf2XWC8tNhBuXDGh1QGJC9m6bWWDkoOs2uOUplINh37
qLLi6Gntcptw5O1tQ1ShlRv2jZ5h5YOxnNOI/z5Vj6ilqr5DMVDVIkxgh3/aQ0/cXuGoa7zED0kl
vaemoTTQfdhtDac6Y8H7OMDIVSbFz05qR/BpjJebHo2tvdQhAajzgVDAmvBFWPp9Yl0dD/58Dmee
LJSa/CDzY9HLs58H/fdKAT0BiVw3mfWmmszcYT3EyWLR38/1ljdL5PsxU8i1Qe6cYcX96vriGXZd
cCK+DISp5R2Tke1ZnCCEXtIUtkL1GZel8aNqGYi649tsltajLFzibDMQJgBFksvoD8hyxfStSduf
euAvRF6xtaw7nJs0dobrWAdnXETeLfnnoOzKGSOVPwY3afNl4JG5NnfTao9jB2JC9y5JDE4DIqhZ
Eet5AaeCWDwUjbEGk/XA9EVt48mpmBEgNjqyuw1lW7WnPJbyZoyn+Ab826Mzfs5Tkn+YNlwBnVj7
bLKe3cD99N8KYQCB9onklZ1jPJN/sSs78kMm9KCANar5pmMIEi1a4GDqVMENRjV7l6nO2MuSFCRB
4teQTDiocS8PDWQqz/otk2o5u042HhfKETYgvnYoVPxcL5h1BSgn6Bf2dNsqNR+sziWV2x+/Ci1V
d06l3hLk4ftNiLdpw/pAeCFdS+rAdWqurRPNOc1LtM4qiq0exwLYfEzNLP8g+peLL3vihbTseXuI
Wmi+3LdF0NPX4mae++GSjVZLjt6ih2CM5R/Xf7c2cTVGFAHaNyCIoI7JdWOCwAFYGGAHM1u85PBV
LnIg/UtYSfRXwjOb8p5dPRLNVc5gbk3XxnRfuqkV0aZb2m42EaTvthHJKMSwrlecNrlXKILP2/et
VWygNvFElVArlPoEmchUFNebVHcTOW035kQMS8zhq+sIwXs3QXPt0EG4bEUP06F/3SuMrEA7bLxu
O52abY1XJgYCW6M6TRwormH8NFo/OTZpeQaAj/7DbYKrKYiCrQcahpgFyY0zabfMJJI3gg9vmAqX
KjdAdTCxo2z7IycM/KY4Yf3Q7icjt/aE1xn48Am8tCf31zCTQDXb/tX3M4P23yp6GXsyJx8TQXSf
Ma5RdKSIZHH+7C4Wpk6P7nG6ZvlYsZGHTd3eZS2vNcCm4Ma5F6aID0Pskqs3j/EtRysj3LlmiazN
MCG3lRGvvyR3fndoxmo41owwhV9gn6HJTvtoTTldlxpx31vefTbYiBhzQcaFaZ69zHvMRfabphYs
XO2ST7gDEvj4pPIliHmHlzwjJcxuxWH2MXcy1tB2ko9gJ2EQHNKZCGtfQaWS2QuYzF/9XFVsjjDZ
jCL5ZB9/14vpmAc5nR4Vd5Fc+U00F1keh2hquUQjsIt3fEq5YZ3QJRAspxHpS1TFxDhyGi+BYbKW
+zPq/5Q321vaMvQUkYqdtQ7wnJ09+jc5mYJhv3hfVR4QF1PclO08MtLg3w+WN2f0Lll+aM0pv4OH
Ro/ONZywUVAjiBpuaPKGvDLFTe7y2/26hi3LtZ+N/Oj1y9NkoCSleMXRmNK9VhbWoNZqbswcnIqn
ZcYdE9KwNDUOUD9lVEyz17BZyrGlR4wzgEkF7a1LrxQX7a9Jp6c7Bi2yctrolixx5hKvbJbYc3Wo
JcSpfTMUQ18L9lnbaU80+p8Obcz8pTHeB0Xbdy1jq/FTZ3e9A5uiHsslxQ+sm4+q4d9WbUb3vCtp
OFMOpoV4YiOQWbcdw0664smTWhptb8dc8ZCK7KumfHZNcetRE6PfSG6n9YNuZ7u98bL9VJNLYrvm
D6/1l8jrXkGrQNIjxovRz6tjw09Mets+wgi4HT1aIYFLXhftZpjufsxgQVsNzEbGfs47q8Qw8Sfi
xM64mlVaDtFMR/w/vcEJ8M6kBDz7fhEZ7gwYljWLq5pEJ+WE5B6jtbCmjma+0US9AVCezMVT4biP
pslAIB2C+KCL8bAYLsSFeAellrFJ2chLCX61KolbzmP0CxoGMlMCfWFqouP6D2cXMv+stTQCRiLC
nHxg0guoUDDqKQMrYJb7Swu6n5aZ4Iipm73Q6oLC+LtI7pOeFL9ZYFExwfTplAf4rRF4xg4hko7L
VFmNN0ZpmXuDIHQPzQZE86XlzdJZVEhj1OSHI6ED/qiYEu4KUd1qs+7clCJ5q7If7FQTmncdODjI
tAtp2bprsmXD4ZHiI1gCula2Fk2lap6VzQHiLU+to/vsl6zQFnZ17dOPuu8400YXTJL7nhkA8wzm
4J2aQZvkQoY94YdNThh3U8/RMNISsAE3cOmyiF+gzbJGcztlRvTIe51l0JiIirI78yu1cNq3I1qZ
ZKlfq5JWOaLqfAdv4Cp7WUfdBCYop5tYzcYzk/BWzjBzOeea3n6O00CeYo94jjp/zu0eUke2VKE7
UPyUgR8lGVh8M60+hcFov3HQ9RNPvLeYnOyN9tGjMTJS9ajOGiO3IiqU8O3cZjyUNqelqofQ97RH
UgW7p8Q23+o5+F7lzUTXLQmOHUu6StxvOLp+iwyNxDwKa+c3ZJv7WcbMqOJqlFBBZQI1vFqjrjxY
Ijs1JxdksWFFvIp27kf6xgHurQMoSQJsagduvAHphwsbFvxU+1LQ0Z0YU6ShSNZYVdfehCPPBze3
84Yj9ccPTvYwkXiq7WpaczlNNteJtvfMO6u8DgZnWpu9IM+Adi6bmnRuhhVKGK9e0aW4c/zz4kMe
r1B6pNPawCPVwq7lDRAWEvmKiJrmTqGSlIV097qVgEWVt6COGt4IgDWN9duUMN4ZmXDskPbgEboe
J0F/LtviNnnG58ZqeHWdiglQ6/I2BDzFkDTtbayNO6UVH3jhKFbS7o0hgrNvLfMuozlI5JR2bR28
bvZCSqBlU4EU3R2ZhzWu8wWaRFl70UL8D2Cxxsarz1kvZeLuO6/Ce0VMvQajjUj24EcXk+GcLI17
K7IFAB4nlKJHFGuy2QWSrPKG7YDTcIpwnVB455jYsLg4q7ZCTexB516xB9K9g++Si13FZO66zBwa
4CSF90F380eL1DOyMVdO49kzAv05rT3GQXgwrbVIFNaPdO6u+Qz9kbUmXKby7OqrA8kTB/+nh02/
xCFRYeHSsrVlBAGlHDPAlfpdYWYgTaiC0o4sELr3Tmhr2ZOscxd2X/44zBxi+sTAruKUxl1J0E/R
VPguK3BKriIiw6svZSmzyG+nKUQq/ugljR4S7CI5uxIWVc+vI7yvKdEIC3Oji5BehNEES+28CuIo
19upPFH9vrcFEUuFSahSOxi3KQPOsag+7R+ZU1jfzIa8WrBHhHzV9hnD0X4ZwSQjSQDZUKn6QGK7
u+t99Zs1xtu3uufvq2m4wp5gsMKacTQGOq8J3EYCQb5qWlQe/M8D5l66PWR8xAQGGWvrsB7sGjJU
R9TgMd5Ue//zxlvVo5u+8u83tsf+fqktsDd2bMfAWlbQdDbla7UpX/+hh6WL0ALviRtIn6s7hSvb
v5SJ//h5GZvMv8vipdl+ffuZf9z983SrfLFemwmuyelhbO4lq78zFmNhivdvFe72u3+/TDdR7iaC
3B78x1P//Xq79+f1wHgh1zcWlmpwccBe/63X3NSTo5Ohbtte2gCrA49Ex4UszBd9QfHtkTRJ6F/3
g6bYfOq7JscW59eniur60GTuD8Ttp2F4S1v0sSV4lWRO6m+eh7enJX9oGeePBGJBlXjwQc3eOWnm
QsdqVbIGI8lM/8vdqi3VpfXZ4KC1+9gkl5vqd7vJNp/RdvePAHi7mwAQY8yzfrpK97JL6dDvJUqn
XuVMPPiP72/P5226ze1bxfpq273txjURGf55pj8P2gu1pVtTOXMN/vtzf/+sP8/19+v/3c/87x6z
tc4/e+q4SU+dVYk60mokuXa2/ghTN+XzpoHevvtXDf33y+2x7Qm2e39/+D9+9z++3H4OmNhI3cZn
IdfhyH+oyv+Ksv8hNd8etBrJnuPv9+tVyJ1uUvTtwe3r7Z7bsvvp/fO4jg5kzyHNvJq7ce2h+dvu
bt/abkgioUWmnf/++n+8xPalpSOs3KRV/1+F9n9ToTnWGkvwfwi2SKVIq/S/8yP+/NK/ky2c/zJt
l4fQsfur0AwM+b9EaL71Xy5Nds8OPGeFp1ugJf4tQgv+i+QK5Ge6zuJuGjrKsX/xI9Cn8WyYUz3X
800TSfH/kwhte5X/Tg7n9UkJ4jn5M9gf8Q//k5PuE0Ff0+E2Tt3SPsCWb3d2XmUH74bqARyaIFIt
6JE0t/BiFu/ajfvcHoyjWzpQrksrpq25kgORIVv0Fb7V+KwNcwLzuCrZ6kay8uXmIaAbcSkb7UXJ
9DAP2stioKpy+j4MoCcUVjGxEZmhiaMrMKZHj7KE8+ICy+HJNV8WX1FqohsHrXpbGO4aPf8th48l
35p4eo+9Ro/AbSAqF9PHqO7TV1BuBkrV65LSV/DM5iNT4mtaLZslRDvRuI+p6d5ghjdC37XItzjP
v1MlQ7D6cSQUU3RkcsN88vxgn+YmMxedGFJhQqWIK/cOyJl5UbVtnXyPfC9ntZDbqMp2pECdFxvG
EmGDJGk1yxwGxO+AjP7tlbqDkMu9a2WA+pU+Eslf7Wc2IckbyLOX+msR/CQ3+dlKh9ssDV4mwwp2
pYlJvFgdCnx8j2mMWVusk5DNV8EqXmpU+CDHyoMsG3Goe6S1dqf5+zqB5W3q1azDJCJ+V1tdlVPA
9MRLQrKr7PdMG0VE/OKxWxBN5yl/v2lZ7kFy2L+wUXivweHaRXUFX/4bhFlz06TutWj5t7eBggnb
g1IlvTd7JfdOXNXXgWCwHbmvIsLkdbJmQUys3v1sxqHH64sbNcE9/zrbs/E6w3Zq2LebLVIdcywx
iIwxRN5FlCF5t8bJzx6s3GPuHYwRXSMiR2cZn/0U5jX8A+b5wf08YtbvNWhjiwV8s6leGJB12AUm
tec6zZ9ii+uQTqaxbwNAJBPTKzlp/N7AUGvtdZIQzsH/0cfMETbHQKnMVyZQSeSuPsIUEul5ck+p
x8fvFzqzopWrmRW/nDF4RlpxHEX9c/G1rwRbRjSa+XjQCVTjigF+adVYUv9UKwzar27k2v8zjaqO
VjOTD281XRQMA/4tVC6QTAwDgbQY3J1W0hKxaFfrow0ue06uuYTzNsjC2Ndu+dQsmYpqY/6aJuTj
W7kW9MMNuG06Juup5kz2GFZmhpB6rWS2G1lOPQ4fn9nQ6j/SkNUBL0I0spmsunVCYfe0ZMcMNcOq
9pyK7/Tnv9t6eRNL6vAu2Nll9yP3ffJicxSXsupCZYMuKOUEIYLECShRxW+Yokx51kM2VUDha6aD
dlL/LLzyTZY63Eo0Qn2rDhN5JaR2wJ8eYwfXMy6v7YZw4HM6L+Px72UcUwIpWHv0OnXoadD4s4TU
yhyC6ylgiGqtbwyin1vMkTTMGDhLsot15kSHbG3Txtu8rhQ1LFx0R+iB1LXW1YPs3Zx0SZecu4wZ
X+58a5mOH92gCLUmu/damSNiSVDwsJWCiTFetiuxaQPhold97uqAybHenZHJ3CVZ0O4b00ayhDN6
N4+lfiiovaXS6pPXM5fE2dnuh1VQAXmOIM1Bv2tbNiqpKwi56pPTn78zdZ6IVxujoe7x+umkd1j1
QKGOsz0Zk08/UQB6+aHNBAdfBWM4tfbyE/bndDHXG6RKO398zMcO8HIPYpyGStUu6mKxD2iEx1vL
6D+vs/I8EdOrJszlW3XbagasN7JPdn3fUH1KwQiGCCKt+sSEVUb05O7FyE6tZynYy0p9zbD5o4Z6
JVS96XAstQ8IQOxQ8/iU2jT3LjjT6r1pZvNj4fs3LqL80Cm15didaW3Je5sonm9ACNihesvVyA4u
B2/kT9K7LI14lis5qMC7Cgpy9FgRIGaOs8GEz4ZwqcAoO/lPkw7CwXWZECEUq6+dKtKQ6WWUzPl5
uxBN0r4Frd2Es6jGm2nKn6o8jo+Mux6IqpHfJprujzIIjsKQ8nWWNetWq75vX4lEZZFngUCyurex
Mo1b01D2N1h9Eqc0okSsh8aphw+3r2LBux67GFQCHUrFOq4yWvNXNySXUtbyIfdvRpug7cHvlk+T
XUAi6cyW5eqpGSU4OyZjb7y1GNPY8c56M91UJbIQM+9u+yS1IgS+/Q5xUgN+1konGuGGYN40ZmQS
41pgT9AcfVrMuzzvOOomYrQrWxsjvSAyFTuNu19qJAQc+IhxFN1ecgvEvUi+7BgZVN3aRTTLhp7i
1N/LZfFZ8tuUw26ed8Dii9t6El9NnPl7QH10BA3/7Di1dzHxRFzcJL2hUvaPnhzrVdjwpjpbv3Hw
BZOjUVk3NcFrOywueUiADZKBWrMPcYFfWYmOzFyVvSLsA95vqSkcnbin91y0ITM6gtHb5M0lJuFG
9FoH55UI3bwZ3dM0++alqzt/NwH4fYKvb8eFuiMj6i4J6vrcg3HBxEzSCRIvxjcG8qCy+FlZXEU6
LN9hm/vXMbX7swGCNR0N/TRSkbFO9DT4fcM5FWs7wahEcavzXDQw+AZvYXXwmv7IogS4O83vgc/d
Y0Ycniqrco+1Eo+9FncQALv5mxtU1W1DVmya6tlj0ZOlzGboWQjrrGnWK07l+EM5GExItmtupbEf
hix/GixIeZ4NjGZa+tCYjO6Ce6j7lDOauVG7JIsqDxY6m2OGdB5REBHA09zGkS6zK1t7Db5R406P
o6VQJGr3iKWCB3r14JeHVl7VNbBEtu8hzjM6hnUCPXPtX0jKOCM4jX4HOqkvD0NJH8Sfi0+tDx6Z
KmOLcpG1OEN7I3xvvlnDSoOVX0hI96X3pluvGxCwysCOamHfLZ4aozS/6ydLnH17EAc58EOLS13W
xOP3fvHJ3OyqY2W2wcGhhVIxH6yIU3/iIwIL7t5QnXaP2twskWto7wBNSyQdVflSCps+dnYU5Erc
xGOO4nJSZEbKJ+z8Gs6tsfhmx4mOFteor6aynxzdhSpcSu0u0eeEWGWWVv+DiHEmMxqZXnkOZayn
KUJMAYriHJZXo3n9y2CvosuVJmqotH/p/Zxk+Wk0Ad+TeI1Fl/DRun0pjfelNyTKUj4e+pVlIr1b
o3bAG/ozH4fJIDIs0CSdMmd56hjJ3XQ5Y59Or8231Dz6Vu9eybZH0+0BKms6fAOBycW378qbLFtu
42rQLo0iS3pIAki+S06HoOVPwEfSHKGiWjfA150Tot8bfZ1zWE5nvbQcX3sCYuZD4opPyWYEIeNY
HQKJei8TMJCUNVbHEQsbfN/Sf5gGeRdk88MA+oDGsTkdyNfqb3NgVJckyqRWXJtsziKzybwXaZkf
LH07OsPdSzp1kSXQPkNo0+6pwsrDMglMGkla3Hht+SOjMYkkHZ4QMffOe07osPgwc5JpEkrEw6z0
hGQKuwsNrpB3c289BjOWMhZ8j1hhtYLzEzfCrdIhAIolqkwP9TIZbhcxOTCi7U6eAATnyCBp+ptq
Np6gxXZhXqn4Yaq7t07RAtWF17zo5sQfRgvsp4PKKh0a/0Uunrsr8702efIFfRlt6GliVW+X5jtz
H9hXhiauqIMQ42EuCuMB0Xsp8ZTOFgHVdeVElWpJ92DyZyRfNN7uHPwE6drusWtSxOK5KcB59UxR
fTQNaNeBSHdsdDK3f01KoGyxhbvOcZr6lC+QLFntWKakiSRXLbdp/0uVLm7M0aN4SricdzkF8eBy
dPC+km1K5kRJkRzLtzk2iBQVgq1crw3RoLnW2Sln+6R1RERkCYHwwZKHoqwKNnie/56UMYmAQOjn
eUBe7tPFBk+9w/FeHEm4n77VQfbJs8RXWtHgfwm6/Ryg3N0hDlKHNBjFkX3fYYkn471jb9gu4lFM
NPYXdKbAVROcjbquzobB+54J+9B03nxfVBWRJpUSxDhge9SR7kUFIo6jU3S/UVQmT3k+2XvLG0mX
IuOvtCgO9ZjxCqc/ihTr1jewKJYt/kXkxquFML4fGDYhOHM4c7TfFcr6s8u8ANyryPrgUJW5PNGN
JN7eJgsq7ZAMlmK0T/68anKUdmtq803G5ROJd3/nZRCT0XPPYVVz5Cdp2YbEn0SpjjmW6usOFgw7
I0KIdtJXZy4SEAh6eLOV43wl42JEKnO9HQhQ+GVCecd0WNv9oOhvmW0/pH33PAaAkSl//cM0NAG7
YHHTtBibO9OseeaFUwKGrVp4Zq+1fgMb7I+tqcsQw8X/4O7MetvG0nX9Vwp9fVjguEhe9AaORE2W
Zdly7Di5IeQhnLk4T79+P3QqveOkurrRMXA2Tl0EVZWEpqjFNXzf+z5vTNRXz36DJsepigckm2EI
bChu3BWzZLNo/Ni/yA278Owgg0TMDsMTfnA1ZE575X+iBNGj0KurbUYRg4I9GRPkehi7ZrRvolpp
tnSRbLh+iPJsMbctoRZc6ulhsohZYWXSV3Urw50f2g+jEW6ga6d3ua8eFbNjLIbZZQgsiO8n2ZgT
JXmXby0uYj4blGxP9jnizmRu74LmhWgicZ50vOo9S34POdCdTGR3ycRDxrisEHFwo9gMTLo+UQ78
GI7iy9Sa5b7TycKuc3GuAsCDvUmHws4b9UKBsYZbqXd3GsjEIPbRFgKnvEmG4hMAi3GZFlHAro8w
GU3OlpSYHmZHXMs2I/0ipn22HZHMeU7RDVtaexGN2ew6CiFAFRK1tyYcwG+T89SMrtxbtDeXba7v
fWsOFimT/tL2+yN06VVvT8QLpXF76Oi4KdnJMtrwlnSx6IDO4FpVUMEWnTwplSSqE6Q9iHrFPAxY
BUjbGsiCsS9lKNxjaFEDnaMoshKiPjjKvWI/q7IZ93oSwC2OAdZlCMhUedsjgkWnwm/5oHFbkQY7
NNTRztF7jt16sK8DRaDmNvwPJmDP0HblapiKzw0S2yzWrhFOhSQGLajilLiWiAjvUAVossqvdKnG
S4PQlLVrJZXnzCuu7SOQBkczbBs4UkuUgjeDXTN6+1jdBg66KxMNRYiMEFMNOaq5qe876TT7ODI8
DfvspXTqDyMm/VXQoNMXKZYZ0AjAHVQrWuVAsdeNkW5r213EjRV/ZqkGLQ8F7UJgTlPDoN2FtenF
nAJ3minugpCoYtpGUNf0PCN1TtEvxF2qEHMq2blApFwPrgGwE0fd0k3Ce1GlbGtS3ied571mCVgU
j30SDDcDdL7l1HXP2tB9CGVrbuLE2hp9aUECM19IkXqx0kHf4O14skRS7cKpWUP9FQcOw8AvBVLB
shL6vWFi93TdO93Nz0nvOyQ8k8IwaPgOnPZCn0R5aHI0C2ZW0z7W8oLOSVucQ62+5Uk8mDWGaTSb
bAXDm3za4oNihwgx4SFsrtDKjh/9ALgq7xz2v9LMTqDad64Mxp1ix5dd194jgCGex3RZDkJ5tHjF
94rSE+dS0XWeGvSHklinGl1WYNXNE794U5Esk7Kwb0NMhfgW1grpy/SUKkZ8By+h0kNvYLt0jKKa
kOpujNYBZSdB/zUxeaIjaXmwXqtPwkYxESYmyFiDeCo7nk65Et0Sv4DpB7/Mpn0YEdNxfG/XPUhC
j/8HFk+S00rE8xqkDez8fh0kFvXBpmB2a+A7IB/ehnrXLDOKK9gEJvACoKE9vibCyQUFv047l1Mm
V9e6PXzsesl8M0iWwhbEezup4Lz78artHfOaqd+6TjN6rRroZ0+0xQ1pec5eqDYJYQrB3oBXvLIq
ok962O04UKW4MIKVac+GyIgQcTQLETv1Gp8mgiwyc0LsBhWVmHpo66OmUn8B+oo9JPSf6V4Bfa8E
mZnVSCVVyeJdFzc3uTMZ17ViGMvSQb8xGJQ9VBf0yhTzoUWkqB45CTXbGi3cVgw5OksL/JLI34qX
LODUrwWlp5k17VcKrNfwfXr60VXD6o8nVnUj64A1mYb4CD27ISglRbELH+uQ5nhdRhZ0OJBQVnPS
ufRMXumJfxmlqtzHTr6pjTb7QBAA7z8a+bY1b6OeBIqy0fdV1K461/ogy8n34AdiORZleOrmX0KB
iN9ushsLYD/h4AsRFGD1wRs5HfruttaOLjHf7UUdowHBNjkuArSy3RgciERfZGOCm1eAwK+lkYN9
5SUVbrasqsJeSoURJovoUen6peWWH7XWvAJSdx5QU1dBu6l8q8Yjmh+r3mjxKjFjuQ3I2M644yl3
FWWSo6UXnwbf3CYDte6MkGfWQfY5iBNzxzhYpAJQynhEWsLaeVdZ7nXhhCh36LeQM0n1ORD1FzMi
50jKcOWoWBJSdjzIL/QjPPxlolubtm/3lK2rhcNIBB7bAG0M74J+PEBIuwtTE+llpNzlaUdDumyR
YKCaWEwh+r++/WSgePU662CjPqKIhZolNYS17lxkH0OcfSRxx6HoLD+inhUK+w2rJ2uNUNs2D8nt
HfhbhZxwyF6HITuFIn1gTH42Uf5RfzSCdSHqTw042o2u+feuHz8lQ2JuEkXdFyP6H9b4JTpPiIca
QOmETbY+kn8Vayd0caB8EoamGIicpnFvz4MXL/VNopxsrQQu2hv2nuLbfTAK0PBhXlAhMFuvyvSN
ORYu4Mf4zsRypqf4jiloz94JZfIAKdFRUIZVCxxtKalZyoqvT83jTy31QSS5AkdXZyybng/bZNOX
VEGPFkweJDM27MMKhYZwVlpi8cWYBd6FOq0wAZSPrTM82kpB2ZjyQVIw1Y6juq0yhahQQhW0ANV4
U7vLkmpyNZQvIvI/T6KevGpAvifTqzZ27FUA9pQ9g063FiHhVjOtPWrxeGlOyWUb6ODfRlAhmWZf
y4QqTVeZ9Buafuv0wHQmWX/2E+fG1kDWqhOnd82t9yPtEA3EqIkcHY38SlJm4TCNmTIGMl9H+6oo
ngKbjRxa4XVVdvlBs/duPz2qaaZ4VFOIGY3bvdVHj4HZgzaFHkD97jpWRw1WpWMvyij2zJY5Ck/M
peC3DKEFeDolgJWifvFLLFBTFeNVDJ563ewe2KkQQ2XnByuyN73f39vsuXGhg6BRfXZ20uDRVsVg
LfqiLT8nZA6gJLSTYzPOOjplctYOn23hYhFqLCrepMkysjuj8/Si2g2T1BdWjFClDxzA3qZ+FZDi
epnT76CNfe9gChDdziZl4LMK+sPLlC9KrONPmxhx4JuDnYUki+AuLFVI75ioBig90FgQfYD8trr2
LsSYuCmL+pqwd4o2enrZGIpzoaeYwWXHzixtGAi0N8oPFlvaQVNYOXJOs5K/Y3aS4KOa2MOILLIN
isyPHMmqT7EAOTsOnbL1CYXzLEjrRGpCcsooeS3YNbZbJYF35mbNwTGsSzcvbtjd0d29ViYfdZvS
lxvNpgpDlAoiLdcBYRKWSPU4eA5dfpUX4wloLJ0BHbU9Z08PWMuN6AOmmeyDOiHGRbBFmE5q0ofH
mL/SFSrspVSuDYmSkYlXJ52obeURdfhpUpsCSUiSLOOrrMrg7JJi7IXCCfd1HB7JYsY40E2fCfd6
bPWiZ+RzSOIc88h0oyEG2pBJ1i+M+jHotXTdhQdi7+ZFvRvXdgBova578JY1glVwNdXaFaFNLCCN
9DRIL0n4yTHBRux1ahilJMmNyGPTOoD3NsU7oycVqMkrhnsOSrvyv/jR9GVMTPPGUmnnuPFwQ4o7
9sKERWGuWpliRBEQMQeoE0Ibq1I+2OXngUCupTUFD6EVUHVHWFQON9rolKta18+iCqw9QOHrPKl3
zSDjC9BOjWfiDSItxbhy9eKREZFBg+38ojiYyoQyTdWSQ+6yo6CxRJzc1Nz1HQjTsZ2aSyMtdj2m
/r5xFPDq5eRlsrqP3eYkiObAhkVTLmswhVgGO3SRnvOUVGwq8/ejFJQAplLz2mjU1x0ur0u7wLHe
2Hd1qWpwSGWzEqqst1Wk7w013rDW5RtDcR9dJPsPqfpZhuRNQuqpt2NJdl85Ktp2IqeHqan2t+Wu
xfCdFiRXJPZHo8w+2NScV75bDx/7HoEpCXmRH22mTP/cSx9T7RTeaV1JHBTwym1l2/U6Ilrjs1Y5
KzFk2dHOgi1tyQVfBAn0FWl/0UPHtvJAMtJyVKjBTiLdU4OHfEsZYcpIcSUhYIkKepGhol/hTmk5
lPn8BP2kMEdyPtQ+xL7PelTkELoElL5So6dLticuE95JflKBZ50IK/mSWwQDSPHcF6jxsoKANpko
khIpW/8yO7YlTwyxlxHo9O9GtoX0krat1IOlNbRLtQOYkPmFQvemPTW6+nnk5sg/Qjtr2v0zxki0
+Zk63ojGvulq5q1yKNdmBabDEu3cDOmrq5QUXmfcq6He3oy6pFSF1AvW1rpKdoLW69Yk35yS+uSJ
Xt8E9N4I7crGnVUX6yLusgutbz+6VezgFbmvawgKzWB/AJ10pzftrYDuFRX1NkgEzps+2wWdmlwX
nZJcx2wLLyzVvQ2KTt0DZT4koeiuLKZVaQjlSO9LFIeMQJrLrmGRVe1oZ4ezx1/nKI0eIX/IsYEV
EMPMpHauCYa9ZqtdejgEd44SaFdKoiabqGCtyqJ7gmz1y4yqSWX56jXvMBvgknWLhWZZmwW7CwCL
hhjmA/2I6q9CIUwgptdj6PSs4sohQrafOHWzsI7FsBNpedOBmFoOZvnQPkWZ2m3zSXy2XCsiMTfD
8d6mt6Nu8dwiFS0CviwizRyvpQzpSEoUmqCNPa2whM3aQpfTzwToK4tJgbRG/abSIpKuibF0u4Qu
RdZtHIWvp94CU0HoOrQHlxYDSBl13SNTtqsUqHOiaKvWYE2IXSSmNm3/uITSRnukDM27wCUfrWiZ
MxJjH9tsvdQRNhUd0TImI4udHAJ/GyajxlQXWvOhw02qw7jOmNaBdMxzewTVWx1K3Ll65WkjsdcT
XQDaB+zhGZhh8xgXmuYB2V/LAZP8pDFDS63ur3r3sSsCGpnT+EFIBkpg9CC+OVSaif6Sjmxjk4n2
ZKiIeyv+0sbGC/GXl4UtzNVAYsXKQanHh6Go50QEjU8xnvJes2/swEY7jYhjokLrlvfU17KLxmju
7ULrLgbLOkacSum1ZMYRxPfK6P3nxNaJq8wtwD0KxuqhT86kf5Pxbp00jXm07v07Z3JOgw+SYwxU
/bJwhp0uepOTMZAArZJPUws5wJhwYXa2gx9db4DMw93w2e7W7pxp1w7nThOe1hVkgtrnwW6pt6dn
Vxu3g1O6iz5EwmpLAHVdSyJtG6FAs1vNWBpGZHnYca66LFy6ej3RbTg6qn/DE1yjSgfuoJcb8ui3
HbyeqieXzA9IyWP8QnUZm2vCpuhcWQ5KbMKrCALXaYf1O20yrsZR2hvbaV+U5GOJGS+3nWJdCeNq
SoZo1c6uMZtIP9IRqP0+aATl+jaHyxrCC+gLD9U+P9W6zonHfRimql+JjsSuJq1oVHOq3wCUC5aZ
NaybqLiKh+lZkeTMqWP/zAeyELe3EECqk1Tzk3szTUF/R8NrbQmnOIjGurJoIY4JxAvH5ECL7PmU
ZLZDsVPCkZusRRiXFH2ScsPwOYiyOtKtRcXbhCctCg5OqZALYeAAMhCwNiFKmCwmbi1y010bzTl7
+Bg7UrOili9oYk9CpxUld0cBO8wBfoYAg6RPYoFAle2AaoKUEXDwH8QizphdJcnWmiid1RxAFtuE
jjVl1W8V+CakKpbHToYPtPzEKkIxn7gKMhv7mPrWTanpl4pqnNoyYZNppgcrQMag6dSC4Fl+cIcn
5KXRshh1dBlAeLSUE6BQu8YzXIFnReN9y1mOFGgCjTGndozWftY2sXdFtt7WfbeSHRgQZazWLSNi
U6kqZI2yLTAT9hhjnJRzTQj2wrb7OQyDCAJS89YUTRyP015y6YegZ5zmIInn3JcZiRMBAtm0EeB8
iTTTOHaZmKAo98u9JpoaVEvVk8JhXrUZ8RqC/tNyiF25ROX7uQ05PIUzxyalueKL3eCjS0pGVhan
ZdUc4BgW+Xn+3agfDmZlH0vF3XPwWlHaQyp6H3PngmiPQlCR6MXaNBHnhP3N0NT3Kq3NKVQ+yKbr
L9NC/6BuyZpjJa8OmkGrAl9PvmvJZohrcXKjbPjgp8pKC5PYQ/wUr8syXJMJ2y2CQJZeEXTUB7qA
ymyjKR6uqnZhj8VhwjcElRDtkv3ay4s8jubjsRMhTbHgTF5HtDTGFrI/ksbWcrAqdLh82CQFrqmu
TDUFfQAFa5PWFjSFJHZXhYmkCXNqtRizev7aVHOl9ZGyoqgyXYPQOdhYr9Y+2Y2ert9ayD5W1MRL
T/r5wQ/rkH6RTkg0265McxaoYYmfQCDVJxJyCsCbgeM9AV3Tpe4P+4TvZGk5uIcCKtgGXp9+pO1s
mRRjameQu87BDov9NjGclWG4xdpUSkIFMLrVZBx7lJWAtQM7cqdiFXzyEww2fpqsjNjEJesQMwLz
KQ1bwSq3D3LnEI7uwOkq9DfzW7s07QZJ0KDmqzj2j01undWar8GKlMU0HxrGkmJ2Za0ldqQF8Zdi
V62SpGqvhHaJnSHbkZJ9xhtHlqQ/pKvETKq9rgbHNqay6/jpizlOIMrU4TkseK85qhlx524wmGOQ
IfH6RijbApHUVuqjv4q1dBvThOlk1S4bmS8jO/XhcBpYaoSK6oiY8RzUKESWTcSOywtbUoU7WXSw
ScCATFZzRMwY7TB8sPl2Rq8BBWNQF+PNv9WNuXQT5lujIa7DcDZ1SlOhG0LeE714jbHB+CW5M5uQ
tQvKe7exX5cbUd61Uz566mgvWHljCr31Qa3HOzez7mKdcuEYNxsEBV5nUzRKu7GEHHl2pR5uu8dm
FA8j3YdFZCLf6SPtlGaxWFlw4xZuJB5DJyUhF8X2qpXlF8REgzI3b3NygvA8TYuS04gts7t6YJGN
D3g8SkejVxfU6rZ1p10aiVVOe5mdVj5ZZ8hj40phkbiI6XitQrJSKH/lBwJlOF7yPvn42h8SjCFF
Hj/n8IOrPrD3hqDr5LIJHFiuauqgK87EO8l28X4sD3U1dp+t0MKYmajILHfsxVz+HQfnYMlDCcjT
pCZPhfkW+MSN0eo1Wbwwrys+AM7/BOyPweETmiuHZNvZypbhxLarWhhjIc+VEpULWekYDwZyGCOX
fOcvsRObe/Up53zqqa1i7awC4abI9HAZIUFgEkDLlejTOgit6jIEijNp2pdoIHWbxucHgKyUD4T9
0JrtJsqEdq0prXZNdQ6vZUBh2KAtTGtvIjSDTQP19WoFwRwJTGc9qBEB0bRv1YAjN7Zuz+ytT5kW
9dg8bgb3Kmpy/SPrBJ87FsMiwig4ghCjpuLgBcZKiMhR9iuT7K0UMHOCRWJZgHnytLrltIT5d4Hu
bMJcbtw33WcAKGhA1CrdjEN7wyjKMD1HmB/9y1Sp2JwSeRs3NJrq4jrqJqwaVdMtSs53i6SKPtoF
CKomu6uG7NhQJ17nZDbnLDOrkHbeMhBwe8f4wFdQ3qKMuh79sSSLm7DsLD2Nwjl0uAMa20mXwq2W
iUX+TpMA5xMlW2Jd0I4aUcQ2xQywwbpCNAP6UggTnl094Z2nOz0u2YZfWDUYXoFjjywJ5aYbSK0K
Cpdmd5h4gzTW1pyRa4o0WupyPhnA9QWH5bLByoYVyT6QB1PMqnR52Aq5y8KfDhPW9K1qpjAatZKB
rTLvjdZ2tLMJn6vPZlXHEcQDB5iH4BBXkXzsWPAvphkIpLjRoo0p75p6/jFhXqS27R9Ro2BaVcNx
S9WgrjDMhITVvFqRE0E9Q+BKi3Oi0STaF7c5qjD3PINwHSLhLVprfrZGefWYhV25SXTDhmnSMS/z
uI2KcpPOQX052UpNRp4IERDH9pXLBsqZSP1K0FN5o1NQYAl5BUfXPOT4PKXtWl7QCWYCSznUZfbi
48Bbc5Ie1E9VONGdmzDBVycLCtm+sqtmp2CMq2TH/j6bxJK5bRUZ6YQ2yzG3KcKYkQJujMlOWp3m
Wfm07IASXYVNh4iROhpLKge4HFkeww50EsMyA6lGC4jTWMPOZaJvBnrrhFmOcxdAHr0+/w9nPZ2J
btNM76lnjk9oslkZixn+NlN+ilnzl0MXiMyU/LBYe5lmJlBgzFLlOfx7pE5VjqLfKUUDQ6gKr9C3
iTUCbnBKlVrBMIY5lM4WokplvLw21DoEhMHMKFKBFSUztYimLPyitAx3FkijV3cEyiiQNCXFuSG8
N6NbW9MmOvL+yZi5SK9uixxUUurX5J46Q8nxEI7Sq9iSleAIk8Fau05yIWbqEvXu4YI37EDpmeJK
g/lyJpl2IzlfIdgmi9qlTZbPxvcpgC9qEvcuKgxa08x7er0dgBLUJPlPL4lv+4oAE3o4ppfZIwFE
r+rvVxpr1DUnit3l+hVUqOg43tTOV4npm2H1BjU9xAgTdlvFam9avxg3FpuAmV1F1KFcqjPPqs74
VsVMbRIa8Gtz5lMFuQ67ExQWKCB0vGr0VGAX6nteDoFvapmGETTmmaXlus8dbrv12CEZ1wSeS/hQ
UKeW08zhqgFytV/RXLOoVM66W8XOz9gUdSLeZphXh3NlmvleYM8/zUoM2jT2B+xLDqpD1JxLrQow
D1ty2+JmXtWT8lmjAkF7Jb9pNN8i5xCyGK/tAR16TFtU/5zP9DH6RfwyE8ki0GQFLj4Mr+xhyPAi
AH0mmElQZkI/JWoBkhoWgDMDz15/KcGf8cINm2kmovWg0QSItAhUmmiSfY/3WLTBcBHPCE8LK56N
5iTgf60QPB4rJ7yb7LPhBB2qDiTDqWtuDCsWTFzWLtH0L4HSQcVLZ+6S62tLE6+zh2YZFHcBHqZE
4sQ2E/zS6CcNpnoAPaaFbBvy072ha8amZJJzbUKdYuruFz5BQBeYODw9txUwlxowinUxa2lh4z2m
hCUjYczBfY0MiSYQwxKIyZkj7kdn0AAmZfaBBRAjptqOF3JmXTkSQlLZlCek0+RSZfbJ5ThgcSLJ
+mYDo59IzJyq5jimeyrPJXIn3j6Fo81tPcj7KYQ13UvlAXOiztl3DmFPz6/KYZvdx1et80gRdWPG
7g0HBzZP49lKZnNAMyUbabZHxXWDi0ld521whVo7R5QJsSxmLxwEEywOPx+WNJpNEPkQL/jekJ2u
VYs3oWWJpr2leQo480VhET5QGent61ul+VRDej2sV4Ua7hXTvza49up1WL6qnl9/mSpJZ98/BgM2
iEa5sUt8JlTEgecUJTwrZ7wnERTs+0B90jZnrz9MmnEGeCmQxaDyqpu+zrSL1kd3N6qXTNsIk+e7
rSTqlXIeKaqvxntzDEJPjamND6KfV4fx02vahVKSmQdHadsUuAkWr5EcvV8erYnjSin9h9xQDtCd
oq3BnATv5pTiT1hrr+Fcaajw+brgxc171rmKvOgRgTOq0WzdkYRhxrqybcp5dMfm1ySH1+CPJgzM
LSGCS1XQ/CEQg4JZ4G/KyUR5aWQ7l/0UhbmBdOV2gkXaeO721Z9YtcMzBXLWfQu66gwZen0BA4Mp
QdF7OpkKxepo5pd18ySnJ7ctuDUwEWmdXLWa1S7rcUAYFgWnjsxKIrnTAPnHGvADquMCujk6SLRX
dsIZ9Ts71B/Q6+8h17O96Y27yFWNGZWtGVTlNHwveJy+dxcFbt9yMB8qFOrxy2SZvhdbhGbkgmbS
CBJsQRQBIYAOcDCEJzolFLpmI9A2ynibv74X/tJPN2MamgPm0rA5iujWfLNP51OUB/Xf/6b9nzTs
RmGptdyqKvJpG67DOh0zJEeJetCL8pYTCZSEalooqK8oBcGR0BqDGAUAweiWZXAv5W3Cq3VpR0TR
zkpoSs2nIkySK0GlLO8ANZpjSPVpIKg8dHLP1kPlaLKdjO2EsngUGRcNYe0exoL60jdtRJQNnU4t
aqpl48Tk3OZsnHqiiyJIwqemgdnpTlewTaMvdO4f1U51tppehOhykRqx5LS88PRj1Sz3l43Smnej
BU9qDJZogtUbpYiY3fvO2qUJXQNLsrc3YWvDKWXZDOBTLfoYFrSZKp/w8EO+3IGuJOm9VK70gWZh
Fg5E5RZq9HFy2VqKNF8hHcGhEga7WDjdrjWbna8WgiyF4kGv+uwSA73cRwYHm9GHzlRUzgVlCGwF
Vadd5Q7jvKgipklrqFedMa+Yk2Mc1bm/mAMRcmMluKeIkgb0zDl1G2vHiq9AW1CFqelKILk1Nmnq
I2iTsbNTLTnR1U7djc5UuqLwQ3Q9thaoPOpDak3ZSbGck1mm00FSjPaawtRXZVR018xL9QZ51lyL
rh4TPw/2A2pfPBKACDQ9VS6pHD6zVGgXychtJjFFxB6U9t70jU1k98MlZvmGKMZmOKAUVJaZaR3V
vpSPAJCChXPDKpGfERoQORuGW7qW1tlF9Og5enEf+QPBuHQpUbWZjHs/uQzNiYWe0qLMdP2DruBz
Sqf4E7aTrV2kzgpVW4NC0Jw+Zq6sIC2kX4xC1zdqxmDCjzKin06qe9duPmup1lP7pBTWj6l6MEWV
7Uw/u27n/4pF11PsmP81Z0AdDL1J17Bq1IXvlCl0DLRqVATp9qsDARekF+qD9/o3X/8O2XRUjEhW
/PoHVVux4UaM49YXVCWQnyUXZkOseYuXDaCwzpbUgvZOVqmxC8GDneqhqramhsxtqCn5OPdmjH4g
pxEdOra5lIENyWpMb+Uoy4N0hepBHVV5K6mlTuykUIHgeOedzG/rfo92KLtWM5uUFGEsacmPly62
6UUqEI+FjdgJrazWulK9lEqos7LXNeglqhjkw0DllZV5Yr+Jqto/piVDvyXwBfyEbq4D6WOH4sEe
mzkU2e0T56BWOazexgRJTLHwhP4c1oDjxjvfrGl4+7j2uhzcSBEXx8T6UgZdf+egpLHgZa/qhCod
ykxrH8WAJX2ML4nTaCyHKHxtEVMLHO1HhxilraN35qUftLdQr4vD0EHJF9qwjgp4G01RYVtsiUSa
ZJVC2mAi800gLBaFHAVNBVaiaeUPYkGrg9TP3LiKhdpfGFKSCS3bfWxUrzUmaNJdVi/gdJORPfT9
3oZY7tGcrtYIRjG2i+mREm+1ROxHRvYot07qRB5hHqb315Pza0y5TEGA57vnv//NMjGAWoKodYep
XsUW+8NCkVSaDmCJbCgUBUu2vhXAtzy+UMEyXVq97nNASV4qxjGOGeDTkOahTkwDobGWGl3qnXLU
Sg5KOSy2e3otX6gm/otb1Gcn7E+36AoTFy/wfv3HtcypBEU+NFDbQYuNVR1U2rJ3aOCh9dL3aloz
4rMsfvGZygkqKkFP6+xO4TVdd3HvaepNmlN6DykfLrvJaTZdNdgHgVgtko61RJekUeimX0XNEMgI
G3pKnVL/F6ug9mPoBJA7OGgETzimCj3HIt/i+0WwUJDSq+MgkY3l5cEMrGsMeAvYO45naVZ+qLOL
QnYwTTBkgWLcRENu0tFEkMfs06NvL+7Mivh0dzjTTkI1J0sSgPoMT9hfDwnT+Ol5O8g8VMfVCelw
f3re2BAVX/oVSvgYUJNOcpdXF6rY6k7v5UGJQ6bun4aguikbp3poxBP0zebSFpDhG7JDHcfPYGfm
uTf4HaTYzP2Yl/Y+I7/u0kHEvaoSlnqrKmEWRrq+GPyMA0teWBediYfMogG6IMTU2HR9pXtulm10
zhQffTG8dNOR8IHhpigCNNApUdiRK3DLIvVXG8o7iY0wgsp+RDVpW4Fo+bqt+v/GkP/HB/HOzXmV
N1Ez3rQv1Xh6qdu0+UdGyvy7rLE5PqL/7A99C1v58wv99vL6k/+Vxd9Aj/XduPzHtV7v+K+ukZ75
YO3zy9//Zmi/m8JwyFeYDfv8Q5pMKnPiLV5/m7PU74Zh6IiKyHuZ/2Fugynw3UP6Z4/hrz/h1+f5
13/mzSd4km3ezN9DEMn8++Ac3WSue4M5eL2jn5/BD1f47hm4v1ts9QV1k6+f0f7pGaiaQz6Pi7Z5
/odp5//JMzg/Z1HuRcB5oqfm+2dADs8vDwTzd9019Hl9+Pohf3gImqb9LoRpucLimPZ1oPzveggW
yVb/3kj44Tl+NxLs32FdCPgF7utn/PFt0DT3d6HZOluJP57S/7aRoEPL5mj477wP//wpmL+b1IoI
vvn6Tassbt/PCXQvf0fqPSNnmS3+3UHwb0wZ/5hel1jqnl8n1uil/rP595/9gW8Tys+//8dkMm/Y
5hnjzR+c59mvP/t/5t3/evN4Xie8737z2wT4+nP++Ot/fMCff/Sbn/XtU337n9vopTpXT+H4+hvj
H7d5dc6YnP9ven48Z28ILczSfBv/cyd//9ub+/zum/8XF66TH65rqu9w3SqaZP72wq9T0y/fcJWc
8/pcf7vF+WvUXIvh96tXXp7T6Aumn7cgnK9zyS9fW6ayOj/Lb3c537UtDJaPX78yEXJPTfTUvlkH
bNLdfv3i3kt67s/Vm3g6h+LwO1z5j7XrN/nlt6VM2+zx7WOn1vYOo3DNU4+e345CTZ2nxV997JsX
CTTp7ZV1VWUD8qtX3vLEo+jbdV6HN+6Hdxgpu+dz+GYAaqatvcMUskvTKJfR2zcSP8M7jL9d/hyd
f5hFOFy/w/e3k/3bLw+gA/ucX/3y9j/PTULT3+F92XNn7VMyfrvF13EheMrf/sefnhD+sfj/1RJw
KZG+/fSYXXglv37twznK38weaBTeY3k5wIdAXv787Q7nx0HS5Xt8hYdzXZ+fwrZ+QdL69vrWfLj/
1SFyiJ7CKDi/PbmwnXyHN/wQzXGisnkzsnXNnPsZv37bdU2qInjZN3OTrlnqO11dttWPl36XG5d5
88McQiXGcX/9kVy9PFbnH3ZPHJvmhNZffdpXL9357bqlGxxM3+PC/W/bcwaUPHq7rHN99x0mwKuX
/reLl6p+Gb/d6+urST/5nS5+eBmipzfL2B8HnV9/5P1vn2SV/HDf4h0m7ytZNeFvy3MlWSnfvpwG
aQHffuJ/PoV//QHeOfnx3Qd28A5bkmMYvX3iJqPl1+/6mKTsSN6eauCKue8wyR6rF2ry327xdQjS
D3yHJ31NYnM9pt35h2OCbgn9He77BEDu5bcdLoAf1jabisu3j/Ofj5NbKO1/PhApIGrv8JV+/QE/
D8T58u+wH/zLvOx/Xij9t7ZBH16Gt6dK4sbmWtqvzit3zTn8dpV5IBqm0N9hrb9/qTJWtjdXZil+
h7X4/i9wsL/4jD+eWXfyAHH12/t2zHd4NT++1M1vf3rzgvbLtx/4n788H6P6SZKF+fbeBR2od7j2
KCnoBt8u9DpOhKv/yzXzzypN/6jJ/1x/+lZr/7O/9ra4Nv+Jp/TlXP3XfwMAAP//</cx:binary>
              </cx:geoCache>
            </cx:geography>
          </cx:layoutPr>
        </cx:series>
      </cx:plotAreaRegion>
    </cx:plotArea>
    <cx:legend pos="r" align="min" overlay="0">
      <cx:spPr>
        <a:ln>
          <a:solidFill>
            <a:schemeClr val="bg1">
              <a:alpha val="93000"/>
            </a:schemeClr>
          </a:solidFill>
        </a:ln>
      </cx:spPr>
      <cx:txPr>
        <a:bodyPr spcFirstLastPara="1" vertOverflow="ellipsis" horzOverflow="overflow" wrap="square" lIns="0" tIns="0" rIns="0" bIns="0" anchor="ctr" anchorCtr="1"/>
        <a:lstStyle/>
        <a:p>
          <a:pPr algn="ctr" rtl="0">
            <a:defRPr sz="1000">
              <a:solidFill>
                <a:schemeClr val="bg1"/>
              </a:solidFill>
            </a:defRPr>
          </a:pPr>
          <a:endParaRPr lang="en-US" sz="10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A4215F7D-9651-4FCF-A5E6-BD418D9E4466}">
          <cx:tx>
            <cx:txData>
              <cx:f>_xlchart.v5.5</cx:f>
              <cx:v>Revenue</cx:v>
            </cx:txData>
          </cx:tx>
          <cx:dataId val="0"/>
          <cx:layoutPr>
            <cx:geography cultureLanguage="en-US" cultureRegion="IN" attribution="Powered by Bing">
              <cx:geoCache provider="{E9337A44-BEBE-4D9F-B70C-5C5E7DAFC167}">
                <cx:binary>1Hppb9040u5fCfL5Kk1KlEgO3n6BIaWzyMdb4tiJvwiOFy2URGqjll9/S3K6nc709MwFBheYk4Th
Ikoka3uqiv/zOP3tsXx+aN9NVVl3f3ucfn2f9b352y+/dI/Zc/XQfajyx1Z3+qX/8KirX/TLS/74
/MtT+zDmdfqLizD55TF7aPvn6f3//g+8LX3WJ/340Oe6vh6e2/njczeUffcXY3869O7hqcrrMO/6
Nn/s8a/v5UOZv+i2zh/ev3uu+7yfb2bz/Ov7Pzz3/t0vP7/tH778roTF9cMTzPXoB9cnQcAxR9sP
v39X6jr9PuxgzD8EmLqUI8K332/fvnioYP6/t6ZtRQ9PT+1z18G2tv//OPcPe4Chv79/96iHul9P
L4WD/PX95zrvn5/efeof+ufu/bu80/L1AanXjXz+tO38lz+e///+z08dcBY/9fxAop8P7l8N/QOF
/t7mi67/k+QhH1zuuS7D30+f/kwe/CEIiM8DP/iNfK+s8Uqef2NBf06b3yf+RJi/3/9XEubieXx3
/jzlj/o39v0PiA75QFzsUUxejx55P9EGBR8wYh5HDITqR6r8e6v5c8L8OPcn2lyc/1fS5uZ5egCB
/o9pNPyBBB4jDOM/1Wicf/A8z+WUuq8Kjf327VeR+ZfL+XO6fJ/2E0luvvxXkOSvVe2PlPnDk/+v
toZ/8JHnBwH1Xk/+J2UGlEGYecgFY7T9gj9S5icL8M+X9ecU+mn6H3by/8m8/HPT87uNDh/6h2gz
7j9Yn78e3bYLoOOnqX8lUa9nd3wCABBwF+jwO2hYX/IHZXU3a4Ah6W+k+GHO80PX//rewYh8QL6H
GfERvIt65P278fl1CGMYopx5HmfEo/77d7Vu++zX98QHWnsk4PAHEcJd9/27Tg/bEPoA1KcgvcAL
iDLs/g6rrnQ5p7r+/Ti+t9/VQ3Wl87rvfn0P0mxen1pX6iOGfABoHvexS+A7HizBPD58hB3Bw/j/
4MXtVMub8cJrvmS9pP4gGmdXT8InV6gSP5zMn3zMAw79y6+t4z98rUk9ZKYRvpaczy+TFcGtnkJd
iuTar0VbC/9Oq7P03Nvrm9wI8sVE+XO6z49kVw2i1ZLJ7DTe4tMU0iMSk5ZjJhYn6nWkz/56qThA
/OfFYsaAbq7nEe4D8dAfFzvjDpd+SfA57VAqTLN0cb0WfPSmUhCHdrFNMypN7zLh1Te0W6ajU822
FEPjt3GPxzbeakXKe5FOLQkz18dhQ+pFuEOuzrbC4qXYJQTdN6aeYicdp9jDyyirwmi59dXJGAgc
zCZsCs5DlXe5TJrG7hZWGdE7TR1vBeuyRIl6sUVEMEmFV7I6zpHOSpH7Ssdb23a9jremQfaqZs24
U6mr48DPF6mxyaXXOk38VgypbuOZFsEuXfSFGsom3oqqTfDe+OnhravFuSnFQrEScEg8xFNrYlQi
Ew/UlHAug1FRP9FU5OsnfTq6h7oxki6JjoljVSmCrdw6UF2beCE2l1mJZzmyNtl71u40MU1MLDGx
U2Tfa3ytbc2uPekeu0e/m5u48rKuFF1Gm3grmrWGJ8eEI8onwR3UxgnibUxrMpQ/tDUpeVROyV1T
Noe+Qe7eYtXHVdv38eKjc5T3yW7r6hcHlYK5XhAlLP/KUNPFaa9emC2aKFhbW9dWvDVxU3zxx6IU
TtNrsW3XXw+h6NNpkdvON6qwNj3Rrsr32363XW61xHo1MOF6CIgps6uW4tPbDl3lNN+3TfuxLQXy
hieTOV2UNF0bs8kAk75tfqthUpYHEIdodoYudpDXxVstb7TdW7Ic2dSkO079222szJP02BlPWLcj
QLXOkVM+NHFWl/Bp7vbpjg369rXpMa+O5727coLvMxNvtY07XB+5h5F0cuvfuoDiTPYceD7lCo6o
cScdN0k5LBJnvSNYZ6mcUofGPW98QfxehU7W5JXwhmmMx5FCNa3nJsqXOhUTz6c4x+0Uj4RKpevl
QNc1bGxr1zW/1pbhuvKTfvcDv5qCAtdui+q0Zrsuac+31ehtSb8Xfm50zE0Ay1z7ks4DidOLf7Az
ME3CQFVUGjhna27FtA68NX96pCRGibabnZBooBeagUPTSvWl8OuW7gOu9+CwtvE2uqy1n5p1MruC
8y4PSWH9sCu9Wnhe4uJomxLghUamHL68vX6r9V1eH4bSvj7VZh1I3TQXsiVwXmMHkj+vxVbb+mYz
gfqu25xIZbNEbJ0LHlLhN7yMXod/eLJHz451qmOx6iw1L3W81SZSmPbLVp3TGi/RVt2KhvkPGZiM
qEsdpsTbwDa7eet8e9v2jMMqLMqaFeF28ur34w/IiEHs3I9D1ozHBuzsIkFGTJz6q4rCVcMP40LE
uG2NpsAf2363wvWs2vMUnb2OkmABfZfNq9Z7Hc9cFuWtd6fnqY6CwjslM4389SWvz25PbW2N3e9v
3prbwNb3+rof5tTOUO3nsTzDrUv3HnJ2U7EK2Z+95q3PHT22SLftn2inTejxXmYrm7LRHyNc0oet
VaxdaOXXMluCcOsbMfDwVnsrfu6rJjAqge/lewdOo3KcFE5gnVcv2cu8bv5P527T3kb0Nu+tvdV+
/tS6wre+dCAZ4nAMs2tli9wXDdossqvB9TIc0cmUB6dGX0iS+1GxWr2tGFer1yyjoKXjTmZvXQQs
mvZCLdqZ5ZK3VqB+7sKRtAMoCiiYjz56RdXuvNUOvRWI2h+b20CdN89dbkw0r99BRhey7opJFquZ
q8e+QlE/uoPw0qENh5X5t8JdDfRb84e+1eq1qplAX5Ur29MERTWBQ67HDofD3Liy85dDMTbVzuXk
yMpB71Tb38Nx2COA0lMRZOU+D+gkarC0qLKg0+0nckmUUq/ftCDtMd0kqCFahZOqqGAT11Huw/G0
rYpmv6GHOs/7yO2bVCSrvbRVNwJkW6sZBsW0FYBqfZEF6RKyWe+mcU4Oxj5uZ+N7Tq0PujbLsXMv
yvVEtlMKVnunaHdZ8KXYp13nR9XovwyF15wNeSnmiT00XZbuRpoeuOrmA6/DAes0JunnrADh7VaE
Na3whNOhQtKa5GOubbPb+lZ28FxSHtqpgAV3zsKPo3saMZiQrqFdCGDpOsD8tgesO8+pivPxTLdY
xbargr2fZsfGT90YOx5+LRYyXHI/UAfbzweiNLswrBaZu9w0VWJ3xVzFdjQfcwwAR2Pahr4zijap
6XVBWiPdfsIh8v0q3opV2ca8mr43Xwfy2UpV1kpmRVLFW/HKAVs1DxSAYDVamWc9GFnqXNCMuhJ1
Sxu2GTmNycgldZUV/dIdLRvTy37ysfBHBXjZBdwaDPQyWMppb5BvwaBW+KWbUBW5K1TbCrxZaZ5/
b9aexfslYPtakycz4au69GysmGPjrdYU1SRwlrVhpkEIK9hBCVIFlPmhzREou+K1W/Gsex1joDqs
35b7t65t4us7qsECJOuCnosu1b7sViPUrEVZMm+RW3UgxSCS3PYhJQMgIjTyCiatTxkFaGN7aKtN
q+Xaam8D23OvU5YpfyoLt4u2Pto0fM9asgtMDZpgLdBSEzi+tQrMjgVe6ioEzNbHWx91CAyb9mRn
7B+3rm0wS8ch3mraUam0DSyvHNpUUIaidkzYsR78qykJyA44BUy6mx3LNhn3Y5AqJF/7+vY5ZWkb
uQaQ+dblV9gJkccL0a+z3gbemuOlAYRLBC4jOwk7RswJgQHwLOgeM3tR7tNi13tnmEc+i8a7+pnh
6nwMEw3Wcd+FwU15AW7HRydKuJuJ0FYf50pk074vIqi4yVkTADwP5/ZjN57a/GL1koqwSOPZ3g7u
g7VaZGpfski5UaZuSXGJi33Vyco508UlLfa9CzKzp/iM2U44Ccj3qS4umuk0TKelEAkPq+Ssd46M
y8C/TpEYeZjmR1Ud1axlO+0S2NcuiOsTk2QBiy37xyUNm6h6aTLZ9vshk9S5b7XwYf+fenr0i0Ki
+XJuRaXu3FZ4hUjD7HOQiuYbdgQppHVvhizKKkGwHMRUCM+VvbMLlCDenqJdUB0HE6X5TvWiIZes
EsXntrjq0LfyHO2MOPmxeWCiuJiEARGVuVxiL/ZlcT+furB4mXfeQ6eFjXToXPmgiWox3fP9JNnR
fcLXdTQe1RcUmtsmZOF04IvILr2DPfSiFvkVjQJHBFfgdLYCHVlYneOD+ZaDY9lf4FT0JlJElPku
cY7dKIKTZ0Mz7DAg7D7UjkjCb53wLuujv1tugkWSSF07F+nz/JTdmhd9ak4TeP6yjaovtS8CcLM/
93XoX7g33RcSPveH5ew43CdHWFW+X/a5hAUDDon1VexNB7o3s5hJhNJIazBZ4eILb19XUdB86YtD
nn0c08htwrbdBc0h2XHMRFntq6kVnMrg01KGpJfoiejrLJPz11TvHBQFXrjM4VQJ3spxOEzg1hZy
oqKA4MAU96koOrngyOBeoPa+PTvRaw7bqo+BrD8FU8xsxKP8iMfQSe685aDT/TJHoCEXYI7Pw25J
TtmBX7thfZ7upvuey+7JPaWFqLpQ8UOah2YK50+lCgO+66dDz6MxORad0MFHokX94JkztOy+9lVY
uNe1Ohh9Me7Qo3Eis0RRBpZ0/ZfXYv5Gn2gNnCi1f6aooOgsASg8Su8Sc6Fum1me+TfWEc4Z3plQ
3/lPGdjBrpAdcNIp+ZiikH61tZwTWd7zPnS8dZCcEXKw9/MNNyeXHNAJsNd1eY+fUS8hMoG+8VqW
sX1AwJXNCWsJ6Gdfq9BInh5LwCiBzCY5M5Fj8JSFe1fvexumRtDb4Ju9rq7Yl+Y4nVdImFGY+gTi
79gjS8Lxkw1ElYjhKZXtMwfxwVEdyESHE96VekfIHlYIry9HcPolPvdi77qe5TRFvDqMhcif0fn4
4DyWVyTSEpy0G/dL+qRumlw0GoIFMhC9TC7UXXOnz9A1RAfSXRYNZ74RwYU+lLlYvpRHcnE7f/Q/
OQfvqniuG0FT6TXCD9ELpA+DeNrpqOkFKJr2c7+31+6BnKGjykV762ahfQDvWB27cBIkcr4gLeku
CXsxhMNNPgrQhViCV1DMwpZhg8M+kwpUNjgQ1/a+OratcDlsUZBcoFMagk69IzhWIv2kkxC2rqNK
WCtc8H5H4Qp3xw71Nf+qQn47RUG4HNR9tfcjx8icXXqdQF3EJSjNMI3rTo5hQGQi9AnErdhBkO6Q
KgiSAR+e+lxgAaGvuBoFSL5b7JeLIpNs2vn76foxOaQn8DwP9WEBQS2VZFf9AR1H0DztjnCxgAb0
JOLCDZtPcKbH/mwSSoWuljVwanrIYQ82LFFYgFhf8S8NkvMkdCobb5cEwgPOd0VzQQ+JLxnw4T6B
8M4+jZRs9sXX8Vy3n8H3KhyZwhv5zr/DVmrgvUp6Jxamx+aU7Ko4uCWw5r0j8GFS8pJWkp41ZmcO
HtgUScCqyxTCkYkciuh5vlQn/kCu1Of0PN1n32os/YuprEb5Zv5Y3UDAZzORHqiNypb9AYJHMSK0
3WdecoEZAJt+9VQSDf46WX2jYRw9kXfBEOUu+xIUDLD1gQSjKzxjhtCDCFhs1ylbLV0dkq02+l5f
H16rHOUoKkp7pkhX7PP1mXLzbv75bE81gGI6F5yS3i9CPQRS9bo7Y/Ql0zUFhyrjQzz8XhQtGmLH
K2281baBrjP3jkYBxJFYI/jYkjhdll2mlHvsIHLFRgfLZSGgKbfqhCD22PmmCWlAOhJ1GQDOsUm0
TJmd4szQshJVnRWgdyEGUWzthMIQ9cpwVmo+BC0HOI3qCkKhDEJFW63PVqfgrd1C0HGfZ+gssKQM
TdnOwsVVHaO1oDlg26321oe5HfdVO1wlyIY5BuYPZiAwuCfg6TY1NuFcYGefpJcp5BtjRkvAIEGN
j0XWdvthxdJb0Sv/opkdvBvX6MJbka6u4FvTHTM4JYsutyjbtHptW601DFTuWycJulzQvM0id/UC
A3eQiCzksIWD+zUkuNWCNRqcKxcdqoxLHOBPJfKSHeMQmjKTVXI2YCaSwTRnLcJ4RzzQx8Pt1Mzj
cczHneNPfP8WQEKsHuSsglUY86ESedMvcbVAJMbrW9DqvAF33QXkOdg8nPzBe22iMbeSAVTiNrmh
aYfirJpGwGwLvjEta3aQA5hiyANMMceTt/dydkiXleIt8e+q2bDIlpNeZLHG64jyrKAJMyHTFjyV
lXJvxVuftWg+usmpHnEVY9tSgEqDnsOZNDeo6y4oeD0eTYKDXQNxW4huzYJI31rQems4mXRrFOk1
ePwWTHZde+/7FBSro4lw9OTF9dyfge+bgWZtvs294iAjkDTZ6c67sx3D4LlBgapC1Ggcoq4NcLSF
VTcCb8Vbk/U6h02CY4gAk2/kxatr78wUg2PUcF+aeWRinhmEd5o16PxarDFk37TQmaY4rHgGkKTp
E+ksGCJ0W4S1cIs2fm0zNFXRlpz4nv76nkh5zeI8ajO3eZp9vx/ze/N/b3QFf7fbGm+d6/Wat9b5
b/dy/vKp/bNeM7vdzw+tq/n9XbCY76tbE2B/aPxDNu6f5Nter/n8k8F/LxnnIsL+Mhl3/tDO5UP9
9GM27vuk79k4Cok1QikKIK2GwD9CkIL6no2j/APhkKnjvr+l1d6ycR7/QF0PY8pcBglBTODCwvds
HFwQYox6mAY+JRRRuOXw2xb/QEfIP35v/5iNw7Ab80M6Dr6PAgaZPcQR525AIFf4Y4KsRkPRVpla
DmYZxnCwELAaCATiKZJqdiqpJ1eFqgSbCw6qL+00JnGpKBOsARAwB088q06k7j3h0eKV615vBP3Z
4mCXPy+OeuCW+i5sk5FgzSX+kL3rSw7R9yWYD043xC4lREBooJZ+P17OvQvZiKq9nQndk8rucUUz
YQJANH+dl3PXhORPJ8Q4UIMQPyDYdX/KyvV+hyDYl02HuW/yPbIzEo0B0zMbOBSa3Bi/FFXqXSRt
8PytgKhT5Fvw8pw7pGCJZTIKwvEnTTuATD2RiOWVNKi8L/t74phE8g7W7GSslP9q4f4/Lh2yjC5k
ewlzgdIccro/nt8wzCy3M+0PvkfDhA93lpYmcj3vUCZpJYspAChV5Wc0K1CYohYgbCNssHzNEeyy
d8qrcYLQz3bWi7JIoALgZ9CXEr53UL5moTdWny1GN5ObtXHOwcWzyVc4JO9QVP0ZreEzfZZf92Bs
IT7n52Jq1D5FQyOqwZ2l27D8kLNai+UA8SsiqmlwI+QB/J114QlTqmXHzEeXgFecEKx2AQQAkqwY
o5k6PTgUZeihpZELkaxW51PeRgmqxpAnTimxnXcdcyGdMCfgYPj1kQzmU5o6V86UmggCsaUsqwAo
U3dRqXwmae4eVAubLxPGxFSae2q0gIgWwBdb7YsKlRDo8lXo8xGMYdaEnr+e5Pp0GwA+KK4Mh6Bm
vwwAoJ013GvaNZKUzBKr9MxQL8IO4mHWBSzyyi9pTfNDljXgMSWkhdxW+sJTXRzHylZiYH62d5Ph
Ph3JF80WwL8rgycuA8bKayQc7lnJC3M/5mCxKnVGA/NYIqJCr2AqnJ2Ui8y/hOmzyIhvZeM2Y0gr
cImWvJaAuJZdXtySIW3CnDqHhM8gVdo70cIFO7WYqybIuHC6MhOsCPY1X8DecAMO4j3uQi9jl4Q4
omm6ed+PBgEeZNI3kO5QfVqJzrjPAXUYsBKAdbghBI7kCF7dugnHohengI8w+AiIQ8r8m4Y4WjA6
3nVBce/X2YWpWehwdd8iCy6WR2VS8ZvBw51oMjCWlHQAJDR4D+gww0vE3KZnow12OYTCxeQVd5Ov
7reRCgOZ7DjuJp98mhugOR8qOSylkZ1a3EixQdjMtiINnHaNeX8mqBsBApJbJ1VREyTlztb2oEit
Q6Zq2TdwdtSAWDeQgKAmPUGO5LNLGKQm/UxmAwCMgAFe0C2EbhiPFtftAHdflqMzi5aC8mhzJxMq
ay4SDIxYg+UfcdCEPUk9Wdbo6BVwLWLUEH23BiIv6w7SfI301vMnMk5Wphw4tWh9EEybX6mV7osl
L2NgD6QdT14x3oxLVUoHN2JMgXRaBXLp6j02oJZap1Mfx0ZmyRROTkaP9TgOYRK0u9obkGCeueqa
yY0oZSH3k3ObwxtmRuqQqCYa9MoYlqYRB7APPnAFceRWl6E/Ll8LO4OPhNxaTpm9XHLORDfB82k0
zEuzd6lvdknDppA786VdytvCx34MCaRvLnbBF59ntUsr/bltAwma4xmSGAbSh44HwYvxtp79ThrH
xzJbAz5Im6hIwHvRHnBvzusxrPPqc1+NpcxLmFjV86F1enCnOw4kZYDvNzWukd+JrnLVDpGkhJyc
PvGAdSK3wEpAZgqhVLEpv4aD0+Ik7mXq3BLEHgcfQq8lYae2sTJrwWvoy53Ph9sBg2ZjBWS3NtqY
AfhD8/J+XlASOmyvvWIPDpgRZgAhGfOCC8hPQEYvMKnABp/D3ZlvbQUmQpWzCwFUJobZtKCqQZyL
S0vHXhY9mF+iQLQ3igw9KOZxzKJlcp79KfvYTiBecw2qncCqp7KoZH5g2AyyTGF3dbLI2rU9aDd4
ezaqfVUlYVYDjbRbvGizsWkAfNzDoRhdEQGJhUl/XsbsicxKLKO6x15jou1DgFJAoqcYfAI3aoDZ
9yXKbzvWXHoFmJeNTcA2uFE6ph/h8k8u6wVEw3a+wPyhGLNYN+mXjUWWEbRZidKXTjNZlRnEsBZI
6mNbgEP0MRthhdTU97xs1W7E6sVFYIBMB8ZjKCCMiF0FIo7LS9+vtbSQjetShcW0IgUvqGC9odL8
MlHWSgJZc1GhkK+2Aq7QhHCB4xEuCyGx5FkF8QVz5SUVKAJSatgDHCigahjsh1GM5K4r8QRWITlu
jJnMYLzzVL04SYbgYkAdzd6kdnrpvvV5YiBt0oaNHT5tXORxUCskXR68TF22LYtoAlYCuUDOZmXw
TvklxJar0+xCAGNoMiUCPQs2LAhUCfB2W4AecAJ975a8hFsJatfa4GsNpOMuKJVqVdG6XcKqCrBA
cw13iHwGa4AxU8ElhLR5rDPKZVOUhcB5l8RjE7EKVPFS5hCggTN1+vVFtjGizm+D9cuzBt98UJeV
V98bMKvCJrMowOmzCKjiV44R2oD3lnBQycgHa2hWw8EhNdaXywJ+C9idoilC7CyXmNTghxXFE0ng
GWuaz5AQEgnzWkkHZaLGh2bvpicNpi/ITNiCZyjR1CGZcxpuFhsTUHYDz56LrNt1PlCx1Hkh/crb
kcT/bGH3oWXV/YYDnAn4fkJgJoEmYqlc0Pf1BdxsG2RCRwAx013fgFEplAcC36kXZYavhtCrynek
r/vTrK0sMGiXpVAv9XTjat3IqUnunQmYa6Zmhc4nqycdgakFMxjsq3SCQKUBReYu1bFGs8wAtYTr
mXkofbB5e9g24kAEvYGEcOmAFVoQAOmmZY8QnMz5AFliON0FLquI3HX3FLSNMB0c7isEwRAyg/RO
WHPQY6YDtuhZG84m4BEtLo2X7APX22UZiHk6Np9sv9xyCE+CQKuUXHiqjnID4WGCKADZyQd0zxuI
QmVh1/UMgubASEPiRLpsZeKr89a7mBvnCZwSC9IJojIk/Zptcc8M4SCDZLpLyxYkclWrOAMTqwyc
TqvNPU9B2zUeTHQvgk4r4WUL6DM4i25AELCoElA+OCmkQ0eRVoCvPB+WUEB8aKJWbiLrjolIC7+R
vQJZhksAIMV0fkoZGkRAQJH24IpIAGK+7H3nmRNVCTVMB7U0LLTJCnUlWlJwvHE5RSlxbvVYvlAG
ptXnwD86dyoAGy/gb+x8w7OwBRM81+6Xvj3QeakEoul1l3VKAlKe98uK4yfS7aq+vDFOuey8GTZZ
6/SQDTMknkErOz4NQoX0rp/JgVdwnioDBWrnHJIIKr3UAaqFWwHD1F312A3DR7dZAKTlIOYehXMt
/DsH4Ib1lgt3+Nqtir0o8FnONJVkGub9MN6qwQtEY1+SEkRnIZA09yaIWDPQSRCxuewB6ImkzF7Y
+v3KKgj8UxGgcYzKoLoa2vK+KOor43wrp7yRbsIvdbHZUX3Vpxk6UMg4k0Ddl0PJwlqDHXJaCAIX
mSMLjdyoGsjZnFOIUk1ol2Lg1c6D0H2nASIqfb+xH7dEh50DN2NsFCzNQ7WkEQjlOV2V6obn9FRd
bTAod7+WI07kpowLzG42DLIp8aID44oLdJ14PUxTGHCPau/dNIlWUg5D95m3FVg4uGcJ9yPZjany
q6nu7gsDXg1cqKPTxZR99gwO0wVgBk/BOleozkXSqccN+9Kgd6PEARvuOWeVBQxuSKP/L2Fnth0p
rn75V+kXYC3m4RYIYrQdTts5+IaVziwjIZAQgwR6+t4iz+k6Xf/Vpy+qyg7bQBBC+r69f1t1wnww
5NDpPt0B494W3N3EfmRob3JPoYSM3fpCF/pJPfZO6hHzZdw/yzosNLwiEV68bbynpq7EsmH9S9Fp
t+005Cubw9yWqMZO/4axUyNjXliks3DSMV8T70etMAWMozqRKXpnPRbScItfugyGU4t7rWj3nkwh
rLexCALbu3uFq9PXhWavKw8wR87xdd6i9311NA4aVz9eHntNLxIlOBoKOpdtdIeX/E4nVDUiMb9R
oJSJreK7vn71G7xl+95XTW5Zo+7K1g1ZH6L+nPBQifYTVSLaEKx7UchIvuENeXYJyJi4QflAESBv
4xQfVlv8NzT66fO/FopJwoj4yjv/zo6Dw/7ax34Sa3qkNc3y/Tc68GSolQu1oIrhy/TSy/Eh4XZ9
YQZFC/1u64UozF7h0Le4G6iHg5iVvb03qTYPFPBNHq3qQ8zvDIRYsX/MhjyzZYvxSTamGiNyb7z0
5ITdTRPMPXLh7/6Eax1hctBgSI4TzUQ1TL/cGm42hUHjtJ+2RSqhqWBCe9EGs90+ju06LGGPuRsu
q19QtrP+rnQKCuR5c1eK4hAl0uYvf6HUfEcQbKkmFVR91H3Ogaph3WyHDUhIFWsylbRRJEe3dKHO
+kUTFp71fBvcnj4MA7s6Az6IEJSgjI1zchz5I6DR2+ymP0mWPSaduHcxni/hwZnt4u43jxJ1bDFy
qyfmYoqR6pWaeMCkpNUxPDu2+XNtl0KF7xa1Lowu/Wg+rCajuQ9gNc/qIs4ygDu2qLQagDehXRfR
uhSh1/xpOkUDyxqaNDcoCEH3fmVR/T0R220JBlWmDkoLP67fYiyQcGGdFf0XFklT81z0gh5lGBRC
+ttxoN5tGbKldOuQ5NJzshNpYCV32aeqky1nuitbFrEq+/CFnI+1wlOzNHW1KpcW68Lh6LNbk6IS
m0x39hvND9lo8LBHsYA7um64M9tPd8SHZMd5kqizVG2Su/GQ5Wk/v+BhBMhkuZR5h4nXDhabEE5r
vQg4cqtJRNmm3Yb3AY+EBZBgNWgVItyD6lOvypz4MbbGzN//Giyu6XILs2nfePnQCFpiasCLuinC
PolOAOtJFUr1FthT7xdR+yhWTqP92/3FpQYfIRKP/qFoOkWfpGriyt0WdVEoxC5JNIMAD5KlZGYD
o/038+WCuKVdSk5/v/TnV9JeZyz/mxBzdrjb9Sk64FrmYMP+8zD/gY79H7psf01ZG2S1//r72/2r
v1/L9iP//eL+J/u3/8/X/nFU2sN3VVBq/vX2YFXgTaqodVj+93n29zIlCfzVmbV/frD/tHY7oE4b
oNbeGafrfnA2Z2H/nzcl+y3gH5wDIbeL5wItCWKHTYXbh+3BGwNuilHBpwuUrqcrswbG/n2TxM/L
AO+j3v2LevKPGvSTnC3SQ96XOZkr3Et9qZdmKNapXouOdDGA9VBwSAZzDFg5jS77i/u/pOxIGTSt
AwAzcC5QwRp0ccwcpmlNLk3Xppf9K0ynyYUObuGvs3eKvOk+D3VYiQ1MmTMO/oVAkLnUGyzpLVOV
E6PDnEb5i6H0HWo0HOdGAUZYF3RfCSAKkKngNnuRa7c94rnFG3TRivQOHJ465ieRqVNNAnOMOWMF
DQeeJ1n41jlx9nvZDu0WXMZxk2XTplPR1Krw/KE/RHEfH8KWPiiBVv6cRcYtUrdmR+mrfKtrW4M4
Q5UFeTiTx2iqIaZw2Pq4kRc8qwEeeooCYkLXqaLXlqnnQYkk9yb+6KTdVPAxe6xdcUjoW+M2F93N
ThHUS4sJLe3LyTP1KUidanPIA4v1DdEGVnZJ/Guq2X1AQib3Um8pZmXQ0nSQO1nDiyUyqMNhBa4u
fYa/ejfOMJWOWE5m8V+WlLGr7miDhS7lVRCkf/lb+CvlSVg40kmgO/W/s2lRoADnX7I/qlWth1V2
MJmi4SjofI/a5XEagKeIfr01ZEO7EmPilZEGThOC1EmDBz7rUk0CTWmg11Ivv2Ezqy/TNAWHIKwd
dHfJQRJcMvzkS9olJ1F73XmNdFDMLdIuXSCe1j6RmKpRAW5NcupHEBjz4LFT32bHOQYaFKUJg7aT
8NIfyZe1j2MULQwAQzTCmOp6mjfhsuRkanmh0xeQ8MC+++27TxQWaBUM8AkQtkinoTAZuBndAFRY
++1R9Y53SloLvEqvkgu4qHBOcL7mB4Il2SGc1DXLZoSMVbCdVTeWE+gPF+ptXgfq3QtH+F1QcXX2
4lPI0Br1sa+VB91W34Y5SA/zkLq5x+VpCABJ9TGazKGef+MK0K94dXZkcEQj1pRcxehGaG3QWpE0
d7Zj6JILQ260bMg44zLaQ0/Z2SCV/dpmPjIoJrmB+OM1LDjOxE/ocW7RhnAv3Tk6ZzIpAwU/bpmG
X2gNT83gv4dYGo8MlRiX2j0sNRvQxkBDbEecStID5FRSkca7EjdNHxW0awwgknujK3ELaeW76hTF
pky0CKtommW+RN57GnVNPjbhk6vrik/OjHHv9fkc6K/xTO6QEd7iOj0uASaLmMi7iLOH3kte6xqS
yJjWqFfp0+To7dUBQIbGFZJK3F4XR3zzCOA1YK33YQLSkXm6QCgACAVVwE8y+dHp9uTpDPmnLVhy
SKiPyZy1BdhQPC2jjspmPaNT+YA09EFM+6C84Op0AN0of4wfQ9Iu1djAJ/E0xWI8HNOpvjmdwDyD
XAxfneepZz+9ZYAgOzUYtjVEG++Rrw3Q0hhyVRNrY11WLM1KnUaZfNvWpHvyo7Sy6hyPwZ9KIf/q
s/6gbM9r/O3GOFSE3qwgCqnMW7OOpanj+xgM40kuQbX55HUe+oesBXi3LVZ7zLwnrdTD1gKjtNhq
QNkIoMTgQe3qPGrTczo1B1MPfr5oQw/LQIpJhYWBtnAmEbgU5gKJ6lry4Ovt3K4OPc89u+uZDZg7
veUgYjJenwMVgiGi6M7aWFU1qe/unEFsarruMG/xVyTE3lZepDW6FzGpg7OANvT1123L7qjkykzF
MVJW0Zbz9Gjo9LM2D1HfvkoRHjHVASbShTLQ/kT9LYG5h6id/21W0HtldJrj4JIpcen9tQiUk+UR
ChImGlY2gXwZgPgMsILq7YRNFSrEEeFwoEfs4fUR6hf+oF7DFDCRn9zdGi0OwyKWRutzN5FfQagO
tBaPWw/PYNkAGOWdXPtCel3JPFrItDtqiVolXH61ZIU2IQWIxz67Ibr2gWQcvAEojJDW4ZQ45czA
KtWPZvIfBjG8zrH3znv/Cd5WnE/zuVb9RwaHMLJD2gNfelOpQ26zCA7OBGKsqbFK97d5EFgtf3h1
d1gT506H8Qn5yAci2evmYNrIhHhoVRkq/4P4KIN9OZ64633Vjf+cxLJqZnz0QbNB1ooksDOU5ROh
j+skr6xt4AMsp1DN4LmRohvFiRr/u7cOd69rbj7VT34M/SBKILQb4V8EMCPa9c+J293GBrUaAlm6
LZqWydx4HNQygUwVtgYxmuRLgJ4rV3guO7PmlKyHdhxtIuraQ4/gYfjVfjT2UDTRJ4mZLYUy5o8P
bfo9BM+Ljn3IETb4Uafxr1Umr1MZZgvm5DV56/BxLOvwY8MzpI05pN5bVJOPaIpPWdqUdRfB8SLg
vrrk3Jj4Mjg9gIyl9FjnQ3PRD9Dg8zD0qhQS+LLOZ2d9XzclygDSaZfKAyNNGa7NT+gpX7YvW9Oh
Z3TbsITiGdbIC3YKWJXJvjg9HApMS/Ox6yRa1atxuCk1bvzWYWajyfOU9j+5aS6zuKcQdbppBFor
3512MRCTnJ8TZrK5hbIUpn1YGs9rczj3D4ETHceHeQWF7zCsga075J5kX9Zo+wua2DeUKqUchl8j
vaYthiHHclVAPzhvwmOHsL+ufX9awSy62XQ1RtZV7IHkzFj6vEHgSHRE0GHr0zKGwYGzVhadl9zD
jbvFglYSomh/qxMJBjiMrjHkNZtfcPAw6/A6t2ly4B3wY6xJWzyZMqL1u1zlX8MKGGmesmL0mrh0
vYPsnei6bu6pHThmAz5bl2ko53T9mJj8iCes+jzEIHQZLFbA1clw6731AIQsT8kGUD65rZP+JGro
j9yzUQ6/zmsOfJZFzQ/tYKxp48FYRXmwZvqgHdWUfRqZ0l3msVgSMuX4OM5O0r4FG/oj2fvgaEO0
F4QPpbOiperH7muog+Qae1COW+cLFO7n2AmCou2w0McrNFofEHO46YvXel82FElWeWEl+AcIymgH
EW4V26JPreNe25WFR8x+vzyv/ho1Dj3Og/qx8KCpoC+t+bgu7wIGKlnxkdK7EOaHu3Kdzxxr+rCp
W6gBOjpYsS0WKsQ35WOM6Lb/tmQQTlkQRxWnmuYx5DYsrg/+FmDM6+XHRki1uB1MLQGq2wB8KDh1
3pouxD3p5JujtoeYkrfeBS7oI++yGWCZs16urR8Bo/eLfvOfWA3dJHGBtWpBD3DLaB4a9Zll0FXK
CF5XLlLyKqPsrvv0LYQmF7CP0KC+Rq0XJ1Clth69MOvpc7vKo67DU+gPP9Ty5AFlSr0PaeC84p8N
XATq9WLRPhw4XcWRenHhvufpoCtvjnJ4vFDFJIfYFYWQYUOEFpC0wZ+lWLv9f/2Mrn4RorwfO8jo
LXyntC8mDBAXp4hxeHs0KtCJD95RYfsd5ZT//lOfDJiNAIvYX8ngXa39fjoRZSd7iIXD56zrYkuW
w4bDoZK33/oBLwP6ZszdHreRIPbwX/vLNc6xkDTJa49hJsRVrQH/athSUPaainIUEOagnWWcVR4W
pIHE5YCvA6c97F/bn+GfIQPpjZETDEu+v44i1ZPLYWwhWLgf+jSCUQ8Csv93gL2LrgI4znF0MBid
BoHGEfq1kw9eUtmv7eOY4Vwtzx5GNZ0CMMfT1Q+fMA8VHhQ7Nbuf9sL4vDFYlJB5qX4eWh/anKpm
/IXXXjN8q/oMEg7Hg3McwggpBr+w5xvIgKAKL+21RpPsDqav3wOanezJh3E5DPYNwLgO2HqGl7xK
XtrD2euyp3Xs2+Eg1+17xzFkdGzQbdm/Jqn7NMLJ9nooJvgxkiCFvT327dlb+O+3muGq/BXVHHQz
CWg3DlDBwVgTa3jA/F3JFqMNr01wwLakL+3X9ncE/H43/nDRtoQCagZ+dWJ/fp027tGldVHjcCyr
EV2eCw86FhQKxKMr+1KDH4spPdlfGWZamgUdijtipe1+2UO5DrRrD1cD0X0bxw8t+N0e0v5OJh47
82R/w14TF3+Rx39fVIMX7QUjzXO2p8IpHjTC6hzNczt5++ns4WJw/jhMMLIcLcqXzJw06VG9AErl
4taPwLRhYqWc31cfwuLYmMscwNXjLcC/ZZSl8uF0NAH9TFBsB3iqWmCw2CkgHo6kcR0s99t9N/CH
GYmMKH11VgzXPpKVIf1r0/rZ1e3d0wLH3AcFTOLWxViCFu1yDMWUzA9tXa9H4AifQzad1hVuthEu
rTir81hH8hSNHvCQ9iabny0EPSw2/jO6hY9erT0M9+RpxyBCiYGq+kcskhDLrCkCZhJJ3BU2BAJq
SAALNPITPyOzTPyenIOGvwDGfK1NClpn9tA3aQ25obtMQj3bf/pM+ofBYmIWBZsADfntZCpVeckE
BwuLCDZNIJ9urURFk19ONstijLZvcz0qODWQqF0K5dugYosC4AbBmLwFpv0R8CQtYjkC5qdnjfyT
Gt63aH5hDeohE0Fkj324TcGGNSNUaOPcc7Ly6LzZBWtsPTujQKWMB9SeyH297nJ3GkJNdwRNSqcc
+/7mWL/Ssw4MBLsOsWP4MTQ4bU5ITxmQ4gIaK4Y3ROGt3+7zgkRA24mHpkNhG1vLzJ1BUEyc/QpH
Oh1Eg+7R17h+/pdIBczaoPsBfuLgOjMqJpj7Zz16J7eHgeRTlxVujajA8I0PHr/pkLVlPSAnEISV
8WC0zAi0F+HivgwdNG2Yae+1QELNSJ4iDinxzNX0JAP0Ors5idr5xBNoB5xA6PbB9SGrFRyRGIMT
22EZziCqbHo7BrHglb+qqzt04XkY3euYQYzYNA0Kbc3MyBe3XcLvzr3AZe7klQAqlruDBv+nKrpO
UEpraNmetaG1B+6tEy9NjSJ1H+hpQtZy4fFh9LLoEK71UmF/CUwZih75BNOP98OECgu+82KH/OAk
MfrxqK0ieYu3KDhvDj7VRaWFZqgbnRRBhmjTDwmqJdgq0ZObXDLhfDX1+oumCOTQrK32U8sV/EXM
HHpYfU4KFTb87KK+jrgsgDMAIlkD8fgbraDtKxNwjHhYgblZHIzzh9ZQXU5NekUqEGSFG3/t1nQs
Bg3hdOmiSmWoWwx9qoXYjnTDXyZtVGBXATyJC3kNLJmhMUe3tJpXwPCWZDjySL72HFIz0YmT+1t9
CUK/K7U6dws+W/otqkWaS6gb8TqainuEH/X6CxWnOGzt5h/BNFznyeT16n93PZgTRHc39IERUhKG
VYvm94CIX/C7kagBFHgg2KlhqeV9mcjNi9vPtHvIMpRGshvDYnOgOttnoV4wtp1+fbOxwWKIMQd4
LM59hSbCc+db5p29BjrhSkBv9TajZZG+P3aqNRR3SqoXuB4UecVk6HusgwcP9X7SARGZNcqjuUU1
OGEoQbYhGXFzZt1jxB1gdSkUeh29LGlbWLtoNw3GDr4cyo93hoKpqC25YL9zQ3GPTPSlB0EIswfG
DR7gZfAf5yX4GrVo4LhzdGE5MiVuKpYHLAeV28bwfPTCqjqBI4Ad7PIZueX6vrrY3WFMVWkMuDge
oCqzJ0E+Etqq960bxPvURS+MgAOylBeWDlSPMMvMzKEO4QHuYxtiT7uq7t2/rH+2gzlGYR7GSa9R
AG4CWvFDs9XwadGjhYSVKb2h94CKZPvctYH+Fqj0Klv2jmTCPRgwFnhGfjiacEStkJZZ2qTqdILn
eT2QeXHLqMaCP5tsuU0zOlB3/Uaa6QexMlCkQPJQEo15ahkZQCivnoFGxPEOx3VY0ZMErGhJgyW7
AViZNfQ3ALEApqrH8wYSmdPEeBAWMBHxqE96Aakfyi679U5aDZF/C5n6YmB9QzrEAIkV3gS1H1JY
c5QR/XgQUkyHVAQvw5TZfS62koplzWMPpIdoo+6cxeFTIKL3NvZ/Dcv04bbwkAODGoAjPkYVPoIM
cSHZFF6S/LEZZU8upPZHQHVKl2B65qJhCLSq1HJa1mZaRnQP4ZJWCTypHubc2ExfGRIObYQ7Nybw
tJP5k7fp6x94Sk8/+fDp6GcqztiH5co6y8Vay6+j8YPxgfRbrHOypCcjSTlTD7rJoADUTCOgkYa/
W8cutib7CvPmsG3005qCcTp8Rb7mhXkZxBr0G2rD6IUQTAs6xM8YN1/46CBgEKJwtd7ZAkpkENn3
UZvvesUEJFp4nzIjmIS9oSlV1x7/Oxf8zz2RAAJ7sRejMQmw8gR2O6f/9Z9U8OjjQQMDO5/qAQzF
tuymKJzfNG15iRX0xQAOPfUTZMTQqSGaZcXOLrQLbhJH0n9HA90ZE9+Khd2ySpJiNIhR3B1LMiYN
yqI6S7ArAL6LamSAORg43BPs1tLER5/M8cMWoMNBXrrtFvRvCnZkZg08iY0r0IB+MQ3u239/49H/
xMn/vG3se4VtApPsH5tBAeMS/dDK+YQ27dRh4liN95AlgEcdLM1IqD0wZFKxC0Dpe1GUy9QLchwJ
zIVo8UCgkwMVgHJFgL/bLOZDQAIc4Cx9ogj5KSdbgJnsI5UKwElaLRHu3r6KQmArGIAC1WFZ80n/
okZEWnFAoAb005ZNxI5TZlHkNcDn8Ye1t4AD55CCarndUWX90CNmbDvD9bGPloggFOlKemLkOvwl
qXkanS78/9y04B+bUu2jBW/UD+IUu1pm/7xpaZKyRDnBdHJoAABuqF8NPMrElkS7l7uOL7MPW2yH
KXc8Aq7LWYSQ4+zSgobllogsxhzkvCmO7K/0qx2O2bEmYzB5JDF2cPBod2XzhDsXY9AQlzxDJv3x
h2YLgzflw8c1aJEs3NBoejJsfJ7VikWVnEdRNQSitH0C//uYSf7nmAkiTBpIYaQgGf9HBAH7qDA/
o810ct3Jr2iHTG/aFAnBMtE7DfwtbJuxw/Su30ITTCk2dMBYdgJ8lLS3ELilyeutfooGcwtkcsDk
dzIxprpenacBiOVeMKxye15BGgi7qDRh/76luDM8y1551+OEHuQWMBCYfxxkeDU8IkSid3QoagmQ
ObQV3YA8fK+ng07EZW1SkFTtCsKjW0+Jy0+t2XYOqdUh0kTTcI5TCbbQrm0hdtQ4RjQ8CwtipQ1i
Ul4HGyiAfETRgh+zEfQne3drsEfN9saAJphkipEHwOoKu2pAQc4keHJ84n6bleC4IYCFZwkSq/zv
n4jvJvY5/b8TGUngI7QSuGkWxIn7j1hItDjB0G16PLWixwyJYvU4p+1a+iGYHa4fYxMH+TwnWErl
colj6ZejIp9Yk4cFYDN2inrbLFM3WM6KS34lWf+QRk1cOAJ/5FD+bfTR/HP4V38mpck7h/GST0oi
iuz5P11tfie0eQd7VukJKeKs+0wZJo7eeYHOggV19OGhgCpjY+wWk0ge2nB5N73dsEXW+DziH9Jy
nGENbchRhB7I1h36xHmrZ2Lyflj0U5ash9nMV2zY5VZM+WU68ujKPR1dI+CujAX9aYRNQnDom+rX
S52pEa8golhrv6S9fJqg1Z2weRxD4TV5yPVOLmhysLPloCE3dtiGA1Mbwhvi3TL4iYwhdmLCs2TY
jrMFMwj0KPhtgdixQ41ki7R47D67rKnmFHNTFKIK3Emq/ec+CrlgdJ5d1XxypNycNkBuFwF3W1A2
/XCPHTiYI8eGTXvOwoJbYxK9mnq82b64Gej3pB3PmajfMFO+29YUXXRQbFYbIt38XWfR99odShZh
W4RRITBtsvEIGfImDSquzEGNYITKsXfcDwsGoeIvQoegTIvYZ6jWZ9n3V98lMZpEMPQUKVNtst8b
b742Y3faSdWZ/BTN8uH49lgEPUQWFglHJCLq+xXtpnNQDCPFEDh27iIODkMnSiW/jXHyyhwQvJbq
shXn1E2+hUG6AlD5Le3IOW2ivHb/8G2L7Tu4wkPn9gv6yFGeKBjSFCJCQiB1WIAuJLCdmAv1kONy
/ak3FbwnsPfh8Lp44PnlhAymbYVRyR4mgJHVtATPaS2+13YWSgxO7s7yK5X+9/0BJ+NAyoivz6RV
IACGBgEY6d+Hdq0vyEkilA/hoYGjR9PxW9roexQ4mGzQ92Bbl/YYoSdPnRGlXI/yz8vQFnmJ+2WV
4stAxX2zuYkZVvKM9jibsPi7dadLGtavDsTzsva8Ygxk9qftnh0IJ8qDFGBQ3nsWfxQO/rBdz4Tq
29L8hNLvOPuwJeTqeSNWD3hGXZBehxiEfzsH9DriJocGe041nH/XvTnIFEE2pmFcwxl/W5jwrgvw
tMjBDo6a0Xvr6zNilvok/AxCT9LHuTaqrrD/JSSLhX0RXGE9cbPoGBpyj9Bbnh0WI1hcuzAAU31D
svcjYpv/wgy0ZKZuDkEWzCDEMidvKZGYjkbsEJTMUJwoeE+X9OWYYIeOYeYQZGcaVpxMfqH9QB3Q
oaclQ7BiWbpjPDsR7P+lL0W2WpV0RqcawribLdgDSJOfEmxdtINBM2I9G81bfBKHNSL1BVTZJWCD
rJjDL8bQuBxXN8hXxzz4UM2PBLs9kIDzcz9v/sVk5oHwkB0Qgbk7izfgcIMpesOOJjQugK7vwyYl
Fm/sxKej6XP18WrkQGMQ2Ir5AiQtuCTJ9K+v7M4ADElrx3efjRf7FfC10+AGfkni4BWbyJlLNn/V
ksbQl4Ci6E1GPSp4fIltNbplpkdB2ApeUTpXPxmvQB7Wk6yNc6VJm1xG87l/M9lX9q+QqIMJOobA
bPmGTSjTIAIAmD4YwOunMEwyRKCx11PKg29UZuy2NivJA9OXyBVHsKY299pM4mFB/3MS2jw2SdKe
urbzkBxZgJt3sr92DncKoeiAnQWi6EqUfwdEFx33q9yvIsCGiaAypk9Rg2GpBR8BP1BYKunmFTXa
0ELoIDr2qTr6zUbOcdfB35Hs1tVtVkQUp3MFvXLXnU8D9sTPPZiHh8ADxzuBELym/Ve5AK/zo+bM
kjG+DrYIqT0Bnm6d1iPCZs9hM88nHaXY3QaSCkPdCaNl/Zq1bmUotjPx/d+BbtmhXfzxGsp5vK7E
+yUBp1f9KpYrGdYlByHTVCLGbiWr8s5JyGHmQCW8ah8bGbYNbEPMxS91k35lFEHwrHaBs9QIHfVx
sXD0kEHQXvX2HM3bI5/wuJDMu/vYQDGFYgJ+0Jna0/rScONdUnoxuIDFNBzCEDb2BOSkjtgB9dIs
23x0+xhdspTY/jSyUfelxsaPBiZK0W7YEQqE0wWAfXtuRQ32GMkFaIQ2HI+2kCFkgr3UenwkPvaE
2Y/RAOU9acQyCj/BRhYdJY8UhDiKFUigaMZozlGa8cm77AQwm5BEEWIGmeXwYsROgIi3ktMe4cK+
flCAmfpsYvA6ANZu+6zFbdkHvPp3R+K3sDdve3XRq02U8MmO2oed18zTd9WAdkxh94Hk7t7TDdOU
WefStXmGSEBob8MZKs9hR6O7daVHgkDVFolKj+xjaxpsZWT1A7+LiwSFNOy6EQ8jQms6dh7BR1X7
Ve7AtJWITN3fV1ICarx4xHv0QgnIBPW6WTLYX9PrXieNG5YP3fRHbPpFUM9i5xtnQXcGmcaD4F1E
3Dzb5XNnyBF+AdU/Yu7Hu2ihUnwxNdTffmLv2qLBLrBzlOnjq5H9u+VhLX0eByDQEWyClbiWEyIB
FCHIWhixq+a62Uqs+iilYxxp0EBzRHebalSXM0KI2LeCFIMsmOwuLXTFfFlwnhnoM8N2tbmzSLRW
eGUPyZhmcPP3ne1XBJ17Qqukg0bQM330Fv1qZqrOvGcspwF5GDstKneq9szWDgivI2IEo4teFLuC
AiOTSJYBpPwMhgZMyQSdsw/Q38rVYAObGBsQzEi+tsJmUDP/tDrycXSz1yYy8Cr9O7pbZENi/RqB
3O3x/5MwssOzCgtqcV7ZCsUhjpEdGLd3lYJQmV158Dd5l0l44luMoEl02hvoxNLGy5Q8gZZ40v0U
VGoCxTUn47nb1TSbB8yc81iPd7eDftM3GyIR2EVqEZcpG0rTBS+dFTQHm67BxrVZ7srsqsmCoiW4
RT64KXT6akLyBf+lGlrllvA6hxFatK5klayhovnYUKEOGAwZpKia+i9FNOpiOyIMCaBFoozMW394
RBGt811sWWv0J4nqviXZfGzp+B3RtHMDfwW5YqZLt9VIEuGip3O/AFcJV1RPvEFdFCMwECzGIKLb
v0+OU02d820/QRPVAHrwFAR8xUY70fRqQzsh5gfMtvKbrT13/aAOUYnIqCltfT7J8YXBukZIBrVv
D9GmbdHWE0fc6IjtcFKdfOm24PF/s3dmy3EjWbb9lf4BZGNwAI7XmCcGyeAk8gUmiRLmecbX3+VQ
1k1VVlm19Xu/0ESFxAEBuB/fZ+91Kq29i1xc0H6N07mpvWc9iDDV0r91PC6dp5cEZ+KrbTqKJoUu
2dnPg52G62B80w00HdPlcrQDb09gRyY+BP6hgfoMCMz9RNzCzz+oEFhWqHfI+SF7CIi9E3mXVkVR
IxVF8nWLH03Qp1uOiBpfwnPDO9kHn1pwV5A5R61+Afnxs9TmBN9ksi+I72xGt6AmH+aHIedn9ac4
oHvktmvRF/cwWTesPkRdxnQbacE3I+caqiqVDXvrTO7HPFQfh2Ly3vUs+2mYhAXUc9sa4aMjMyCE
5Y/ET46GEkAylF9yvYCNpvqzRzm11M84Uv+WbgeHx5tbfkRIUHHO6SObC/801+UxswCatI7QOWgc
Bo1Hx/OFvdG0YRP2FuHGrhJ7O8Sta43xz0URkTgdAs1v1i5C4EbQdF/+Wgunld8bTzKRX2FIXtGg
tqpeCvtuq/fSV14rroBK+xXBR24LEpJd0iPqnROVfv+1lgW80UMRf3hj8lUG4Y88dCrU6JIkdZdv
fNfPd7ClppCTPCZxlsOG3MREN9QaKKqtfVl0HHBU5q7RsDT2lbtToRV1HldHEnvieE1NxjdJwnWF
f2YqJo4KKl8fW1+jZCIwqBIey/moDNm1g7AkPAPXw+295yU4tSQwDHVTwZl5yU2sScSpFwFu0a1N
VTW7cHnSdiB9A1ABX2lA5JfCL1M6sxjgO1o8qAlC5KEbDWL2SfirAbDkc3RFGvRxf8EjwUqrTh3C
lOuo2Q36sXZs6l4q+97QBNnnR8e7dnO7zwozXxl4T45RY2DGciRdnCg9RVOYs7W8dALOV2+fYxEc
DWHaa6tx013sQJgSGP8J6WrXfnZubQluyVapMq3tUb2t75NaZRPOoENb+yutxnjOeY08GZRDUNUH
Me7KEEurDm10K6yN2fIuLolYPZrYiXJvS5x2TI1mbeQc9LOB097yI4iYFXfwq3eYruTTebi1Udw3
Y87uyooUZxwWK0Fq30Wg1RuKg2QQ28qfHozJwIBB6qKbvfxolbq7KiaCRIQ1TktAdAgOwu44GrUb
op5afr80OJdDrgmQq7TcS6cl9NlR3+useLeA/AXFfG0GHtQldeu79Cvtaux21rfOG589rRk3rSCg
Fo25OMb6QG7R+SyIQezazL2UOQbayUXILyfdOhb+N1GEaA+6SdLXPyyYjqnTpjtTvKaBra+zoSdY
ohQfOxBk/hoJ/9AVJ9cjezCyhNbT8LNINPyfbsJDB1Q2TR/iCJeQpGoqVMRwySwvyZNwro6saM+e
qN6Xlts0sdfJdnqfPeMS6/NjDyR8hRUeYcxLlEsh31Re/L7IViRF2VfD7pvrz/cjvu2hcJ/banwV
ab51E+d58Pu7urD3Up1fO6QKXGNkthTXwQ80MGcq5aXazU5FWJYffmnjajq8hkGDphcWCZJPVGA4
h1PVsN8tOx/c54emo3tMN3OnEojL05VY005UkLByE+tS8iICfpUiro5eh4fOb1epKu+AIpnb5ZHL
VEdmaWqoRlHXf3Mdo0AB16t9Or2mgrN7y81lxQ+RrX/mHc+lpoW73mHlhBf6ESjlWLp4XXUP24fa
kmUSfNPiAqsyV/lXS9qohxWWKEdlorpZu/ia/bR0epf3EKsFvfoY0bmmmV+X9bFz6U007jONJnYW
VSMVOitTJ4nL4b8+jiOgItWM13TtRy/6L60/PCKH0XBIgngTHiKHx6NEwFjuBq2Oyu3yXCwagkaD
hZYPXxB9cj/p7k3VzJg2k83SuVgaWK391Zft05Il8og2rzRMjfYcw7uTwYSQOL+Go4alwQ93OfUw
2iM/q0A0XKWpvabVyJdPkKCqFKKFHvqkB7g4CIlgDJScMc6XQN2QZcfZWdXSnQVPgTPoUavzB0+q
bC8Lr5Gy+DbUTFGg4XjA7U0hNB4steNJLJ9EudMHVY9ZDITIQNeovCBsCKV9qUrLoPRcrnIcireB
ulOOCD5LxMt4cWcHjGei05dsNHYxyHVUO4bfnScR/FS9vijEnzJX17KP98vXslVXdy7ppMZ19czB
/2euEYkeYcpL3vn1EizO1DrOqo9st0+baL9oQCOuk0VvHgMDwyk9CdV1wX/mrHWqPTq45S4me1gN
7bxTLUysZvS8JG9LVj8Qb/7ScLidK++F6AONC7QMHPXmXZKGX5ZnqDKMYeeONYEVt9gGxbSVLQkT
xahRkThnLLj9ZfCwBGmlCuCrNK+rfaaIFKSYvD3ZEsoM9WTKPv1AONJnzsHLStHR0DamcZtQKI2x
qS7G69LimDOgBKXzNIUv3Q97KpzVKNh7fPdKLucj50gNf5N3vqHJW+XpT8vNP6JseIi8ibhlYCz9
b+HuKgvv8ZKf1CSbqlmyc2ZNfpkUTCBzk3xXjntBHqAQnBvUzToBDF63Sp1SZQs9smgDHnq3pApV
PRcpFIKVEX9VGcXFNmJb2S4VMZJxRVMb+xRpTfCPbrF2SAVt88hHNo65a9WDRdvnZI/i0Qzol+na
NOwEYeehFAcrKH4uhgEs9vRM83YzWEG7+ahrzcBRnj1Ec0eBEjgfZGEO6pKx0n3RvWmnjjORytaK
JnsIXapj1fxWq15cdlvc/jmHo8BaDWP6qTTIoaOGXBLc7B+vASwdSA7c1zIhGqyT9VF1eon025ET
nX37ODgyWi+/QtiPyN5A+6oidPCFPy0djFzdm6P0nxeuRULMmj0S928bHAqYAEmpd+vENj+8ieNS
ynMVFejpMphvo0bjrDK53AswiGNIaZJXDRrNwQxMpkWQNucIUa0Co7pNqVNx4uXw1/G2eCX52A6W
rkaQmNtiKVZIQj3kuSRHG/5UV1R9t9CqOZGpREdjwllXmnQmIKyiLa1sO7nkKMiznae7RebXOZga
m7zOPrs0ulOV05xQolHb7tI4IlUMgpo2efmqG8gwPhnRzBigac5vVUcA10XocFQhYZsC5H8wn5c1
o1G59DjG0JSQn1yRYzn7IIORxbf8uBz0aKb/isVT2Yydy9FZouUaEJZqB5m0GGemH0DIJVLBaTfI
Nop8gUxEe0clHBgF8kOn4aGBMVmbPQtJ9hPrKOKu7x47w0NP4QQmVODWhqeKlywmA5LMuDH6704c
79XtvqyJSRzx7bp4t/RDmBFyEKlLS4kSbCkz9VBi5be/y4IIRJddYgEeV8rcP9HTBN6oORulgS/I
AhnZO85R1wVVAOsyW4cTKm9hE5bKqCGX5ye0XAIcyLyrLM2sbT0HF1V7CZd+aBnM13FI/HUT1bj4
3JepahjFI18WMWHRMbRmCnACmU8LHKNOJ9y2SYPbkzxQn7CMSg+4Ym25pzAtHq2QO2dms3FMGeya
51mwdScJyaxMdsQ1fk4CAFKiET2tbPsppAO+yrX5MLbcAzkYTMzevbErkkOnMC+ZW9xpnYBB4kxf
5fBjSan7VYK9xOOaAwPfSg6pdhldQpK6UvZsBTO5Lm8wq7UyBrSciJDhy3Xa8xAVPjJkyDpk+RXb
ddTSVABp39FHyzeq+667qI+92uqG8rVlSVbKSlagxxjloeJk5HqY/jAP/1wO0HDXnyyre+2HUaxN
3p8kSaP9wljyaZdodG2HztqMwwjiuMJ8O3DAcJ3kR1IWxynVKQGdeSVcZfVVQj3usvcpyr6aIUsE
3TlonbPOWodly3QxZ2iEdKJqK0qMXEPqnCNfn7DUicdMOT7Sob9WtTnTr4muQuLBqmd8cJkyT5UB
xbvNU4k4u4XSeQkmB3j0jPpWoZJudM/fLJaL1pGcPO3gAssTS4DHeuzPP1wKW7w5pF5yF2Tsr67r
nH3JKtIYdg0FqHb5emNsb3hCMXYlDMhR5qHQwUs3BRxPG59FibEzX0bbWlwMjdF/jdtm3UX8yG79
YZk0ZG0suWu1k6ue2ELeiRwaIJXNF9WE9lMT+nYRUHirK6qStwWuEiXVnVb0T2rfrPCgI9x3ZwhV
xMjVET6mO+QaPOZNkDIK7W1ZQpf1LI8/IodDgVXipRRvqRft/Qh9wOnHajXW9Z1L73XHMf9DC+2t
kZWPYfWjl93XsqKvLmPes9SkZItw1cGpJoBpJZdGKHMSC82CCqEYL1fQ/NBfP9TpLg+8g4yGVY9R
x8odRJ5gX80Xsw8VHqBBr8G/vBOld9Y0f58ZybcFypFprHCZkqbJEKxqZfoIfPnstVRgvkUFJlnO
lfrlAgVYPB3DHJ4GGX3BcYi4N64WmbOk1bMmT7j3ejc6LGCoxek1VIyrYB9YjAOq+Zc4mGhlkPzA
8kRl5Hf+SlTJjwUsZDvsKF5hbdiB37pY/Iib9EUBjNS2qRcxIY2i/pRFc4eJ8nNp1+H2209N+TZL
6iCoOyVsF8VtQOVUnqG+xW3Z0NkN1cNXt8UzEc3j0gA2mIaxRqBZMRX0ARbgvY/db0sog6U2wPPe
+k/q+DSOlPcMVcOfquJmvasIVlSHmbL4dSK7cxLPXM+59mMRh01HxYnHHnmq4yYFb1bYvO9GgxM+
ryUeawXX6QN8MvTnCBV1ux7z23q5SWmM9hBNnXXWGIVqxDNeBvesuvrc3Ph6aEBmbXlBJrworxLp
hcNS+y1nt0K7Rpm/nSU9zdSJbDIjLvmvGuMjxmwLQBMW3Wg/igT4vvNmmCzJuE2/hcpSGxr11mtM
WqTUIVYtb5Iz7Snqy7fWkNWG9s7ac9orXjOM8Aolpk5po0IikfcTkKvflVO6z1LQARrip5LXi+a5
EXiul+NNq0hjSxu168xPW+SM4bA/U3skUahwEupko9TRiB0wb+AxWKNLLJEjW8rLrorPKiuIwBoS
9/J+6vS7sIDT31ucz4RdnaB1sozm7lf1QMQZ1jSTXI2qohcDXNJQablz9F7dxzUHikz9oqGqANru
XoNHnOVbfwR/LI3mceF3JTPbdSR3+OYlJ0ATdh/t1q2DNbwprJBn2YcqPRGcNmlZrcuO4KbpPCt1
fC7cz1xjuDFEK3VmpPHxQqblwBywB8UUKSL7MiN6ICJTM45MCai9J7ClX0gRksNkJWe5Y115yGb9
eWEfpurH97TLqEOzrxIyxI2i0UESyfa+hU23OSNifl1UFkaTsUA2MwfR+qVA5yd4qkbsRNZGXcJp
Tkp+5P4mlZmnKHyLBgomGI5aVpq/pvrSVV8slOrguTy5s6LrqTPYoj2hUZwsqpdUZN8tpZ+qqyzL
+S4r5cktadfNzvdsqIjJYNHVs5+TYh654tOMxkf19jDAMtmFtDc5FtMMcLgPeTc0RCZ6NpVLfch7
KqobET42dNp46mWTEm0kpbGqVGWlLvNSESs5fTlfjy4P/UIrUv96gg6HW5ySeTkBtuAVSB4n50kt
FGoHJ3OUtJD3ujHGJFHGQNk0ldtE2ba0rZ1xHubU8EEu+d1Wo4202qHghlPDlZhVqS2VfA/r8t4Z
yaspl+fc4biuK3lbdpIelw+4I51Snv5+XFKJcIu+OwALszk7CT+A2cYS1d0lefeu1ppl77f9+Wph
PNriExXTTqHYOuw4KzOIfvpwMFa2Hp2NErZhlJdf2uJpsuznhSClil7Hmj/S3DuTwFP4QQu6fRC8
tVe9Cd9LzfosH8UuEYW9qUveUFVVLJuNJkmDTtMOS6T0Vamq1Avz2gBLWIm+P8b5cCQmdY9F/7UZ
vHFFuv45H25hRieZSMRzZZoWjcSYpSv5WOpbLRfaGrB/1NgvRc2AwEV1MAzEANsm2WgG1i8X5P8R
jf/tHOUfywBTNYDTsJhM/ZvjavP38aKHr8PXKPqdZ/znf/nHdFFb/CF1x7Ah4mKk/P8wY0izf5jC
EWT1pECttXDSKao2s0VN8w9gxq7p2borBFU3HsM/acaG/MPDRCF106Ks5RXjf0UzVqNNf7OG0Tqx
JJ4e2zEdUvNCSEXE/Y0YrDteOsfMUHrSy1g7pFPaHdhzaDDlxl0SJdpbms85YyXys9F24kXOOm55
r55OnN28PYMxX5tGMzapnw9bEeE60ReSPeJjC6XtrGP2wTpt1Pvea/w1mI1sS4zpSIFNt5lO022Q
Wn6xkoZxonKnt9HBFa12mhKsGUt1jQWGSYMaFZbpt9vOCICu9sxgCIbmMBmj88FRJlwRInXXqVei
k8nBOkStTnIiH1z0Kx+KTd/MD0TZEcCdgjErITsr/NLHKujjNQg5kzRAmqzaJpZ3bUdWvXFeqEgp
M5qnChFMOD6kMK21z0Fib8cuOMwxc0oWE1fuAnO0irMh4nTHvVSviVkFWx/IOt0QVpRQDAjm/fC9
qSkpp1LsaySIfVYO3X7QnG8t0R6Zi/o6BO6jKeryvm9BR6QTaLwqyR6J8KQk6F0bO7gnVgUiy21g
io+o3Patkf7PqgSUQaGU7UaAK1SMqChR56yrzNjg6GkOVEvTVof3cRiJWMT90F1tEdxlo8/a41Yb
I3XEic3gZ1EMyf3QaV+0SH9oCnO+ZfY4rbukCZ7yqN61rjOShhflXV8jKJkqDBPn+s+B3/Echfr3
uPWca+1CX/HHGD1cx2KByey5YqDoumyJaJSFWz1kQRL9D7ZbR5mw//I4Ljey40iXh0OnyDOk8qX+
diNnsxAxPS/nKSc8nOh+B8O5s7fhmE5b3+79I+7wdsv3DbM0/tBthuaUkFokKtXJDs3mnp4iuVyG
gm2codgPSW88ujm5vmburYdqBRgieDaKUtVNMmAj7h+jRO/3M1gcxpB2O3ZQznedcU2NpDyqE5Gn
tRlgn3EdDJXLrCp690blRhtLw9nae4PBU4beBYC/yJp9OGnj1km7CKdL+t0tk69uPzdvZBb23uy+
9mln38LS2EIc/zCznOKs4Vb1OJ91DaAS6sBbI2S7thTZ3w0G87lOC5xIlHArB1rA02+L3MOvK/s7
CN1UHPZ/vuIoI2oRkjhLhbDF31ylpXRkgK8wf3KrpNuEE3VLG07boQ+tO4vaw/PttzwIg/v0MiZl
f44n7YGxph+tDqUgicpxUxEgXpVd/d3u8nrlpj2jOshEXKaoM3Gl3EVGFO9iRTQBmoiAXAXMMwom
OD5ki07xOIAE9jucF7H1YMTFsQsbeYrGbwEOrVNa9m9NoskDcZkHqKCoVJEbbhjI+1rjMx+CMXox
S3xuXCXV0LX2sgvcU1oz7Seoxgdb+q+BGM19XeXRySnheyQ5u7cbQaGa3fJ90JsLMYgcn/Gs7WHb
NuXcbiaWeOQnJMFelnDBG/ngDELZzLKDPlufudNdhtoE7cIxdLIQrbOewqDK4+J1CoaL8K2Nnenu
thVau7GY4tLJsdyFzPlYW7EerkVQeOdpUvFlFIYoLCya6qE4xaaBu925pjrILmOyvY3V2vsQ316G
4cfoC2dXlwDTCMl8YYj092KOLgnzVi6leMmaInqyRX/EUK6v0yYOsFsm+7AIby1I3fVs9OZaG2Jv
q3e4/zOv28dgjZs2ry85CY9NnNKaDBnEkcSzjc/QeHHy+b4TQ0VTMBk301iZKxT6YUeiKjlEUUOL
KYSZ1M8Ts5lqEBkRzZKyrCjjE3HFvOXSWzuDeWcnwUW8nvtyOldojVbJeELXYebFEHRHjNMQ6iTk
jlQfdxXs7BMQP6A74HvxWAv7ScoOkHo3nRggeNf3drbnQf/E6MGB3MTc12FXh4KZAHltmkOW1uYp
0jdp2+q43CwoHcg45pxcmF+5AftenjsWE7Oc87thmPLdxKwQvwqCXdXMyf04oaZl4sHvQIDkPoN+
InuG4Yy65Xhuebd8cDk6lSq3MfGb0QlJykOeMV7bs9s7kfrTZh4kwkoU7PSuJvZSOgceAtQ1xtl5
E8AUzccalg/meIh1CwtKzGREqyE2qso+MYsGOc9le0qCS0j3amWCDAdW9L2rw+Hwn5cBgg3/tAzY
OkQhzzF0yzIszzJNz/rnhdcMet8Pele7xWlt0yyjs23muFU9F197b8/H2RP1Y1LJ0zRis6ndzsNL
tQ41NwIaUTdbPfGm8xhBpp5zHq8s7/EVg0OigTwe+2D8nAPdfoqyk8+8go7Bcw0e7pRDqcw1Zw+n
i6mUZdmetLZbZ6HVXitZfhmVWa2ax+44kJjlfAZHcsDBCZAxjbaOuw/v9dZ1t2ZAXpbH8VJEXcyh
umm3mWloNMnzH46PIBUGHdBnk9llRen3Z7xi+KBNZmQF+KfDsdoVNTKNCH2+/hjFW3QOsEdrFK5v
I6nqQ6YDxagbsaGbxvRmT5L0ds07wHkMktMIQ9iWPV1Kvv3KxttLdlFQD5UqDqX7GFU72jOFk4p9
qxEehxmS7VpLuT1yzT5Xk/7aZ+FHX0bfHNj1e7MP1kzUCM4q+132gbHt7Mk+N+6wJkNETNKrYF0I
m/g6fqNTzTk2LmPSCDzAKgFtIjoTvI/8dmDYWCvuhtwixTNl+jbzJuoycFAkGnh72xE4L2fFmAUg
2auQVwi45YBzKgEf4pAgKNIcI8mQXBCkPgvXcPbVdIs0D1afi+qqW1pzM2O9u6SV82zlZGaL7GLA
5ikqICDd7AYPy4fD2Hf/Q0rFUTflX9WCumktimeSEI5j2kg1asrHb9UCRC1833Pt36DJeQSpAnyv
DurdjDHioAvztawzAJHzeOvt7wS6pjth7wyN2VtWBI5VJyWs5SQ+GCxOFWyOkCfNwmSokzlesgFm
hzbfMP3Gp7F1tD1m90c87tO7zJt2LT09vMEey9cRI6n2AvUrqho4bxLNrrRr0mOyBq2TZ+NdVbCW
Wa5qhUZjejEDpPfMGZiyHs3fnGgwzq1NNH9s5m3bWHeY9XPflReGVQJEyWECaK3Qb7YPkbj1lHmK
I6ZHj3h2Z+MwWDNgDBE4F+YNtzw5DwwKxUTtp+7etRt0qU7b/eflQvxtwoa68EKdbTAz6xB57b+t
FvmcNLURBjjHnBleW2yM16pk9fwiutl/yEdv3usCCE4h7d0A78DTwnPRRN2ltA1SuEKLb1lxzUNb
I8KTTrspSpwNDOxX3dftc18F2prmvnfV2hIQR62YIYZ9zWtdAwXEfGYqg6NfBDReWTLWZtFAfTNT
zgR2X55xsxEA1e37NJHvdR4Wp7mnkZObfn5xEuySbOdPbeAT5tHTYEeVfNQEPPD/fI0Y/P2vd6dw
hctx3XQ9U/z9Ig1g5upZDPaNGpEdM07M+8h4bGaGi9VMxNrzPb84ZpysUbxhJHbzyHElRvjvycvj
oKUx6dn5Pmm6ltp3HJgikVHWgjrelG5ZQXPwmJMHF9kJ8LPrXs7YYwVvZ8KSc5RlBJqzpc1XxW9F
p4tD0VzCrL/oTPbYNWVoMKMXxLEMul3rZAzFatxvU5jZB1bF+dn1kIJpWB9LSz/PsokufU9jrpSA
UnQyyCUV48aU2bgxZDxdU6ZAr/BG62cN85SmkxQvvEKcoD/KS4bJmxbE0IGVxvcrk2scROEXjbAh
I4/feq2rL1EndlOXhHcuUA3GLofiWTemkpDY7JyzprRWFBIsJKcgiOhRRhnnKzV9N2S2xd4cd0Ij
RUsUUVszpQOPbGV/wdNBJc9ZZzsOBLhrGaLB4uU5DBDiQZk4xrk4mgYqVeA5cGQpmh4MMZBL8uoa
FnzKjNYa+ENIX60pnEvRpd0tmvUdmHgXZwYkONx97obOKYBgO/rSWQ3LRgNZrEi+mbAqvkrcPxFx
IXoovjxk1IQDpfiD31uffUOAPSMtMvkpTABgKEZXi/2yAwlcFJIF6lLo1TUqNWZnGPK+rrR6J+n0
benwznnaXIXNXHVdc06FZ6wLtzBOaYCWrkGtjV3tBAnlqOd18GolGQF2+v+PURWeaidkIuSkv2Wt
NF6G0Tsmad1sQNHRCRME92lhNdu+z5tdq8n8HEsXoOZLZmbxfVVxyjEZBGba3sjkbVYe3NORSc8X
M9mKllR3HkRE7DMdaFx1LqlRJ9iVEcYj1OHk2YoYeA6orJIMHS0bJksun8qg2btZ/J2kKs25kSqO
R4pjr9lQf3sIzgmXXaTgrEx0zXFoaf1N2S6cgKO7ysgzjYF+x8WVq//8FLOY/f0p9iw1Q8iQtr0I
Nn87kcrcyDqILtXNdigOxsyLN6XduacGReXKpnSbHZZ+u87FvZtoT2bo28SK6CWlA/iiycfCbcQO
FYXCUFp2fbbIrUGKe9Cy/BEDUP4Musox2/lRRSkPkYV/ORSh+eLJRqwj6dCx6/V8X5hQ4GJp7/WG
fXtZZ626ZWRd2gzH0J94JwLSczLxsaX2Nz21cGMTMih4m6994scr04gxuyCgrNkz5daGK0c/XY57
Klx9gzrT0c800l0zNGjrmuMffAPI3xjSJ/U0ZQYb3F2tTfKszbAb/Qrme5dVIImcKucbB/m93dGq
mCLoHh45TTsPuneXceRxnDAG16j6bRro4RZuNuHw8rHPWxtBpoBNDm3qkER831Qb4+fMfwIaxr8G
wnQ3+pJ2lMBviWkD15fP6qaY9L2R6Xe+p2Nq1q1L7DvRapA1yodtMUjHIEw7mcnFqajz+1Bgo5v0
eOt17vesCPJb0OnOGpZdcHYtaDllccg9azgbqpwJYuYGpRMzF0rVi7QpmW4to+paNIR94+G9hj+o
baO8O5I5ctejMVPNR1q1S1MmvlLs0T3P/KtZ4XTWdNyUoR63exnWICtbLb82Y4KuMWivUQ8ZHrym
vq8nHE6YbzlmUHQUhUnk0XzW9bA620VPdI5ADxNfY3vbMakACz+acjY4q74jkejnkcwIQtTcOlXV
bmXZJQeiisxMD+K3kMQlLhGc1WnX0PMPFG819TjDgqLsY2cC7x/BXUq+Y+dmZJfDeAO7sGhtlXlz
T2gHIFgbMyemyr4b4p4d1/+qFc208VueyMAY0mNSRBaCon/2RZZcI0IuBdx8QHv2NwQb465Sn7X4
7j2cMXB9rVOKmPmc5mAOYecz/jt6zRrNvG/0xnoArqsGL4MNlQ2TAmjuSN5CL7lJRR1LCo7fIvnp
18M3p5LOY/xqWmSSGYw578ZDG1vFY6R9Ri296Lau5TlM7WAVuLm1n3pbbmAawx2bGYiMiljR0U4L
gKWcu9gGXrUmc5jxzF6ZBJaz8XPCYCH779hktBcwbz3T5QJIOebxEWv7Cxzrbt/puX4q9efeqil5
Cit6l8RuKgB8c1Bc5gDMYFu0nwbDqc5TZtY7t51auPfRLjCgKeqo2I9D0B5tjRlOgdCA1Njl9Jr4
3HYUR2HYzl+qkTGcbdLnm8xmFtzEKk6uginIIn8H9cNcBMd1D2ZsX3pRFg8u0yUZUzSmD6Won7oW
R0jqVdoONFl6N3cM1PB85Mk+GqnJ8JmQPorf8si0gVjYIJIkPTMyxQTxybJh+DGUaQ5I3jD07kNs
l2gOdJl1x7yGQeltxgi0XA6/cQcS3NmLnvAM8IhdFLTy+ZBTG92oVo7QDY2LFOFL7LdMbQ6InDFl
gtmcMTKYnZ2dcqIM5PxEvkj4EC1kszPqoCaQZ/Q3o9xlul1s9bYJN2keRgSGa4gmNsKpoJN0zAJg
tZ2w/BNDMGouFPlDF+4qYyYihvQw041YxPAUFGl6Z8oJxmk/nTJ6NqulbJ7sr22KnZTD+9PsAzID
ORrvc20yr1G0Sb1pX3bx9zQe0p2eSv1iVoABgPVsBpf0UFEAe3Ym4K5DNV9xHJOkLivSW4IeT60D
2p8N653mK/D45p3JlyY8pGk8egZFQkK3eZ1Asrwa0B1nxOKtrqZJ9HK40UPwuGjQT9uExI3eDddU
kRKr3PqZVsFMaM2Y3mAv3gd1aK4EFir8F0l9I4MNve3V8Jr8C4Pf502b2jouyq45ONTuv3bK/+ss
/eos4U3J23q6/QiiIv+9TWQKmjH//Y9ZlP/SV3rJo/bH5389tV/bH82//L8/m0uO84dH68gDE+6Z
hvyrvUT3iFmZAmYHlFoPhYYW0p/dJdf4w7KFazkwAQw1vfG31pJl2piwDAI3THB0/zetJcv4W2sJ
loth6khDluk6niXNv+nDKUUD2fvE/lFZxZ2d69YL9hATVN/s7Q3Gi7zAVTA32VyDUlCv6pJG0vKq
WefWr1fTNPnz1X/3f//6x//u/zItKwqKcAOdoTovHySw1BKF4x+fe+NUnV314W9/x5SL8h//UGsu
Tt6Oh0DM9eWvDykswN8+jUSmnXHAeZVnvQVlml0sGgbQzPm0gm66ZeCYuzedSryZbvuZENS9D2ht
G2G4Ldw63iXzMH3YZPby1vDekL3AIcQtFF3dZYBj6s8+om/ln5c/IVX45xxvFtRY9cryeeITMO5x
QJKRCbbC9adVW1txgFA6G2fCHW61M4Q0zsvnoYMzo/D1b2USxYdFdYrnsLik6gMT7min6SUnbiVH
/fXC8unywYnq4pJgfafxrv5Yojei9SyvkcLUtnBG420QTD1tqVle46budwE53Guo/jSPEBlqzy42
kCsZDty8enqlPbRpkewTLSxWdAqKa68++FrCBxePj10qXGmL7ovfMXOyDSuWt7fa9moELVnkUhNP
RsEZxOz9YFePNWZFcgl3Qdm8ADHwN3qo2/0tSeLmhLmPibHNDW5pe+P36DlRRtGvv1teQOy0V14U
B8flUwfL9O0//aflC6V2f7DqojgO9AQpAKNuOg8y+f3D8ncl9chvLyx/x/b78ud7LpkcFTOTkArp
vrai8MknybBvBL1Qotsh3qkJvN9A2oVcfruvktYi6W92p9IdekbXVdHVHv8fZWe23DbOtesrYhXn
4dSyJGu2pTh2csLK0OE8z7z6/wGUthz3V917n7AIYIGSLYkE1nqHGJy1OxdnfXSNhaUk4UuS4l7F
vq3flXml3hdsidBdbOLP8ix9O2sGJbr23c4ccr+UUkIbhwN4p5qTW2sySUigy/aQ90I60wseem3q
7mEWAksDOXlxxgQwfd1XD8GouueywTKyV7L4ZziSdKoArbU+tKDQVKKD1WJSTeEBw1J2t+jos7nN
Sp9So6GqiH56Plu/FHn5cAqLo+rUiGaLQ4Ws8B20XsokYqB2J9QP5bASthbOu+UPpyOZ5qdf9Rhu
EzqelbIVzTzve57AzqxsqZt95efJH/TWZGtWk3bZaBDgd7PVGihZJ6a2i0n9BRS4i3ZpDDOim6Lz
Oh432ncb3e8Hh0UEIrZgtrteid21pfygHDgeEsc3jtnoLdzYSWfKenAG0SQKZEaFXK/GAg4aZIKA
0WyN10NuQon2ovc9wchSvKrntW8SKgSXR1OHBOEE0VPhF/qdPtXZjwiO1Rh344vV1Ecnr9aJuFvI
A3c9f4fM9O9mJm8mtzYf4MmfUZxyai3et2yZDmFtkkRyrPmVst/ebnT7Jyupizlb0UvmooGsorS2
L+Y6O0QeWyAZ2uczaOiseHn3KPwf1UdN+zODa9rsrHUBXDA9G4FZXRVPn3cZXEfLoi60Q/evxI4g
1HlJDBJT+L8oJSY0uCzQlqcf2x9D37X/cfpxbgO8C9Idyq6mMavPXRWcK2saT1kUxc/FgNtqg6Na
MfnLVHzM8qDZs8k9LANTn7bX/gxpFqp2IsQVM0al9pcy7jbtbcat39JnGAtyxn+/RpXXhyof8svE
1hYhngLtNr2u9z5JnHvLbstvQdIjCWAEnzMUfzem62eroHbLb/2uxZvxW5MV5HGiwn2w06T5rCgZ
eoQJqh/tZQzm/FGxW6QFww65Pqd7nSwLuj9UxaXmtN0riGUYJHUTnhDaCB7qAIi2VqO4B3SEcoXf
TItMVcd9n7vTJUuqR5J04dfGHcOlms3+poqs/GVGUEL2dx6aflMLG8bPkvCr1p4GrAxe/SlXHnqS
X0vZHfTmpo1LXEw8t921gkPiD0FEJS2+/49vn/tnbodvn+MY3PFMwzVE8csT4+++fcA/3MZW7ehn
rCWUGwHtP8ZqMn811dleDJPOmqH0jXM3uzzKi+krZQLEkqBv7edmMs5hADGbH+xKg0p7P6Ug3GtD
BXfK3vV6JvsUN3tMEHF/+NAvY8fOHlEUEHNvw7FdPdZsJh/+1+Vkn9rE6zLsnhzLLICydMNebTNr
T4kCDw8wn6+tHZ/QSbB/Wr71WEE8fpGhOhiPa2g/6+9CCyd1fhaK8RiXmfZi+8BW2LdjBhi2ATZU
wL/nkqRkN2z4Sa6G2IRgLc7UFP7pXdCFv8/+HP0Yp4zRakwKZvwZV7goUOh1J8ysPXWvYBv77uCV
2iY2bPRw/uy/xSZkUPayaVvFvh0z/yFKpqlDuvifl5N9VpGf4HljkyimygvL/o/TMk89K4kOY61A
SnNOp088PGM0r7X61Z4gZpLeHb4HZXuYE0AScChJDkUKiiFZVN61lleftShDVoJcgYbZxgl6gf78
1pq9wHiOoupZ78muaqIlxmRL50l1i/x/mjeLV3i7yu31Al5Btt7Gbq8nxm6tt3cGacjZJCX1zFiL
IOCXgYm4k46qhwPoSPbJs9sB7jAD4K0XNvr717j/FRyOvv8f5WsB5XtXCDTZO5GkNR1dpy4LGE4m
cd/9kMtuIv2tGC4iAeScMIzSQCHL/UehrdNOVz7JBnrLg1Uqn8rILi7R9K3PnJ0PTOJg2zXribcm
akesJ+KBfJYY9SKnfvLQ6kCV+sGaK31vmGmAxLuq76HKBA+kL3+fyb7bKMVmZX2Lk2dDNJy1HNjG
4HisXk2qF21VNyew1L8PcqCACs124u8+GTJze17IgdJKR2oaYh5llN+XkdEy0EvIIv/73VIWU2/F
Vvk/NnA38QxbMz2xsfzzZjmSqMfQ2CCzFquXlgzyk+vE8aFJcLiSd02WXT/wKYBDFdrRoXrrd+lv
3vp7ZIYXwulOLNN+jE7kvYuX/Ubg/Ej9b1HtnT1cdMlKu5m2999+ytcz0afOTbWMI9gvXtioBIob
hByWB/mLlmcykBWIibCDKbhL4mLXi7uany/wMkeQoGDjAW4F+9/ey3eV2HhkhaGuQ9WI7mVTzd30
qdXia6sQEfDkMBoZs2IXWV9h1wIOplSfVm1zGvSBVCEq8j8qPiIy1OPXjK3I8hZhWz99a9v0rr1x
DAPsombzxbu1S+M/Vly2KIkXKTZ5uYDBik/RYXNogvYwqUSzp//zUwysPlLUMTR+wuoJ4J4Jt8G3
g91E/Bdlu6XizNMvWBpthAyRCJFdFYKW6Aj1xnKOLBO9E2A+SYP4iRE2B3PqzKMuDrI/is106SEg
sPgwIEdHD7WQWo+WbQfEbgOQyUmPatHHFOEz8p2RtrEghqBS0DVCOrc5if7CxPXmGpvEZnIyu2QH
W0p/nvXCe3QcRNGG0ng2ksl9FGMVwJfbWCNapjl8KvifLZEPqjYNKMydPEOR5fdZ+nZ2G72dBYMT
71Bbqtf//gv7iMExgQxohsmahKSCqf4Dioe02kjF2EoeJp8iK8IR2mJkBb8unSLZ4M7inIeZfYYh
9gRIO+NIatafbxG+YoIh6DAwwP6n3E46ekTRiHsjFszz97Qrgv1kFOHFUrNqO4hR2ZSHoB2+T/YI
0ghPsMttfj5YSbFINO27Ouz+/c/V/8ws8efxRxqug16MqTsOHLU/v4qZjyBCF9jBw/ULgIfaMLGP
W3ap5h10ihfyVibvcfLOJvv7Cf6DvPkl9izS1qRwCxWapRGA/ZsoJodLA5Xf9+3buOGnzQlR83//
S9x/PH4QvQF0bbmAzHkGyQ/23eOntSM1npLc/5FM+b2mObjCdKhA7WaVHSdyWRnqGTSpAmtUCjGd
KWa2N3dy+ENgjGyNs7iGy6BRXENG3sLlJWVTXtItwTrocLWjuJ2OkQm2DgX8tDuWO9mDwfx0TGS3
U8b+KhhU2AncO/W72zgJSNiaTooEnhZR0ZfDv6+ikRCBVp1ZKP0vy9qlwCWr9qA18eGWp/IA4cnf
ZcFSNtTBrPfvgm9hkxjB/w2aHYI8ZcnlZNf1FNAdT0TH8Fd+g+dAk+eTYAFC3iSNdJB98mCxSR4x
0iEGDSPsYad6Y4ctMlm3GHkWeu3vK8imV1ref2E9PohLi9uq67i2aQPp90jkmgIL8u4bEKJUkMa4
cvxMkDlsTIyIvFUNFviAHdRjqYz9RrauXY4GYxst0AnXMddbpNe2iJbjGD1O2wGFqyl3lYORhVa/
nrzi3WXkgIyNbN28b4uhxTumjnGmnpUvlp6fi7JG35/UJnhe4ZxnPOIJUCHzDhk1bXP1ooa4w+WF
4h+qUo03epRXG9cG85uw3F1qQ1xfjCyPF1MTBl/FFcPEQWe3BtkaUIgzwnptKsAyZFXQVNU15ZXp
FR1z2HW4mW9Bo/uPMiKtbSoWiE6hXCaeNuLBgoOSunfk02aokNHFYyxd3UZugYXepchb9sAwB6N5
8lDmxVUtvJhIhV/0oUPvlTr5Sva9RbRjhaTP6J8rkfmxUDJd6b4PikM0ZV+UOtmq8ti1OTJXFLy1
c3IsTzJQ9ileHGOrFTdPcuB2LfCNPKlz3UQaSWm3yMuBZHJzIK8jmSxx5uhAnEort3ZaFSw/9MsI
OShmytDbJEvMRNDWQrDw92VlhOyXYZDErpeVXR+m/3nZxiv+Y7WtmR+yNo5qearJvpnEDV9Qw/3w
bQduFFte2SrfkyZZtiSd4DXVUCA1NO/REWZJcFsEoPI1Ht2vsgM2FqFyMTBlRoWJ7fw7XvbJmXM0
j8f+B18kcdXbtf68/vVFo9j5RS31iPFS8wTorXnqnXOomtXjdcku1u3kTm49gYsjYRnvTVRURu5C
Twk1sQvaucF9Y2IgiBeAdcmROdmhnoz3rxgdtdG6iAmmz9dAdpEqZwK+jGnT5Gu5tVA80PM8IYoH
2QyyqrvXU614UEUVJPT/HpUlk9uoLJnIUVUEf5ir4Vf9XGRDtpnL8ZcPguYRhfD8elCC/udcJtpG
dsnBzk3hguj1rwyayGOq6vP96OkGf0lW5N0qBlrVi+VoDDsWmM9knYCewtZurHKJ42zwtXGoVVJ+
f51nFGjQ3Fv7YwcNpKzDS18Z4UVLRsgKrXKSXSOqvayOkdXFwIRbHFZcqIR0+SpUQGlZWuGdKjgf
J0eclRZkb9JgKRyOvwfGxDMPlTIjPkXYrV9epGsBEt8GSPLCIUQpIT1Gvjnv+roiLZWwmYopeAOD
+tFOzviKD1++cjQLHYSynF79rjjZHWXUJAz/43fg/KkRL5B9BpQJ1bQ0JD/YF31YwHSYZtQq6OTv
Y02Jhlr5CDvSNkfrwAL7qbAyv1w4rfnLALywm2O1v5Bvbx4SJ8NjXDTloS8/gbKvzrKhR3xvWCL6
K9kMtdw6BLH1JFudn/eXPvJ/JWnV7fReKY8kxc1rgnKalGUxDMpOJh+vScYUVtUq7NNkcYszZPrR
6wRGBwG6dCtXzxkCU+ukTNV7uWAu/mx6kwd+3ynxNtKtg4HhjazKyEOJ0XvQ1+VRtnw+gmVqOPby
WsaJa/sWj++4sejZRmxNrGju5Vlmj8jGTfV+EAk22W9OCUyLFoZ965Yf+40Bts6EniLeO2rg/8cS
HDnYD/sjDa8E0zZgzLmmYZKY/vNB7lZ6006NXXxvJmDuue/XuJh2x3icEqwH8nA8BEU9HuRZkeTN
xq6BxBlqY21lsGhmgx9jjm6cU0DiB6+IsocSD5pti4P0wYH4u3RABV9YR3moCaA54WTjLunKhudr
Cgm4T/SfzjThsaVaR51k7oHqS05q0p0oCPJAqmZogAirTPlj7iRg9Od1x3IaNKSeRH/plKTvc7Cc
i1kstG4HO4yavSsOt74eFoOqjQAldE9bejzd23PRI1Ts1w+ZPhovRowVDHw3a2OlivGCRsXe173y
3CFFf45bf8ctMPlcOifHgV7BW0n28kwe3LmGlB73LejfFLKMGK3h8S115MfW1704FcNPadn469vu
XW74b025W5eb+bdY2SUjMIQUzLB2g6D3tLsdZsE0QXblIcta/cEwghKrzbeQa9sJqTTa/oynJuy+
2UayNM+qgyFasgsKX7VT2/EgW9xjfvf3woNsQpluceuTIRTfvmrd1KwHkvP199hQ4QcApN8gN8G+
uZyCL5mRGwuSztOumLL8RavhRYn+wvfBPoYxcs6kEr8Y4KXvQKp6JzPL7SfNbJ9t0Q8MnjIzio8g
U7CrLvQpRPPbrwCB7PpxgDlnFNEzZj8yY2g2mmzIxJ8ZuqEYkQ1sscmx9+/CgmhVxV64/PfNkaH+
CRYXt0nujWzzHOBZqgW978+fFJKReYmwkvE9C/m9OKbq7uVBced4VU0pkiVvfWbYTj087vp3TI7K
655fnvUWIWM/NGW8pbI1xDSiXzlVewkVdodx75HRFocJGUDTZCVy67IRDsHPWc8fKr0wr2GoWqEU
CNtrIfuMIdHurcqD/uS54wLUTbbRxsr7VNlIDNgGeuOyibJH/ZC0bsiqk9F4yinkFoiey2bnWtqp
V82DbAGSKpDJvU6UPZmNn3wcO4+BF/2I1SzfZTbVgg7zsDtZu5zE+vNDnyr62AK/j7v1KRaQg2uR
9MO8znCnnTWgf4GryJcuyZLPTd8rS00PeaRMgX+wZ7W/T61E/aLOwQZlV/vnn6GJw9PHFKFW1feI
NI4DtEgE+/yiD4+uOFTgtPaAFxdhlIZHvIPBMslR2R7c8cguwNwotZ5CrRUxXm+FR0RDYD6GU758
N69SdGedugA4qjBMT7Advs4QSD+jqBnvzIyMm2zW5WCuHfQXlrLZ6BCEDBeOxTU4BaKlp329k81A
qWDPhd3JDmrtc4geiWtYf3V+RxUYJs9lsqroAP/tVT7FZBdF1R3bm+iErQuiUYl5NqeCArVcj2uI
UNyVGqnc20L9tiqXozpswtWH5briq8Vm1CJ362HPjWhvN8VbBF034YhMZ6y7YCWmZmeIAyYSDZVe
zuYiKbjbecJX4neXPJNhMkI25QF2VLPzfa1ZA5eAhxR07lr3HWNZFFH0amPldhfN03xISPl89qZT
iE/dq+pb/m7283whm1gFmPeOrWYb2SzafNfnmn+O6/gLVN1viTY594Htj1svLLLnFoJGnfYTxkf0
R6JfN9X/2e9QDNlGijHfyTr2aHsJAr00ZW1blrHlwK3efetDivWhnKFuNKpx8NWwWPHwQwFWNG8H
760JsQSnsMpE5UP0BWx90W8Sp3Wlx4c52vjA9Q6xF1fLYDTzpTEjqD+yC7sLhgGpz9ycF6gP+rue
wsBz2fn82CMUVRPFXMd62q5gdpRfKt08RDzZL8Acvet0snr/mJ51yr3sZ6lkLq0o3keVq7zDrRgF
chtx5hiQJMG3sBLQTg1WxbI15UgbWzOrRMiuycnpnqMRwtAdOSg2B1SJAWQq9bKPqTzKPsvWKD05
z14nNIxvYbn1CvTVLO7CUvGezOk8k5UtFpqXw+3VjWgF+zq8qF7li8HKBLTi9/bp358QaCh8WHTp
JKzAtuE2haoJMPsPSWknU/KqzzG6LH2ErzLWXzu1jyATG5HG8Xpu+7gQ9E6pQslAS9eSQ9cAOXQ9
1HA04wGdN6rW1brP8vRaBypF0+W7uZRbLr/AorTAnW8pN2R2X/wejfusePL4qUrgiQSiyLOu6Z4h
PUabW/8NwzL8PSjjJZjlFuapw3M8N+cC2eA5T6LnJB4RBs/mV11L+U1FGXrfQT29esOM/S7J+WPi
DdcwZXZ6GP6KvpALHlYXQnlGi66FTdl3Wwl9KJPcgj8spz40b1fmORVdSyO3i2KXuW8BLp+AvR9l
QTnD2ldTkuHFrC300OIUt0Ql8faQM8OlosTZa2PUx6ihvtbJzD56p8HZ51l6B3e/OpkWa99BV7c8
tadXCK/ZQzMhLyibMkwHg7YvEdK6K/ypoh4xZo+373IwZc99Oarb65fZsEv0TTP2uDJEHuBJsFO2
i+duKNTtrf8WK695/dEoVnG9XlxAuWrmsF6wSU3OlBC0+7GxEFX2rPgsD3oW4WZkTjvZ8qHlPPrJ
q2zIOaHj6xujhTx16/twHQxw1f9YYlkC7vlHVUe3Dd0jKwM6zBBJ6A+7lmRMmswPsRdoQz3bkoUO
D6npBQcQZthSs/kA3m/lzb3s/F/DcqAtrS9NY8KNFhvN1jt1dtCfZSOpoQjpvhuuZVMZO+2g+uP5
uslNEvWvqnCCfY/+KnoeFlTscUSAKfaEf0dVFvcDcvAPuPC+RGx9lkUEObCdZ+9kmYPmkC03hHpG
vJV9aAp7J3QGKPD51Vq25snEl8afAaUNfdmcJ+DWkKdRU35yQzgT4g1nOpkHNbERPBebazxjwycQ
CAsb+upFRtQmcvVFnqIxICZUDq4xg0j0yKZmIE1UJdGwTs05h1CPCjWrpSOo9Ok4Vy1ZdS1Uh2XQ
Ke0idDF5vZdDjaJ+9UoXnTHYDbBwghAt+by/D8ZRO4dOg9cmyZ1zkEz9/SjOYtFX+K5+UOSy3cEi
kGdkBAYiDdFZ06l3iQPS/c1J9rPpe5StOVKXABC8nWsnziPo8y/y1tEUiHX2pZKttXoIdh1w8k2Y
+09tOjYHiTVs9TzZhB664ra4pcuDkvlPSeI0B9m6RUisopz1dg0ZEQXjdGfwi7+73RflzU7XmvDQ
+j8/dMum0+vhgVSVbNxumfL+KMf87uftZinPKvPQN25tH8XDqnTjZG9QKt+ybwTFFFvDQdUKUE5u
OpLvg7oyqlb8uQvN/i5rq+JblbWP+Pr6v+z2e49eGvAV9EwLoJ8/m1b7mtte/iVIbKSlyHdvS50N
ta4YzmGCNXeIndY5IICLQaaWPLlJbsz3oeiTA7l7sUPWgL2KL+8d9bIYGys9WN9ScyNiq4XXH/gW
PCGsb/54O0mD+NoT/30ihlrNOSlhn+xsOAUHJWy6+W6oSS12FnQ/2elpQG/vq9YvV2jhRE9RbFnQ
TUa4c12rpovGxOpBgX+/kosD7j71UzydcAZZV6APofhwN5QHh//GivVetrje+vrmDEtGWeKdE2yG
KEk/Ef+q+Wb3vcPj467XyPUjPNRsHbU0llVNCcHJ8OkREUWnRfcQbJJD1nXO0fbNEjFeR0cOseCh
63ooSLBz3aEaZ+9k83aoK3U9GLiC3bo6G6MSSpvR/Fmrm25NeWdJ8i086pSRH0eKpo+uEttsqWZn
3TvCorNw434VVjjNyWFTBEZjGLPzCKhAVxggRal3Z/QGjqhpPW+1LM/3adJqq06r+fKYprlAhsB5
qRzrxzhb+V9lAgvLA3+JJtj0oFT1+B1D5Q6dsca/n0iKQ8Yr6kuB2zA0exu5WLe6FGi7IamRYHAj
Bo2odU6+4q3koOwKNHxiWxKSG9lUsCrZWbhkINGfoMdIVfc5jQ2YORW02tICSI0QBS51ESpo8Jeo
HaqmTcVQnspOeUjE8PVM1a3irswpNd5iZJPbrb12zVHZJn6ooxuHYzcczPh1LEbv5FeZd+rFWaVH
sPmTclrKgSFBMcmvkShk9+IsEh+mHBIm06uuUzgZnZey1/1dMJbNIifFU+H4O3+esXLii6vHZ3kI
sCDzK5iOJJ3PLc5rO22qv97Gjdp0l0M56sgcMkdXm29ugSABbvQgA9ETjKgLBuW31oKU5dmYc0eD
6hw1bULcRRTB/0dEGajaCtHpV4Pt2Tkg/2mwyXiWrdgK3rXEGCsNsAIiskAt4tYSY5ONWGxGEhdp
mS7GT3rCiFf83qqUpP9IJvS6XJeI8bzp4b6BtPTL7Di1mvLZcpsFStT9J19poGNqOYY12HabuTXu
KyPV7gYRFZeDs44rBPXkaBpjMRk2pXB9B8EjL61DV3pEtuvd5qAf+mJd+0AE5C8+Doxs3QbISTSJ
a+zHWT93mTMjbjdF6bK3qfRpg9uc5YFy2XEsC2vZ+s3JkmiYuqEeHEa433kCF3PtTPFeWvc6lTQ/
iHmE2Qp7Mz3JH3FjQ3B+VoZTHG5kz637FhpqFrreIj7NtFGEqo6CyEIJqeUhKpARJUcuPELs9K8G
VKBW+H85mYvmjd22z1bqwbXQunk/lpq2c5S7sVuwSFTurwghrLM9e+6f1cCpt33gvus3RyM+YLD0
PQsy48zDZyGpsDLTUrhIekRDeZat2HdeNWRPrnkZnSToou+qYisH+6D17ik7p2vZjAxbuPg4+r28
mj2hneboioOAqN+seq2ISWlCDcbP0dqrJpWVGvEELDfa8Du/vadeS4Jn0+ABVuqZsVKjojpMosLF
bhrZDSX6iVkTZN4k7S7+HCjrLpymB6BN/Tmd0TGUIXFCtgX4ztcUyZF7RA1AHepZ/x858A/iDqDo
kFxVHUdzwaLYlqF92I0ZAHIDzSvTr4LUZ/dV9yhZsQl+t9uywdcAKFR7ln2l02jc9NNuLZtyYDac
j7Owg3+YCvRyL5bdY3y3cEcvSyAx304orWdPhhrgGtkjr3bnGG0DNZeDn1nIs1jqt1lRml0eOCPS
nI7e7FRxkCGyia488+TpbfK7OfI641R/+Y/dq6ztF+8gVbrDcwjaFgB2IMX/+H81NcKRQ2YMX/Q+
x1Uu0JB1EesJTRzkWRmmPNYjtT3XGPptZF8kFhVDZTFAHQD6u2JAyxedXRK5h0zHOCXpcVtB54LN
qK2dPpz1eqpf+8a3s///uAE6amsF6HWIOqUFkhv2OYk1uS2WzcCMk53+NpqYY/yuKUdvwbe5bdGj
lf9n8K0ZNLBPw1TxEQLWnL1bFMXJnZKHTBT35YF8vbHIPMNYk4ANL+ns5SfbMRamrlbf62RCCQQI
2xMEG/2hTNhEhq6ZsC8wjLt47O2faIU3fNo/7aRTkF8f422pcUu2ywYlnDHNX4OJW74SjtpaNvPR
+YQPbv6U6xTjgPwdEUrKXiNkYx9CBQrwtRnP8x3KLdNhiPvpM/JCCJfivZnm+c4wXfHN5tJQRCK0
T9RmK0fRO1l4YV6D9FVHthO8A3kxNUMcSr6Da9P0PhVunz91Xl6dm946ZgHK15YVR5sOXOt9PToW
JY3Sf4xiAW5Oqug7P44v+LUZF0ONjY0daeGqseL6q+t8V1on/P5hot9pL//x/Uf/8s/tpwXoFhiX
B5VKogtRjPszw6+qVV44UdgAtaV01yGAv8iGSNmqgxW8RpkHaYBCtuvAzjdN1q2yP4g7Z0VqR0OB
JQ9fPRWtXnAF9hHoyPSc1ejRi+k56rw7bJ/Ha5MbQXff4EKwwbkBUvrYlttZHb4XWRf/ysqjZ5l4
IeYAXpzOd79kaIcsdIrxZxNVePjDVbVv097ZojY9rNvanB+LSsMpbdL0F3GdvvUxq5t/X0dXWFHa
d1g5lJDTQpvnMhLbR9+YD8ghFWza8Jy/q1yzA+4RdIdZea6HrjvKKNktm1NXzQ9mr36T/bJLDsrD
1FekElsLqyb5CrKzEZfEQbO/6/IckXLRfPdirtOuyRU3u3d9GXeffatW99ZQOb/flHwpK+/UtZ4i
PiAvc+2TMYpVF4h7pf297PzwruuhJ2MM4GmdN0G1CdTm0UhHJ1/FpoZMlptSfUpYd+7jUu93VaL5
GF50ChKBol24RbBoAy1augbSiiSKC2C2CVYPnhs9OGgZXpwudA6z6Z9sJLAvsqtLgcg1rWptIs/K
LuoYmDvFzH7dIgZL/YVMjrOEV8bjSczU7czZtFCcEFDgsohwZ5eUnFFnd9ZBRphplTxULCpZMDEo
+yCoLZtcCbFWEa+EMNYqm6aZDKu4RlRt/HiGQ1GvkaUYz7JXxzlqifOvs7xeofCrJwMs1+2i8Lr5
5UdmuZZXNTGOP0ZpgC8nFZFF66Cj4JX+9EChXU5Chsjcowb2IsNl1zjzf2zdXmR+eSc+97WtgjHq
9VVkH5YnLwHmG3s5K3BRU61LPhP5rmSfoefbHOGso4yPzKheAz4MWUVzyWn0v4ry4t6FOYKujCgC
mtQzxMGYRzLTiMQtW9sKc0hNrMYjJ3uSIc3sGDypRCZc14uljmknavYr1OzSb1Dg0tU4m5CQFL38
nM7+A4556TezRmnJbgt9Zwz9eMZA8btW+cm3IMd9CwUI7egGXnLS/ZnNnRjI7fFXXznKU+QXCUyb
Nr2XL4Do3w400etU9NPRSZVu4/DsWMoXSf1PRekZX8Z2TNdpOXjrBvDZKyi4Bag8f6WjhrgiD2ae
lXY3xBW2ld0Ys0IurHijAW27QPPPtyjkUscZI7WCBEbSFeuuJzmq2VF/b2MeuJbNUPHMfVNg+iMv
VfMdroCQHV2vUy+6OkUrX58xtBZNKFzqKY6sh2tsO2I2UGlzAbzR+CGv5pSOsvZMdDB5CGsXHW+2
c0YFUbytaw9V/kWG+uX1rbpKm2/JzKOiKEKMdOY2gcUU6oEghqPm7/dcmt197AMglu+jK1QT4kL+
+z0PtntquzS/vmfxdYB2ibqCfFV0+ebTjKCEbMlXke/b1Ac0UsSL/tt7lgFjg+vbh/ccJOgAtVYR
ntp8XGEgZa27Go2pBBbAUulKe6sowHdwQuAUEePaXHQtXPPIsR4AaTHiKkXBlwbn4GsbYbQCJ0wX
gN0cMF1MHNQ2X/mR+5IYobRJpU9Fsi3cy+FrL9tX1LsT0t1Kck8OSUc07BI3FamBGhNr8NfpBWBk
eqmyF5fv05MM6BzdWKpuUS9ls1QT/cxkGSinZCk2h0M4YL8kJjdAKslfY0xjTJuiTxe/p4mhsE3u
7a6S8knpRQ2s9jShrneLyKqp48/sCrykmUDByyOXR8JpUZUltVreMMpL6aUOsAEA1N9sZB8GmMN+
MuMvczV3G9eoUiRP3BiFutHaqkmeHYKxRqtiRN2EfATuB8/o7Gd3aVhOf6HgkeZO82tK5x+Dmumf
3WJA4qr28yM8PncDttVZa3inPeFvOonkV/aVpfEO/5jmF2mQNXcE/VtsGWBR2zk7y1cep8LaxjEo
CHj0axRn8a3XZ2fXxuFfBm4xS3Tg1Ifedq0DS5lgZZYoHiqoEt1PWNPi8+O6z0qzrEz0/VPU8r65
gYrYbol59qg+hu7IPzlGwzFEve+n0gU/KrW3X+0RXxBzmPxLEwQK2eZEPbnG/Pu1Axzvth9eN+oC
F79fbGCdMBw+dxGJDV3zP7zeUCFAe1c05cqbSm1ls3Fb1S3Jbj/FnjLvkR62pl77pnQa3gN68wX9
DWcV1tP4oCZF8dkz7S3u0Vy1RrYLand3MMZeO+VRgh+FnClwa2E1XXxPK7doefRLOSHL15D23K+m
HqYrDdPLjYCgfZo9+1GOg1vEtVmrhmNIevDoKCT6rhO94GnWTOcTP7t2M6ohrrZ67X/169V1ouH2
S72b2fsiQ3cZwvr1+kYy5DwVChanZBr6g+5U6IyJtx4Nyhaty/zz7IbTA1oq9ipru+4L6aM7GaAY
OCujJpUJmnJ19lz4gvKlGqtpMfjQrccgGDqcbtT0Xg4oVrPyuGu+4OVsrt2yntZ4oisvhcknL16z
rIrqfg5d/HOCOX6yFVRX5btkyU+iiGXf2VbcbudrtXG9ZI1phw6A+Us728F6nMv6wcab/PNc6Bs5
M8kMi5VqhkPJrHinPMFVcOaR9Gxl+TOyNPld5FYZ1gpJe6WhSC6K1baIEoV29nDjp2iBc1FGV9+I
p2mtxNa5FAc3ZW1X4VO2lI/PCJTDuXR/hHA+rw/UMovmNaVeYyEnyag+DS8Ty8mDbNlj521HVyTF
UIVCpTjGrDvt0Vkuw+fUVJSnJCh3mt8HL5jg8s/BJfYuQnb2pa61EW0iyi1y1M4CHCzMqSdpw2g/
mL/S0lWPsiWuqA//R9l5LbmNbGv6iRABb25BzyJZLF+lG0SrW4J3CY+nnw9J9aamp2PPOTcIpAUt
kLnWb9zwDUcCohUzWhpLJ6vmunMusElGaCxKN6bbuycyUe6ps3pWpz1aXvvB6R71pUEErlKvf2tW
MPTgpm+DX03A9WhpDnrM0v8+nSJit+08/hVq3wYzTPZB12MFWnpGCvQgQmSTZ+SuBoUJXzvM0EVF
UqGxyvx5FmoENF59/NW5WMw7xy7HS3wZrBfGiApb3R5Aa1BuipfQVpOnLPay58Gywgcr8n50NpZB
Kx3zwI3eNvzM5IVIh//ZVa1GOBCQD1YkYBZLO/nIQsXG+8YjKrYU6wGhtyBKsZpZiqOBUw3Eq2ez
DBYIMQmHqUg/woj4uFGp/bKQTj9cy3V3QkWHXrYm2ZhCKgymg2ztVecPrEzFo2xUULA31PFdoHZy
BTjyJq+TF2aNdw8vKl/mh4P17y9KtuZCu70oRUlHFgtpTaZiocgt5DkZ65PFYsBZMmAnc4v/yTo3
Wgh1ruTfyZ6hEsCsWDo5Nwrdfya6dZJzxksnLOiXdEW4gc+06hDMewktjOGBgW0IdnfPsqSizt6Y
sfUkS65mHKDip7cScLgTDnfDVbYFJCKR0XcfZQnc4Atw0fJWCgzjoxsd7SLbijD/rkVWfHHmeX5T
A/DGTWYiHLJc3lUF5jq5HZxkq5aHAgPjqT3dLoKuL1K5mfsgWwue8wS+TfFwa7XRKo71zDmCt1Df
bDIEEN/P6LCmB8h85etsOwmCJxgnyGKYqe3ZFcGnA86PX3GNU+YUqM+yUW25VGk03rFoFMyW0r7c
FsnYLLTAEvtXIz9BLkeyQY5t107qZq+yK9mL1CdIzcJ96Rp1Q78xIOpuZavXELsEF4v0eXPJDBON
rBTvADjgzcWqMe31u+U0idzeB0AbbG+VdQRDz0c6E9lYqPfwriaEapY51Dr0c0IgUGMPJF3mXZEG
xYvmDTmm09FFVTRUu0WGjnqjGc5Btlpx0z4EE3HcIK/LF1lHAPubRXL2JKtibwj2ciNEgpcJJq3Z
N3rZcPdl9hGZ7G0Qzd1aFuUIHUGQtFdREFsuH7HWm6wMNvZygQhf7yscsFt32WMYHX52FTQ6WXSj
tj8nZf88O+O3Iujbk6xuCen4/ED7oyyGTW0eUTREaX+5ijyg7/5qtGiFySvhdd3sSQy2q3sP1cJf
DlnU3Myug7nY2Khdv+FOU2+LtnTWcmBPauF5+HF7t2g3zusJiNNWzoICgf6YZslOB/T2IrvjRVSs
dJxEf718NzTZA1kf8AtCMkWzvYXev5K5Lpn1SsHCAcBwj/cqeZaOiC3oSJXI0q1qQCjdq8ZxF9Xd
r5xak8YGyCWcisaQBHE1OpvMDDFYWqBE98xh0LjPaowT4g10kTcQHcYRxVnZz/C6Yds5Trfxoipe
D2monTUra89WGuXrdMyiP4ODZArd21Wz/6/tcjyP5pzNX1Zu0cN1kDIuTZLb5uxLcOu9KHn096IE
uJZL59ZW6bww6e+tcmzTueVagLY5oMvvPTaG9rOOjOnTdqNoqwhh76yKZRirtvMkMu8ZGW9X9goS
520aNFBh+eBtgTIyRtfe+i5un5D3qp8yI3uPsnT6rJLQ3ToVTLCOR+dnxIdF5BBnY7UEMEZmpF4y
KZki8lPEFiVNY9JA9y7xkkFJxwhze7xJN9NQgoN1vOIaKHpysMjrnW91deEOZ3tsAWh4IuoO1SjU
jQ5CZtdjF8OHlkBAmU115xaI1bWoz77J1tRBv6bCvTwD/bfFZ4qSMpQBFl0lzmGpt9FEO11RGZ2u
Ux5PVxCF3yddpEdZkvVup/8aKuvkQbUVrALYtJFeQqI3HiFT4wffv1pp1yxiQdirL0VT0ZyDjRbw
SraWZkIWUphQ32iUVRXwUs9QtSdZCqoI2cIJpnXShL/PRsYvDoX9JNMPSnru9AKI0qLkOaBLdvAC
fKDvOQs7xDUWEjoBof/kMbz03IpOJ1WeX+4D7QmHJ1mUh/tAo7DIAzJoWK4UB/OvK8kBSV4EqFG7
bnYpWBgUAwksxQwdhMgLHbmvwf5/zljhQ60I3mecc8hwpRpRCgS/bejlQ91bJ1nqsCx7iDTjD1mS
B8fUplWCbevOwGnyue/d8BkLT9kmp8FmU1n+3TH6iumcr5YZ28iyThBFomc72loKhtFkkN91+ZaS
SbfXZmS7yA/y8clDIsRDZhjKWZZgReSncdDeZUkgVHUSpTvvMggwpziMtNsBpPqvM3yXux0uQl+y
R6bVv+plccqwnTSr5AxdHff5RTwNpyzo/JniXLCf9h7VpSFfGkozMH1MTJxLVA4krUfE/OWIJPF+
zpW+7wMrO/Rt3D4b2mw+4eEXzHrznBdd++xwa0ewgTCK7CDr0OeFYWZWvwY10P+fHG9bOGfbGld2
qscnqy3Mizxg6AWrfU7CbS8mXvTSgAcGAkDT0mL22mbEBuQk+8lWZWhee3w794qVjucCz8rQst2H
wUbDytOQhvJlgywvrUoQ/olNb/8URVCuCmxUX+5nIcZv62qpU0JaTQwVf2u99xtL60Si7TuuffUX
wVm44Hz9F0+L9ee68p5kvUDpgLBZU+0BkdRfEdukfKzs975jwUOeji33Un8fXuBBAK/eSa+tTt5m
hpuH4CT5HW05E0udPJN1slX2G3oR/bMVhalfY0tcvFfeEOk7ZTbCM9hMQGuRGI8TGARZda+XZ6Xd
hufONZudh1r+KzKdZ6Wqx7+WkxT4tDxB//ZW4wgDz/kk7JWXgG+iS7roqAjtmgXsIWL5zcnTxptr
QEbTQICE79ReDrLBmHUwR3+PcHmnFzvPUSpAJ1HsXQdMjl6O7W5wa+2Vr1LBFjYs1rKYNVZ7sgjb
+LKI3i/bNFYKoYj1bmUo+nYYkuRJNnpKiYkz/7wHpTW0VzmxSGoCq0sxspnYK4i1B0R4X3Vsi64W
dL0q0seLZDlK8qMKBKg3fSWrEF0zjQ81SeaHBncvsLyZ+aHYBdFaULb7NqiND4ztvibLyK4h8c/X
fxmkaJO6LkrdPhfdWgHUmbJWghDYc6KYmMsvJ8OMbw2uJjZ+Wdtc0YvdlAc58XEwFbJoNCY7q+Xh
K4tt69WrOY/qp2nKTLBunrKSoE8VezFS7xZ2EXiUf2jauTDN6VP2iqpFPrXyxk/PnYigL72MXpG9
5OB/62UoNT7Xmh0RDUn7DxNi9TJDhffZ7bKy+I/L0qvJhnJbK4O2nnQdHMd/DomxK4mpABH7uzrX
eI77cN4AeSCHKxugSaDt3JXdSa161LNy/ss8Z97iNrP3+VRb2Aqq1mcPlDJrRPw9cUBQoR3knhLH
0R/H3nR8BBbj78vIQCTpGzIiv0ZqpK/lSNkByvivkbWeG7eRpeZG3+uMlGjZ7uMgqf9YYCpWEP0E
ykf0pertN6vxmk3ZDzGgdyV9EMqob4Fjly9EWshtOT0KLsijyFFpOX110Rx/YG/j4NA8RJfIRFdC
s4jfBQ7IsKSBVBGin/s9hitH7D7+mQYgA5Sq+cQXu14nFtJhZef0B1eUXyz683U9msSiQF+uwnZy
v7Hg3McT1piapZ3SROhfBTrDMEmsGMxLoO9dN7X3paGRJIqJBVr6MH6Zdnn2PJ6tmhJ8dTwQOs3y
0CPXytfeiYNVNaXZXvPK8lUlVbXnaTGvKjOqXodpUB9bwHb8ZctX2cMa3X04T9lVVtnCa1aJ60YH
2X8OkUPEgC1by1aC+GhUjs6TvJSscqNxjd5h9yRLyAh72CCo4VHOHcdC2dolxsyyaIcoqPZh9U32
HctcXPIYRV4XygPYqjh/JXR16bOi/GbEwM1MSLxH4br1uzYX2wa/229TgCgdv2J+FFWhflbqd9ld
wYB8N7os7GXR1bYodg9fpdHVe5RAAagsk059tm7NJP/AAV4/lHpUb+SkvWIh1+0p0FBbb5MY5qES
Zfqclqazis2CBYTT9+mq7AMehTXPaqLJz1VbZo/R1G+Iyg9YWISi27v9oJAgXcr/w8G3qZar/esE
Wti3ftKWBwIehETbYZXovfeWaEVz7jRMVGV9ASRwXYWDcesmivG3bq2b/d7NZrF0QENKnKcYb4nB
J4n4V5y2nt9gV3Dq2tn8AIFPZKCJ31XVix5tu458nELND9YH/c5LChQOlqJdW5afEig4yWJgvPWh
3b5HoNouI954pDGZrLctHLm7dVphzWwjePJng9GWqhcEJ1j+PyQI+X7DcTJZBCbV58p2UFpNW+Uh
8GBZCWJyWwMLCACdmgB/libfrJ5UsBw/Y2bSDbH4qyoA/41OO7yNhog3VeAhP1BN3UGJY1BEQdM+
5pPSrSv8GN9JEP3Ikz76iQUYbpe8jlrT39zMHT+d5b+nVKVxTZJa2xmm3R3baI7OTV9YmxgV2ld1
uVGQxhy/KzZOHzUxMTP0+n1qqMF+UuDFt41uLKrI7r6qCULI4mRwB0RZIrkVFT0w8DNE7l+2DiH/
0rxQMtwiEvMNCzCy5Qbux/pSbK1kpGiXt84O6ep9bSf1rdUWYbtHVZbPdOkclQ7rvCxqb62VTfYE
ldXuNtYIxnwfmICn5My51WLH5argvJfX7HlVvA81Zbq1ZgsHOuw1rBGW1jlLgh0pdhBgy4UEzi+7
uDaMWyv8cGuHPJp1K0axauzU1rZvRZ5t2m7uGvc2thiHeadbgXdrxZVtRHS1xhN+ag6NW7V7IFhv
Wjsirlv3eYPNFAe+3l9niYG03zye/tlDdkMtnmi4VWY7WWwqrOAw2snW5Rh4j7mpu2cP246srwIE
wyfAWnh9wfwMo/lWKfvJQ1gm353Y0g6yJEfYSkDoNx/wn2T8vWuSEYsCvcj2ZbnM/dDq6qteZMNR
Dpf1zRwrD26E7hU8fgBOy4AA0+J1LQKkcJeJtZybDwCf8pJbYfNwv1iAceZDrZTXlA35b5cZUh6q
oPaTjex7v5ijpwegmNXpXt+FSn60A+VdXvk+d1zoLtYygXabw3kJHK0ipp12t4MSm90p8iLkkStU
Ev6uzrLIan1Z1iv1fmqRSsP8xEdAQ8nXKrCQ0+1Udm2rTPGjtvFuLf9luhYDYj0ISS0sl5yWeeyw
Y1cky+aEsV9YeGi24HujmOkMj0jzDlgo9UT7KdpW6rBvisozBJLwXUB2lPUagsKHWuCfoaM89ak1
Lepojdudo6oz33KiAbI+zb3xMEfw9W+TIzpOjiQefGIgLGhh2GMBwaFqE+8kloMsti2oPTVAtkfW
DXVNkpocP2xzVGCJTP2NtU+zZt15xvzAQ9gkNrY02Fiubgh88VyRAHyJvZctGtR22fuOyb9P5QXa
r2FywG2sCK0j0h5jxtqo2U2TrpyANGQutvTyMJkxHoDLQZ7JupiE0Tp0VEQG/u+GiEfyb8MSBS0C
tSqP/6iXk8ihpMmDrWC5fLviv11MjtWEB05UXSJzhH4zAGZbdSHvS12ku3LSTU4ps13vYIfqRkgp
pnufwQjVleopWCI1TuJbEHFeFF2EB6fKs90Qhdl7HKRPBhSqP+cGSxiXgMNvPbyo/f/0CJQac8y5
RazV0/OT17UEr1pM9HS8Lk2sbQ73KidL8AG/l+8jhJ52e5S1z+4yiay/dXYm1Vn3ea2urK5rr1PF
ExrwJbFGYice6T6B0RcyUH49We31VolJyW7QoXDKunJpaATkX/bY6lpOc2vAWxh/Xafe3HW0sDzC
JzPDfPRedxPgkuV/qnT9U9nrt3bZv2mQuv3HdP+cSJb/u6aXFP+SEl/863iwyyFuUY+rfos0FCAe
Mi6jj5YBwhCTlpPZKWv1oU5Qmce28ldLFzR6tw7xNMANvY23srstbIOwyGQk61TEfmUMzTNunNxL
9Ng5uF5KuGQQ6ZPufso2WVN7QYJ0g1es7nW2FZuYq2cLeMYSzxFYgefyWXaXB9yHWLarLrbKyzVk
nYkLzip1omavl+6wx74HDAz2G3Bvh+zcEPvYR930UQelNvDbdTnKFtkHlnm7arTeWGtLb9ngQEHZ
lr0xkZTO9GNppX3zGuQJJny1CmPADV+Q7x6/tDxlm2blLXnoWmzHDHrhVGB6MtWpvWPhGF5ROhUI
mZnae8rW2R/g+P1lJMi3eNYQ+hm6t85oeGCWTM3HEb57VQKSeBi+ZJfBUbODmqXJQVnWXWpZlxsD
v+DXqkETJrYBYWpuerjNhPgnwZWg/avv+PtleXEJZrz6jLZ6MCydPK4zZRXZob/L8kwemrgp92Zj
XPB/C8/2fw6E1sIzHArllMeuvlPd5ks23uv/0Xce62jBtv3rHPehUer2xzbXN3Lue708u9fNlRuf
YvflXnPveq+TLyadzzqGYqd7NZS/eFfbBRZKodWc3cgrfcUJje3o5s0GobxyPedPntNaL0qJk0xV
6NfKmdJHlUTqa9NpMxa+bfbQD7n3Ogddsybu4vAZ0Go2g701WP5DRaLoYeZygC+XreRMSS+0M5bj
f8hGCxbZc8DfhTX3SaRWdcinELpNKo9BnMOqSXuwDLIsT3N+REcQre2DNY7eWx443/hTDgj2U9I7
7SUv1OHxVopMAlvueL2VbGefz6X6JEteSoTEzsznwnA+VL2cN/nQzo/yAD0Y7f/AUIEoUFfU5q8G
AaISrWrX3bSq1dl+Jls0Efkh2oP7+wx1mgA9C6NdgWInjpZ/z9wNlbcpDNCX3lAXa/CH5qZFE+fa
Arq5mqWDlQQ8AfTGK6Aly8EgKnLOcxJVAbsRVqXUdUa4M8SMIv9Skn2T2MSP147Tvd0l/bXr1nai
jCc1noZ1TmTre7Jm72x/F13brdU0R0lXqZzL1JNWkw21xZ3JaNSvHhsvEsjtDw8XoN3UtOUxD3oc
OH47TdCmPJLWXexPQ+yEUU+tNmxQgsMiGdHCpbji5F69ooBUkjErkPIpzOo1Z4GzE43drmVr7iDY
JIb8nWB01uLHvADy4waPA7KzQxzhY+YMqBWFXr4re6SS/aLD76lBxO92wE/69+J3ZbbzVaEp4QNR
ofBBngVzGf1WlA3/qMuWEZWLg7Qvh2g4a3JvsfaCPNQYRWQ8phytuEgVD30YJ0+aJTBArJv6e9Pb
r96oGq9pN5roS5nBFt/s4AO5esIClfhez3kHWGtqL+iLGOeRbOcKblvxOOL33uzgrE6bApQXJtdD
cNAaFLrNRg+u+nJg11RfBsNc1wnh/g0YWBbpzXCRjbIbj+gfhK+To5xDHpAABgQebklTgUuLzPld
zDXmVsb0zaiqYdORSD+MTpfs4h5EeLDIfyRGEl/KOgpXiJHZRCIo3huipZibLdAnYwJ68Z8RCvoi
ZwXgplMXCHkUjfNphMHArkc4eKpU1cfQfbeXaqR67UO3BAfJEuAqmBXhXlNz5eS2g3KqkOg5NSCv
N0OIXolskHWy1dLY5sKwow9w2HrloVyiQI179FoQ4q5jxt/VKXtu6hp9aaBd+2ZGGT6rC+UTydyV
7IDaTLru6tQ8yZFBAVQn7HhAKGrxnGsq+d0b1sZrLXidiNI/JralPxKRHLZhruS/1clWkUT1agln
bCdv6tNNys6on0aXHyZj5cESmX7xyldZMEpuEH4O6O8wls5fjsBzc8O6O9uYLRbd91H1Mj40qt5v
psDZyQb5UgKwDz4Z6NiXclCIqIDWbKL3qWrTx75CdJKEPgFnMU87p26cjezmLmZjmEDw3F1a/9ej
UC2u37qu8RVD769Y+PRX2Aj9FQmeg0cm6XSvx7KbRPE8u2wH6SYb0kxFbhJqqhwk63m/035qhyXE
5RiPZLuJsA+u/aFa6meelebPxNshSeb8UMImAhriVu9Oo9jr3gNfZ4RRe2gKt9+DzDIerar5NZpP
9BP08E8j7H4wHdrhbZfgebqcOnUenSNLuKs4yFL8fKi7N7T9+IghibqoBgIGbtyzlP2Rmj5wXHah
CitIlmT9UiV7eXMU7G6JX70oAfwtIh3VpAdPSv4MSDh6kQfoM8o6QVV5K4vARYkIBPW0qxM4irDZ
T43WTo/WnPevHVn3lQsS8CAbY7yVtnOEso5sVZ1sfMgLY0laMFTkXfQ8geOSjbIKpgVQW3N6lCUr
IMYQNKeA7U2BU9SQH6XaQA+gFFc1m1jEIlVwVyVArY+PTJbHpU9Tw7efA7PwVccdDwKlK+zgUY7U
Fd3dsuSdXxQkjdlMjG/TUpJVqq6/F3WZnWX/hp/sDpEenjpLDxcY0ROukATwmcyDTCH0NUgxfRWN
enyxkcoZ8pG7T5U9TarN6tGMz+Sl1DUvaHiaLaxZED/lvvk0ir4CXKkjqJhPyCUq/Sdw688Q7f9r
erS52Tw5KApl00S2NcudHfqA6LZg+bU1ywyQQKUA0reVVUR6ck869qA4In7Cng+83FAO31wC3War
Tkg0mQb2guZ4kWeKBdyornRtq9t8rQnicithwB/OSOsTf+IpTSiWyBmP5EENytXQBObaLXWiuOmC
JN8749PkLSsiDxG4kOv7BVDdo6GLefWmx8GDmyTZkf8/7FCR/rkIlD1XqhEekNH88vrwD5wlvV0Q
ax42CgqxLbbDPCVjfkXzmxVP2c5eAA9uMx4SUfFePXvtxhfg7ZY/5VV0heLlbaPuqkMvhsitvXaG
9g2bGNdXQYStzS4g2gnJUuDqs1IngD+YRq36gX8PUYIiWs9tk+AP06lXz8PIVyVPiEsjPgyga7DB
THaLDS6yXWsyHXh3dTyX1Sx5GIEt+lHZnjvC8ZhRxH+lVqEBGDTaTVhq9RZtU/w0TQCmaEat9CoG
6BR/adhz/tHW3S6w4kMzW49GJdQHD4sAn4dTv/FiUfiIJ/8Muj9Ekccr9r4/klHjs2i+Cnx7Eq/4
6HPAJHrVbQ1YxzpoNX8QVenrykdYpCsLZrzPHvssysj8AyqZXaVbg0+m8AR5Gaf5obJMWFvmO2yA
+gjkmN2JiFXfhI62VRVlWOl4AwOwsr7psT4D+GZN6cUl+vP99IW21aYqeMBOed8c6gqvThtk9RyS
t7PSZitG7CxBi/6hDEXx2gU/ay8lkCiaN4XoKOuE+VKhNbKCuIaG3Yh1+jTj8avpF/CYvJO5TjA2
DScgksOPLAnFRZuMYd1nr13fa2+Gc+xBUK6UIHrV4IWsS6S1kCi1l4ineShFcTHn8ViiaPo8p/ll
QH96o0GR2cwpXwaJ3n6HqY04xuHBw+fU0SsTH3BhwHwZntAjECw+23oX21Hl9313BfqxNsU0gEI2
j1rpKr6K3iJIu+7FmUsSllM5rxH/EMcoGQ6iA5ur4hGBWPEqUTp1PwxwzEqzAPgKrivAznUi5/oW
ltDek7Zzj3lvddzO7YvrzPWzY26irrZ3bQc/uYhVhGTGVVS49n6e4THg0RihnVBoR7bl7mqAmAg+
GNVqGGtm3U6gONRjgpXBkVXE4lg51Ujvp/Yo0GnltIb3lvm/tc26SkVR2v0OtOahrAh0gY6kq5xF
k823CcJC4ECg+/k4DzvIHsVxEKbAhg2VkxHJ6mPkxfrW6tRHVa/qI0DymX9Y7ArMp5GNbZC023X6
9IOHmA1NZvYwjR2TlcLKwOfpFx5tfZsqRbgKKmfjRpn713Mxdl+JywZucmo8OPXvSAS+4DXm6+T0
DqGBaIKT9H9WDV9P5M3XyrTjo1rhzkAGHpWWFbBZ71FkGPO07hb0a/Ra4Iq9yTqAyKL7kTspIQwE
NNAMq6rNrMTuYy+CQz67S87fj4IpxtC3eyssRA+Tqvpqiwyxi6Dhy8s1MA9Bf1btqCeFT6Jaa8qX
Ju6/hcJst5kV27vUJqFSDd026EWx4vWmD3k+7ryYDySvcs/Xc6s/1yUflpZFr/lAXl+v2boE0S5N
8u1MQHlvR80pz0uxxf/ubUC9KkqC/Di7JNey0KvIaKbbtgxOohIvEz58G1Xrr1Wgfca6Q6imEQ8q
+41VN/f9BuaidVR0xCciLTUPWaQOa9HWPyOtLH0T6TxV/NRxWELkIRlXdZOtvSB8agtD2yf5UYSd
tRa1XzrNi5pF77WpxqiUjmx93fwSOxh1C2NA0DoEmyq8/AAlPlunbvrZCtycu9SdVk5DoDfzXXuy
/cgrdN/JK3dbku65dEAWRdi0lwJO88OcV9tgZA0F70bFPhqFLGL6CRKl1qdRhjCyCDk9Rqq3H7JV
S4T+WCrTD1wyddzzvqwhf04tYzigqwAIPyJdzMN5XE0WcL4SC5gVYWjMewp+/s7CSM/y+iEZWu7B
7oibcGAvFrLjsEZo4T3DLhXsKtLlk+utk6rP/CGFnBoNyYM89JGVPJAdfchyAe8IOiEw3v7FTSFY
EFlChVPxu1b8TAzr3RqmP4XekgOLzRNg7IcKFiJirchL2ihgG4H4aJAaRuE1e3XjzrqggxTgc5GJ
fRU2+TWfwOGhKPIUQfw2uzzb5Czq1jrErDUyU/itaQNY2hzDOa3JN7W+SNSUbroXuRuekogsWzMY
8cPs5dYhYKWGlkeqHZPBgKEZF/NDmaTDvhiTCWsa29jhTDmd+zgPWcxCawUeU2/7YdCBVDfapkpQ
EcrbMN6E4lx30HpM3L7XpA6tZ69iSVzURrGPUYVAfSHzVm2qkjc3QZ9bUWS92oY3rAZMAt+aZt8r
drwqisR9a0nar4Rjde8iiRUfVcXow5gwsU5A1H/MNTsnre7LT6UmJ+ql7XioLNNaw3Ft/Jbb5edo
wfSJ4bV8QituASeDfQCnip5mhzY1D7DOb6FqfY5216GZEKmfZWx1aDEA4AytHHxzOQ+fxNPZsKV1
/6l5AdpAoKQ+Pashtji74jMsuUWMQVZ/QiEbfa03xTVUjGM8sULCX9IjIOEEa1lMolm/FAosojH+
nNt0EbrBSyacwnZbmyMPWdM8xjZ74iA0+0vbxsOl4b0+jK7YAjhjr8wDaF15OVTLzLHOrLWJKHlX
ZRbKa5vykQ3mqrd5lVWQpKsuHQe/UrR004XGEgXtAGlGAthv2PALGU1tZQMZ36qq0myxI/vD7TNS
zA3CurWKOLM6T9s+CVsEySt7VRMiRcrHyB5ra3D8KUqNTUoI2DcwFtDL1HtCM2fYzhU28fW075ok
uMy8F9R2TmAW37I4iK4EUhHgYhPBckNRH7WwE/zt56ttTjywS4E4itqArouWRXXATlbtk24FmaHd
Gi7e2h1eAqZqpI/20JUHb9bcoxbPxnqo5m9lV25bUc67uhlYUVTeO+DgdSeGBOIL//9gBvE71W7E
W7HBhrgDpBHQ2qhMBykez0FGoBU70olbPmSsJIEyFAVQVjDevKJbctGXW3eYEbiy804sIr9rpRIW
D+4I4gMBgVXRBdaq83LHV/OSRCSPhxbDnueh8giqW/m26YzKH0qCGqUXuuu0DG2/IbO8aeLKXuPO
1x/RNrTPSYT8Q5XO4BYawmWayQ21YAmNbGhyKowakK5xmhSM73sLuxm4HTUGUY7FK3vEr7vea1N6
iZQmeGj5q/pOWP1pOnO3ssgy7nuM7uM4IYQ8OdoGW9lyV4ZRtjKTt8bW6ms4jbpPRO0bd28yzEM0
HZGv7Kceh6ImVB6RHuguoz0qfkG6/oxsBaKo2KV2nuod4xY+X0mYJ23FlWg34IYO4E8pPHNfWFWw
czQNHQaEMfwK+ruqpRfojVt+EuOlbcg2pqASj2HgFqs8d8+ZyiowVDI8rFU0/5pgY9jT5Gutcmy9
8i2KbOdUtMoPMfJFjZZmnM2qLjbNlP7VGOB3BK4L67S7lp1ITlk/jL6STMgXecNjy3MfSxweK6qd
H3PVDDYTBprrqIcp3QXBsRiqHNUu5Yc5msMDuv3GbqziVdyN1qqJ+J10FTJ5yG5BATUIjE5jeXCn
foCkU9YnFOkuqmBLZQAVMZCI0pUkASzLiizK7QcxeuMR80jha6JvdpBsN/GIBqhbR/M+t7IGaGX1
2jblk4Jw5srtSDs6TfOlRZm+MoRm8g/L+PN5KE53Iyw5VHbdsL7YS0y0QyppMyz4JajzE2Iz/ary
4ugIR0klezV/axoDrBzLgjV/Cuw5Ju7K8zhGa7vzvrKgMP3W6Yl1tNthzMTD2NhourbjZQRkWHCD
3WZu+O4gk7wZPYzsEwQx5zG02Qz3fEB4WmxtfEE3kZO9l/k4rmtCZptMgCjPYtCEpRJe5lyvTsUY
z5sm4BGV26hiOYGXbZWkd1ZtnqCOF8Q7YnDZMZ2Lg63q9gNrfFyFrXZvImVnaJqyq/gj+cF0zQBw
DHkSPTXsZ0OLRDOGEzzz4ZW0dcOOVUUc0tHZ2VVGOO7yytbWCQAbP3JXjpU84lBssbxpEA4FIbm2
nPQp9qIHrFrEpvVapNHMXN3i3mrtZ0f1YPzWWKbgFezrfZpvkZ7azJ1dbmMyz36o8MkFk7ppHFf8
H7rOa8lxHGu3T8QIenMrirLpJGVmddUNo1zTe4+n/xehnlFFnzM3CAI0qaSB2fszG+jK+Q5LCHqS
MI6CPu2/aqu+YDN0000rCAuhLwqVUo83queFfm/YxJ7CdN7menvjUbmrzN93wp85lgj1NlqMrZOD
kYkIyoHWd9pgytt0O+u4dhpIl30mxGfgufoK2EBA7X3rj0wpdo2FommDEgTo8Kq/NjkULoNEoEfO
v51B0OezuWxUZtLmoOVr//MDmYXpHKf5RQkb4Y+qFj7HnfHVNsnDi7E+pUMWH1GJNzemApyrIptR
O2eHVSbU0/NoqFtNEA5vGk2l3wuhzoXglLLu1KNjimJYvgG632xC21L3Krp1p7Gx2nthCVAQZlWM
WzQELqGXiR0czdnHQblgIquwUp+LFCCA1xy1dBpO8xSPJ7n1KCLbHE5YlRKxGfgyZ4dwO/j2/VLm
7p6HW5+MXK1PNvGuXS+wEJ4zcYobBoa0YNHmwUvy5dXcnmTAkM/7hgQjplRnohfuhlD/S6x57Slr
ys/WLQiglObUHkSCyxED9TfdzZcTYiPLaTKGMhhxq9lUtlYgImxhTaWX5nFU8pHwwn5eRHliFClZ
BM1hYA3Vp52ACugxDeX6hFo6C/1ms/KVpMKGZnHDkyyYvjIPTbIXi7D7LlTU9iQGjHXyydq3dIen
FlU/tBaYlm6atnrHXfJn15fD/V7JLXmbEmFpzFRC4WJ7NcT7EKE7VrSsM+SWu1ZnVhw8721blzM/
msKew+lkRx+Qmmo6ukAbKoPVBVlZz0mRtolKze/UJjv2vSDhLrbYwF80xUuDcuYfI/lmafWqBMEM
vuvC0KeTWn9Ag6Bc95IpdBdxyv5sCVG2UkOkuPPmMHXNqmYbuhtkbaYeXqLCZA0Y7Gyc5C9AzIO8
sCM+SNvVJwaGVVVn3UTKvmb5GxqYbgKiRCoE+vd7VXosrSaTeE3naieADvophmPu1w48tuaHK/If
xF1c7mw48+bqlsvqmHqpjxtMDWNEc3hWtT5Xp3YtZFUWJmIevOb/a3dYY1H8OBrXxm634JXtgoTW
6slvRvsri5MBgcZctwNbMREYKbMDproeSR0OiOr+JFAx3GA/vGm9Fnxm7DRA7ihGEH+75VccoheF
wKGm9E9YeiXHXCmSjf061KjSD8l4KcP6KaMfOJWFkft5XXxfCuwcFLTGNggzKiehv3aFh6uIUNzA
yVoU/eyYdEKUiivyfyV9tyiwsI0uDlmxsLglzvjRqq6xH9cwgWpZxWmOvM3ctvp50cQWCr83Obeh
5Rv2Rhe8ZFG9e5IG6RBCjCBSjtNRqeyMTwf91HhJEKVxlI5ZE3FGD/GGZsxPaHarB6xkmFZ1g3vm
1hzRglGsjSDrvFFmQFquoW8yLzJvs7Up6zo7eZX4xcN2/AXQ6tGcUKty9bTfJqTI9Kn3XqZYGHuC
yjWsMT9lCbG12q56VQtIjSPLKD/O0dUe8qh6tVIyzlWF0eNQ7iHaCzQ0AaGNVRJujDnWfLUjdSyy
v0D9t+ewREk2RFtj2ymiecoQzjA09PxqutmdM7fuMe/hbngKK2Vhif7nnMV7R/T7EbDMzXHias8n
UB5C4uifVRmimJAq34dVNNN0tRHEaJy/KCrrns4bgzpP4u8RJshEkvzKmc2vI1qhdpg4v4uYeBrj
gl4q9mseMn0po7TZtOpyaMzO/kFk3iUWQB/lqP1wIFhyJTUIx2VoIFoRLdlWUZcddYWcplOY4jCE
ntgLUgdbUJrGVih9FzB93Fb1lO7VZo13IADalURa+3iwXwD6I4wZj1dcHS5GWiVfQwy2YYKTTNBv
Wa1WK3kFQUzDFtduUr/2nfZXOfXNORwhTJLtJw9TFVCeUw8doKncRhnM3zjNCsit2UInFfRLkZ+b
okYlc43eLUB9J6NtDt7YKh/qkgaxZxBShbG3DYc8QIc1+gAp+CPuXfFstvi9Gio+lcuIXK87FCAb
rSrZ5e3sfm2JX7eeC7a+C5czgc8IVWTklEYyyAdjIUJdsqDqvMnwnczRXlkBGMe2Trp9B/fslpg9
rHcy4b9b9WBaXvqrXXhhCLEYF6/KaxRTCvPgYflzMbCm93slLn/m9W9kBRJypEm9Ea3t3UAb48OX
OBCGG1Eyoc7EKyGGX4veH8US97ep693LgLBFUoJnXkaGhTxp6Y5k/jvnx55kzjsjl5ZvHvX7bnmk
bJR1WcjDH2c/2v6/l5C7bRHKfh6nRuWIO4UD+yNhVLlvVpPGJHqtyy053oyJykGy/sfmY//jcNkm
i3+1yevItkXry62h1vOGtV2O8WVZ1gyq66bqMIUhnPqfVmM0mRCs+3MFyG6gr/tl/X7qvYwX0oCK
peyiLG5OsqjXYXYy8QPdyLrZLf+pK7HHLHJMn6pFj66WpvI5uIXhAyKKrrKtLmx699Sc9rJNFirc
dDWZwqd7U2FnbxHd2OOkfvK8o6kD83mcVHaiJb/Dgv+PtlRBaVcb1eOjjRUntlq28VqZuRYkbh3t
rTpC01pprBe1NtWXEIdZhr65/9662mcBEPmmq8p8EmFcBHYZ25dqESyfomWDwnj1NQFxsU+NOjuQ
GIG1DDtxQmpO071xO7Y5sZSwfLarsXtC93nvMsaeW3tmiiSy/AhzbJ+x5D+XrdPtEXf5KNvcWb09
1EBh2UW3EtnPUz+nzPDV52zuT4ihFGdvYu7ZsLg5gKISKOshlbkoBfpxlfgeO0bkc6O9GwH957Jv
1a/orZXbeLLLQBUaSqzxwBJzqH27ymY8bJtyb7YVmR4VQSZNhyjH1HubjaP60TgTgNE+W9kURJLy
wgIPb0bGX2n9y+iGjpUygMYhsj7FZNbbAu7cNU8QKajn6gexfCyE1qY20ocXD7V+WZMFROFo10H9
3srjZVs/6B+eNbZPsjYmlSDDND/3/eKBU+vjbVVk07WMwxIabDIFCs4SV9mWVEx2AUe9yJo3NM05
aYrfyND8c4CYLQc5jBEMynoNWRT638lkxRd5Ga8WyVHFe3jzOGAc6nV63+ZH2dbw3T71SvjiYdhb
LbhEwN5900ShXhUUFXeOG63hCbpt2YY+8aUoyaDKJqsaBdrC1U/Zr8umZBKLr9aavpfVdOmqK6q1
/1yhzHaKDlBJYl4lyBU46Ftap84h7ehfkWz5D+j2fkiHmY2phV8e7f8+jhA/Hgqqoe/k9R4Hjlpy
m8nGsbLBWw0Fp+oZyUDzaMyrfk6DT6hsk8VYqdVzvxZRqmDUqi9i1XyCmvPfHY+DtUw4SLaqb48m
ubXkYfX8aHPT4rfqtcx+2sTbuG2HBK1Oyjiek3+2Hm220gMiaL2TPEIhw3Q/rIya/KDogGF6PUQ6
vzbDVb2l/4gIBAUhc4adrGox4uesSeBdO1aHtWC4gnzWWOF6cDLFxSGNkRGW1Ske6uOcgDNBqom1
V2x/GF4Ovg0f5XvVJKl+0DuQ+/002B9z2U4H7PuarTwY/fjs0Lf1so1MuPJjbzunsGVSYmdE55CA
iBFJy+13ZyxZgnnxp6xZhZbd1jyBrCVuaL/jtYZKUl9cZFM1RMwmilo8ySqIKdPPZutrg87DVp/x
ULISTImUIVECy/Pcd42p0UEtmdTJaoXUC/prTHLkwQbdxRsMhrPcGYLoeP+i81qP/rQYfFd1/aau
F816pru955VP8sAGQVc/XAaPD8vON7JtYuQJYvT0dx7rey+pR0g0DHGzHNjk2OTqTki4c11e9SN0
Ed+wdXFw8m6HP04O9jNK9iVqIe/RdKnrtth5SpPt8mnVvZzsG0ECi+SvNgQVqKwPJRuJTuXqF5xc
GN2XsviwtHlhnk8v5zl2zlzccM4ige6MiXL+MSo4cQxe+Insbv4BRBi/ksHcy1pTT+27YxzpHZPA
Fs3eARWEULHuQd/KtMNchvFHNxPJyhtSUtBo9IOGpK4fkxNYo3yOP4J0CZLcHHaEsdbYmMt0Hs3A
wSjRXi2ig6dvcV5232x1bC+y0PODYSqvRtl+GXQlQZm/WV750chwVDPx6py1i2JAi0xJHvuRXUM1
1NEQRDWr+t6X41sYNup7GqE0CeJm05peeCuIa2UNc3VVabg/iwa6aC3kVrzOMezKfI7KKL83aXOY
nBRjvKZd/rO2XePQGQZUcQt9uIUp7rloir+Ye3c/XTN+GedC+92i35B5ncVi6bVbxIYJeUkOu++B
S1i46umoT0Ur/hrp1k3kataHmXbHBCDvT61AGE55yz3Luup2dW41tdxVGnHaUknLAABLTdI7+cKk
DxMahGn9uPfiTQiz681EI55AgJ38bOPvaiTsvddpKzq/dFGYJ0ZY4riHYa1L0FYFGYtvAfaPU/k+
DenKLszjk6ziAflM6kV7gnlvv4XDQh5qmBq4Gsb8lrTmyi9Lux2o4PTQNWiEWEp5MMas9NPcbg8E
/drAXGnlrMyNK1N//rwgB0mCYgsIKkgVEv0ktfB21/uE4I29MfXLpPTXSNADGXS1uyjUK5RwS1Bf
eCx86E7fvaL3f7FYrX2MwtUufafv5D7ERb3zgJ3uZrZ/DXTOH2bseDcsrDa2rVsfo2UsN4Gqv9w3
IwRHrFn1ZU1Fb/HajETu1/Nw0xTXUi8DWUMHvr52XraLw9rC3a5RLsT393Lf4FnqxcHJ8F6rzebS
T+JoqpmKrIV+yJpcvBRr0asTDp29TriGWj104250FRstI91+mXXNYc27FBsiOmgGyEYsZ+yX1GKM
WZbiXOjYVaiTxt5w6UVgJhig3utylyxIYJpdNb7Iyv1SRdMh4t5VhFGLKT5MI7LYdMYVPgNWG0MY
QjlMVqv1D5AEsDl7hT2TtQBORHXudY4WriqOaIa/36tyj9bW4ymxspciH/8yq7Q6FkS8Xsax+adA
AdMJ6sxu/H/tmFRvftb5KY9je8PRDBSVtWYDgBxpkfUqSU8waNZTBAMwjnw1MnfexSNkSi1Xo1e+
JEgC9iiWpwR4lWyTx7lLHb3KqtuYbzDuiDKs5z/aRdMhX9TaCrqMUctULtS28RLGME4pyrQvARhD
sZzymiTy2paY9J4IAUXAOez+vbDKjzps4hdZ87wlXKGVJYtddk59quyVyU5ZSJfDu2qX+rNdO19A
jPSAXjgC6whAniauMVTilhxT0WbiSVa1HigHZLwcKxz21kuZHsPJAzm8VpHxLF7FlNz/sGyyrcVP
2jzCSYcDrGIixDqhiSKryYQblG2ugWj5t2yrPsHFsLGk4eBcd6y3FgqurMnf10f6IbeL9k3+9mLF
ec1WquBow/HNCixadOxOZLWOVcGrWa4GN+tvswtkkFKEoNaavFoSjm95TYiXxDKpNUsrVV9puvZk
kywgkLw09NUmEtiqTWYosrX8w5npo9Mocr4DID63bMUwTN4wchJ/E7f4XIiEfq3RsPZJyse3El23
DZaq1WZkvfICgiM/1JUdnnpDxFjTKcmBPGR5qBDxfNWL9DNHnu0XVr7468Xzp+PWv8qisjeVmc0n
rU7sVzcFfUPsJ/l1JBHfEcFnYaBFbvqSz2UKEieKzqRI9+ks3m1RGhvkOIFv1Ln93IuhEpui0Xi9
+VLHvHiVhYINwSvRUANA1XcHhUd/zGCgu1NDPi1qRgBXQM/h0KlobA6wWLx+PgOWF8e2a37UXa5g
alws79bQ8NrNb1rY6p+2iH+WwsUDMXselzrcxXb8uxmK7DXBSSDQckfZQdNXP2sr1Zi09jvN1e2P
2N6TEsu/GEJMO0NJ0sBV8nOkeD+Zrqsn7Dt+m0n1Y5hjk/RO4xw0EKNk2dwgrREam9s0R4EJ8oMX
G9m3iSQRVg4uUKSGZKXDh501s7fVY9JLDUCAa1XticinpPzwvOjL9Jb3qBOTJdC+NCLyDpZH5hPg
ex40MfKYpgNYaQIL33Vj+GR9c2F9v0yldjWQO4eI3mDTVKJYXxERs5C7JPAyE+9VmZu3jvE6z9/0
nknSpept97AUA/KHMwDl1ifOqBw0hbwanKZmB3deRx4kNE4/gXqoLzkRsC36Sva2tMuNgVrlkeER
iU07+toUbnsTOoM2TfqrQ+IecLcTEzGlUMw5fpq99OdSKsnzPKGdK0T9t4AGU/e69y0aos63cFO4
kLzVkJu34lNklUTlk9rdRqVqfIL8/IHFdf23iQomuaDfyTBgD+7EBOurGnGIqR82KiJ1+OZG01Wt
tOStAaUia7JoLFxnIM4THFuPkEVY6yBdZm91DpmuyKhowP7SA9iIILUnJjyaqd4WUquBp5PrllUL
IcWXIvWeZW0EXXibDMjYsz0+ySYD9sHeSexm27mZdvNGowflCYBorckmTPgQfOvz7CRPWEefo8HI
zNwlOVRauKp91sNtCYG0mkl9kbWq0KIgd8NyJ6szKxvy1T1eYxzq6dpwS5QchIAzLvc2ffG04+iV
NkheDpEFk5Idn0bxJk+IXGUJsgY7NLmTWTUuKzrZh/VqylrME4E/BdLAUR5BqHs6hRUqUI9L4gJ1
Qnw1u/9mvOkqP/GW25IS7lgsTb91oYO2XBuf8iJmpKv69G+7t9GVZu50dWL7mk+/ak8Y78Q0/cWw
5ivjhPFez/XPOENoQu4jRKv6iFN6BxCj5rut9eC5Rm8K5LGloUenBkdNX+6dVDI9apdY+9B8Y7yv
AcO0S3HyYmYQUNGSqywQR6mCJgurIPtvm74kxSZqPMS7bT25LtEMyiv00P4293mcGDe3GoxbJhQ6
fTAtR1lNFW84agJ4iDxEm2zjxgC2OEVyP77sSCPPqLQe7PX0Jmp3wN1DBNHhtjXK4FxlkaUdvV03
zUcnSp1rjzb6y5wq0MwxVgMFGcGOLgRxnvUMIoLxBS051jRhX/qgfruAGzQHAJv/uV47/F0VShjA
7AcYpS/KFS6dvlO0brhXZVtvtttWYzyTNTXqqr1oANjdq3rIWaLYhwA3XmUTXlik84ZU9fG1j26y
bRHhSSv5MGSt7ZXx0FttxRH8UVmM9vJaAw55vjfBgjxOzP83hlMmb47LZ96jnWUvurkht0um2Jii
qyw8Nd6rlSFeZG0Osc9JWndf6XmS+aJbo8Bt42zk3iphlM8tndBZl6W7R5vhZb89VWXQG+vuoiVw
y347w86aO/UqC94jFDxGstWPttCcPlocI55Q9FGvYxSmT61m//U4IGOdgvJG1+0fbe6WsP98v2g3
TghWICPkW7O9PGGk9dZjvPLCGFjgaF6cRkgQJ1mzsZfCumnd4eXxVevN/vhHmzzN6qofbR9GW61u
CkA+pXORhdsSJXQgBMBQp61WFUC65GLaaZvBUb21aVjfwqwmvOalyV62FUlJrDIFYh6XVe0vTYgX
c1KER3mwabjfogqVYsME/lOrdh/kdLM47yXtrRX1tSdQ+IzeK05cGSK3ZrwaiUAHxethOjuDOXID
2BkDn9qSSAUppdntTV3a9LVL3aPcKZswwdEI3nfeUVum+mUx57PdxtiuiMn46MypPnlzO4AKWqLi
uY3qoKwDRZ3qbdc57VbDOAXgEQ5A5ur1Mq7GLekYZk+FqQaW3XzpjLCCDz8+hfX4bI0Riu0xOSl4
CT/CId1ZMYIHmcVKp2IG4NVac5gT7JbdEgRbe1THCOaEEoPpVkd92zMH8TtmH6X3rUv1YiNACfs4
vUIkDRnNZbYPfAzsehMMuqpMJxATH1rrJPuIAYEAtwokHZDyOOpnVaA1hwWVQXIBdpKr7PNZ/2Td
RWcDemFbG+pLMeTHRXGUp2aooceOk3ssRghwhvGRdlPK8s9lnQzasxhj9yYKS0O1XTkR7+gJJhrV
piiXHs7URp2NAU0aovXQibqtV4/ZpheMkSyGn9XxosWd97aK8C2QGOylMeE9RsaT2eF3qkzIBVfJ
J5qu72SEtkmv1bvK7t3zWOACRiCAzUexTCjA20ZzRrTsCwiL+Riq/birnTjcgNQIX8byF5eJT8it
GBt0nyffwZhpt1SK9lQwVy2sWb0YOVeemkJg06besGHRg0IRQZXpcPLwqem0qT21Q9gGqulO287B
/DJ3W7FVe/1LNOMfAGJqCCIcextV1BcL+Mel0c0PJU2aQ4Fa4xMyieBKGFOCvHP6p7qqiJLoE/wt
EfpRs4xPAAkOQ4sgY99mftnWe6+YvWNpLA3+3ACi7NGMsciFG9GOw8FqVkRgNGiBOeFiDkD4B1JN
3+nlioNJltznbo0+cLjBR52NCB7vjd0pwPWyvj9rlOgkANdCS4IV+2Aw2hs2bBv1R5PpC7w6sz1P
AA2OyhrwMLqLnFFr67SaKQqv0UAeBG/KBi1WJCOSqVc/9OL7aCsveQ7PF3EUP08voJf/Fq7RnMi/
qYyEWYvmmnpaqka7mjA8TF570r12O2Xgb5zGN8o4eRrKJjpFMzOMQuP7XeLKh95ZI7c3rW9vjVUe
Uw80KZzkY8EfIDAyYqh207b72F5+uKt9/OziLk4osI8Jhd7BDh0Et3a0nWM0xjhCRJBpNHQ5tapd
IyVfIAKU/pQmv7qiPhFGNg+M5WMGYgV5q3bHDf27zbGImQnDk33AlKNvrDcCI/omBV22DdPuht8a
HDO3M/iIjeoYt/SDqWLi+Td2fj0QE2jLNzRN1acxSbSnfi0cc7FI1UPtKDexHoWBOYDUizWdFYri
DPS9VhdEWeb6gLJ2SRX9Usg8oMSQoChEKOPnaE31Z4+sOYP2YShDfE9cOE16RA5EnaGnekyPn6MO
II+4sCLpffKeTW2+tHNebFRikHmqxvx5x1oh1NsFcvHr7BFgb/VhISscXRFWYfjsGxBKIUrRNcpS
TzPIS6ykwWYRjAUwrsLhMXuC1yKPdra3qs8246/IDQsEygzgja6eA2IwS4CH4T4WDnr7EOY3gwaV
qf89QRpMgP0GnQecr7Udos7OBp8v1UdougrUagChPCgYsGiqghgkejFRFJJYqN3b0izXOba7J0KN
hS+GBVG0on+FvXwl0txtLPTkj96Ci1+ih9ZxtYJVwtE7KVnonqwVp4Nb7ffO9Z7qhG7W7BS6sbxp
DgKFpV6Lv00AUffNMHzD+8CAE2xHgVJny/OEV9GTQ/C4WgnEUa7fcsc9g39YmGXPIXdw+jazaie6
EQFfSnGOMwbMqipIFEXaEKjoI5OsW20dGrepNlaG9RzQ9QpQnGcBumEw2EFmPjklSSm9QnML6dhb
bQ0uUZ5K22Zpuq+X3tyPbeP9lXvvcJkGtQ9/CrvdwnlnLPVWiIzyMzFGv7SK6KTP0ezrjdptWal7
hxHg2d4CBwruhJSUErJ4GyDcO1gCDqFqbpkBPnsY/L7lExpFDjXEZLKgN6P3slDs86Nopsq5V21m
/ke7hSLWCuvFCpk7epMFjtEtAHo2nrcLo9DzYw/1NY2uz2fJvNHViE8xNI2zaFPSpsw+fuWlHpS4
6Z5UgXwTQlEX7Et/W6tDFFSdJ3SL5cvI6oyBeC1W8RyznLETNtv+Mo398tKna89Nzauj/tImTHWb
Nt/XkaPGfu7wGMGEHZWe9ccw5sw8rOQzy3V0Ds3qzTJmezeXCevvtQjdZ+EN8NB6LQ264ZI7XXaK
WR6c8tBJtkYFAQA2dnK2bPOiRwbsDW/mjcLCfQJxRXwvDSalvQg9JLhGDIb3H4EzrThIDJi9ZqSh
CgNLNK3V6woE5n8LZSBfhHn5ofKwyzBiJLXCGqTGXHg9YRb8Ghxkz9dEgCKw2A5PSoPhFhyJIcg8
ONbRCBpriaaFFWfIuYRGnhCUPvKiVufOXN7UWMxQO0J7O6NK4y9rFZmCxR9NHpaZuwDNnDiHVzIg
PSk00EWeWZ1BZBymBUYKcKWXwRwuSo//Ew7P2VYfGhwAJWYuXgn8FvizwJmWEk6BcF/mXNOYCg7F
q0dq7pR2zacAbvSB1wZow+p7jLn7h1riBeP1v9wq5OWWUQJnDRW0Qmelk/NCOZ6rPctiYQgDYOUp
21AejQZ4xKRSlgpgzxCkwNKW5klephLae9JG5bFIa7rseXC2rZUCDyGlAAiuEn6FYlriVLgTK7aP
v535PGlQeluAAsoAsCrr+HtIjoTPKQHWQybizxgpOMRHd0sU1lvHwWhyRc5tAWhvM42ni/5vrqC+
1f7NuqY/91Oxb+eWYRJUYOZk4V7FW5awI1TB9ujEX6uyNr4gIY8i53zVs8g65JNyFQQBVnqrum/M
1Xgg/aYOxiH15phs/dZLhYfZvPWSkkrzcx350l4tEf4zQIzbZ9fUlyctT99nlVVq3ETIKMZQhleT
piZE1ybr+HtAgT7vChBR0Q47m4Q3WK7avgtH5Mvfw+RoN2C7LtLYysJCwKSf1lZcfZmP3bbKbe8N
FoDzqi7vAgTfmwEYwS4j/G7T7EvNxAD5ygRoZU0yVVZFrhfM+eoCgKai7LPBjZk/GTnwF2tbRoPh
Yy8+HmBHVO+D2XaHGbaIL6s63tbgjVtrE3dKh7luw//TD/ZWr6Nfi60s+yrNxRnhj7dRAPY2MdV+
jZByeY06rSUzjBSmMzp5YLV2s6+hgRsR7AwlQ2Ku4OetTA13QirYiUkyVtHGEXMRsIp+NYhz0Itv
i+J1iAGL4Wn1jmlZfyxWzEy94upiEBZH03lNVtxoayzqEWBEvCJJZbHoyaeiGGGQ/rdJtsvDi/Wz
a091xH31euh0m6LKKSXQs9NBTmttE23D3aIaTAzj97QDKRDe5i7KdxF0Xrs34BZN8w2hctQN8by7
62pIjJDEDRUmCwY3dVDyXrU35I4hzCFJzj8Wt4tO4LIsETBZ5ZfITflFWw1csoPczAQRJFhY/HtT
W4H2dXsdBaFa2S8rpJC5LMChEbh11OH1EG4yRVvjCLRGYLECsipfHaXcZni8XpZf5jiBYl5vXLde
UW498Im2lqkikFBF2TiLYikO8kgsNbkzyCLizS739etF5BZu7svGdop8K39lhtY0CViEz1ZXv33U
qXupMOJ4PiT36QiG8+ewPr/ZTJxDiRq1zAHLIpP3X26mLJFJaWF8J6tF0ezjWtHxn1l/UwnuM8Jh
4yD/pPwZXvQaJ82EOMnYBF5d/5Ln5XMEx3x9jPcnLBslXgrX+5TVJaTRR9tc68MeqRU8mQB93LG/
8m2AdkuGel7yOVD19rvEA8tiAkY9tPDriKciOVI0k40ZUePk9PFuF8ik9x3nFavRtxHmYuB1MU/U
RkJ012fdTT57O3NfJ+I+O9EadOsWLuJHwnFrpqw65Q7Lvx5nYUCT/3loYId1INRdtJWPSz4NuYU9
J2lduSnfAivWQ/LKw8arxvKEr6MH+kxurgVEBN4NZd9orKLQF8wEQARgzjkrGhH8sSnPdnCkAIns
GuXpvinyETSUnRzk35u7jhh1t0377IuY9ZO8c/e7BLV0U1n5spX3Wt6VrK9Y//ca4isrBkA+E3mG
3JJt99dB1mVh5DiGdEMMRBPRx2m4ygd/fzXlrXm8DXJPS+Rz04Bh38pbIX+kPrbcnz6qdJ8IOrNc
q/nRr7YhyF3e769ZOqMAeGXsCmYDvHU3rSl7mLbxrhQQnXt9uepr1yGH7SK1nb2IBEhgXPc2KnRO
lHA79ISsrKz+nz/8x2+Qm9heQXbXY/1+5P3poSZTgjQx9K3sAuT4PiA3frABZM3XHC7v/ebe4RR/
fDV/gCr+fQcN0nhVAmtSdNh3l5oIUjf+pgyFGjzuMJ3gSXdcKN2PzkUd3wpMLHfyt4xh85rbQt2h
0TgKvyvip37SFWAeaz+0ftbyTLn1P9u8oRYIB8TZVr4JY5rvmMKwdFlfBH1G2smEY/14fdYD7EZw
gKn7ExJsB/kGz4M1HZbSYlnSBKUzYXzkruDK//l37So/hjFYYa80gCusgJTHuyfSZ1dfAYxGZber
vA3d29otyzdJVh9tFdGftUeydOEEodNMYFbyNydS6CPl8bJ4fK1/vKL3TblfNN508DrTl2/C/RRs
BfbKZ9+RIJB9IQv2bo9C9/HxhT/eZdkmq9H6FqrjuOsA6e1jJ9nJfaZ82eURj/P//QrKunxqcut+
jqzfN/+1X1b/1XZ/besGr/d714OtHAn+3DxGcOU2OfCYKgfkNtognNeBQ/cgmkY6C9VF3+FDQZ6e
eYF84pOtYwzqvJaivzjMDVgfPulELIRabXqoEyWglKkdztaKVRVzfSknd9iZpmAq0enqVo0qYjcj
AjMbErw7ySxYytUu0hRTu42S+tUpmj8evPyr8j24f06Pumx8vCaPd0UeUk15fxixH5QvoyzatbuW
W3oGfclM4TzJuy8vUoFnXMCs8NqNIbR6X34lsNpplZt/tE6u8VdpIaIk1y0LrsEBpLqvtuRSxNyw
IVXyI3FwqCHpim+YM/0jGYG7I2MSyHssC/nY03V6glAua+Ql/1Eu+slLjWKnivmcmTUCZd5wkJ2M
Rq/dw9mtUc/dxlV0HwGM/hek/OIoLyifvNyip+9XNoydTL/E5L1hL+feMcthZt9CPM92pXwjHp2B
qqnOkfMev0/vZ207LhDvH3exLhx60mwdZor/Y+y8liPHlW79RIygN7flvUot01LfMHra0HvPpz8f
wZ6htmLmxH+DgCNYRQMCmbnWshNj4xrAhQSoBFzAG3HJGitxB/pR0QXfGpATDV6UXjG2M4+ZWGwR
r1vsB9s6DgTm4M/dA4+Eozgw1wmKYfPqat5FBYqX4XNTlXkSBkt9K7VI24nxxe9yzaA/1urDqKX1
Tta1R3FXl1srcmnT/Ai1IVj1WQbTPxDyPxu0ZeKQxLdflOeFHdvTHEUatg/E+G+VxExB59dpd4WQ
XT8QmlacBGqnC5rixLPwO/eTZL6/4k4sc8xyY/hA/4qBZ+qDU24MANLQYiD5HcoZL4HNDL6BIXCb
c8nEnRGPtSdjezQID3YzdEP+mcxFh2VGX+7k/EBP8/1yEZZWkRNd/v9DsVbrQS9dxfskVgrix4ji
vBZfyiI3V44Bsh8saCFmEAtdqTEPMhqLoos47bzkElkUNnnV5ix+7T9h9fOHUvzOD6uM+dg8tdeE
BVxwCCKPwYderF9xjmC6Fq/JmEEHs/YG/RtcK9iT/TY6ZJXvy1vRfc660xc0IBgE7fB5HSeeVLGi
W5KlbhgTXA4KTJEKYWLTIkz8nSWZoyRF+cNadv71+diDxLn2GbxuLfmK8PSdiZdqXMPXm+GE+ssW
P0QvT6qtykdxscWiTuSWa7/U4QiC89oDALJ0FmdfisuxIrfcxqVhGe/TsUH60kDUwRzGnCkmTijc
iC0SZfHmccUjtvFT+/zjx1zJVoHUyR+WkeIWzk/e+N0DaH8Uj2ugyhZB09M98JsGyg3xpPx7Vhw9
T1UE5VQHO483n6EgHkiRZQv3CRMiAB6idWlY9oCiQSRLP1Hs3B+dUqbH+ddPT/IM9ljemXk9Mz/M
otZR0wb/yT/vncjNvUT2c1kcNI/6odfnE3w+SlJwbNTmszJCNSvmlWX1II79t7qli2id19kiuyTi
fixFkRPH/eeoH7Yzorfo+OlU/1b3adRPZ/KmCR+hubLxQfRNrzgazvgqinHeq4oXXiSYUgBnAiNi
8z6Z2ZZkqRsTNEGB39GnqDWycycx3YrBl64fWkTW1T0ihHDBz0+0eFmWN/7TS7W8QMuLJuqWw8QR
/1n36bB/G35+Xcd0AvdnIdF+/cZGoY1l7bQWFh+uJZl3skv5g63i37p/qpv3E9Ow8xnEOJ/6zGfo
IueiSN1vuXH8tZgaxB5U5JZvtJhDlqLILQuypfOnuk9F0c9tIQxofygllAhRZgLk4+XE987yVjzC
c1bUivKIKZttdVIkO9XJnpbpnWAqYONLWRonGLkoi5mftZCHRclIDHs2HbmeUY9rMT1g/YeStYIZ
+A9cbZ40TBkbgphdsnwEhAn520bcSZEs060oikfBEpv+pc/yGCx1nx6hZZjeq2JMFjZIr04e9U1j
qfG4FvvfiAADzEVR/+zVXbCb33hxUZZknlaXsrhc/1kUDcurK4oehpQ/07cofxpB1I1JROyEEvEa
LZP9vLCe28X9WY6s0Cph85YcDQwj2mQh+bBzXLqJY0UiFgZLUeQ+9ROT6FL34Y+Llk+HdE4hbUft
SlTgvQRKgWqA6IGlXFOI5Jg+XDmKePWTmLrcJEqSg7gyedSmyWGUrVWVWMZB3OHljs7v/gdj5oel
wtJV5MTND7IWi97caTZypRakJ1oYQJOiwpXdjU6OOwY2F2W4iVd0tlOKJ6Af1bB6Ey/yH6tWKXtb
pLNxnVQ4B9M0OUZQBIMSB7QmkrLCW7layq7hSfCf+cYqn3iHrdFAgIwJebF8GKri7XXVPQvMtoED
IJDhrhFXVdyXMgHKpBbZcx6CMxF4cnW6wWMN6U492zM/XX5xUT/connrOl91sWcR2fk1D3BOjo4+
bMVVFqddEvEDlqK4sJ/q5l2daPkM5lx6iublL6m+r65NpPVWyBgiFeel7muThf1egwhwq4KYpQj0
DALS7IjOJK2Giu9Ms6DpmVodhzBPNYrQbiq9p0BJ9so0hhyVyTX3ynoleo1N0h+kMdc3cpsQpNd1
2aoKeNVF4iS2vjYdAjwVYooucWTv5MA30i2UQQgus7PfYpUkaniwjpXqVQ9gsvA1QxoL8DyxUC8K
5Uvs9s9TRPsXD1DKF/A35QbWuB5WDoqiLoHwKIlwT5Q9LBChWcRfQseCWVBvrkMIF4JF2MJOxbe/
dwx3vMdF9QO846HVlfy1T3VUtWL3W5qzJC/RgT+5nkykeFI9t85ofHew1uPZdT0cDkoNO07Xrbyq
LL+WIzG9bMnzF1WOzTWMOoRXBdB2ydkkC6BjSh5To4C/SZahMgpxMlU5cdwIMRa3fmrBlISYQIei
gB8p+yoz89s4RMVN5ESSZJkF71maQiyMEd7IQm+TF9APuUP3ruM829fyROWXyIWGHAlMHJvJALyy
XXZuYRbCei0D+NRchERlGAw3dZIRE+TUHfvhKrNPRGrgXnMwttewfg3tENy7KQHoEtxdOfoGraZ0
FFV5gkg3vIuwcmUQn2kG3hrLu1ewYd9lPKH3WFKU9dD3HjsIGkLTIbQqNrmWKZKiaMiuhq5rbkrU
OA/jlJQJYXsmzxboanosDb6axGslt1BF6/DO6ANic32vwgvj/hqiYLzNJaI5YP61eOaW44vAcB5g
mQnWhV+v4D3VtpZi6JthqFI43gimzzRFP5kWoc6EtSob1VSjeoUUPDQYKIDnjp9fCqB2l2pKliLP
5z7KsKF2UBuZYNNy9ZSOeqytFV1TTiLJBu/vyqwtpPXggHJ3/BhjM6QGz61LwKht9u171KVvGq50
4sKB+/Nu6eCZiUwkWiErYIlpx1+4O7/6aaS+D1VEtAKEOM9enxB2DQ/Ww6jgSzaGyDgXdtqe1Das
D3EcZjdugQLkv5a/VL3Ew5XE+lXW2ucS1qCrHUQPnVlUQF+l8kvY4jiyIHvciqJowBX6Av16ui37
VYtwx2qYuodKjChfSCzXdBwebKosCdgtc8bmw8FG+s2KR/0shiorXblZjn8AHIZSZwIt2o4PTrFZ
fkHtRb99f4zmcUttrB+qpt6mMrQ2axeJ5dZLnhAqHDHaZxV7ZVM/A7SovoA9b2+Yjo+ihNBu/QXR
OsBQSQ9Z09RD1Fla/vmgyH6Wbfi4UA0kUBvYDxaLKSuBoLvAn9Zeyg6zch7DdiIaLJgsjtBgRkSz
cSlUXar3kG0qa1EUlyeJ5elTZRETNl0fs+8JdCmmhV64N/vf89+Jo9Tdm1kJ5my6fhBOE5GXDA4K
9DwzfafDnCKyIim8EYT7UhZPW19DIfmhUjSLlgZwx6Z7IHCGCDwPnmts9d/hD2VSUsu3svT8Q2t2
HhzvfvEtz3eiPez8chersDYVo2RhsJZs1MKxBx4rL/AuzZR0EbwntubuPzS0bYyczKvnmuEWCEN4
zvsEDcMpETlRp7PLzgAFwKgWKkGF3uB/dBSHzL2Xo5seccD/yyGx3RFfISv7z8PUTQbJ7WN/y2Ws
getPv070FicZslytLnE94ShwO+pGDQIWRsprMCUpBBNXURxcF8bCwO0Ar8shxvWpOZdhLl8tnUQO
Bb0zH74GPzIHhzZWFT8vHDQxBkk6Wa8GofgwS4nWT4eKojhxDevowYIIfD5UnO3DEYmqb5ucAI3P
DdOvGvIQsOPjmJlvMfKkRC6NdnyuhyI+231AwIkC82aT4GeU8VZso8xXnuTc7y62Wv6V+or81JmZ
/KT65a1hgr3hmwbpAukgX79Wg//LKmv1bBJa8monDIUzJ7/GsBm8BoX0FTyy9yAa9dy7ullo3kUb
kcLbGEDdl3Tq2ZevUafoz4obZC9KdBRd+OYkT3JVAb+8+WU8XFpPia/9lEDup3YrPSrJmtW4Ys4m
Gm8qij4ATXHkuPYvOepQL7WxXYJcil8Tp4RHW9HqtShqbdUdNFRTN7luwIi/Mo2m/YLoFdRFRq9u
AwCVr1WLLIIMXm8/4StfCQXLN2bi6oceycx7bvbPhNA070b+fbQr+6sh2fUpyQOok0y1ea9GAilk
y0jvkOjApeu3vz3LrN8J2VI3Y4iKuFm5zwrBZ3DY1h3xnuRCv96OSMOCF/67Cljkn8ZPdaphERWb
jJe8c8otem05DHNW9pxIhnmq4maAc7vNnlUQ01+Qfl+JRokwtmciML6C5JWvosp0K/wLdpfvRbGH
TeKoOEO0FsUytPX7iJdOlMSITSdfZbjeVBDRZ28YiUvIDF87l3DFAIsuXVjYzPSK0T1sNsTiQesJ
tey2cDvrJFra2nW2utIZPHeonYwuMw+EMcFrKxftGoxPcBJFK5BNwhSC9iyKJkJE6ECq7kUUR2n4
bvPNv4nS0CZ35uv0roXE97i9d/CDTnqMk1q+Bi4wYt9FrqpLizuBPltoJ9rH3KlforCWzwQrdI+q
WvOqhLDKF5F9ER1EPbyIu1wqk5uoEokOy1FgAmAoGxXB1Qz12MT0HkX3EDjaPdUfqyrb2Y1dIFhY
bqExz8/mYGXnoAEsN5EF52dJJqmawoZmVh42oYOKlmoG1YOvWEiBD8YzDGHxu2wUzhbezPwgimB0
CKlXs9dc76Gk1FpiCaZuSju4Kzj9iKpJe9SV5ZpA8SJ+J4o62QPHt3Yqvo9309DOqS0ZT7qfWNc8
MgiwmLrVg/xrIFryyKdNubKsU1AjImdPyajE7hoLXkX87t91SxeRM6T6V9Gqyv7fjldrAmAaM3wo
+7G69VJBuHRmQ31HVJfOl+hXKrsvet+Zr5XVww+Uqtkl8TUTZuMiJiKuG7+2hf0ouvZafCkDzXkr
q1Te2GVoXOPcQYClLGFLgRf2BTjSDwnyq22YrW3Chi5yzktl9+H3RiFAzNDs6sHRG+8kmVa0D2Jf
foJVpVyJ4a3xTc6d6keD34gwIj2Eh3HQDthsc1h3c+PRMeEc53W3ILZU0lWUlBnMuHBUXXLm1IuZ
+5vWVcNTCTn5n4a5j2jOl1pwJAQ/Q+O/kUdPDjei3Sfu8SJGCy2bSrMATlhY+nEuimbVUaJ+x6sd
zD09RX009MjYy2YHdnsZwrD0s0l4+cnyDWkbK5mKLFVnHQzifY9o3VQXRdOtnRklw31Ax2XT1nL1
wtsoE/pjW99YOz/CzSP9rpxnu4tYkvaZsXt8MutM/wEmEbJInXmep4+XNoksQCreuC2LoryFal0e
dK3oToFdG6j7ujmyBI0FPxbBqkx8IDPVHFost3XfQ69/iQJd+iURaTmfKEkVqOIy4+cQd999SbLe
FLNKYDtWxiffhBucJYr3AITa3icTqbgsufG5jUNjjzkgfrCBAhHjXBnYz5jITHf035mAvwE+lH6q
HjrIRCexwmYRHnm2/iuBGVlt2mcPaY6q/tI2xCzDU1w9OzV7wqYtlAfiNhrCc1BYAndlbTCuue5B
VTU0qHprojSQ4+Q8Kk1yFjnLKnEBQoFwbSJoXdCv+aJYnfOcxs6bMoTSVW8dh2sAfW/px+VJFBsN
5rnUCpujGrYQUymsy45NTqhbVtnOiwcgfVV0vnxti9x9CcrxXTU89SZK4xQBbqnGg+jqKNY5UAz3
Lkp+6+3rOI+/6JnqvrgjvsTMqJ5yzbJe3H3vJtZ7yKdyX/dyvbfqzvuWqfuyK81vORFZSOYU5aHz
uuwNmbt1awT2F/aRF0QeslvpSpDne4A3mtZXVnPd1BBkeJxR1p2QLP0esqOBlwjiNS3Qfgm5QwMy
Nd/ympelQ6WV2qYwG2PXISl4a6aEB2PYVGgjb0RRNOCwzW7ViNoWktVngp04s9cURDcgOLrCdpfd
tCkxoeI925J2Ta1i/IIV4K3Jg+HbEEyBHjV4DnigoNyL1bdw7IZvfRkY636qD6b6/+1vQ7m09Hdt
l3EIT1tXng3h29/jL/X/Nf7/9hfnVYsO5Lajb/XUCNcdG/bHvBvKR9XS1b051UGXUT6KhpTN71wn
ukAUWT3mU92nY/lyQmclOftQ5ZsoEmNCWzpFJe94MpI/dTLy0U6q75ZuorEPHWdVluANvPxBSmoD
wCSYr14pO29r8a5vWnhsNkmvZA8i6XXuV9a+qiulKraqH8kXrwCIxyQlCjC0y5d6SkTR1CRA93M5
KTYt2zW4Hv9uFfVLURwh6uC2O6cBAW1L1TzSUo6Z9Mbefsi5XN9b5D9gJHPeI/BMPFR5enRcsKRq
b30ZzNb5rkFAh7XQ6R4M20ZwNIJvJYvlAO8raGKAx8cql3aa6oxfYWTo9g2jCsLTV2BZR3EOPyGc
ry1q44oStnNzGwVH1zQ24hUPKlfthbgRA9UBTdupVd2f1NKHs/sfhZ1ZXMfwM8C5bL5Eg0hauLq3
NkFWINFb66jHeg65Tu0+JlYkPUIQ3WzUg4OMWDSOcLpocMdAQm7pK5Yg4GLCvtxLRdLu2fxBi6/9
LvT6GxQj3dcgRAk+aur2Iaha5SCHdXJ0+1i/+Z6KJoaUj6+xH/8m6DD5zcE+cvAnSddhx0L69xE9
mb3WN96tyKrqMZsSTWZ56GfQJU4dNHWCIlWEbBh1flNicPFQJsvbzsmam+gvuiHwtEU0ckAADXKa
aNJkJ2QeLdk2evQg69iiSxnfIR1CIMJAGE1r5H6HDlp5M7wm2hdAa65RAqhC6/XxYtlEFoOON89W
0gXHDCrjs6MHxhGzR3ZyhrE7JUXfHyU5yM+JliHs47bBJapcKJ46y75E+YDWa4mRJGgidxfWtYwC
g1zubCfrAbpCugwBVHvHP5Fv49BqHl3YnuANJnaQGYdooKJtn8YGqR/EnfvnwIAeudFXbeNjlPIy
+aXCB732e1l77W0bLm94T7+iPdOuimDory46VFBQp/GmGPwAJiz44/g2Afhw4/GvqLK3Lnpkb3iv
K3htgglrPwZPxJL+Dkx5/EuKtL8w/AIvNzwM5Z6t7pKaj7Pb6ft2GsEO0e8gDixH4qFnQ2UOkHQS
YvJXRlyi2ujfHWIN2AIm3Rlu1P5eRpY6sfGPkK6VV8cYGqiQeQPYGeWHpFIgkoG8r7+FsLWwKO8P
qS4Fz67kWDdLAU0rhOB9vQVyZ7jdoY274U032TspivdsZ7wpypBm0AbI/VtAAODWy7v2II5Sw+hY
ap1ySi2l22BLzE4ggkK2qlNksOEgyOHWq7lKHyBEFF1E7kOlObWIys8tS/c+EfyEnGAZR9QVhQ0O
DQfeOkEx8GbkNVKOtdS8NghYnnpXTqCv4JIk8G1jt+xAekxFGO2c7VBn6FxORVUfAC3pRnYURTcu
lRXoxHCFyAMgOdNiUzAlauqj95TrQ37unahAwYKcSJY+IifqUBqnd6USotSlRGP9H44bIYzKAaj/
z9ii+OHUFjoCR1ZCqw91yyHi/H2Qj6ckfqsG339mznVXWWgZR9UFW9Gm2pPsWO5e63xpPabcZsvJ
wrtZZAdREgfpmvNUN4lzNQzpAHXReHOaCkhhndZf294qVlpned9rT3oGUOT81BVll9pMB/CArz0l
VQM6QMrbJOFvjBkPsIOEfxVBGfLZqeq3Se5+HRlNfsXOfZYhcb8CFCiuqVL4O+hMx1Wky8V1aRCt
LLD+9NOR5Mlqay03r4TIoNw8jSAOER2XYmv21srqSnyW/5zk09BSH4EXUt3XmBhVCDOnkywDiGLc
yQecX+FpY3eSdWl6DwEipENRfJFaHwiJat11mBzvsTnNvkpGhIHu23MdSF8klWL7YGEquFoywiWh
DNX/XJzqUOrursGUiDpCMJUtumh4QabWpUH0E3VFKSc7vUMVQBRrU0u3AbQwmyYcMO8X5V8BwAUn
k8t3xRuAv7X58GrlbNrLoXKf0jFtN4SKtY9qE8KGafXJg61BqhJC4nYdjLY7ZETVwuAYELOPbNXR
iB04QaZZvLPk4JbGcrFL2OveZbh2sRhgvY6NUsKwniUv/Dp/jc3b/hqZMKAYo65/Q1P0za1i80du
uCcZQ6YHEw64pqiMWEq/ZHltQt+HkQGHRvO7H5yLm6bZD60Kv0s6VmpmSwLoiRoyjBY1LB2qBQNK
z2RMuhe37Co4zdlAiNbe8vOznwAFFK0pEp4Xtx2rlWgNYz9B8xJOOdE61GZ8KyX9WzSNhMcjfYjL
4km0hbqNzQmiJdbkwUNey9ItREmIvGeMwYPIiUROvPdRlYvjUiVyqKH6mxAdn/mopVW2Emsf4oha
iTqr8qGbtCtwp5CDrpd+y3nkLrlWemae3FGl7xiiSgUS6amPnBwXkYvzRImVs2M3ylkGRwVmPVD2
8QhVjGgQSW/DGrSWpj6lJA3FbjlGcaUf+ZjDbPfPMB+6GFYIhkwMvozWItOxbq0h38zjimY3DjnF
h56jKUlr5LD0jWY6AMGm4aWuBCIIgvXDgaJhPqX4gX4iuztH11/nOk38guXkgxPxCLpWIx8rv978
639aev8ZV/mZePA2zL9hugoi9+HHTj9u/k2iZT5pkycPIcSuQMX3Rm3L52zqJjq4eomZR2RFi0gG
cflFVrcbqBu6vxw8Qlep6XasNpBT66trFQXFukTAwguAmnlV+t3IqgEOPWIaW/lo+u64t5zmF2G5
wyaGWFEOfrRqhHSkbqJH4cAP5nTN0Y/rn2XiOjvWTGcbCtOgUIONYg4Tla3zw5SQyA6blVQykUM0
q0OHbzvYGCvUrewyemWfeQCE96JXrbNqee3g9RieS7cguLh5UbyewYD5wYgd3Vq5ulgh+MuCqCcM
OtsY61amq9/9rLtIeD2HDEnEAQqGfHL4ZRJOhwi87wEcMdtUJzoHkvJY1pF0l0O2vDl6RvfCPeus
RZCXm6q6vgUmFUfXuU5BxGU1Zl1yXI7ysORtkhLKJXRTpbtoAIP2vR5BXBV1C5RzfKqKpyrWu3vH
Qqi2SrjQU7bk3UjICORlIT/Ee5FyRFZQyEH2oGgsmB3qftUDNdUd4g2N+NYqPQpgUzLE7mPZgeNP
srPldQZR/yQZ1uI1GLN+p2ZwjYm6FAaG/YjKGgbTv+uakYUElKbqvkBFL7MN9yGZEugonNwq7rUJ
XVNcw4vTs4a5j1MSxFp+sAdrWIkiM4h2D2GjADBUzVVLfWXqXwOj1k6iypYKFV6yfkQutMq2ok4k
muqquIngbBRdPjTAmKcN1XxiUW2oGf7dIUuP4sSizvW7lenU2qYeSjzW048UjUEkp2fDhIBwqjIw
q98sS9p0nh8+Zvk2AxB8rxUleMRn/rsPCvfYKdoVIvL40iNWdReJPcL1D62VsVvq4qFNEXGDmT+S
pVAC0uhqaF43p8iIjDvGfmM+tgnM7Zi5qB/5dbVOU5tNmxujMTQaub2fyygkFbsyi/U1cb60+7mh
nqfFc1jZD6PD6qAdC3xFRaPfHSeSHozg7E0FLQj/JL1RvjdYLU+DHk/bQvA+qP8RmLH06yNYjuKR
qVcMZMmZiXZFcEfwrrnl2bCZn6gxDzxijesVrMjVQ1Ym3qOOkexRDbOn3PX6s+gmEpZk6gpZoPwg
iqKvAsv6xiiIHBdHiToQFTGQhOjKHq5fO7Ln3ONUc+7wco8nTWu+eW4JS8hUr1pJi5JUuHJDG+S/
6AYD5hHPvX8VPVj53eVA0c7ByPOXDUF9kDzHvAMWte4oiBVbxbfRMuhH6y4alBpyTznHOSOKogHC
FP1WxCwYUd6QYI71a1zJmrZuA+bfqDUuS18f2yliZpW1j9Ui3NkDERPQWfqPOWiIDfIs0VazYEZb
W3Xh7jRHgzkc/pZHqJ6DR72uwIZqEfaDHnuorcWICk1aJiJh7TKiloWapzr2rDZyDzk8CbEQd2Lq
cyEe/pObivDrfU1rtPzQ1nCIv5ukVVzEoU8ih1xzgv/6VE8ooWYKYRQ5kXQiUHJK2NQSOCkqoa5t
9o6Kx7sPIXzJhmd/Drya4rxllt3lm6yOmFlqdrET8GFJWCMDdRDlRKAeWj35qk/Ao2ZC0pTTT0Cb
COSRKfBHRgGxG2yQGAXg3T2JRC3qfkTgqJz4N/7JqrHzI4hUODCqFNpH0dy2IwhRkQ2hnYHyPwpx
c0Ccj9MOlr35itkDEiQRPCOhbeJCFFdxbobs5TxZZfZwnyB3AMIM+IK+lQZNAmLX/Boa/acLW0Sc
Ffse+a+NoTx56DqesqZ9s7is5wA5sF2t6N/8QXe2/RRVGzFM5pyZcZKt+L/L1RY5cQfwYflb3eNa
SaikneVG3ZSRpx9qhNpOppblR5NNQlSE5UqSm32nmy8x/9owehD6gDpk7jCPgFKyJrchpB8lYxOW
gJgnUFo6RVxb080SuQTShm0BLQjf3VY5VTBbeIWJo0vLYeKL4v7y4cIAUea6mU4FhaKlrCUpcbH3
Y3ArfOOHnvjSVjMuWVf2p8o3uznR9KA/uep05ZLhW6KoxQnIb3Fy0gLScZFNbadVtiIrpFdFTiSR
5RZEOzmwYUyx89kkx5JrBQAdFh3/+mDljpUegwQigAkjOv1NkYg/vBSbRINZRkE3050wTOMUoygu
RyYwpyJbjxi80sQaNsudEc/pUhQ5R+mQtwLAy+SdwRNIok1hf0tiNLq/b3TjHE2x9+I5EEkwFTtc
HLsxqC6iKncNxB08m9WIkDVohaKBKbXc3zbLvsRKVaI+qqVgwCbU2Jy1GrU7RpB8AZLnmk78EIWO
jIFIRDEMYCFWAul3yZKyOyMMWa/GympRRZHC/mzZ2UZDpqvO+mHlJUjr+uhTb2S7YBejyu4e289P
J+6flXwi1mU9gm5shuAcUPoB1/lWTVpwo9E1yQp/BUcZjtIx9y8msTBXz23W+NurVTckt0ThE5E6
hbFxYFk9y0W9ZsrIcaFjWcyL5gjdwLS1HeVH0PfqYexQEDJtNGmtr3VZpzsdJwxR7E2LFkvl7YIa
IUqUwKU2wT9CmOCGDy6TRvigq4q5HpRB2rpSjSxMq+7g/oeebnzR9PiY5jn2OySJgkp/L7oCzcIh
3kG/FGwNgH5Z3Vx8r5RXfBxBJvtZtqkAZPjNBeJX4klCXLqSjOvVCzGqgKVaQ8oW7Lpi0oiuNaJw
MVHgnF6Pudqhb2xXmxyKisrG1tj2vyuLC2O3DlIpHD+2zsUbonAdILDlpqEMrykSpYGCubqVIb7V
0D8fEM0s2t+hCyJbJpJq3Y+GvXfhupHy+lCrPhcBHrpAN7nSug9WvOp04mK6V8eeTJcIQbIeq35a
fLqnuUVR4I6xzGMa7TVpAAgsEe/fdNKeFcW4xv/4jcWzv7UH8Pu5ZEZwExGmY4+sPXWwOTb0aIRv
8se91BkOkf3YQ4F0wOMpXwimRT3DRoFBTrnROShdMPONB2Gw7dkyWluNDucUqCdf+l27aMuU/XV6
gtTQrK+xP/4yaFynFR/Kgk22ZLm3TG1+FAnsSCqv6FrpWsSahg5/o2+hmCOH+gaD6CWLKhRwTXBi
ILg3MeYETQcUPkZyvDbriVIEruVVr9ZfXb4XG1heV+gyow+a4MKxOZdZOAGcEGO7JipngNHLuDaF
tEu8yn0cYFwfC/uvPEZVz5O970Mr7WqbjWCntJtpAdiamn8mVm5nOP5PCR7WVdajTaz045tTYLDA
AKlIvywkEuE10oKjpmDJc0L5EcYFe60N8cb12+dBsXcI4RI+4hOKJeky3lZ2SFL0IyqUZjcWfbMZ
/DjfSfarL6XpyggTd1vGKfaZNt0ZppRdRp8BuxrLYKAoD14f1lBTDsdG/s7O3187g9Vum/KpipBq
LdHrwp6/NZ38Xalb6FkgSLI1RI/r9pWIXA2yo9Bfo+KZrFgNKusR/tWVg2Dqqh76ZBVa/sHQJXnV
QtllhvorRGKFTpAkNF8x66NC3qQh6is2jKGy0hwUzTNoG756Tvvd9YoSUqfsZzi+jWoE+Vrs/yA4
N9lU6gsSii8t8ZJ4XWBL7c4OlKmTb6PuG3uDra0fGguTGUHApqv+xnwDhYn5HnbGLetx2sfORVfp
lijdVZNZ/TOnh9sW1eE6ry7u2CAgmw575HlN1GVT/zD8hXI29urnKG2+KQ2C8nI93PWQlX8zTnS9
GYZApNFx9OnM0Ckkkw0xwxAbejwT6zJrIAQLv7dcpFWZIwosadIx71lk+bpSrOs9117exBYGfyQF
zlq+KxPDfUTbsN7i2gnXfWG9mH2y0dKGiUCChjaO39C4jzeKg8O7KutgVVXJV+JFATnW7KH7KEAv
iehNs0RIeNKJJTK631ZS/AqZ/yPUafaq+tqaMNAVQQTuvjvagfozk6KfSaD+qAoNscASZn6ZPRQW
7n3aNcPOTnAWBAqx7HZMHJE/eG8KVtA+geyvG7InOSxuxWSoSofJEftLqyykFzp+sE+obNXqK3jv
ym0vmRPcOX9o/XAVZCbWkilQt/D6Y6bwUUiIETIh74PrhVnT9NahciyT4MEiEGOVx9ktibLfiWYd
i8L8XgVsvHr97ttxstHl+ECgCvYgt0avpXPB1dvdqUbNzIOqelMQgb5ttBBGnq6NNqaEGr0q1cNK
MtJ+42rSDxtmI99tCUQPtK2OqJRaW+Z+6MtnZN5wQyf6HivA3hixZPrpS9rLOx1V753tm8QPE7MS
GDxmUvbmyFl4ateeb08cYl9azYdtPH4dxjrewD8DXfj4I+vNr2o2PLbmWk3MYmd6/XWEmjMyYZ6r
0J9UTPOaQWNtZxU8g5mKR02vjpHrEqZt7rtA2tgBWvfvQ5B/c7z42cybS28S0yh3r34dHypicKKe
ZyKsqx2UbFDTtBcf4kAC2iBGK2NjE+XswKVyo5W8n7DKG/GhqLIOI+4AZxz80JAGoF3hGd+Guv+G
NnWysmLppbIhsqkD9b1Koh8ddHpa0b+DL/tF2C5xsdp+bINjoyfPAzDydSxnX/IG8vIAHqY2IqKa
6/GkIyK2z3ADEPOnYTuqxj0OSMjUqqPXNI9oGqEhaGMf72rrV6VXUFPwhUVjG6n3VIfyFwLllaR3
SF7KKbRN8UWt08cIap6VMnbGVnecfW86x/ekgqAPtqFj1hs1fPsRwfLD/6PrvJZb1bZu/URUEQbp
VihayWk63VD2tE0OgzSApz8fWnv/q2pXnRuVhTCyJRj03noL0CNicjRJYz8SilFd0A1D4XOxTTe5
IusQZAdUuLP/6kV3ynT11vNH0fq9JpAwcPrMX/xGO7LyPUEuq1d97/LRRxeDZPrKNnddqvZjFW7b
favKbcvHwiJB58/scFwx20uo/xVWwG59SUCp9h15anpLsNjon7IKr8/eypinlFuVcPUqL/zJcyKU
M/hp5di8On13Mv3uvvfygDyHh7qLPuyCvhEJGdENKn930dTjT1oNAaMZUh4E0Z8z5wYTAWzjS8qG
xlBUNOPGs3QIxv1O0GccfLrlqrgQPdpQByQ6WBWXS//qdIDKc+6NK3x4rnk6tivp4gioCwhHVhE9
V07+U3djsyq6XK2l35MYieiwifXDoPuPrkUROcU4Z5fRcLRaquy6Dz/6jutu7s2tg5m32w5nC/QO
55RsjcWdo+VMQ2WIlSjcKSx3X/EghOgUAaFZYIfNYPEhu3yMRJ7MLOhGse5N10fw73mrIVXFunhq
CzyihkzTt6aFZ0PbJI8EwHch3vbc4KgkH/xvfez7k4ERGd2YvffC7lkTE7abfv8hOpzGJy2B99J/
NK2/jQYsRduEjGI/89c5EEHDgCOHGL8udY2LhyJMijSQEYhAr+sFiHW2L+bBOxAy+eommPdwB++H
+tvoqI0nxeVZ4a+TJiehVSTMKTwUU04XmTwaLD9r1EmwmsjvmRN5ipLql5DReCWMnrGS9SdsPYJK
yi8D5zpvblBJGCSChYlHPmd57iN5dCgWo668DD5DQ/JFsLo6IyB6odZ+8RhaBHa0ZEWY49/JpgPI
vGG8eD63GmdaZ16/JAxyN3cIkEpbfFTla2ZKrg4VOM2sX+2hGCnG82wlPGowJ4e3ESW/A3h2d7Sr
xSHLHvF7G9Ufu1Ibw7RHCitCMxIXbwenv9fUWB8SLbu3IgpyMmlL0y53FsiUlLOioI2HHSJtq3WK
NYDQHyeOvvC3wjs1g7MXG5IrgJNG+wX0+0yq7BA61kgycMe08lLU2JhhcS9WOWzb/WxHzbrFEdNX
aZDO9rnpfbip/Y+t3RG1fEoIZi0BoTF8hHuX1RukjPfpIMRWL+U7Jgt3fTnj+FwtFs0fUhBcPfoG
Yv0q/lMLl0oIDpQHSLCSekTdWSXYTEJBL70dpCWbaEhXBamDuMeZUIXYn2mPBeSgJjLbHXMrrOnZ
1J2TTLkCYz7hTBAqwVTyx3bDYZ13OA4Xm9hwdokzfszjHcyZPzmM1BW5IHJTGHxORIlfUGJAG5np
1x20St20QPD2q4Yz38JtC3APeTPbo2ZsHQKPVr6tPYlKbAcMbpdFqlrhg4oUaoJAvVvc5Uj/yFjY
NOuIdeD7EFtfpqNN29AcMEtGQoqjIe1pnmNvR0Vo+5z9lYZ2gMKE2MQY/Qo1fpfEeCRl1q/ldOXK
GYH7bVyTWDeBEG3sBU39IfF0E1c5d52RcrrSfM4S1zY/AVx+yFCuj0PG1NpkcD8RVZSZxiOGfcUa
qgwCSstY61llL7+wScCI16bJYN/LdsLGl9YYx71rDB51QFoHWM21uKd0b6khsaPujlrC2VY1YtXm
9Z80L5EjOXcYY67nivpZdT6pvoAUKyePd4rEcVw754sDhb0W35Ph/62LOV1DZKs5TfsHt1Tvbqv+
4iS6n6cpcEzjoxoTG7dkhUUv4otwbGz8SVQZMAfRa/E0ZO5D33rIMtLiPHg9AxSpM8j231O7I9G+
sJ7D7rEXOlbdeIiSIEbiju6G6zEuz7ktTsJwuHSjjjwn5hiN7l5ruo6hKtU6TvR7Akf+mAOpmH5f
bqN4eoxDe4AL6D4wUCHAJQ3xbJ7fPP/RczRIIubixVd0Y9B1KQU2BSb2ddE6Nav1hIstMeeroemZ
N8Q7rS7PZf4H2zyfYWe455wMmjq2NmNq0IkNBruaSbnRTMcKvLs2wrAT0A/uAtngfg/npHQ3Supv
Wp4zaunNXTjiuTeGhOHl2KBJtw+iofsbS6j3tnWgvmjLnAJDuSubqpLuS1317EAlbeM6nJNSlfiB
UQ0Ob0MeQu5rQQg3t5SWEXhe+j258VvMnHKa+iLQBrwBU9+cDu70Wokk34TmLhcMpEt0qGhQo41D
Dkwl+resjBaEms4/TPnWfKcJuCEwK2kMkFby6rRdioh0crI/48jd2ybVe1srSo7B6RgTtoyHY0Ki
fdfHQ/m7DsnIyOL60kXx1iJIZOtP47HOzK9cQ7Abpzi/L35DsvsLI+kPA/Fqq8FRWUmu+I2vufSG
PpeSUu2lnLY+LsDTBNwOn0uuwyzCna1CFihRIuRMtdIW7V8egoUkyXcV5ifd1TA1T2uShUKb0VPS
7mMMNlaQltxVU5nfysJ2Kv9jOG5J4pbx4Rra3p1H8BMfNo9Vf1cVVqf4dX/jN/NJRa220owvM5bD
OPtmWUAaLC4E87WJiXC9H7mbcikiOCw/ocRA/R5+ybe8hD4RywlrlEHQeTG4L74xHqcGMxJ85siS
t5rr0IjPki8LS5SHJPPNnbZELsf1dMptHdf3pOy3SUKfplP717V64RqFBgKpflkOnU0TTTt+jyl4
H2F8Gx+IFfqTGaa2JgFr94KQNFwpGcIe+vbHV+lZr2Dbz27RU21CTLVnGGdEVyOdOOaZT5vKEhVa
FLxcm5BswXplA73mXXfMD2nApSrgTADYPlZ8eKtSWQ9angEZCuttYG5pRGpYk/6z+Kn40Sm2xXM0
O3sjp0AXEaF8rE5UADjt0cN6Jt6tsrcgGuMkDGB178fRQ/3Dwhsy+VEoK8d4eMgFnZrToKdJFbEo
Qn+LG4IaJrMiD0o9Y0Cab+Fw3afucGKsgNBPyy8ij7o1TeBJLc6tk/VkfEal9+n27Uurc2Jm9gvZ
F0+mU65FRE4hEcC4gBMkO921DVcLsi4Y4vvW0t/6zv7S3AFcGaZba5Fdl+qAMSn3f3dOLBQTw0H2
l0ziA84CAA1uMW823sOlefW06DTjVIil9ikznRngrv1by3ErXe0lJ5J45caWClRF4a3bsBlCzhaq
mL6sfKTiQl/ZIr+rwu6rFEgo4n7GlBL6U9M/ubk4WoXTBqbWU1OV0O91DKrHVNPWYsnn7X1jgxSc
KPq0+hsX8R7jirsmibd6Zn/HXgNO1TAFJEmVKMVkZ071JXMIFG1kfqgHIlN7vd7ACv/MjBa6qElC
t51s0ozBc9rBfwtLjIPtDX/CsY+vblJCElanUjPwd3KMeIXoMVTWY9ghoQjD37nUnk2ihEanip+1
7APPxNKezUCLdNhYyrxMeI+trc746/bdwfSTp0oxWUcB+N2Fy4cd5x+TMbxmJbpq0hZwv6r4nxN1
mTJ1rlLoeWH0SQnxSbBqvHKrYWvX00dfL7o8nRu5VvgwAucK73ETth21+YJUjjumePHamoBm9cQk
AN4ETYg/fJtEiqwtT0VOnFJlPxaeEkzQtfc5UiddYiHtl2eTJVy43q6rKi8oFCZ3ZbdJVPKW5I0I
fqVd/7Wt/Cusa7iWZvVQ4NbYuQWLi9OQtmR32OMd51JtQvLjYTmh1TbqIzqjJ1MbIKej/EVlsZ8U
toQx2aBpqgPq9eXA2QjnfBbWWmemigdXhBakVIEedPOYkpSYZNs5co8oKD8dIT/yeb4O+HwxVnPO
XCGvToZbm9av/bKCg+lFO7NJA1f1EI410qLS+YJ46Q7X2nknbWtjY2/A/ccgjzIPPJOra5j1YU+m
Ay760MBHr8dknX+qtvzH0QW8ccFTVhYVHWdxebbyl15kawJU75u4e4sHRuDLKThPRExBLNG3kcOJ
gn7iMufhDkT8LXS7C8jtNcQony4BHVoujQ0pRMdcFE9dbL4XoyNo9GLKWvRUno/Lk+i4MZbJ040q
EOmAMoDH9Z5u7IlQ7be6S//S/T6jAu0O2OaTqTyHa3Qvb3Z9aurwnfIAPkZMiRIC1J80BjmNQdhK
P9nZxivMPSwjYL10sigZZEQ+pHaq3Fq70Gu+jgXY7ty7W/Kyy3VlO4qefvS3xYwVzSzybF8257LS
GBBwgI2XaX/pe1cTWgiRhN5+nDV0kwWWlYRkRaMX3Q2JomnEOYHZvhbUqU1s8WTvprYw7rScCZZE
icAkwqVR82IdeYaxmyZfHpDHJatmIoNpNKziUZtaTOPdrN3dnv6zDRv6lOuyzcO1i4QDI/7a5F7V
ETbuFhVZBkv60/jmiQQzbgIsHHecAulPh8pFko7I6cMBRzYE/FPX6rU9/892NihUexGC9GFiT2vz
MudNuxuo0BvFPWxoACCT7ol84c++yxdlF3efWVMHYQz+zg1/XTI7gyk3PuGRca9pobuluojIOc7f
tR5D1cqitHeU8ROWHhcNFXYRhl9WKvoAiMhbYxsgfAsTZ73kf3JYljx5l6ilZIu1Y+zC4Qvdv7Fv
/h1a6NsTi3DYhwecmDFIB7HqfPPVzzD9trf1pJ3l8nbJMoGxHOhTCud733vBPw/bw5JkibkMhik9
zbrzWNTXOhXDKs3VUxkxfc4979DUAkjTvWYmanLX+25GGxP/SN5Pdv6QLqMDXyuADcfmKPRIBW1j
cUX4pMCjKrsjH6Ncy0iOzPC7NcW14rK2DuUgCNSx6d72VhQLzCZgdugOjgSGW+OJmlkuDo1Rs0nt
+tqkw9tYLEGLYzrsQqv4VcncnjucNiLgbd2mU7YinxvsZDEfsKyNH+tvyeSe/ejXbC1msg15aB4N
Z514Jctj+lSol9BKcBfy6NHiyIpWSKxXY4eXw1iNgeen9M6urVbMVHdpohuvmc9qjXcs3S0Qy1iQ
D2UkR9GDvjiDuNBjPzt68doWXr7RGpFAtIje8BhBwu6ZO9RMegDRg2VwIR26xA6BHAJS9cECe24G
E7G6yXdsLtPWWSMY0s6yHUGm/JZ5tJiFbXXP+ZxR8hcKqDIcGK5goYLEnYm76kZ6OI3cJa/MvSBz
HANF0/Bs5BgC6haWL0NVQ6sCsLLr7yyVeL+Uap9P4MxGbvsHUxy6outXU8Rgqp0Bn1w3++wB+bjb
VNqqhPTQ5lV8iNJhKaDNdxuJywq0MsLuZGzu9aJgsGLaX9Uyego/JAhLYGQatWt3asEsock2dxHS
wJ5i5CF0OCvLCrCz19GdDJcBfV0AR6Xe+KWNS/rE2MNZEmt6CeKXzL1iXsYJgzNCtmtiXCoo71Zj
k/UPksz0dUu80WLIfwSXP0e2DPIe3GbEUcNQwJrUUvUhHSSOH9wRYinCQPaJfu6Uvi2oKVeTi3I6
mUksF/rVr4W1E3ovtzhEHmaZuisnKzexSWDLHHFziCLRHhV4e+ZBcE+z8cUpIZnq3R+mZnz/5Qz1
B0Q2TNr0Lq+A1elb8alNHaJXhi1eDLhIyDI5dS7zU9kA2tfWqCGKxQ8y94vN3FncjFX7hkXPprSX
+rNCGjcPBztjJc2T6qV0ZmvvmhVsZlFNd6JdZkINdBriN+DwuVlDXZuTJ452YyNiTgtNCQTYLUAg
FxptlmO/FHlTBK5RhgGWKyVcTlSvdRoQ2VZiALVcktd85C2yiUvYyhs7EEIseQryZIv0tXP4bEOj
c/ZpkkFg4rJH5vPSOPzH0uYt0ROBxEQOyxojGccbXm3fhlicFSesPsdjVD3oQCicUeUq5FvZxFmL
3Xfb0O7x3kY9bQkaGZg6U2W5zHo2jldXQRoNe0HjTrxwQcRqL8odw2ILj5itP5yrmPAWtLKfuiO6
x8IMN0M6vVoK1eXgDn/aEK0nNKBmVxJEwxLdXcdkZiftV5ASBKwTfdWW069dr7+LmKECHPomxijR
BGzu1N/4N/MRTen9oPca4dMeCpjBI3ajRJgga/i0JgidSdhIT8JmyZlsh9itcSGh+q/PYupYbsbS
PGBUUs2UFTbnnKiN7zGyP3Xzdxjnb6xnCLfAKNyW93Pr6DjjhODQ4SfmW/y2MJ2tnqOgYGSIe02L
yATcQ1PDRTFjdkjxSeNh08bau98Ib9MbDYFrSVadmfy5m3z2SMcTzHQYewW6QaVDn4O4l4qVvnaH
sY8I8MTI1ty2D6kVTndOqDPboPURJZQcN6rGrYYXPDzkp07L9W3j3eNxQWGoTy/DaOznVgcVHps/
3cBExFFdYEZlG4zKNygU85m/PjrHbfeeO4zIrF9zSO49un2aYO6KwzBCNaId6EcG0LGvUbPvG3Tj
14g8Eq0izJpwp7Vqte+mGt6tiFyvPDxnPdxK0X8rD0C/ToHgYVc+d4AC5L35+P6WDuCH9WcIaQ9T
3Bs2CHQ+tUW9FrvTcXSJLijS9EETNe759sQpN9fVqoKKsjYGej538cRv6/JHt9RXN+hULI7aG6w9
u8V0W1X5F9wN0itxP2XeS2dsus0j/1HKWRWnwC92vouxwIVsuM60dF/oBDo3oXUvWz+9q1rObUuu
Iz7k1VT70AMZghvStzdxp9Sl9jYW7Nm1NwrSNvrPaaqu3GFTqmBrJWrkc01VwgOpt1O6CHY7+g5C
2yDIz/V3isiKViF9MnU/DGIJ9BpXdsJPACd5VPXX0kGZq/0Fa1cfWrRn+qpj7SQuQ8uYbR7Lv667
eLMIWqOmhVg38K0Y+ryL/Lm9JsuDDfpWwKS9u21yckmUEchDnTn8t+0SQROO+wL6I5xck7WUYHVP
83Hxb4ZpXUvW4bA2ntM+STkP9NcWe4m1YZpuEFl7z3HstZj91yiJBSo3MO2qLdSmCWlkCoUOIl01
YyUPcmyfB7eed2ZqJZuhyS8jlDFmx0znrCaXOy4ego29PsNHeGRWyySOEo41FpU+NhWgwxurafvL
UHuPeckHWs75qqiN5tL5XU2G99bjpu/VeLJ0jDdwHbs24QTID8zYxeOX6g1cxF3G8mlvvFgOzMK6
/aglTi4ouiiFio3fuNeCidi6nkUbULRuQqSDAyNWPHOWoA31kzbTOnSGjvjCu6zpxy3G3zAXw4s/
R+fIoVehLdtmZh0HSsvAYwx1Z5A/QJEz/rDkYh7leveG1TzIPgOGcaKXfGL+KbgvRThIN9r0O5If
nIaWcUlsa1h3ZRFttZxkBGl4v64NR7PoXsZuCFcCG+TAnfTAbSfWZ2v+FqO3byxistNf1+EEnYv8
rxzR1upuR+2nEWJUTtFRWfWfJoNM0XFyme0zOo6j38DwicJ4EyYNLh69uXJ98XdRnFCI407S+qYV
hKZ7MmFe58xfNkPkHHwoP3cIFf8YS8x4VGtM2ys+AFd8tzliS3REFeDrdgw9TG3SnLxk5tSmS0YR
XiB3TjVdB4vpgS3C9/geBgqrShCqedObUPeH5jz1Wb6DlnGYhvBKXAjSF7CIzBih6rgcM5qm16K0
f5p5PAvRX6lSsS2Oj1nIHpydGoSgdpuJnrN7qc6Yo1ydNBaUs20BcmLtpd0djJEc9GJ80qbZOPdw
gUx4wNsq2RcNJW7nWz9mZvWr0mlftaqbwbkybgZ8bibKTAnpqfHiY8csDczt0xRddzIIi01jb9pq
Xeev27kKfBFztiQPOc4MQcRaXzU7bJUOcCa5lWe6ib6//sgd4sTC0SJxWvuJ7P4zE9lX18QzZ7+5
U5LvRSSEF5K3vnXm9iOyACHTdJHTp0zQLDKezMqLAoFFGQgDE1ubj3lohi3EJ1bYu7RL//D9P7pf
Td346wi8AJgW0L/19ZWmaKvs6Gdsx8fWdH/qvHv1pvaJKUQYmKmGT75LcJaPo5QMaQeEsbB3mKNq
pAY7Ako2kQfeqi9mScuvM3V2Q+uIUdqXESovkCU8sWWaVXbI8+nU8jWxO4dhdDB/uJusaedyBZVR
tStYuENHe7P65BdzsxLkWY67SofWhvw9bn5Kt30lZwo0uqyuUmyNkDsnazruyv6+EAPux+WXmXlw
08dN7yVQ6nRRk8uA7rRe4me0CYJdaHy75g8DTW8Tz/55hJK2Lg2sEaBeJ1KH0+vHd6M9G6s0ic91
pZFaaRUnB7VaVspi1022voE2Z1NdqKAvnZ2hxgi3sVoSwSIfTQ6MwxqXfybuGprSCEUn6Y4xwmtf
dqzwu6lOf+JKLqZT3cEqNf5vUjmFA4pDeUsTtmSgTerFmGP/CLIRjC3Z456dGJvRLZ/jurm3eoIg
sKnmz0jWqoDr6oGWo/e2z05GKyQZlwfJpBNcZWUnPPUeoH9j+jfWTKxGhhgj4U4wp3ay0+qNqq/d
rBvHshi2qtSitcwoyup2X5UGdSuYcFImfHtjufHi+ZwULEBhLMuNXnd3kUdwe6QTuwDjyPC1duPn
GnLl4S0fm00ztJQAXXSvGRT9qqy+IwZ6MiWM0o+0ZK1N5qfTyavQu33h59OmM6h38y5zwIMsxEI5
jiyhuu8i66sWx8hi1SQn0GUc9uvDcaiEjcx98H/ISPkE/BLSe2GCshuJgUPTcrRoSuOIMmKMzCuC
lWus9GuietgexqGO8mJrAA84hXM/mv5C5aEcrSVBihNc17oxX9sxeYZhSTmKD5XdDQg1SudSztZT
aKWPgjVl67n9LmvmnV8bdyF3csSiQV8xICOacpOmoJEkdqZJszLlaK2hUfLMiyh2angxbQFqjpY7
qeLdNBhbt+uoSgAbfTILVrWWn8TYfIfp8J21zCrSeWXIx1z2PRcNkr+wejNj5zsZ7Z9+qPDrN9eW
ntc7zO+Zl00YK0i6dif+ApJlYF+XDeCZdrWq+Tm23ZfUHfe6aR1kTKmqdeYJ+x3kHgKOTs8N0W69
fnX6NYS2kXrNDQNriMEXW1tyh9XVV1NiG5h9CUuQw5YdAHUfHBckLu+q1zn01800i13cGX98clil
9N/jfmHEJ/FJUxApINqRAlGMJ7sg97QyAbgL74+Oi1sfVlcMjwaYV8OTHMBiuggxbOU6Z4RjBNqF
9WOBkGHlz9Op7P11MtukKLELE5OThU8KY1Zva3vNo2UXn01LVpmmu3jtQ0jTh2dfAC9bPrIC23tS
nUHBZq9ZcplA45EADVf8yQjoRG6CvZhtNZ+l3q81WKqS1NAxMa+O4ZIZim9gCube1+F+ueUxF3id
y8xeibhEm47UJ5T2g7Tai92MXsCskbab0LqVJq37vHfaTQmnR3kwH8fuaPZMgyPGKY32FycHoh7B
VleqwUESXqrp8tUq5uV5btCXugcgeNbGxKi5r8273uhfCh0IDFekRZG+0xB2t75DUUKhqFCrLGNA
/KQSbCf0aAIcoPoN2w/pGdu+EafedfFDqUmGzFizMbRwKwDNvjurWnRno0r6MwDEzFhPaXvoI2rV
avV4KFpRP6ZCyx5pq5efbxuqFv0jPkXcNp0QL8gwjoygsfV295+X2VEbhw2xhvJ62wQdgDmELd7/
PUiqopR13Bs39tzWj+Aw8hG62FOtY95x22QR73qRvr7/Z4dlr5wA0y1/bbz+90AA6aj0lakdbvtB
th4fRkl8/XLU2wPakn2MoJKxNX/ZbVvrtF0Aw87GxuW/2/LECwxMfa63PfDummC7pADadqauYhz+
80Bv9+CJUt39z3ZBbYCVjmKg9d/9DengYiFOzEnNy7+bc6LVLhEMo9tBb9vzaiJ6Krbv6UW2tSnD
+5RMz2cZQpyqatXd3Z46fpUtGXDzJhnT/tlvovxoSrDEMlI9d47OeyADIciR33RB6Y5npbP43n51
avw2iCDrHW5P09xPdwgbxPqfA0ehOpFVCGi2vG2T4zqXGf/sensrz69fmbqI8+2dVEJk4xx6EYAE
u6teFnvaaS24PU1Qnp6Vb/4ppMbfoetXSxrt0+04Br8JlNHI0+1AdgmpT5Z+uL292qV2MMHpRVWT
Vw+3BzuXzTZruLSwyorjoHcqvC5U0Qa3l2E0Vw+8YbJvyGBmFV/2KZI5hnXFUOvf42TtNNIPlDtA
CnPbdVZyBWKPt5Ua83tG8AtzoK4fsKhz11WUDI8ZlprrFleFp6mRThCivnmm9mqCSDn5Swf6xnVn
q9d4xs/OzW33rRztcpVrffUhmvqHUFnkkk356g1p8XesS2SDqfVdzhDZc6/67UYqioKZChOOKhj0
moVj1u/DkYpm1ZxAq6DkFrjQCCeFfkA0MeXOwN5ztYuZhfwwiDha3Sy/88Z9cGH4fyUqfffKuPnU
6Qmo3lr/3WR2u8rSfNomdUQ0im/IB8Lk8dXMXZagJXD5ti3KaiSVs0bxM0j5cHvBiAyXRSKsN7en
txeaBHAojXKNcodD/bNfHY0bB4rZ+va0Ww5Quaa3GUYPR73/ew+ynivo08zRbCWrOJgbV99qloEL
8bLP7fg+M8HdKO3hnz/19kLZhv2ubJlp3Xa5HX/UdHj+Q8y8v5Lw2VCk7+chIy6SEeiVtKBi30s7
JRK0js9cZtqm08b0CRODJGgMu/socu1i2rWKmBE/zF4Y/8rC/oTg7b8qx/SIQO6QzSo3B1Xx5VEr
K+vomsrb0rwOXP+FyVzcGt5UOLzZFVYusb1BPcAXNGfzQ+nWzvvomFUQRWp+9I2k2vpOgd1O0Q53
sPu9HanN4ZVY03ZtyUx/gVGYYpgU30s9eyxn07xYdYHRguUoRhPMAvsslhdOHAZFUZVdMlqnnYXX
wjnLRL7rJS4pecmAq8jUdM5sq9tZJayCUjD874VRnI1+Mnc420RnwzedHReKe8oyhAAVCy5X2V0J
6WRXI+3fW3YaP1CNUNIZrvM3yu/wlXC+O/rwVdtF0+Nt18SeNVCZ/+46Du3/7Gohc37UyfjeDZ3N
6ttnT7Cn0hPZZzsV4m2K2zJwxm0bgOdukLWKN4q40HXd6Ez9QvVQmC3Jymk4b8xkVg+3B+Jl3cDC
TmJ7e2os+xkDStzIqu1dzdJGcHcKlo2rT3QwEzn+83txCqjsmWFzxxD8eybND6MqkH64/vdd7WN7
g06JbtDbV6SowLFUiIHRJTxYuAqvIe2Mm9s2VXnhA9U9HH0cN5kJsd9tm6ustZqwZ7o9U3FYXLAo
29+e3Q6EPs3fp6TnQWfmGLcHW9ghwc1cQ/9ug8/ZMMp1zEP/f/sx/1ibWNtdb5tq3yuxdGv2VUOE
+pjn3Vo3FewKAJRuq6WC7444yHiDGhE9pjZnYFlme3W5LUAEWDaCTWbBP89b2WDAB477z563pxjn
AzUtD/8e4vZCZUfd1WGkjue0hw2Maq9GOOn7G3Bfajl/BCfm/2djZDv6XjOA+G+/eNvx9nB7AR0q
4+Dll+e5hj6e+c4hWhpQGTfWZQD/uUaFhNaCa+AHqGHLkMeu7s0aowp7Ro9T9QwcLbf8Kc3Kf0gi
hDe+BE+/bS9c/wm7D/3JX8pdKZHFaHHP/mV1rGpcoeyJtOlwKuXmtr2P6YhUX78yxXExJxqJV00Z
XRY2kbNGrLRj63I2rW4/dhPJpeU4YGVua8fbpibNePX2/J8fb1v/fX3wEa7lhfb7P9tvT/9nm216
xqGQ2UZ5YKjkXk3H2Jz+86Dr7UPS87/OAr54Ebv2m5EiPtDrrP5gaPdti9r51NzypTOM7iAcS+w8
I403fmHh+oEH/IuoDMZnKDxK02M9jQx8mZo8eSXxklBjFkxYGdqmtaajh8tWOKXWGlY46185XiYp
i5+pxtSzb823yG51GKSVR8eutDv1ujeNAVtRndH9SldWtA+Lkta6Q9rlmcVn7Rvv5JNrjxhmV8fS
xGYwcWcICWO/lUWdvw46Q7RJy42thoTrwwkDDlBs+tehieo7Qzb5Vkcgdqj6qHjxpukAGFl+Gsqq
UD2F4bGIh/QxFNHv7e1m0+MblGN1datiuIQRU4Zx+YXl74BByUwrhRtYOpHYYSf5lWJJer49WOXY
n6XoodfaHhYHGl26hCB5tsxEjKvbPmg5lx+haaOBE8f/PP2/Q9x2L+r6tSjyav/voXMLWrDQhm7T
S6QB4zgf8G3xL7dnZYYAzR2wvb89TRtYLNBTD8prLy4Dwe7QgoDADtOToJJa8zoNzFXTUsh3d2Zu
nYx5+1nlxSs0D/WXiOZzTz360w4OkqwyIsG+mleVh0xgpdHIL3C0H6FvKUYYMl4kFrl9gU68Q6e8
mMtVrsRhzjTqVUK09O729N8XslwryEGGZzkAd1+TF20gRtzCkPrkObH0t20NxVeNTnuIrf7u9uz2
cNvFXva7PZWLukioCLyscx+S/0fYeS23zaTr+lam5nijNnJYtdc6EKMYJCpQwScoy5aRc2xc/X7Q
9Fiy/1n/HBjVEaRostH9fW8YVeU6d+F1ZbDUOaX3iCjokK+W0dwtx9SKry7SlJhobVmM4bH6jSO9
srtM0bV0UeuBdXsZzP/TjYazhFVbzh2EIW7y6zUu8wc/q/lm8RoNkIL9WLbDetGCw74Pkiy/9+cj
R6TWYHV+tblN1y4TQmBAd5CEg7min2rVdQ+VHtcHuCzPnImtRxVaFXpj9qlsHCRlY/DkDl/Eg+y0
ULVfggMpt2oJTrDtjXKTO+Bd09YIzpFfOKuyRxxBj0d4VNA7Mc/pobqNmf04paBsvCJQ3tfk1/z3
vGdLatSt9ZhxrxUA2eQwWka4LOMUAhFIgQeimauRe50My7AeptoncOronDAh2XE2R9TdMNv4SvY6
BplO0Tr+gfQ8AqNRlN6UjV3fOCDWSKHX0VvlZLs6j62n2igdOBUBciBTFj2XCgGEeYDz+0xyqQ1B
dTd8Ay9ymWmzYi1K0egncktE3J0qfRxSGEoIeEZ3se+jG6W1BSmS1NkMwtb3Mc8I4DBZR0Y7Lg6s
b+1GZKpzY/L5rJwkMe6KFPu7SFWcx3GWLEKP96qqTHfTdP4krrLZg6FzhHYk1ZkSuER1a27KQfAf
y/lyGdfWZoG3hfJzhuxphcAheTB9LAght5PjXoFI7O5towsfShvNigiht5WsygsDTMfu7tnZzywg
hIc+Bsg2Bmgm4UAiIMO173UmzrR9sLfztD4O4ZCtkixtn/Qo/ib/qzXjR2QN4feY7yrBdIHRxTzH
Rapob85zUoeYQh2bzdNkzOmDwX8388uc3Eu1K93Nfs6pbHApSZrvoVR5e60V3p6UJ/mtQSchUcV5
sE54NtS4YdOVy64/i2yCjaXSRet0rLIOkwITHh+uulcNfz0qz/ioiwARhitLdbnmc8PHpU0jDIBB
vT5OEGlX3YjjehONxqHI9WQVWbHyDEn+duBb+N2K+pPZDMYzvIWctHjzl6F+1t3KrasZjqfSi34O
/eOu5qTisV5UCWHEr3qdG2fVr8vHoP9UifqvWm/rlx7N+9Tz55zSK4dNU/uAUKaqx1m8UUeesTD+
SYiq5koWEw1BgGi+lF6MwqR7q6Lbta+T+bwmizkatAqeqr+3yjrK8PVuMghZe0LZ5VawhzJiblJS
xTuy8spOtkN8J3gqG7VsdNFFnkeT9PPyKzmqs7XO2soBjWyVRXmpXItcmdPFVyXKGT/Hyx6hBV86
rw73gnX+FPDT2KYjgTktq/KTn2v5SZbYhT61JFN3H+2jH2hb1yBxL6f+Pha06c+xLdq9V2gcdMgO
u8FRXiyEPvkeZebKqTK0S9oO7rcsfoxpBOmOP8fIblu1EGvpMZaJgBkGjwri7/s8b1Xi03NRV0B8
yZK8NAHPLuBJ4dVHW6+7ojp+1BN7StZxho6ZnAzFEaWmP+5DuJIkTdPYLFcuObJP92Dj5CxyMarg
a0q4Wsj19V50QsggPwVqmJ+qVDhwxH1j6Qk9+9yxbXsE/D5aS8NwlmRajaWcKC9IK+enZlvPI2VD
M4APs9lybOBpZDjNPE+kG4+YIVRXsgqVqdg0BkpLsqqbUEYVuJoHWY3saMkDUn8sPV0/JZn5KJuH
CO3W1sRDLha5eG40Ur0cIZxr2atY6i1OmtMdRtnmQ5NPl1t7qdnth7gr0VNiEhkPsUJXiPPo/La0
FDXBwlKMmwFfpWfdx5nkr+/WnN8t27BwTSZpfP54t/KWCe82axBormDpb6QSesbjYt0WAbjoWSz9
oo4+66l/VKsmhInmAaGRvbJjGlNWdllP1fw11dJ8K2siq/YslVB8Um3lxex1oQVG0Qltt3HZEM9e
jY0jgDKF2cJHqOCmYCuEdZJvkX6okc+Soy8THSMEO125s69HdLKUJjqBNws4Wgx3Cf4XBwTk950y
us+qzssLb4R15Hmnqk/Ozdyce/Bs6oR0etsl7vPYGvGCQHx0kL2tHeOJIZKnQAM93ZpY7IyD4j7X
kMbWeR2PazlL1wfCkV0c33hK6j1N8UG+pKv06gGlVzKA80v5cUwit86VjayKRLxO+M6iYdWUj03g
r+RLei25MW3C+brrU/3JhDWWRO6xTQ0yHqoKuRgjqyNO2c5xqCxyL7Fm++BCzQchUhO5oV/dowKG
4WPKNE2CRRSJfYtHq2HBOgn7hyDs+geMlggdpoBD/YAqkjcYyAzi68cIrfPPQ2ykRzke15NmY/QQ
LWW1nm84Z3Hne8k5Q51ZCzRFvI1nWJu2E/XtmMO3ZwMA1L5W+LWqiGR2hh18D++6sC++4+GUgRMM
Zq8BE7bt1LoQ/Yf4bNnNm2co+ffE14G/2NWLoVvVqkWZ8EA00j6Wk1bhgeQ5X2KlWsqhlUueTx9U
935K8YYTasSTxKqH+6n0+iv5ejYkxbS3q69+CVRRqUY2Y0pi7RtIlasist1ngANHObSN9dfeVeEg
6rbGmyKiI/+Gwh+qhcM56l9/Q8IZ6vI3FBl7Kvk31LCGzlFevQHf7dd+lZjrVE2mLeCAbKkj7HGW
1b5O8qUeqvrZbJufvZMXGJ+qaqJXW5JG2Rq2M3kSQ4mfVHzSl6pQ6xvA8MN1pSXNFtlkdESVKF06
6Oa9CNE/A4E2f7jNvkmV6b2tWCYQIY8hlDN78vz6piGeWXQILgxG/nXIqnCDXlaG/F06lAcic1hG
zaU/qh0iz9gMm+2CcwCjq2oQsCOwgfbbzL5JNWPlj0p0IG3kLlLirivZXrk6WCCIzvnBsIpV0Q5Y
RgQdMwwvwvjFG93LDYZrwzFx1dJmez3HUQ+mCRZ0rlVxAIqnqMWls69DbVXXPYoEc4ccInu9Xi/2
JBBQ0Y9JUKEEtk7rwDqaxDeP9nyR1TAd7P2EuaSsyXY5QsvIH5H0cVCmzmOo7/PcocDjKLSydYjr
zUIKsMN0PZcI/T9EAYDJRgNnIYXQnak5256bPJBODy/tZeosOk1vvqC2Adu8/47aOM8w4C93QWn6
2wDpoI0bpvlDMpDkaBW1/24M6gIB6O6rimrTEhlH7QbpVBzQujRaj5XSPNWqdg7qZEBSB6MskXvP
VoyHSqw5yaErqwEPEEOg2i+CE2cMyNh5cAetfDgYemvfWfPF1MEtWsWdiCN7VhTrjkAw9/D/wFrW
ZlJf6xPbio/xXdNEa7XlyCbb5LQ+BIUvoi7byKrsUKP6Hdl6a/cxzAFJ5TRFdgt5075LK7+5dXtl
8TEAZRm2ZrH49nGbxnCqTTtB6pOTZEfXReMySUMfygU3km1am4+YXUfZtaz2hW+v86gEDaHijeMF
1rPLkW4/eIAAZLURIlyhVKNuZdVJinNLuusEmcp/gKG+btrOei5FAIHNu9fG2DySukCCP1B/AMNS
N3FdcqSRbfISRXlzgHMFbZmx6lQYa3+qy+u2z1/BAkM993x9qalufD+I3DqZ+ltHbAHiDHYV18iY
QXmdO4u6SO5VM1KXKtmhlWy7dPjlqyF0bS9rSClaJy9/k8NlS2Rp6jWb1s/3idNCBRXRKqva6XuI
pG3zGsChutyDwwVw7Wp6hfziLmqPzHRM6l+bF6AIvdeHj5rvX2pyrRpRufjo63+r/ZonF7lfI+U8
ck7Dgz6Qq54XwF8jL683982CO/9mnjcGoB+D4ToYRHKE2ZgcrcS/7zLRb5FjSY4f7bJ0aatGEmYD
yAaGfzTnNSv9law3U/8tDQDm489w9DOrOMqSvDSVQFNFTzsMxP7V4WtqNH6qm060LdQg28UDPpSX
23zcoW8UsdLiWbtvvr+8yHuxKeiv/vmP//s//+/b+F/Be3EqUhEU+T9gK54K9LSa//6nrf3zH+Wl
+fr7f//TAd3o2Z7p6oaqQiK1NJv+b1/vozxgtPZ/crUN/XgsvW9qrFv2l9Ef4SvMR69+WVeterbA
dZ8FBDTK8rBGXMwbb3U7gSkO9OLVn7fM4byNzuYNNTSzR4/Q3y6Re+1c73seMMBr5RB5cbPKXeQ1
eN/qSokGj40KJgHpOogT86aeLONyySbtxmRp3ZEb5rNGLcm8AZVfbhQt6K4+xskOcm4YaBYRksll
RFDUyrdV7g5HK8/GoywZv0rzCJRTcrZx4E5DjiZHX9eu26gr7soIKK1vik81L1evrdAT67//5C3v
z0/eMQ3bNl3PMlxHN1z3908+sgQ4viByvtfYuB5tPStuhk5Nb3C3mMuwtxvyG3NLtbIEzmTANkak
Q+bLz+a49pANrBr/qJDcXGamaiF4MzZ3XuTUSCjQNvq2BZxU7UNYff+ql139rUrrDveZ8KkCrn8b
kQ1/UvWnNGm7swFp6j4Byy1b3a6Nj5oPxVBWU42kymgoiOfPcyy4B6sgbWrI+531BNYiXUxOnu5l
b14kn+4/lp/urxjq9dDVEC19DddT328R62j6I9Hnv/+gPeMvH7StqXzPHdPVoHyZ5u8fdOfmLhvW
IH8nIjKgF8PnJz/hIPP4UC2kLCD2oZYnP+OP7qFAFrXJ891lXNh0MIXREd2F5lQfCOvAh034wmW2
6DDNnBt7d8YPy6Lvm3PR0X+OKi37va/Yd1VB6V2jWWWseredvrbtlWiIh08YxKzVTO+uu8x0Hy1f
O8n+jFMOEXO9hMnp2zc18saLpnenr36TPI7EmB9ZA/64YQr84F71DICGizFFt3SyxlPvOOGhG8qj
rCESKE4/2/sTPs8o8PVl7l/1BsqPwFyMpW9+DGFqa+aXqbpi1suJ/cm2iEF5hEiHIGEfjfeqXz2K
UdMweOuJJbnt/LcEyovjrERnqa8q6v9bwEL2pWqL6CaHw/pguJgERYWVYZjK7H9313l6baCF8Pdf
Dd1Wf/tumI7h2DY/M1u3dFU3XeOP5Y+cMtpq5Iqf8DzNpidTc811E8bAQoJ02fWdv1dsw9+HfXUX
QpDZyJpsb7POQf1y7pX1mHQ1sOnS2A6DyWYCFbKrHBwMVBTgcUScp+ba6K3xvqrs8gR9ZoHsjbiX
TSR4+3WvoD8rq7LD1L0Hu+70g2xynKE/NHh7yZq8jL5WwrGP1TX5Xm8V636wZv/obAqCrFACSuO5
cGfRNJXIgsXq+TxCjVbcTJyjHi/WKnY4uvbQyjcmjidgYh2XXBDnxDJMOSfKY2TUFhvTrPdBh1iG
lQXZJp6TyMTLf15AZgKpTaEAfHRA3SaNOc9w5hlycF7ab5rh2+yhSoJSfdBVe3W2Y2h/lWrZI+u4
D7ku+gkOUA6cc+VAZVRv0FY7SWuYROThUZY+LrINrZyJw/BBNhc+sPKPoS3GV3sI4ZAEAG6gK+Eq
TyiSfjEJzd/KWtfe4pbinuHXZHeqE95iNqBgjBWOe5WdFbCrTnnSRBdtoKOsmkGz+/uKPfz9BH74
ruE/BN8f6wGbY+uhCnH9hO5S7WVbVnqbos3ExsdYe6/4SgfnQ/R7L9Xd8uqjLksfY9x5tKwGiX0T
eslKR7IYP3GFSFYI7nkX+uX54/krS2bYAdIs8CS5PIUDr/k0ziqIm0MYnDbI+Ji3Gs9C1HVafWXM
VXlRWzI3uVneFSQtdqK2Iueq7fG4qMHN/zEsrtA0UxGc6e/VyTf3SVOHt/KCdlRy44qTrExQ5Pyl
a4ZPRadP1/k0ZOaV7HEiN1xqJJkxhWaqx5dp7/LMgS0R3xPaIWMGZEDWSqzaDkESnWVNXrLUq9ZQ
y6qZXRHfy4tZAufrSujfSR8e81p8b/zeOCP05sqafMrHyvSpFv6r1iC3fcbj+lNf72NYyUYoWwal
Pe0gvag7WWqHcbqUZFsyDWgPDCmn5S6tdo7lIjlYaL66sp0OztilDLMt2WTovkCf7/VrtyKHioYD
gmJoQW0qRfg33ZBNuF14wT38+2hp5mF7zi02hP5Qx69jH73HrhJ/s3KNr/MI8wqCDmqskUCaD8qn
kwQZSJsUpdBKcd/ssPmBApX7knsFspSllp0L1v+lD+Vm9fcLKnCh3xdU1zCQzdHnRZXFlO55wf20
n0xsP8yHqnHOqC+rV3LHOJQdaV7YCzu5mRwVBC4IM6U7uc+UvVnU/OxVNZSsZO/HXNmLlNM1dP3y
7t/N/5gQ6m1AdKHWxT6v0IjMW8ifmWMGx1gDgy5LdoftEnKsPdbq1aiRZI89AHl61CyUqBvOJWm5
Bcrcw9mMkS/rxFJR9FvTjMrnyY2mHR6jKpxBqj7S2Cs3AHkvq3bgsO2v2uo4tVrxbFnFAowreCGL
tF/QhvbWcBvMqnvdPsNlvjdEnX0TLUZ8bhs1D6hGWtsmgKwWtLFzhl1xHyl2uw2s0NxCed6pTZG/
WgoCjuzftaNpoF8LadpaeYXdPxGGfXIa3f7+a2g2O0TKodAMtctQF9GRYiiVpdXqztEk4zwtERWE
P190e/D688qP/O9R1+PsaLSD+6Zn073Nj/IN0u27E472K2Cp7srL/OnZZ3+yKG27PyMwAL/O07uH
NIYxWXX1eKcq0DRR0DRv85xg1uDU4Q25HnUzdmZ7sAfT2erK6O08l2ykoRR4jwyDilkijjnCRp/W
i4po042lcwPPXiHeIKYTKmXBqihwncrjIgVR6baPDaHpBWCG4YmFy4BAMWovkYNgVlMOCtCV6YW/
pP7GBuBIkt55twZcXroi3AVs07bVwJ/Tk7y7FYWo7vKyeoNRp+HwYqpQ17VqR4Z9DpcPBKtoz8bW
QaM2G9YjMIDXMLC2UFHDx6G7xQUu4Ugu4i3hnekOKxXIaE2ffDMr6KkIl7+LChBiZ3clyeU0WOuE
3/fQ6sm9BFa2wv4lwDfYfhq8qXtXknjddTCE7SLWtwLfNxRqku4+K3xjbXRqv3dikbAgBiW447BE
fw5abwoZ782qprVWErhAFgzNMgDUxNAV53KRVahnYFRrK8RwkA7N0QhKy6KaxRTloEvRm6eDfsz3
SfTpNnKwG7UopqpFeq0rODuPA3tcf1bt6FBXhjDiZo+4qEDAVsz83QhfhymcvuU8mNnV5uqdXk35
FgCVuzWVQD8piKDMKkzVWxPUhEaZk7vuj05Xi3OZmcm646u3t4xyOCpa7iyheY7Lwq9VHotxBr5h
fJAoN8nVM+Zdimyvu+nho+mjvZm0B1m7AOTSqLnc439tkzeRrzD26UtmkNy2I9daOqoRPHZ91dy0
GaxRJQ4fZZNttbsm0cQtVgvho+vV2dJC6HAjO2PLzXZmjOKBrMIUrR4Ke2M6atwsGiDdcBlujHQC
/9UqLfIamCcg7fMCwgfhTA0JkN4dxQvnk5h8l9fcVlgSPOhd8GlYJ3qwd96zkThiWxKQxzWF44pe
uZxhLPHzIqtZIvj/42C8FLZtnHytQI4u2qmWDzdNNsHM/WKoXvuzDZ9m6HwoEkG7ZgK7jHL/988T
Xf/9lGy6puUSnCD0YPHj1AhH/f48qTi2T0WcI8TbhkZFCNQQ5W6Y3I3dWfpdNR/XJ6Q3Pbf9WZv7
PmpznxzZzo/18beRf50nR5KdNc6/XuHXvChR6s1Q59MVqnYl2lwdzn22d1Cb3jqOri0wPqRFXkRa
io1CCO3qj47GTjkFiDqanlw3U5dApAF7Wv4ROmx8zw8cAaXa38qavJgNmgwsFPVCs0JCfn3rdrBG
XAEqGRVk23ExNuq8W0dE/i4y4rsoj71b2SRLCgaHyy6YEJ/61aFZIG2gRYLA9JoVGDYdPws2rOTZ
sPdOFIxWnNx6CMEm7dk/JCgo6m/1NKSPkea+T5Bcz7WG/paA/7XT/MS6gT4fLvU0aK7LYvAQmw6u
HaO17lFzKR+SMt8kmV082/kQH6wOKxxZBa6ss2qht1OPefksJj1aYKVqF2V3o6Q5yQ5SdkvkFGx+
5oNVIBOKeVdj3qSNAvuAyBXUMW0oNmKavlo6PHSRAOkKrMg9d6V+Lz1Ws96eTXvj+gFrdntLUoyH
619HpKjoIviqAZ8ZSm094YCzJ0aQHWN0YlboOmZPPMu+SzCHrr92bdecAL465tZ3UHfWzdKCVJJa
pyEttF1cRw4CB431okKADUcr+6YpYHnkCN69uusEuCLHdtBKLKEGhVnCFrwsxctA/IWsgWPt9TKK
XoSxiBR32Ptym+KHXXDAKvEwqkGFFDMY9lZpZj1mFDwTMeg/As28GVQneasRX0Ou3/OfXTi6Czal
yaPoI23p88ec0shr17mn9EcrzMR2bFV9J7Ch3vujVWwLFzQhQNh0HddBdMf/WLfsDQEwOMjsZs0e
fDoalZiWhV4Y14GqiBdEnxdOOXrnzvfr40g2D3Vy2k0fIV0jHBk2L1xjBeH21zA1qSD+zSsYCQju
1qK3J4clCbLOifeDR3vybPIRasZUvwbpkK5S2yUUEWOwnGqJvwjSTn9DxysNVPtbpKIvP2ExcmsH
nr5r2jrizerVM56ON5md2N+yNH3PlaF+dKqq/E9bX+v3ONO8VHmaYeoa8u/IvGjmH0tVOyaag7iv
OKtW5oE3enKNjoU3hwFn9bPhaJpUr1kUl1e20na3PWpqd6OuPcv2ZErgXKGfWNZI7ZVjci0PIrIa
Ndbnquy1i3ZfReWdN7npwdeiYR3WI5QdYpqLkWjHq5FNoFRL2F6ee11aTvWjscuv0BTdZ8XVSPUP
WnYNK/1H2zbqXlGbfFl2iHOFTn7fmJ7+UM/tITFdqPuG+NIjFAqRbFBJvsgTPWgDTE8RS1nI8748
/iMzPx4j2L/XNja0LXgAFQ6mZcQbJ+3ZWVpgyY8YWdWbvoSgtHUGPKJbv8f+KieoizHncJB1PyiG
QzBa3br10c76o0MOsUubKXJgC6N2lbkjiRj7hK5Yc1fnZn3XIcpA3Mo+KXHf3IXwVg8FEqPLUtXV
o+u0kGzV+TCkqrM1ZDR+b7GcjgAt/nDc6j72XeUlA0WwSOJaO03OjH9DeGr3MR144M/pfHKX6bYV
mD9qGC2TIYJbVJeGrRNh3opsBVgLhMFf6jqClQhicaPg4P4SOvZr52OpFVXYmXo4Yclm4eXuNk1w
JJWTcsHpz9Rr/4B8e/scFVvT8LMXDyD1XthhjboJ1VERD8pU3spcYl77N05sVY8B2jr7QYMML9uD
PLj1taZ6NBBvzz3IuXAc12bbsgVnJ39oxPD58tEGCX5YmUVtXMkhHx2y2rnYuJR4QyzzoSF1qGfp
nQfZaMV2Q+VBOWuHY5WKKTLyM9izZrsMq5W9wQ90a8RddwxrGBhq0MMIixGeFVk83qMb4y9KN2/O
qBT5V4QHuxc1RE0lQxfpq+43921YFpBzmrVAqRxeHrlQK0BB1RA+EawARVuEu/eoS7XfuiB6MPop
j38g8ch2dU5WjU2ygymT3KlzrXAjBAjs5E72ZdRknzEnnX71GXPS/a/zvKTG+H7IdXxcwXKiOQiN
qSBKas5IzzkDsyvKEE9VCQNFVRq4bVq2/hXfyO4Bg6hrtvHBD4dC6BfRK7EQOOF4aN6kXmrsVAMg
QBbrzoNbk4+dCVzvaGXz6yeBoKGNNum5cu9qYHXQ34l2Y+C7N0HFfrPSU/FaVME+8tL22KiJsXGI
5F0R+Ax+gLnPZmtkDDxei6TVnp0uKZeV2023hlOK7WTo5bXhA3BMlBRZgJgEcho22t6otegI3y1d
qfhLPONJCqmG9zSJDvKMGX4ViaNxMhQh5gUjK00FCjeoe+POCRM0ZhE9fnOGL2yZUTLBLAs7TrRZ
UM0Yy2HvYGo05OEIx4YOQn0/S6YmxqvWAkCtCss+9UP7Wpfe+NKDQ187uUmsMajFS6uZS1RsvEeR
Dmj6uEW0UFszeukKbBQMvh5bWfWmGmx2MNwjytvCDkkesGeP+E0Z6TZrQXXIUQTviHwq4bfcGrob
kxzVOikRpSrnHZs9pcn9hCwXiLxIJyFMm7ygH7dEq3a4lTVoH1DmkPN1C4hNaTJauzxwvI1ZNqwM
Kvwu4FzdI+Ar+wrG7vClDcq7mG9HAGl5BW2oCK8QT90Low/e2knDdzCIzLM63Vw2BvhysFA/+Wh+
PpetNm27LEeJYq56HnJcCrqB+0svf9aQB/bN3+/T7b88+2zDIECMY7Ojearu/BFH15AqsYVdKY9g
3xB69TEkE9XU36pDluyaoZ6duMLi0cdPjmUsc76XePMFLT/ij7HCIvshIFtVFsOBu8EVD9OrsjDs
j+GZiiWxvHWqoC5zGTvf2kKZEffFVl+g8u+ksMoRVE3TdN8S8X0nc70buyL50ja9uQDTnp+AKOjb
gnPHFr1ZoHvuHAZFtPFLJuJ9wKZcTkL4NyEKaqt4WIWXFHNpZdEj9MIrmZoOcXZ9THA9lclo2fer
hiz2n33zvNZrnP+QyTD+elCCRmJYPLlsg3+m+keWi/CNb9rl6DwauoKmdSeS8jm1kO0Jp2QzVEhw
g0iaSjRcKdad0uzb+XLpyfGsXcjGIW2QCJqEuwgya8TrZDrqpDD3ZZbbe1mqf5X+XXUYLAQJpxaf
mZZf07XZzTY5Re8+wLlm0+n23V5TKueAKgFiTrZmnqMMNdb5FPSelQg3FtZ3OSlTIiY5KBOjGfFz
Eu7n/CxD1zg7aclWP73V0Yr53g3DytUbfiUV1rfgG/L3CDFDBwbdC3rSgOUN1boHl2etiiSyjy0k
6+1UJup1oibh0RJWsTYn6DNeaD6FWKqtUtSlDoToMEqbgzBKNg2PeYb1goqN9zvSR3Fr8gUpiOqS
mUESBKXeFe5DPycRCI8ukzi2Vr8mCa3w350aUdsa6OVlEnI69WE+Nl1eydeV4VH1bVIkbpRuehPh
NIjtYfQ0tcFXzXK1w2Ak8W4qY4/NLlHGxmcv24xjsJUxyAoMw5VVCe8Sg8zwTJnPm+cS/41BTVSU
TjSkxPsfTdqLL8BxxnVNPGXrWrEzN1dGXJwCM3lBQs6/ITlcXzeN/py3o38jm+RFVr0sXRN4jw9/
tJuNri+6bKhXubhPOlhMMiVKBqQ+yNLHRbYlQV9uk/zACuX2nNvUhxydbgwgfOugzQBxx+7xdnFz
GzMqoAmyV3Sqdai9h6Aem2s9S4znZPLWJOnsBxWj4rs6HB5SfSQJBjN3q4FsBX+sGyulG6N1Udb5
diD+vpS/Ws0V+dYTeMrKquzNbIhXmthYZfvDmo9meJ6ToVVimyaqSqwdKwib937x3RCOcmhwNDrK
DW6orSNHrY6XPa/uYmdBdF7vlwSn2c6gvr0aEC8nUxKe5ZaMU2aALFkYHso4zB6sKf7cjo70Ycyt
7GEeb2Ed/mrqh1QY7jFr1fycdFj1yXcUZeU1W393ORi9urUni/+ALISi1rYAQpOwOCstCuPzWJF3
5XVGfHgxJHr3IMaw3JSuEa9lotBPMgOosok7CB/Zcx6fSlUTc/L+8bJvn6rSWE4GPhfsjZ1d5ncK
XmItx8u4rV6sNjkFc6yzj8udjbzQ65DAMoVoEt1W2N1dI2zSbKLAM+/TPEVWqlSm7y2OBEnzI/dV
6zUv7gkGI9H3qwBh7Y+Wz12gTHLoVJ/G5FXrvCI2+iRTDqCp5xwRmEWZVMgbUkZ6hMay7O3r67Yq
xJuLerbgrO7z37kAF9fepMizHjpAyKsUnfLXLqvBIKOGnBUwLTwNuHXKJuma/2FggiBZzlnbP8oR
WAhxYI3Sc1sizgUEIUIGvKvuuzn4Jkc4CK2VVi+OJWvaEjup5raeL4NqD7i9ZdrS1ULInYkd0+jY
BuqPTnzOxujG0NPqJB8+CP1z3iefLL+3c99HDf7Sp9qveaj29v/h4eOpzl+f/45tGWR+NBJ1mufo
v4fpDEsBiquO4nHycNHUMFCOsjFYeJ7ZLwHG2/tMNKgUzaWg8zkAmXoaLePGV64GwPHrLvetHSYq
1VIjNrGvUOIie64+Jk6CAiRL1QZiS7y2fdy5P/iy8RQ0txi4IOVZAk9Rp2Zvs7I+AQZ5yt0EZZG5
pgbIPObxYwJh8qTZub9j3Ub5MHesVwGS2Mms7K70GuUmmfpx5psifO0pSFMl413Y9s1bFnbfLRTB
Xmsia9iG9OI5RloJC4r0lIhguCnQdIVX5BY3tef421gbmuua0ynqzgpoh6p/GHV1OqQRnl4TThai
yvVFjN/H2vbIKpQ86757qFgafHbbRIuxdvHbN4GI3n1mZrBnzQAskObVXzV+7bleOs+mMNFkNu18
Y1dldxfa5TEFi/WaZsjizHkltR3ChRiK8OTE1d2ghPH1OEb23s8t63Lh8RmUX5HwYJ8Z8Agtiqj/
Meg8b8nQRJX3EoJYXrWGWu9hwLa3pMR4lHaRWEGgxPc38c3bmtUJCE/lrnEiIfngeiGCEl3i3Ls+
UhRaN33VAohHxew96DuIbrO5WBeq+4ywZf/mulFxVQ11s4qnLt7AT9MWrADDs2dD96jNsP8WWGJT
B9UQXnXGY5+b3g+rV+44SW9bsvNL4XjY0CT6om01JFmy0N1AOfT2BSJcW9tV8HUvMJ6EQDWl+Deo
UCLQlUF6ro8Me134HSfwvL3VS5c4Wi6ity4ZTi7J1ndSTsRsHG+BrBsGNyiR7UCh7/4/bee13Diy
bO0nQgS8uaU3okiZlrr7BtFu4L3H058PRY2g4Z6eMzv+898gUJlZBbaaBFCZK9dyWsO/JyCBjzpr
feQQxha0G7LLkzSzOBQFBFBSpD22kymSpBISQjrPRAdbJxrfuvxzb+cX9GXz5zYrn5XSic8AmORP
maS8ZJ5i3athXp0Go7x0oZ7e5ZA4soX7FcpNeicH3iN0vsPesxIEy8sg0+8kcs/OekQb7EtnkjVG
FK3ciKE0mGc7Z3toqm1335jocXuI9n3RpXBS72j8o+o0J6Vu7D3wEOXOTR35znc4K3ztZ5T73hbo
45tdOCOSmKRrphAxdvzqq2TB09i6wycqI+m5iMNPvJ1U9wMNl0ten5QD1K/ti2xzpzblONmSJPnJ
c7d7SOxWO/W9tTNi3YdLwCxJ6On+g3Ci+dI9tL1lHfIx+k6NkYhOMYa9E0RQWYpxoKLVRgdjDPMb
dKU5meUXXmOatWY5PNamoamZUHo4SrNPvTHfBE4+LLu6kjJKcVp6vJ6CHWebxBsXuoWTFcXbx9hW
paVP933nO4e0Gi7FEBpnO6m37D5R/dJ+IvPGG15Yf+90o72MNYKetKiUmzL4Mpb8DkN2OkMTVn90
+hPt5N2nKvKdu8Idod6Eb3LVR6jSNCG39EBq3J3cBcki5+d8QSoov6TTmaUrl4Sb/lGYhLOFJ3Lb
0d+9FEPATcm9pJTfge0ds6nPtYzkdt/RLgqjJEMr8EYyb9G3UErN56AZuscEsrt4GuUZsoqB18Js
IPcStNkcMit9O4sjDUVC3/w2m+awOdbR8oLSBld/n2khQzAE8R+QmtiHvqjCvd24zpH8ZbILdMU7
dUFQbf1Si+4pJcKKm2vFebRLi055mb6lzrs4PJl3WZIlx9Qe64PPz3/XBJl9p2UDqh4Dgh99UcPV
Be7jEVpB6Hj0Tn7O4wfo20Ad2GMC1UkY7lq9LPeh59Rn4Oaw1Dlx+UV105OMRvYvCLH3jZJWX8MS
gRbT0hJI4dgYAqSSd23eREv0wuO1QhZ1ryBzv+sMaXpk0M5hw+74DTDsWpVL85edJ08K7xDLiqTi
pUOnuYMc/w9dK+997oVfvJZP2PlRdkHKoNmVQ31v81PaRqrdbdFJHC6yZZNbMH31VTaq76qZhH+k
5kmGuQSuE9+8mNSev1g+TGxFq1SPI8wbmwKKsDsbsnJ0POig8KTqAs9Sg3oplYAC6m+4EuNfMqwX
EKHxTmJCqLRp4Qg8jqNmnGhnVFa+0ymfdchMyIHYFCodhVv2ppJpeAl8Y4QIQS4OpCmtx7Tqfilg
cL5D/pCwI67Mh6RqwqMWQDFlJ+1wnzjT9sUwvodK7j07tKzu0NxttqbHK5ISDA/NkHo/HGByEJgm
w+OQ0IoSx5CQlGnbvJKeoEBCRDC9ONtFljzAekEPWl/tZMuL99YIUYUy0nvM/2W0HeTaPDs6rSlB
V3g0sQJQHdQALrO8o8k0cNxnQ9eri0X/Z5SHtKzA6lVMvBx9HZ+CsVC3VJDrtQB3wSKarcwuKPYC
+tWEEzgDJOa98FYNvVmWoT/LcpsCeERoOYfC2ijbeKnpbbdvGhRGR1tJvzix9YuqS38pnFC/ZJr/
M5juuQbKMHkrIfqrkoeli9Lct0E7bPs2Sh89tXPIVzbVD9OB5RaSiV/oFP0q5MD6VMj6COdN9MUe
UAjJJhX6ZDoMCt2ZasgXFcJHVYLHBAqXsbTytT9p04tAxzGhoAh1ZzHbcgnayNLgxjKtIsJiozcv
9nXt62KxqWw9UA1tN77C1oEWb5angI1JAJL64v251eI7J3S+WpHmnAKN/bVfPY0aip7qqN6NlXPU
k9I9WI5NZ3ceacsRWT6gJ3W/c+JKhTQ/Hs75dAh26ZCkGzbHwS5np7AC+62+mjARamXf/0F9bqQZ
mxcVdtulFKOWVDvZuiP3ze0y9ka0F7hR65Lx0HMf2cmDFK7iwlQ+maFn7dwIBQ2+8vxelfgzmJl4
NdoVL1wyuj6jC3ok0QxrE6LmtuoQ0Kafe0DLt2iadkFJ7smgX34nbPNBqew/QypbJa8GIQ2srxVk
2FX1aldIA6eWHry0JdLNbWJol8jx2aKChQDOvw21cbzrtTYF3xN7u04tOmR84IgrNbaAZKieEupM
iwLqhL2wIfhgLtoRIhzAfxd4gK1f1KJW0NnXrmc/ehpvyYEqf5MlaQCknI0HXeJFEAIw7u7DlJoo
pI4XwegzbY/xl072VQAEgATh57BJgPsH2VLbYzNq5jLq7XJtIiZg+AEFSS9BiCHv0TVHo5b9mixB
xDtCj+g77uNgdY+e6Z0cw/TgmQolEixRs4V3LHsgn5Y98C4NY6BSS6vR5K3Jq73yE9S14Qm5PV7y
4rr8FOWZfe9E+jPfH4gVhiUc0unFbrzobDUke4b00oZ2cj0U7OJWRUsBeJiihCMEBX9f5z/EwPR9
eZ1ZXTSRGIyXyHPRCVDqftv42ni52mTD3KqxDfZiChEOdgv62ZDuhCXvIGSSDXRgaqkBJuFYxV3T
xG9nsZZH66yl7koHQzVRnxFzPeVOxPcqlttNzJPwVBqITsDlCleU4rgnceBr4Oyb2jpDLjiejNLk
AZCED5CbomyQcVsUpBnK2MMdzV9mb0ysGcJW29lBjWj4y0JbRfqxQsMmNqnC9yg2yvA6ZwWtb7qr
XeRhMJYaZIEPPp96O1hDvJPYWhaqN15sqEJJIZxBsK5aQ9Z5TIPcdHIVTtZQR3WvjU5++3PQMgqt
DQ0tjk3iNg8i61C5Fe9i0xm9gxXSjNPpfKite6q8w6ZtgnpN2pQSRW7Zi06Kv7iRH301JJL8kPrV
L9zvlWUdut4TWJRgDUOlezZlvhRB9I3NFQX4Bs5RtTF4tExDcYDoDlSt4ZAdWAiX2lvmAd05qYvV
i1Y9BnrlhUvZjGXSSdY5dEIoymUU/lBqRK4mHRU4yfKRfIAeGTFUl5L2IA6Fr/Ba4JvNBl7+N1tZ
N3Sa9Gqx7+NSv8Z1CszSPako2GucTQ47Gwwein6AiHNcOO6QPSu+WT12FeIffZI968hcO5EsPUwv
6m5TKa8aiNU7EgTudWjkCaTaQxduEjUPoWhoe2mdZz5E9HIcU4vNfsC1nh3DlAZ/fmsBO2a9fzDo
JUMcLR63huPax6iUXvyQBrAOWQq9KatnGE3L5ww0Ug6V4H3uSeWzo6Ho2iJFxx2WoU0deKu0pGbc
2r2HZ7c7tTnw0zQ0fyrjGL56SVjuAxm63cLxIvSJKPfoXRXshDfSe7iPfT0HvYLXlYwVGRcJ0idd
fuT5AYwFc2+16V3s0ylgstE8WtIIYLA1tJ2hVfTRurL5yaDOuUsAMKE9npmfElIJO5D48oq8Pl6Y
d7d5xuNdiiyDFItfomOhxGsxV3Vab5srebO+zm0AnfG0J883BfOGVyFHADJeeNG9DzY6XazXITAt
HlgQA2xEcNrF1Dd7hHJEsOwhj1HCNby9zu17NHkoaG9FsNbWKiSntnv1xmaFtgK6smjp8ZnlADnY
oqUkJP4J0QiRNxXWaAsp+M6wnPbceoO1gToxv7OjI+iT4Bnl6laRu2dJsdrnpOxffHqUT5me9rui
1UHua313Rp9nDxGHc7Q0KTCvtlr5Bpdgfn81tTQO3esUm10IbdAGY8cM0Nw/QM7QncUaaUmrL/vn
YGun/TJBQJJXvMCCryWMj57XK4+J0v9ISU59y3NfXYDyMM6Ja4S7oLcPdT0ml8aIPjVy5L2aTkqr
l44mYUiv3WsZwbhLrn3YCC/gAZgji9g5CG+ml09JlbUXL7C1l+ZbVSTeTvVpNMw7SMxheEAvVSrg
9Q4pckKGNA4HJ4dVB8kc689TuB+Hgw7Rhbr8EPDhVE8UGNQH0gee8egOnfdi8s+jIAuMt3e8F41v
24MbZwcxkoxOP4eQ7IlROKbZPZpdP8So5B99p1kBWkM9pF1jWTRHu6dGJ1YN65FGTZApqxAVy/Pg
ym8HXdpbUuedZzMv/Pkhdr1PImi2w86grP2BSvGNI/NCGYpwugXmYBFCPoK9jmkjovfn5dyWDaNR
KsqnKLI2QVcPX+zRdFdjDah5UFL5JKuku8BOr+yQPbI/lD501n52Lw5FjGqfOIMWy+bnnfIMt8o3
GzKJf3qzBOqiloYSETw7RHA8ebtG8j54Y5qlKGF3FVkJcq/XVasKRuoKoqywgT6fBMswppDdBm8H
OvLTQzwdxNnsmONmx03cvwiZlx8BxEdQ1HLheZ4YzjHzlf5FyM1S89zffsrfXm3+BHPIzfIVBKlv
H/+3V5qXmUNulplD/ru/x2+X+ecriWni76G0Q7Fp/OBRmOaPMQ9/e4nfhsyOmz/5f7/U/M+4Werv
PulNyN9d7cb2f/hJf7vUP39S2wMzpLlatsyHSf8lmH6G4vAP4w8uSlHMQpfrbdZ1jJxgdl3lOr5O
+DDtb68gjGKpj7N+/4nmq84xMnXnEQHZv36e/5vrs5lh693pIW/n8xWva9/+HT5a/1//3dcr/sff
pKYHwig6FLfe/7Xzp7qxzcPbD/rbKcLx4aPPSwhPPF30xiYc/8L2L0L++6XA1DewuUCap4dDdd/0
vrUuQcQj4cEQDavqvtfTCuQOQzBacGMWtruS7CpDexkuR1qmHN4oJ7cI7AcPTBzgFWhI6vKgZnWv
r4TbQ3MMEd0TmF866ISpHZ34WDi8BeZqriLYCj+UTlEJpaZiSZkB6CXJ6aNBwvXY9bCeLWCopx6O
zM3bqdGPESpzk1UcVOtt4my6zp4iXHQSpGVZxd9QYZP2cIgbyzRJoi01KfJRcpI9gsrc6UVa32u2
mT5KZF/uDKe+CJ+IKvjlQo9c9itlihBhKtwhC59ky0GEQPXIK1LKqymrioA4z8Bw6SFgwekiwvEv
rw7D6cUyVJck6t9c2Rm8u1Z1v3upRgZuatkfQWKBA5va9cUYETufNmbnzT079PcQU5cIyXpCYBi/
ThNzxUHEOe+rGAgzbjKd5l0kmwEgliFVAHEqDmQJrZDWGVzz4RoU2TZa7fWw/TAH5Omf4R+sdOsj
FNdrMgp/lZ+y19TNe8TJ4UiczuIqXrQtXKY3dl6IghXvp3yHbib0tX/XRt5mXkNEiEPO9nbRIKu0
nW3izI+tdkcb5K8bu1gkr+xjmY/mQTiFyYq7TSIPEy1QZ4CZpE5oTAethD/NLJ2rXTiFXZzNB+B1
5lEMxzZI6SWaVrEpprhl+DZXTKsQVl0FWolSUZL0GyAAkFuGo+osTCTWL8wjSQIxosS3Fgg1aTuz
34ROVl86T64vpZJbB6u1n4Vpttfj+AypkM1eg1BxSIAjb0zdQ7x0mils12uIlWajuI5tecP1OsIh
5+NnOIEquDlp0xVn/uA/vPXr3rTummDt88XVdz0XPbuie9evB9AO9copULWmhnuQa02L4YIrkuog
FajIFwtXksu/nNeIXMlLEe7WZdsfawUqAQgS4EcNtbfe6UhqUJOVpzbq+aDlVb8xyOYL04eQ285r
4fdCm3bsD6Ga5HZiumjELhyoo90m+Er2LgdkTKN0Fdvm0Z9AEZDjy1+TTEJ7pKDF4T3CNxUFLZ4O
pbj9DegnSgCfb4TRGv3sjv5XgwTICiXPN2xQZUAXaHpUjqbcHr+Ux4Aq6nHO/llKluzMuG4XwpaP
ML6ypYgfa6ph1zigFh3SsHW1Mqq8ekCCPNkEdRmufCOECAOkYAocBNWeznXKh7wbSjjksSmTraGp
219W5GivY+G+WaeXwzMcpd6+NavurqX3+c7pJiIeMQ5dXzvaKrIvKCKurg6ST+ABeqv57mt1QOFe
bZey5OWreYUmDd/WurEhyKUdXfX+xmzKgbSVVLRp3h8eH54r16cN3UTjkhyC8uEJIx4s//BEuj5k
OjeQlx6gJ/S8a2vpSlRMEyiqoevI0DMqI8orHOL3swG4fbWYx8LddtF1xo1dDNlBt1uQ/5+rrrEh
RdbZ76Kch+S6Hkin+ZC61dtQ9+pFA0zkTjiF/Tq3pRtn6Y3luJ6nkVV3V21eKEtdUHug/QMpLej0
laprQQAIWIF63Kq+aAM8FYc6tZBKD1M2pkFV7MMxLvaRFtvyY2eQO5Ah9VyKmHIKjESrwjBRvzZU
3Y5qfy9Mto8MAS+jneQuK0VOlg5UOYuxt8YdjznlTDOrehZnSOWt1BEpmNmuGvwKEtXYCpMjA6pd
KH1ubFFy72jxY/58IK3HvwTU9yqQnKkyMLkDHU0g5f1qwlZNl+wzJN+nq80fwC/hnUJv+Xq1D/Y0
Rq4R3Ro6WNX9GAfFljw1PO5Ngli0hDSBCpuR3yTddxtWvWVJU/8F0bm32ECzxpvYzvpccpm48O9N
T6EE0FSyD669Ip2UejsNEvvu6i7MgIwkSIc3W0ZjVdYX8UbMuE4W60D3T1Kv8OGCnNYqM3CUK7Gi
2fs7EXI7ZVqb1trgKGYILwTkq1i1rN6Ep3rin69Q/+C/zvxpotKYK1HxzTdDeD2MKj4XZVQdetVH
sok+l2cRG/btbazcjgZlGqAPkgqxp6XwSBI9A5XaSjTDRAynhgIZtbKrV3QbCK9lA3QQXjE3a6hD
vhG5uKyz1KmTo8RmqzQP62TgC/BT81B4CyhIrt4ky49BqQNoqpRtCMQDuh+4/iEqoYNnOpsds82f
vCA4lC0yfwiPTnHi0NXWm4PejZ8jFb6x6yiizhPEJW5WEpcYJrFg4RDB87Xj6UOBvqpOBbAmzdIR
PxmA4wVmH36hD8qpB/mLxx+AYmGgrwHgK18KQwFklQ9PQ9bRnydFMZVwD9KZVLYofsruyYtH+VEJ
+MJO08WqaZ2W+558779b1UXXSeklybKQhk32RmcjjO22dGaDz0ImS2rvAjXwXmGv23sF2f7aDsfn
rMiWfa1IL/TPZfcq9J6osxJF0yLvzibqLMLrQMvIP4UlhVcsSVdedye8gS5/WDJFKlVcya6zn5QU
ECZ3kVPWVat5lKWo3je2b24SEvYv0hjci+fwHBED/NzngWVs/MqAc1FvJRjMYM4qtuI9eURA6Kij
U3/zrkxTJW/goyxrRyN8877ZhCeoyg+eoefxs7i+qlPw2aFDgpoRXAsotcGio1cH1M2k7v59SFHU
O4nDmFp7mqPzkyk5YNV6O9tVih08ioMDwCOPwOKJEdwWKnIA9VFr9QrF6yHpt0nTtdxkmTDy+3+0
4Ole1kGgbLOQHqHlUMuHvG6skwgZVLe7N+1xO09Q4RXecQelq15MoJUZtUqjCK4x1+uO0TnPMv+6
iKaU1dkfKHyKT2EBw985hWssRKw4gJqOV2Cbuo0+LT9KNvxNeuQ9SfFKDuX2KWuq7gkdeHUZdIa/
E7YexO0dqKifUIx3T8JUZDpUQYl8siZTBzodYSaTt8hpmLPpQ4zts/CJcB3C8aWT0LJTy65+GBL3
C9wh3dFBEuc4uD0odHEqDtzeJak+zgG3UShBvE0VMWLoZrVXLMRY5pu7Vg0E6MXEOSbJwgEV8vfZ
wm2Uw9ti1yXEOE+sZ7krve1NiFnJPFE955NvlPrBaRz9YLdSAHZwlDkVh3ks/CJSuK0YMtFrpBib
c+TVJUIpSAyIb8MzIoLEGuJsvqQ5epK2/NuriUj2qP7Ch8Jti6Zdf7ZMKVohyhCtxbB1fGyt1p8h
6kJ1Dg6KzY3D7WIYbMN4f2vP+oOfJwoS2yUq0mKR3n5Sh7y791SvBpyUWBuHneWDKSflwi3Hbi+G
4hA1NgyQbXgnRgX6KQ+N0a/SyPfP2TRydM97oDFznlLAwnFqoCZ3B1hil05TwzLgJN8U2r+DJRwv
Iz8RFfpVMX26cK/73aYKEnBKRQm5WN09lJbsP9EIAK7SfRIHLTRrEESGe4gnm10BVB1HWOOEl2p9
c0499VDoztsEtQXCgCQMP3JMtKIla2ts842IB3ub3rWZ9cccT2sg8C6zehABRVsMS6/1h50YjnXe
AEYzg6UYSnasPab5SxLFb1eDB7wgfWlaew19TFA3mUbSxp74FtUA5EgOL+xKquLsJGwBKjw9W/k/
x/peo1HuJAzuNElEiaE4aIEZgqPJvNWNYx7CwqxvfAPpofJFU+z81KOS+UBXMcUmeN2WBsDHVd1V
44YqvP/kosH6IAf2Ag7z5D+8Yq7eOAsRG2u29yTm09x/O19E+Dr/XzdXeL++cM5rAAreUJevzo4R
0B/gw+EVQT7sLkyad062VK/pzPAgEjC6H2UdeodwwlgvRHRjBqiL+lp/EYdaK/VT7lZrtayHS2rS
5JGELuSv078wGtovbmWUd9eRTRmtkhBqicSf490rPl3yN96YlNiHuc00F1Ua/ymF7n5HrRpJ1wa5
0DLKywNwQbilAMA+9v4yDqaC/2TJ5NA5mH36h3BdgybFp7iwg/U8x0MUfTG03ts6wiHH/z/Xma/d
/++fp2lHeYmqWLEuYgMth0rdtrB77mtX430rblvtbihYhlevWLuLTS089LQAp5NDmDrhvcaI8IKm
nLVSO/SSTFNEpFhbDKV+lIEIeBA+1VExrIVRuK9XFOE9TUhrmq+Q8bIDlHnFfTQfwPkscl0bds1Y
r2UdjcQlSQ39ECAQB3Sbe37t8ci7E2NH3N+Fn1zOYK/zoq53b+81bh/syfJJ9/xAvLPdxDa6AjUk
re82eXKYQUlnTqle7SnMO/r1NMnGz61q5HsxX8wSExS+Piu+KdCiTPOFo2sT+85UBwlZgp5+Dqiu
wUoUd+M78/XNUDiEbRgNBJBHWmv/91ixcBx43ywTRrTSfMoh8V6KMx3QyvUsnWx5LBlP4uxfxNmW
ja44pKO+Ha9vuLHEUAXGK6UBgNl3zixhL/3W+8CjFQMtiFFNiKA4PymWl7/Sa7zQ9QSMc69rAJjD
J20yIwwSIfNCSlQMjYLWeziSJADMY/aqKiThyQJZJ+Hljf66BpKM+iW0/CePZqVXDhE/W2RjHYek
HlJV8jbLrcfKNcv9hyHaavsWVUdwGpVz9XqQlT2Epm7cCcZLtDwejEFrjoIE051oLqtACtZyEair
KwtmH5rRHVox1wliljjYWnydKkZifm9E4doCSrPK7QJ11rIZtpkSaA85jVbrJidPphsGkjiTzZXg
Ps8zs7qGCMfAAqgIOekhV4dfjYfgOKlh7UEu04Mc+vJJaWobranXgV6xh3pyDU0tnRSz39Wa5QRL
bqHDIZLUP66ROs1aoNP1bCmuOX+Y2GsAhACLycGwH4U9rp1JmXWsttel5g8j3OIDhlZ8/SDzctmr
4kTWPg2RGQ6mHaNQkbMDqd0B9adva9alE0ZlGMHdiv2iCAfzTeSgonQ0bTDnJWbHbJvXHqdlRn6n
CN70L6TQXmmolJ7rbEBZttHzXZ2UMYojcJYBfPzx14A+sC9u6ZGWEVRAg0yfjAaRlyADlH1TW5lF
8nGoT0MRLLwieB4K783czASeXoOxXgpi7yQCD9S79mfwrYp78JQ6p3eBhs64zGEAF3Tf5Ha1k4iu
esSsSq07ZvUfcWboBx+KpyOdpPxXFVIOwY7UZfAoT1Zbo6hESkh4hylEnIlDWdEkdfXcjs2g1g5m
+yNHdpu+6ClOLCfGJJEaWqHhWx48M1t4UZvQBs1BGxVf2vUFCfuR58iyNSBU/iOO9QQdvzQn9Rkk
ybECEbVESQZZh2lSZcfOOmiagHer1JL0U5HLdK13Ax2AExnxNIQ1ajg7vtv4Sws5GeE15LZ8GGs5
PtGA98quM/vcJJNQdxa4r00DHElps+HVLQJjASV7+upasb3IMs95afwKHRWDnt1Go6OJsoFzUKxJ
4HpibNDD0L0OFUH1kMM7J7xiOHtF8L+dG8desLQ6tuT11P2pNcBjtBIxqSBwrJM5sZ1QPgPFPlAz
PHZesRa2HsjliHrL5J6mJG2GHMG0gk5D19pR1HJtl1K+gz7FXke07X5Ro/ClosXgQW4L9YziQrwQ
dmTm9VWC3N/emUC9tD/zaqZ8dseiPvAHqFbAtaIvdLdVi8pz3HuwgONjLtUPwu6pSYGMsm6QGOMi
QVVvGh04UQ3P5mvwVfPD/mc3eu4i47b20Ob1uAsg/N3JeuI9sh0EQ2+mKKZ/VWv4T0Qk9GbDgxlC
C/P2Zg3fJJ1P6eCvoLCI6YGKyRqVkwSmMNJqEK+HwYpPoPGsc1qgkSB5Bk+z9zMvJVUqbMH72ey9
noV9dmpSyLECz3zweXvd813U7sWBJnb93ghdeWvGWjbJHX10iCGapw95nth7ETtH+Bq5M9MAc4q+
3iPkfumTUsbh2pWB/WcVjWOhlOdLo7XiH3UfLkd96L96iAauxxJxkDmimkok/xgheKJixFSTwB++
6p5Ew0cK1eYWdpuEX5Ek+2d32oFUvmOtDNiUUfKtfTKxYnNiTdsQ4XcRvAcdaBwdOEMbhI1wCK8T
2/xokCgbpLykKWTa03yYNq1NDbg/VuWpDqLkh9qS8NUKJ38cACaigCipm37MpRcyWNcIjaafRTJA
PGSGtESl1IcVTaoeITD/RulZOcKsWz/Cozjce1a/01I+9lLOhmwD+3m3ErHioMnxNyjskBeYphdN
MNJTCUc/m9ILm8tlOyLOBiBOX9WD1X+uK/JwmUZ2ZKzq4RMKeivRAg09KtvhxtdXosvZVi1lYZsm
BO9QziOz3UpPgTsMa8+WMpNOGWhxxcE3ZfkgGdMBrHnCXYRTsLW6SktB8z3h3kilYPKI8Kmn/Xen
qTdA8kI7LH2vxdA/BNP9GrIvgxoOusnccqs6/TW6dYo2ozdA4MphBHd7HBGsiO3B2gmTpnn8bW9C
0lDrj/Hg64sRFo7VPHeOE2deVG3D96VuwiL7LDlKgj4XlCtquKoTY4XYcHox8piNph4h6aiicVOp
ATtNOaZxvpHHvaGX37s8cTZqK49LwTAf9Un1IGy1047LmXr+tzZ5mkuHH62pc4xYKy6rbtnAAL4S
hceZIPpatvxQx/Sb1Ny4XfdJVC2v7it39H+eX8ubuqbRJCyWbLLG3LRZ88kOVpBfLgy1j0/d0Lb+
OpJo9YS6/nYYTV3G6G0kd7C7b8XoPbSe7mPiZvZuFyuKkbCLiPd4YUdXtTq/x4tLilDnq1lAwJRP
rNXikOWuua7ackQY7k+bOJv4M09q5kBjK2IMG15C+vXf5tV2R1OQiOyiwjv1XWStUdz7GDOvWEO8
tqUa9dNsC/NQFMb99e8hhrBe0RbNH2D+F1Flu4YJky0kjt+nXofCc2Mj4/vN9dBAUxBaWlc1dzbB
LpBX2k8A9e3ZA1oMhhVK/omsvPKKBP0eeEJFlJhkeS3sC5P3PyfVVXR6K5UogYL6vJ7S7pZHw6nU
vWxYRLnZo6XB2Bup87cDpURhkybbx0C6rtfcrSb5DTzCTU5YobJI/g3stQbxUPhLp/K2l9JBu4jD
WLfWyuoQI5ttJe11lBBlb5GkSBEm6JWvOpjzz+JAthqMREnOO+1dGByVzDn7ZqTdl/1XEfDB3LTK
BjrbZCls8xrk5MA9VZZ1XUM4zFRxTqrHq+Z0qeb9eqCA4s046igu/NXBO8cPSq8tesp8DuEsHH4G
ud7w5XPUHQxKUMJMtGqQGpYPmprRZ23p5yqFZK2YDlOAMIkAcQitjyYROk0ErGxcJ/51rXn5v641
ZPVnJwiVg636C8s0qkdxCJVM33qK2yC+xsviss4gRVJHR983clw/tm3iXNrEn3JUY7zsvE7fujLR
1zGJK2rxqfIWbdGOc8nYytxGz9cTM+RpfWEb9N659KwvRk2uvAaJ/yp0bfuO170i0vy9GIrWHWe0
UE2F7VH08CShg5iSchQDEeTDTE8vo/4cIOh3bfQh2t1GLaip0qAZbNnYgKWVil+OmCHm0oH8dql5
qelSFknckwhDic9/cEv6/KY1ZDqv7joukzhTZQsZZxSlfEAW4PQvftKiuxIPR2EShxxWp601Ripk
joRd1RND4mSjGY6RZBWHotdDq9goWWvuxFYiEo84cSoOcDi6qxqBrYXYpgib2JaIs9k2z7ixiQV0
qn4L2c6atU8DKJAhaME+kIbRLGrtSzlGiWGiE6Pd9Y0wLBvKtWGoUGS2vppsJPonN+VUIB2jPNnQ
ZhBtiqmaOnsHT/3RKyBoKOkFS/qUrPUNTF4MhTen5Hj1zmh4AaenSutf5944rktN3mjkm+w4POwc
uojyzHhBgr1ZugqM/narGC9uo351YV06C2dTqwtI8tTnIkHbY1D9rTD7ia2etI4+3F4NzJc+k6t9
ig75SngNr5LWnhNSR5su4FrF2wWuS/bWzQUoJn64QGBX9gYqU1CvtLnUd4YfLRmSdhHDxADQNyjq
Mo7agzSk9l3jDsGqMgJkiWnkGFX4TxtD0jedmpmQWmTRp14qH0QAAEoLsgtPO88zRxqNvhcKm2DH
1T/HY2JsasPja2XAWo/qKfwwAV+7dgK7zAdhS3uyvKGTbme7E5TdpgAoSZ4roPnmr1PFUBJgymku
fbrZh7nDYxjwZTIar8wXzaRPIQ5m1pCoEqdlCASrng6zW9iG0UNOuiMRJBy3S1zXQZRy2ZOFXmlq
aaKo9ueha9rq0OZAl95NHmikO62HaG/15ykth+1YfYjJ6qDfRrXzXWjXwJWsnkrpqnNzla4xJz0h
YS+SrQgSFnEmNIWQGlJPvNvMZk/RYjjtKLL+ZdEP6832vyzqIfLWplVgW0uVzqlpTyE2IIZrm9u+
j75etyiTXZzd7D9oFP7cmiN42ikCfJm6CcKebPE0nGOtabXCD75ed0DCe93PtEW3AuBkH0MtKUjp
pOVTFdPAJ0sjzShJYcEjXFjPg0lnOoQ1f0R1bn9SuH+Sw1PcuzEsy6OqAYSMWkt74m/eLXypln9K
9Rk1dvfXNMco1Lc5riK5d0iJlscxyhDt6oblkGTsislof625Py9aSFzOZdVC5yF77L78ZPxaWXA/
wBc5LOMKLkerG7IVFZXwDPS435v2IG1V5O4ebMUp2PnQh6U50C1Plx+C7tK3lfr5ZpJSlxJsq3r2
UJfwHtiDau31zhkSVCd4gaQ/qLQ2kZFqL1HZ38eDHf+ItIhOSt7eHuHXLOkxJcKXZO2l7Np7kT/7
u4j3NX4bQRMb8l50Aa/sJvoELwXCxRMMolnLVLdejKEqaQDznwWgIvNl89DDsXWFOSS5BtQTNYyN
1v8Pa1/WXCevdP2LqAIx3+559rDtOPENleRJEPMgQIhf/y01jreTJ+ec+qreGwp1t7QdZxuk7tVr
gb2qB9/utrbLAWqGDjsQEiItk3lRmt+taFEFtCQtShgKNHb686K9BVmwFKIlgBZjm2L6EhK9TXmC
tgFOIFCsmofooRcPxBtrwYTcCRhWtIns2tSmZnmiJd7XIVPqgvc4NSz8mkHf7wH0iMYrkHzEp8lj
2Z1wA7HsOS+/9/qc3oXhq4L69SrHQWuOcDtzWHCAdEIg7TaeSNFA9Z5PBR2AuKvq3ILDNxaK8qc3
owse7MVgGTi60GwUbZoFA+eDfiHH3qoaJ6TXVFHcQRvZQp81+N76Jh0BqPq3o/UMnCW0I0ZGbZ6R
DSG+xdoRp7VzYjZ4iM8jUlVFJUxxfcvvSNsvNiMK1KextsAANijza5e9pHEKDqKBm8skVJDYBL7p
hAb2W0A5JOs2N4DnM9Jgq7p+45qdf/RU5PorpEuyTQkiRaCMrGR2Jwbzjwn+PaAfyrJNjta7fc7Q
xE7/MsCs1zbQ/y/9CKaPmx3cOGsnz/jLX+I9bWdJWAHZKMBFVoHeI89a/JXqnCSNzSBuFygbuzv9
TliGtTUuHK/oIHbZ2C8ClZe2QxISyYELb/t6QSybKshAaWWA75CGjuf890mN5QCcV6ozklQV6G/1
xQBPJeCF0M/opl827Ui540ERRgL2ZEJJC+zGtRU0pxSylA9cX8rRXYu6Aru7HtEFgH8nEdh0aksI
mfi7HrViGoHDEXwcQPadzSg+3kzp2BZHOZhfyEQXrw+rfWCybp4pkpbvy9b9AYme/gjuT8gY9WM2
HN246pcgQndRY5I18u3aSB6KpLs5nMZOXPwoc9MEXiYbTzgyWetmGuSCsJaWRPcN9uXw0Jhi6I4u
YEkDb0F2uplB3wsAZ933bxNaUaN/djLvMuZDysjoQh/PZIPhN9e30Vo1cbBKM1s9iYEjj+qGD8wE
louPNdhDPcs4knOSpomGyqrZkjcI3GZXRDxakjfAq+bsKf8rOovVkwsu6CvkAKq2bftl1Rp3jQS3
GEVWLrqzGwVFQVqHtfjTEa5Ua/Iy0UOWHf2uYMPETwQcR3qfsvpAy1IEkJAg7DOaRxolJYgoceRs
TrQaclY9SOwbBRotrzolDoSkXWvAMWzi7DlCMysKHgloohJp7iS+yHsbNLpndGXj0dzG9VMDcoyF
KZvkW4VfWoSETwy5ILEy43Tc9XEJwIVOneI4DXXUhDdgxcOwYBW3F0AzZGe8lMDXUjtotjEcf5V2
qbXMo+K3QO5DBCBqio1ZNsmCax06Q5fgIi1SlyMHFA5jdyETOT0BAhszdCREURFBDq8HkRPNJ9tt
EcvtgdEt+gvZTWFISNJAMwv9+tap7ZtyV/PoIZoMB9RfRGkVFwxEVhY4Uqco/V7gXQ5yFe3hIsQt
tGCyjdeWAD5pI7ibEU63cyioKyF116MsFbbRKgxfeNWpu1sKQBkO2gKixNhR4oAciXDGNUiU2xUe
sPY9OXImUPOurBcQZOQHv6pKPPhCtnWKPrzUHXQNCjeBoEI0TUuz9dOXTgbVwp+K6GsTNBcpkZBf
jNNrjQMffqtVhw6SofmROcUnV2bla2/gvxb9y+oZ54ECope5eOiHCgkBx4UwOx+nnYr9/tCYoTwm
KJD9+cnV6Hz8ZFd/ssHrS60q5Fmq/BVF+4+fPPTZp7QuzGVaOsPdlJQbkJiBjXtyjK1TKeOrLfE9
D/uMXUEHEqxB8R+e0PM/HFBHt7a2TM37DIRmS1809WdX9C8atI35P0FthErnlH01LMN8iQc/WzH8
0d/HeWRs0b+dHpIsFeexg3q6G07Vk88jEEZzx/oGIY23H8PCj2FEcfytt5EE/OPHUFP4rx8jcYLq
tx+jxcbmbGOfvOxH/D03EvIVKEIUT6CCrR7sDo8VPXJCExdg+UpI1F/IhN2WWIXC7rc0pOl8AlaJ
hp09ztPR1+2LpZ6KxgD0mIMU2Z+cZDXY3L1GlVU84KgFYELnXqEn4F6HWCdhIIJ0JFsbxxr1q7mu
QHJ8BcKoePCit+mQBEM9MXGRTXB689R3zttF6LsM8HfPGIAu1SMvGSbkVnIbiVPtATkPVHugGGyC
pXJFgg2OhewCSiDTCWyw0NQzv5NZQHrwQFGkU0NR5aTUqW7MB+xbomVS1+DDVNJpT4NmUKEL6wZI
Z0JJap+A/nF/c0AaAdHme7Qa23XVRbuuwsnZRv5sT8W7PAP3FRgmApChAmdNXnBeh3uq9BVs6peQ
IFigRz5az8CBSXK+gIxwsK0Sq7VX6POpLpY2QlMh2Jo+muCVvtAdeRlY3Bad9jYdsDO97Kp9CZKw
u4nbT4xYavVIeeYTUdiST49uPh1pvkf+Pm/8tUpttzYayQALi6Sr1lkHDiXaAs67QTKOSQ2dEL1Z
pFI5XeZop7PR5YsK++0SKqgLqxq7X8m9XeoYNkAKiXoFsGtV52H2opK2Rqsf7MRNmyUhmCyafLYH
SjOMBZF61fZbvMWcH9i+STzDkHsZNWM7XbqMoVtE9gnSbbDdvLGOK/xuAtiBTotlXvBLbOHF1XUS
nRa6zBOGUbwa7YIdqLrjV/fTpMTLH1HST3Vt8ZDj9P9g4D+ttz0ULoLEd1ZByVHgbPQZ3xbjQ6Pw
X0pljYHhzEblNWjZ+g+5Y9pXsOysDbxvoJni9icjx3mNlGpYbmE7xziaiLSODWRfSkDTuTiSt4NU
uQJtxWMcc4fWIPMAadETL7AGLWkjDwY8UlYsCl5lULDq+bVWTQP6HQCVGjvh1wrE/SBrCZbTCPbZ
ZWMP0DSMIn/TON6bN8OxmqaS6W/zdQQ5fTTYrV1o0kAEtvW7Wv9TxExg7ldOc8I/Rcyc5abL2xN5
J10ZJy+q4wjWdfObl/6aaMh99nHu34Lpbw1Ptewkj2Xij8vSC40nI1b/ulMje7PJ97s/4ow0Nhaj
aMetKDP7yMcApDv6SwscxKOqR3V1h84+1r2CKrn+crag+7Zxevlgpy9z9CtepuACnYZKeua69nwk
iEBicpwEZ0fFOg9Syqm9INvN8bchcglQsaZ5N7ddTt6q4xCt/sNh6fVzvHFXXWBD4suw+B1diip/
Qv+qD8TjLxPdgdctXIJTPl9XpJdJxjoVoE3xAlCg/R6dcIDdc+/bzWyrOLl9QuFXb5/gu8Buada4
cMlinq9pxi3YM4prLIu9YYBlE91L6aIpxnQDFWUcgfyA7bvJbC6mLtUavAiPZg+Iga704k0rHgVk
lSGz0EC3VUeQoxDO3kIP2TwJ7cX9SkDcTFlTdIEcabcw8rD+0tUoR7qs4MciGuoX6JHN9lZBpQiC
RM66ydrmS429qmVV1aNdRmArKhSQxto+6OnogIpv0xtIrl5jr/8EkYtqBe297CpNpFvojmxS25S2
0d3/TZxRIb1QmqAuH0duLUN7At2+fqK522lQ3WeHcXVUJjDLZM3ywlqOEk+UmtvQr1j3E0iwQ4jw
GCDI27QitbYkdDH59sW1KvMxK8bsPhHsHzJTVJAE5rZ0HPVZR5mhv7UL4GEqw7lir4luZhcPAdTj
3SvZKs5XI5ocH2wX+iSpCypYH6jrLUXQBEch3akFYK9k0xMGD+ytcx4gYHECEF+2Bms3fwFcut1H
Q8vWXKe+fNjdzv1or3AsetXxf7PLKYf6bBMt+Mj7S1bKYJOxoVpXJS+eQWNo76BLGS551BXPkrdo
WvZjf2GEGKZThKSE1jmiYMsGn89QyAs5szqdHjOQkMXYOknobK2KuGJPrJfJg/Q7uRsyLzCRhvO6
Q42XZb6QVhztHXtruUIM/5DDqEB3dSzY2B3mcMj2QW8GIlRATzVgYZnq8eIkVf/SrbzRkS+mIToI
To051EwwjOteM0wakIHVQ6iS1hBXQCsLDYsRCmaxK6+oTIcPQe+dyYzfLhiKYoDc66zFkgFU0AoI
wezI61vqFSr13SbLcb67vW6RHcnVIkGGBFoAH17D9La9vXyjca2bej8EkI+TAgucE2Re5nc1TWTI
QScgQzo5YHfHGdKCirqushX92D0mU7Tpeh7fkak3A+gd8/Yf8pHpNulm+31SN07N0erlPxT//zsp
oQIgfUovAuRJ/fEuTGNAPWoh7eabauOjkWK3eS2jrnoqs+inpXddjd8miwCbyTPoBO156P0+JO8t
GBkrcb4NZYaOMyuPm1Vo7CNHdxaPdjDdYxRTn/Hw15Htl+VC5l7zCEgIW7oFZw8Bs9QGstLtCURw
w0EKiOWEfiDukF+2VwYAE89TAyENVTXtt6Dhe2EBb7uoAOcGSQGEQgv7G5R3+GeP+WyZodw2LzkY
mvbRL9+WlBMAS71035ZES/kpxnc36YT8bFRsADUj7hR68BbQOZCfS4HPpDupbX+Nq+wJNLEhCEuX
Y1fwDWmDRUirnD0fFBcNiJPXNGz7FkLhUOQkpTDSDKsL5p/f7SQt5iGBgZdxlmIveA5KyAYvcONE
eP8sINUx33x0/ZcYE4CfwzAl9ibu7X7FJz/aJ2GoPvuQs+5lVX8SVpWeczBEL0boenymsARKj3tw
BENn0/EXNRvCXZqxaMvRrLhCY7KzTmSN/+s6n/qVXeXQ/aCx6pwetCKOsx4hKgRdUG9a26a/BZbp
n8hV8Z546wG66u7o7t1+M5F9cq053tYwETK5+m6EHW/VeE92MpHzf9r/WB/f8Q8/z+/r088ZEqLj
fW3J3E2IrraNZXhQC3+/DCCyVay/68sMvO+NDFC6KNNvre1H2RrYduR/2h4kI3rCHGNPKYReUh+q
MCme0v9e6mZ5X26enoLS1xsLKIRrNQSncvW3SNTL0AryDdlIO6EH8+lF5ubCHhh4sfEqtZ3Y2qM0
as64MRnkzsIVQX/2wTL/nDT22ws4rd/CZhiZDgu7qj+DNcR7zn6FTd34r9V+D6PpVRTj/83Dt9+e
cDCGAtNdV7vQpLcb/yERifMAtKdE/zC+6JV5yjswW1CkcOxu53l2AK5EhkOJjm+nBFSHvAXXLcUo
w/UWrQCajqHGMsfoTwD7svvhE8zVHJ7LaDqBNuKeomnZMcRzy56LQ6YYD6MP1IoTGcUuhw7mJ7NG
SSLyo/hMQ1D9bduiS64GFOmuhbJXSve4ZrnNzkEtqgUNp8mydyBjNmdvPnIAYcay3JGXluQQ3DjT
UC+pcnDy0ZIl6HXyPu7ObhyBFsUIkazgS0Z5E30RbQGYOOTgTpRL6eN6giZeEm9oaGVcHpkJzaKh
4eVTjLrR1cnnVAoFtA0on2/ThWjMZej3a6uzoVIYp+HD2KBVjcWq+F7LAbQTfgegcT+A/eHfETLo
ju2IV/0fEUBOIS2uSx5/WcPH+X01Jjb04bFnKdgaSBykVDzbwXXStPtDamyISH+2zX6Q6oNkv2nB
AuuWhrV1GwdVCQZWU5TTmpNPQ5RM5iEhbAhTw6U7m26YmvdJhNahqHcTjSj0fSJDO8KJx2ilTll1
1+fZEfKD/hXQYP/qM/YJbVztGSSxPiTLm2CN/Pa4JmfnG+FZIWXVaSeZyjK/VH7OwEqL2Vnipmu0
1Lcbmh6YwsJJtP02z9aTIKWxBbw/uSeTGQzYVIH4eUs/wTgE/ZFDD3hBXlqDoQZXmmx4IJOsDXQQ
ST/b0Y8Ade3m4DLPBADk108EZh+ofhmPZOnMAqpP07coTYY9JeAECHK3U9PXcwJPJnZ3wYv2gZz0
JUM1FqLvKX+gLxjPOrR9/D5dFHW94h4DfXOZBfsE7wFgd4N9FzbFk8vS8qnAPskes/Eubmx8x13m
LF3GxY6cQEhPOxtECUua8D4dz6sCJK7KXwdelV5s+0qgCYaX0AqQ3gnsO+C7zxoUlVs5Jt9Ag/vV
66HvA6KRcF9wqDH6eW69YiL5aaKqjWDlpgDNlCvDTNne1RB8y2jUDmVxS0MvxAPqwu4iqtt8E4C1
QEIG6XOfJTbYTnNUMHRlsdNSLtoOZC37YP89HjXDMwtb3u/RujwCwpoBqaAzf3/kAGs/qZd2goLG
zfEhWdhSJtCXYNUsEzzDh6ECl4aMHqDiFT14Fqos2B6H2wEytg/gCEDO30PrlwzCE0WwKLXux/7r
pFw3XeYh9zR9+I/Il166dDU7cKuXpFhag5Z0mxaaffoTmoEhedtDvTsa0PSmT3Z4LnmQ8Yu7PQ1b
Zq44WGGfE5w8sG35dxi9KgYXCtph0f01rNGrEZD5PUyfY+bVyE4favSOuH0ordYPYFQeMgngBITJ
tt2UZUfoguXHwjKcrQIK4Y7LCjD2ygqufYTUdcPc6gtL+JeEy/pHk0LvLvNHvrBHQKBbXv3ow+aL
Mnj5pWjKFNI4mX9VDH/MtcHzOwhUvH1KY40fP8VzknSNOlgL+uPXxjbfWGOgNC2PwGwRR8wHM7Qh
Z1qZv9lokqbgCGILEhthsM6Re7tCJKY6uKjOQJjHda5ki8XnTjrDo7TwOghdyA63E7iwbvGQvgKk
UZjYpbZW+zBfXoZugmhp5dy7avQOtt6sesBubKxMpShjT+IOxfbRXfxhnMXjyWjryHTtHEYRBP9U
mXkywXJyu/E9a7aEv25+i6nSUH1KuuaV9si0W6aNshogNi8ic092GQZ33A6AfcinL30M2YFbepfS
wNruMIidO168oc4DJT/VMZQqIBVhrRLUGSE5l04XOxLmkgLc8FPWNc6Sl2hWb0WcL8VkxpspcZ2L
AcTtfLFCxk+hcNZDESG9RQ4KkZBbWpb4I9uQbUD/38p0kxjCdL24GyToQjo3GzdVKfD7ayoDCUih
Dtg0qs9gz/UhUekah14PGds04ei/1CCvOboB1Pu41o62islf9gIU/pNvlGDCqn/UyjZe9U2Q1W83
FvhxMwFBENdCdbG0cutTE3TdivfCuZMWtAWyNikOKBiA0SGawnXNoIqQWlG5zGuQ78TO1OIbiLs+
ANobQB6MTQtFv3Q0rfV/jqFAuqQp2E64jr4tRne8+FqWXYjjln2iI+dQ8emeGdOJZMiylKl77aMT
Jvlahm+LPpy++/7bPPChgOV+dF5byDIsQHzEr9yOgo0KgLGRoDE8szRM1n0jrE+V0X8tqjH6wRLw
4GFX9x10z/Zi1JMM9msSwLfjGQ09KZg1DfPTNI7zJMiqzpPaCgktwE2MaMiOSeMay3yS6RI5p+wY
RyNI2snTRal6uyXXlJlIoLjFdLBHFNBK3VZZGWgETywIr0MLLDmFERg0jEK0j4aT1suqFvxVFfLO
d9HrtRjk10EE3Q+0TP3kgRt88nMbPMzB6NxlvplB90nwA36z9TlTNlsLJ/CvLBUvSRRvJ10/oous
VAhsDUffOI1zG+XizB0PFlWgPsS8u3nA1YFGnQnF+U6F05YgQdUInfKhRUZvRghp+BAoWf5uEx4Y
KEiUmoIpbnyfS6gjWo/i/uN64PaKz0HWncC/gfYU0zdWtwzL4JhPYEkH5kYnaUoHoMDK9UBVptHR
+kKTImg7rW+2KQ0vlvHa4Nh9SIKwxinZNEb8DuPVPBxl4d0pWaTo3E1CpAtAnJToCznAZBctbLfk
2w/R2C2vWpUP51uw62ti76y+fgiDkHuyHt2iBRf4CwhiwrOoatdedMgH7EM7eqkZiy5K4NyyAvx+
49kgH5tD0HM1LdIkMvB0UcUKeCKIGtyeTyPLaxBcr+nB1JHdUb1zKfOuWEkdTJ4oRwVuYQoABFMx
B//x8KPVC2ZbIFtEW7pmO/Q0PWLMSvRl0q1JxIc3FxmllTpA9QGboaeQBt6HOD5YFV9RoJtYaA+y
a9/eM0fOtnkFW9W7FjJtDl8UdQG5Ccty7pNsanZu0uX70nbV3QQhSGjEpc2XEXKPvhEbPwLZ7LyK
+a+dX4xLmlR4abOTuQXmkbBXdzaWnCcVpnemJ4JTdjvkiLx5UgRc232YqjWDQt+i0B0Cnu5UoEs9
NkskrcKz7UgLuBp9tAfXBgf9FVoPQMj4FodTE5hLRN0Ab46Uz+J9slklcgt9NMgbo5xzB8zweFdk
sjkzDwr1ghUexHfAo2ImrTpUoflAI0+b6A68Jfmu93R7gp5Ki5CjNOJsY9aA3/lRW76tEuZ5t2I9
MqmJFUTJunRw0BwzBkLC20ehtoSfBgiaHa02qnQXpam4CJAqrINAJmv6i6r0n5WZlFdT1uxEozYK
u3PZ9OD9g48uYWPKtQfExTqtwjcbOlcfosoI5r9FdNWW53qy7yie/hRBHi/WMZfN+raQjMS9Ddni
M62D5DDoN5SfIskESpVa819ZWfJTyNS/dweId4sIrPVkF57rL63WYsc2LsdnlvJtpwLrSy4tKFmX
rdpSWIYSem7hYN9OAzv8p2UnZtQLT4KGi5YtIlkebIIFtkZv79A1GK0Ld+o2xEJGwxS59Q9DrodE
WWa2TbS+eSOJpIRZ/ozxWngeoCl0EBn+lTR0OLLllRegEUF7U1dzRPIauEQ9NFNgD4Wm6achSgbJ
Oau7bB7GSprnuDZ+zCuh4nFJ4/IrjWLhupehMz/50zQ9d6Xo7gzoiJGPWza/b/PwQr4RyMX7Vtng
DMAnglGjecAGaxeBYOU5MSYDmCK1IV8xMOvRA2Egzevdvr2qLlmSr57i5Mkrftb45m1lCqx7H5XD
VRZlBlqufDh6mtwJsGF7lzKnhpYO+KLmEHTTNLbrPtAoLXMGDGBibWg4WGN1KbPwQiOaVGKDvkCC
YDjSkJb0g/7Bz9InpWlP8qHNHg2dtS1r7myxwRggd8Pr/Yje/QuFoCjDL9Cg2N8mdIUwt2gEAIJC
L0KXvkjEvEhcNMPeBnR5AYaJEKXs2lukTQg0c+04xoIZLofIlghXTj9F93VeRffolsx3CeSNFibF
NAxtdmXdX8hLFwpWhzKMvfs5KGvxcGnxHZjXzUIwJZluFu9uk26fVeqPsVJQ2IZZ6a7QcAUMSRib
7Ojil/O+FyhkArQ2jT+8/cdE5eveRxK87sxt2ufDzkO30DXm7j88nYrvpRmicuBXzwXo0v4WkLX+
c6iqeg7Ai3fY1QqHLr1CjsPSow8emUXiQdO+tOL67OeG/cLEZoqK5KVuxuYyJjFw2trcl5JvMwDH
NyhG2S+3SW9D7NZTZLKmqTrOb8aRhfgbSXiF9j7II3249BEAb3xQUPmFo9XvVrqDzLt/wYEnscdw
RZaQMexzsqraRnkJNTzXCSHrmou1K1j6LApsBZMu7v6pkKsymOP8FChj1b5Kv7gdkho58Nk4afc4
HmL7fbDqFs12enoEsZt5+hSY7TNKHsM6zbHbbzUWwtP4CNE6eF36/YVGvgk2hanLxNJSFvAd2tsH
8s0bx2iXb9wKiCk99X1+GIzlxgzBYJqAwhq5ADTCD7pHJbdBq4I/kCvq9gG4onAWGHxmvvbyifwR
uN1WzA6nI03M9cSOmlum8anJE3XwdVtF0wXlxdV3NIy9CH+n0XCyJmhtg4UD/IxNJU8URhGTEVfb
rgdZ7B7go34ZuEWDiqcy5t6AKE+rRWKZ8t4agvoC7IsBNCtKp56sK3w/ay1O+muGHWfhAwgBwWGe
O999EYgjvZz6NgkvkEHbdhxv+mXL4mEDJr12ddvq6QmezLsjmSRo+jZmYAMkjfSoSL3xNcrrPYh3
jB+Wa50gXDp9EWAWWPro978Db5axc3tz2KG9FKhNPcl30beYms1+Gnl1N0VOuchUyc+57krNEsCj
JSSB5tG73RVuKVaFLA6lDS7FG8kMYKHQ9TF6H+yqZnkgR46v17rKHdT4WQQl195U5wYMaS/9z1pa
/UvMxhgcuWBFC5vQfhHg/9qklhw3FATW1rc5zGucF+u7E+c72ZTJQ9/Y/MoKG8D43AR9VZsm11xU
7QlPnC/knDivz6CoPpejl59sleUrKONCYFEPwx5vwAXd0iUyUjzCtEeNGTw+hDu1UI+3JuPgfgMk
Ln9wlN9ccuBHF90Qmp95OxqrqmHlnoYZKhZQx5TPmaWPYMDZLjiYYT5HaTMCW2EGe58H6RFdp94S
26FFnwnxaSpifjYNFYJAFzAACMl2K6MK4kOlhzpM6DAzbvgZ+UpoosUtimFAYa1AZcMPNHwPs/Rq
AIuBG41ABVP7DZ0dYNiqq6+hh5y6zpinZiuBtOqDyxiW1Qkdcd7qPQIlCbQApFIuPR0RdaCUpwho
ElVf4+ZtDYowoDgHLiJwJOOBZD52KKatpwY9IGPVWI9opbcecxFuWmQp7yiiSFIbiINwXCA7BZ5d
P/WmBZ42ak/Bjo3GbKFaYK4wlWa0ek2kI9u1U8mpWNaesRkH9wuDptY+Ax3TotPMMO4U1UcaQqTG
fnZ78TaMR5VsErQqr8ZGeLu6hGAYndU9/Kt3opLJig7y5KUhndZvwU4noyOSOumCqlqd04EqOC2H
TdIGBkDKRX8Qjh0cTaC25upYFoGSa0SFlSaQnUpnrRqTrQIGaF7pNuHPNZEpgirhKuPY9rAcQDde
DNl9mOGNNk7+QxOVMAFDcBxZ8HozDakHSQSnkMu4y/t06fNCrFKjyzbzuI4nzVme2Pt5bEV4+TZV
eaElqsLL7tXY43yoJwNvN6+fo8UWJHXjIU+ORSyzE3Y7b5cpSAH2+XPMqxrM6+2R7DSji0IbNKom
Uc3YF1+DzachgmCwj15KOzLYgmyuduC/v1qWAEWtbzQgdIc0OsqoQNrxpLhOrnKfRgGYjEruelDO
PZHFNqY96CP6e6FNg202i7Tu/SNFlKhIrFoBJbTWaD3sqNAqKRpwSNFUDinZA5qxwgUN0RJrXf7H
J/l2098ngLi0qMKHfe6iU3pqimOnL8loY9wrXgAzNBVHuiN35fQjyIntEbyN73NiCic/RdZTDT6f
P2/Jb7RDs4aUVrJ18jhbkW74vtDdYTW+JyvWmvLcA4B/dvM8W+Ums4+jV/0QUdafLNm/XeLU6U9k
8wLw67lOfiTnpCN6sDUgj/YeQp4RHXSgdAavWmE83MpU0+Dzo6maL+K9s9xBmYFMVKaii9GBolJH
0YhCaeLEu3niXNH6tdZt+d/XIvv7J97WYr8+kVZmZWkf0YuNxyceRk2GzltC8AbvQxx32HPa4bFy
82I78XFIXhTEec7as+Ma8jwyEe3xajt0LAVih2zzbQCAyj61rAPZ6FJ6NfqZ9QVtBiApfeEdThDg
7RK+ejYAvw9S46XumupbaQcvAb4I30AFPd8ATzrf/OYyo9H/BKmMg3aXeub/WOL/PAYSYOjyAn/3
2u1d99SMnrMgooeC53zTQqd2ZoewfSi71LXpXjr8kz+x4CmZmP3yt0lRwNqZHeLfk8a0tl9i20lO
skTzZV8Y4z1dusTPoZW5vFkmJOLuvURvyDOuRV9NzWZZ1tbWSnBG9aSlPkzN+6URNVU0LzlY4Oow
R52U0J+gc3r3TcStbRaBCJZsDiqUi7bzS1CDlvV6ABPpPvJF/kkZ07ZsGECt2m7aWXizy7h6s/tg
bNs3wNd9ciucId/tt/jf7VWD/jWqXs2FL129AuUlNJnVXCxrQFt76sP26VY/ywfWbAc3GJe3+plE
CRNZ2CTY3IpivRN/yWNnPJJptvNlFaGjjGpukxFlJ27XT7eP7vHA2TYNV8vbMm00fFyaHMrK56Vp
IRNUzve9x5aThQ5B4U1IDOaApFzy2vOWRisK9AGM0WX24Aml9uhreS60jeJaFkFBEQiSLa0wz6UF
3leRYPdBQ5Ne9P2C7em80s10W7NJsi3eN/6RnMCBPaZu3p8GtPGvxsLHjltvZOadB158tXJQmtWm
ADzTuypXoOrSQ9quuGWMWpuMsiPZvAAEBwCF35FzDtPreiiFb262kv28LWuo4OOyNCk0kMxKpchw
jsI2iJYdwGhNTrp078tGAkcFVWNXNXaGu6877OxoPxPEwEHQkPYzNPSCQaIRCaWJ25C86GXD30t2
CmKcegZ0EG+jcfoadjgSxb45nEAojj0ejX1tpDu6JFEJidis3dLUCCzreG3oKTS+rRBVIPi3h/bx
D/u88ocPUXmYLPyglBukOIb96MdX5gzmqw8h1jByk+9Fnw7LdkyDCySAuxNoPNBOqKrwq9WcKcCF
KvGy8sEp34x1fS6hI7Iih7e1oTH1DcrOzcprZHIOeVxc+ATsAUpbyXePPQ21NX210ZS+go5tqbfN
0RYlYuQeBIQ78c5Vr4XpiEWS2fF9WXrOhRw4AqC3QjsMtNjNjtoA/3LE0EcxNgff4gq0RRoCNQr5
SDbZuUDZqUE9NsgMbuzYkHdRztmd1ZoPQm9qU5SSaCQ7g28MMOZDERgNLbHvswOyKntqark1utAQ
6s7uAeTns5PiyU4XhdLSwU283Z92vSzYoY1DZXW7D/Hv/TPZZPAjGnJm5x/T0b2L+rEp5x/v1m9D
YYBElsepzre3ZRkw9ec0kMvGEOPZ81DQGYHJvxsivK7RaJY8iiwE7LeCYsPYhuXScqz6xRct2vhk
m78GAVAAUpbfwwzkSaXX/+ydcpVlhQ/90EcUg1KcUnKxrEM7+onSGWDcefZtTP5Bj17z7PS9WnM8
Gk+NWVZHC9XVzRQ42FSCfGARF0H33Wbx0pjy4ic4uD/1rnJeQmNEch+Z94tnmOYeqqjG1seZ7CEt
g2EpO9N6Vc6wl56V/zT96dCrsHkFaBMCXWA/9Hux4HKYriYr023k/D/Kvqw5blzJ+q909PPwDkGC
ADkxfR9q36XSYlt+YciWzZ3gBm6//jvMUrtktW/3Nw4HgwASKBZVBIHMPOeUya6UdXLD3TBYMK/t
PiOTfj0USfrNHMJPOo2HD23XD9h9svzgMc0PeLLVUrZSfZQa7sDJ1G7GbSTdcF9WkTMvgliDAtup
95HLxvumZvfg6XA+Q6MZak4+bw7QDyvuQNP2herxZeCVacvumIO27lzVIRKpI3dheADXgQAzOBlZ
Hh1LFmKzb9vtl8pZijjKvyK5BjJZk4FVi2ENDGW4jK0kvwX4Jb9VPgBecDgU8Nc72S2D9po7KzJc
8ZjeUBUwXAYi051nh7PeUJvAaOJVNyV94E9tnC03jWZwG3c7e3rvXRp8oAVGX91SKRS+OmZWeLx2
ShXe+kMYgcTzx0A5AsYLPEzxyqAUESyoXwcmGxmyepa51VciexsnPs4i0cO+yWa5M1G+XYjfLkey
ocObctEH475Grqtm7g4SNjNHgMVDpfbpkrMwQhoDzoF4RTkOQW7VRwA0PlAjVYmQHS27fbWvkeGO
MFng7I3KdeZER8FV9UlFnN1ZcJodflHflvnb+thqPjlp/WpfIgFoTuwV+N188vzYuusDoKkunqzc
b+tXflcEQQ5SgBuUchIIqpaBf6GpGnBP+PwWN0Y9tpBk2jSAcK+awWafRky8gZbhF7zCQJ9SJ8Zh
0M54A5VqF0QZACRPPRHTVY/91LNWcAwForj0JAPHBwiMetrIqLjRMUTH5Z896TNNiRRF6umErvmp
RvIRGWClB+xFsMyCit8hQzxe4Y/hHbokAt8wxKs3dm0XiAuENtTCtQk9ahv0qraVfIV00Woo5BgA
kxguwdHFvsYcyEJkzMYfnNHsFp7VWTeqC4x1O7bNTpTNcECcHeLjUpV3JaZ5wPPa/AnLiAc/QXLv
LLwbdQXGsEIWk6oIf6oNM5//6tpGbf/l2oLCfHNtkWFAZHfCfhF0K+zrbF7bYbO7gLOmIhL6mx3B
vmrLuAOOpN4WXZJ0M3hWQSFH7jq3kuXSjsAYcKkUCNsu3T40Zghj59i1NnLVQ8xsHvY+7jpV1irC
OzpwDuOk4tVPh1ybclUHEDuXRb+2e5nvDKSEHDuh+yOd0UHHCgxlvhCLa0NZ+l+i2vRnWSX7lR0H
9taVRXjnDhOkbQDVLzJPDoB4Fh/JYuC2hfim/Qj0TzeHHnuw6zGV2New/hsf/+WUjEYYUQhAxpGz
6voQ236w0Q1w7jrSBQbFT5fllFZc23UzYw0yA1ukBT0IBynSPBk/kZlvgubUKQp44FrsNaKoaU7N
ZNYGwPJN3X9l1uPJX+dIRYSMldSPVZatAeVGXA9P3spywnGdTcUuLeYxdEM+Jnlp7hJLQHbcGM0n
0+m/DbHn3iLQ3N+ATRuI9cneZp6Y11oicjUNm+l8TfZDLF+HVfAbb8YMyHZQa4Nhd+UiZ2yO6GK0
pa0tFQszjreXje/UCsRG9KYIX2a0jUsTkegS6FKXEleDyGlnjLXO0ss98+BQtiteEq1YAZ5x+/qJ
UKfZBw38NOloNQeATEAvkYGo+gCBTt9aBQVA5Ur23Yra6WDI6DkWhbXuc0sDw4JDlAftUdWlApQ/
dcAg44p+RpWRql9tbKH1vKhrRH8na2rQMujBfwmlhaRA8BZa6/qoOx/JhNCXAqkcJBq7BNn8CN3j
FCuvZgXGt2bmwjXZz6iymlrozEWmzFaV8uZaXzAL1B+XVm0vWIFEwx4rAwev8X1NDxoeofDYJBzP
HJ2G7n1hpzEUzuA3pwNiVGkHl+6f5Qb8Qjl4/anmTU8qj0nEoFk+p7GufSAkBFf8dLAyaS95n4r0
BHqwZmWCC/xUMN8+mvqRTeledKBqOhvDzp6LeMiXEVYqEnsQ3z2MQTYnk4TqBi+voN8T8uV1hCoy
H7E7CUHT5+p8ZkCVbOdNBzoLEqfJwaQgUIn9nLek2masONJ3JytHciid18OGbKiKO+rP3jTktUw2
VFQqc/j82iKYVAsmIChZdQgYdXn0eojhjayAl0c57d0ShEPBt0tdSi1k7lRSrdrM+E4eyDdOyiSK
oPITgjy9QTb7AXvHt97Md85N6uw6waMRGR+QBW0fLQP8gJ0dDlCKH+JjOaQ5uJe0cQYIzZqXTWjB
x5MGMzBG5i99kCyRpJgj9yOCcI3jh990XH5RgWg+VQPi9oYIzTsseFxwT9Ym/o4q2eKl1YIFpwKa
XyZLgZcrngcnx72Iu+FwOTVsbexYhTVVnpRAEk0tdBAdMrMG0OL12A02kQXQHugwnpB4eYZYZ3Xv
joV3AFiwmlO9oUG+qKqwvEl8e7z1nB7rl6lDCK4ARIyUs+fAFz+4CnK6nZk/BmqsZj0Y+Q50GDoj
O5jT4VpHRd3peu6k1kqNSAjv8vpYi0A9esiCvatdf25aVYi8lkUl8vTR6Rv1CM8r0hsLfUeGgUpP
yJJyb6hUxdVLn5fDZRDo1YFWNQ3xHE5jqmlDi4mo21IxHZ1xgVwgvqZi4xYID8LBvaLiEPk1dmOV
u7CnDwVXaLRFdMOeUysi8cauVKC3oFZXtNGxabBCpVazt6obuAzO1IilazQrnMHcZIZhj2BbTioA
Mqpdg8UBXElZ4h/x2/KPdGZ0xSfwZXcbiylnnFml38IBP4AJnmXYGGZQZp7O6BBAFWDnRzhci7+y
u3ajHmRC3a7F//tQ1498N9S7K7h+xjs7apB1p7ctu/dDiCwbUAlRMzq9HkD84SyUXfQzCCWk+2uD
jEBJX6rszy5Uvja704jXIp29/4C0QUSSSbAc/v0wYfnjwuhT6EoulddPpUpRlVzNBGfnUUfYu00X
ce1CxYsJnVKXoog/Qnmz3Bp2pG4bSEM6CAUd8omxkw7F4CALxPCL+WDZr3UdncXJyoCo0XGYngDk
Rut6VekEWIkffamHipEt10vreK0fTWC3xxQzEX3qtWEAvU4nuuSUuyFW5jpsxTIpIm9++cQfA8NL
BeA2OLw7+uxU59gllyxeXIaizqF+SmUX3lyGSjUrlmFklBcTz/BONkiI1mCY0DuhTb27nMm0fT37
RR2Z9C6XKR5s9KND/uPsWiemYa6jUsO1rgRL6DzmeOJB7+bdFa0EN1UIJnUq+k7i3WkLEtpdYt2E
k0UJebVN2DjtnBpL7np3Cv6WrOzM46VTp6EUCBAPPF9IEc11nd+4tn0CTUr5UozOyRBm8cK1PIUS
JzlqXD+uDzJKwc3kmf5WVv0jJaRTGnow5aLDE3Cpv1aRBdVn5XgDlPnMHLAhSJ34FgR6/BxHsTxh
QlpSiQ7GCDbn1G5e2iFIEOlrkJFXeGU9d4UPFgOZBfsq5dN+vhRPzY+zJGavdXTWplw8heGQzkyV
yadLa7A2mXefaJ2cHcdJzuC9Foe6GfdUBXGI5NwgEf/Gx1wG1bw+mJNZ255DkDHdkhUdmqreJLbq
jlTqozg5V7n6qGQOJo1pZKrqa3BWCMMKtte6VtnV3I3NZE0m1JDqDKALBRAP1dGYYQk50aDhyeL6
qYHU9jrpwUB9HS+wU2srWY98LebigmM1unsumjN1o6+EvIgSMqfFm9FZCRre+HIJ16+QYEfZgf3r
dK3K/eq292R4uF6Zln40Y6BJBCYVN4xsa1H5M8MQ8s23Ki0faaQW6KrIhA7eCA6QmtXs8q1oUNl6
EN3LMj2/fqzZ5O7GKJG3fv2mbdUaO9PtPl1vHByk4P3X6fZ6dX3ueDcqeKKxLn9Dry8mr+twcymO
Bd+BYaObwDTdVloQSTBU1j/HdfNgpVnyEEOycSdNExm6Uz307GxDNacR63Akf7r1qgGV0dbNCv6o
QXRHRqaw2LwRZnWMbMdYGI7KZhoCfPdtzz50zZAfu6kkCm9cIVcEzMmlx+4r0Ve3LkivGjdh91TV
MlB7BVkQ7amub4Nik0XKnF86OFZw37OVrzUDEydS9LCubuMtDQ5O3GQHrwibUZE6ePixGIL1Z6pq
R7gS076t1jQ40CbZIbbzb9RIl2tEbI8QbnBz+fTG7pBtFoklDebKpDuZvDiRPR28OH5WiWQHKvVY
Hq59abWgE8EXGo0+OCNTZUGNVKUgkTnjld/vqJiMhb2REZx1ZEKX0AEZZ473VGFIaLx45Whu6AJA
62HuAt1jK4k9VRd9NCO7PY9c6tti7F78zvM+Qdp9WEIRcNgEPYqhNhYg3UKOZux5h6LKoMAHBPUn
8BRyUOJmzb5oI6SuWedLdQsFPl2W4AuBj2b+uuMGhdrmkqd3zc1PEPrYt3kxe5OoZ8c1xMSZfWfg
sovA/0jx68DMv+haq4cCQbaNriHxAy+t9zAZUGgba8AvvP5swMn5JXaQAJl0/HtipzdNOlhPOm4G
6IFa+VnYUbt2S6vf+aVI4KdITLAG8v4hGaCMm0Og8+vUHRql/HuE7jKDMxg/UX/l2yl+GqkJSMKE
I49cA8wWLAH4LA37D9CoAJcz6q9m3YQ+Tz2JMCIcahczAew9mQEd8TraMJldR4virz4RHUDyeADN
N+AdxiwbXjIZIrvUsz5CdrhEUiLLNnXfJB/Klh9kwcIvwPOk8wLp0SctLfOo2IDQmj1EX3707FKI
UVBPJQKkbdu2uTDiGAGiIE8/0FkeiORy1v2i7ld2gclMzJtF+ibOZgh72IMZbPMmqneJsTnDveGM
YkvhtUurRJRs6RglYCY/YnRkTKOkZb2h+j5OZ/mIwO6paItiLUA/8NHKiguflUhdtkxst9oiCwni
vKm68FlhLY36uAGBtuUZHyZ7F34yoNSQpuCQgLhVdNZyyp2fh8IDD3YZJv+h3M1jPfMj7e+9BLIj
SJVJ1CkbHQRcWLegBsQJ1SmChqC9iMd+gRwqf3818wcnXA1BKuc9B5qzQ6LGXmdt+xB2Vr4ES1m/
uhRHELFxUeGSLNk+6I6NIHBND9RIh06CMAygrjOVaLQ+Ya+jcda9jhbYRrBqdd7A4+VayYw4syA/
dOhcVp2oVJtpvYm9rJpTkQ5w8oKYM6hPvPSQsDlZ1CAQm/NJSoTqfjHGxWLq8PMYv/oUu4T2a9GC
ezIceHFvJGxP3Aw+1Ek3CbBWy356KKDRF02+6O6mhGj3Pe/GvQnx1yUmR7kP6yCcN+7ID3Wi7A8m
6NIvtHU6VzuwUBaLAFlzn8jMT0t+YGawdi3VAlQvvtATU9cQrijhszg3ptnsm6B1F2aQRF90dlSl
7X1uE9Cujs0Y7cwsze+njtReJQoaOhbShewoEdskxTiitsRLAIdPGDbdF0RLu3nLvfA2cRmDmOsI
llFbjRBRTl5tHSiyaMgx5guG4GkLhl5wf3Bz0dOZja1ql2sX7gKcXVqnMzt8dpoeKu4uYELTAaSY
OljXSOhdOw1HUFZjJmqwjAC/vxzXHuaZcykRWp/40i5/jLAZFrWA05X+lmnYxmcoy00aXLeOZzqf
U3DtQkyx+2yNvTnXSdxBSy/oNo1ojY2JSOdNB0j4HHG58ans+wNxaHs52Dsj1X02yxRykMBfGF2c
PeSA3gO6jbOgKiAbiin5wYj1a921lc5y06yXXV6BGYhjogREI9vRJfsiTQ+irJ4vVzx9FVGA7Iss
slBvoFgQP3pZcVDK8B5iED7tMKNMT2E3fJ7qUxNvCysM+U5IUKX8XD8ikDFTrC43mP76Ixb8/XF0
RAd9aK7WiVVEs9LsIUJALTKMxllTOuFadQN0zQzoILje5NSaitc6maTDBrlt1bmdDjWI9RG9QB0V
qeFap2pZr0rfaueU5Ub5btgDnyUX/pby2671hozHtYnc4VlKNK1XZSvPrs6IrdXLXGP2CAxm3eSJ
Yyyj6SwQw+sZ1f2qFYmloM9BruQ6xq9n5yJ0sKpHWTxWVf5iw8v4EpX1Co647jPL/GSB/KnhpF0X
nj2m6lWeSjG38tGY+W7GDi4xIpCjmMoOPHJY5wQ7qqKDnLzIdIYwBbRcixFCtEheXcVSA608Ae4o
iYvqQAAA/RtbHOHIUSdvmn5zbT1ZUJbbxNzBlFwYfbLlpoG3RJlAA72tAw4xHRa/+HgqXEs4z4UX
xgvmONnJS0x3H46qXvY618B6Ay8ONc8XXmffB9U2D24YNWvfV9k2yBwopU2DkcVoQ3E9qp1nuPbj
hS/HfCFNd9iAQpBy1Ong5Xm59KVjLanYAbx3J14NuO2sRZYhXXxo7sfcB7Q/ibItYhoAGELh4Qxl
kNe6Uh4NP97moVj+SrPCt/GqnRrHKRQv89BcIGWxM+7hXcNd6KKgWBD2P0HoaoNYr4VXmKzOIFKs
ziGcMZc6KlIDstubjT03JAgQWt5aj4CBtztuFRM3tQv3YQVpiGtRgEAR99U+xnaADGlXePNkYhiH
VOsHUVfBvXSa9NAOiT8nRm/xZ71WdnpQ9iTPBA/8Ely+KUQJixkeW/YFfBsaOf9Weiu1GMD1gj9E
6kTtvelWIByaptohfLVtQzAa25YO70IG8mrtI5CFveH4mZtQ5un18BFyMa/1lIgBjsxLPdmPeewv
A2MExqBpkg3vonCFIAfieu6IeRGxcrDbABSSpOmGJVnziSzCJuLrGOJ8Myy2svmFer4xzH79yzIR
zyNeBpSM43obS4AaLhQ11M/olurqbZFa4fHvtnT/y6j7S+u7vlfjdhqqdA29HoNx1w0IukIKvdz3
8ACs8orZ9zlSwiBznI8vyr8p+s7/Zo/ld9tx3UedMuwsg94/IAu8uvTRWWEs8wFIJXrezIFX69gI
FXxP0xpITwuebjqk3mjPTfP5ipm+4qoLkElssxLiPhzI605kNQSKB/2KxL7aQZMBa/M2e+RmbeJ3
2lXgpsnsVeoguThKyuIIEHy+RNpT+aGS7CtBGw3xFdNW8nLtY0ZjuDB850kL/DEJtYYM43J1LXp1
X64gjxyuUhkEB2cA9MrpP1L2u1ItpOlCfzi53O0OlsZGJip99lwnFwO7vzd7NkO0oESGCB4JhRUm
3MK8OJAMTTYVnalIrXYLbCe1Yq9oPVLrr/omIkTkIstBoGrkJywTsK6EAK1V9u6+1CaWmlN9VwkQ
BgzNU6ldZX/XiXTvoEe7AMNtkJ3DYAIw6OgApm6Hf82BIV6AVoPfGAVU/wZDJo9BqqollKTGIyBf
6U4UiViPhbJv7bhw5q0jwqfWyu+yVPHvAPYjv9HTL2H5Z3cZaqRvtIkFIn+8K8CP4MEV42UHp2l9
ZA/0H+jxp3qL52Iti+qiPuQNVnYLbPc+zyGMdBUkyoqwWTs6BBnuCEGiawMrOAQ/jFsw2ICJqkDW
Ppwrs9KJuj0Vm0G9Fgl6iLfD29bh5yK1xibgYf+xrxqRo1Pm2QLUtgenlvnWmxZYyEaEIptbZuGR
ynSYTHw15ts4kdGBYfFJfAax7r75jgpvRdfzO3NMTkSGYOedvUbaaLwiqyEbvwGlF9xibXuxompr
sGHVp7CaVq4/xgJ/xcUqrwux0m5tL+GhRIJwX5kfIxvccHiu/XMe1uDjxuR/BEYGMSi/DeF06ezj
iFRxiCPW9l2j6mauWN5/ij37ufVk8s0qG3Sf4lBOWmKrZCYvwoPQah84JgTZAjzTQQ1ulG5AmKRl
0dFnxnNq+PyyoGwTlh1UHD7TMo02CC5QrjPXbpMdLdY8jt8gwPDFkti8iNdL9356NCq8KibmL6pv
eg1ox1TPO3d+NaV6yHSmeDF45QyEveMaoJnso4S8eM7c8EvmAwYtwcV2itOwO7kAUCPVoAm/xJAG
cExwb1gy8tc/90xYNN7mmf0xx8rmCAqm/IhVb37EDiTeOL3xwbWjaG/H0SqwsvI+TeP2ViQSCS0d
lEF7+FzmlW+aG2o1Wqc5BIH7+dJqDuKlBvhjj8URdi2CG5C8hIeMbOkA4rqV0+XGDZWi0hOL33/7
73//79f+f4Jv6hZppIHKf8t1dquivKn/+F2Yv/9WXKq3L3/8zj3Xdh2Hg8PC8cA+IoSL9q/PdwiC
w5r9V9iAbwxqRNY9r1V931gLCBBkL3HuB8CmBSVctx7f2N7EqgAk/V2TDIDhai1fEDpH+Dz/2hqL
yz426MJkD8TKOqEVVuc47QapZk56EmOYrV3ilYNcKp+FQxmtLyqDSdT8VAaO+BQiEea6zIgTJ14g
GpNBIATMRHQIEv9tHRmXWbow8RvfQZ4Y2bPTwcmz/mhPhz5uqpXCpAdGpj9b00p/Apl+tnFaEyt2
JxMV8pHc9mJCfcmYBoCagjn7+1vPrb/eeiG4wC/LcRCDFvznWw96PGV0tRT3TRcNGwSBA2RNsXGZ
caN8qhIETablRDcCB126vLolCwHME6DaJtLEfm1V5b6xy0L3zTidOdFs2L2GWLGxc5w6fEqjylrE
dtIdJSQx92UBnowBsakPI0ifcXvFy2QK/mnkeE+mpg+lkSAdDvSYsWq40WFs7zi3MOcC0iD/4Xfp
2e9vDjfh9cXd4UgNEY5wfr45nZuULlLn8/vLIl0UDnD5in9AhEKdoSjbngHVf6TpMKpzY0VTHhUn
K6Rr5eehgFaxFXrP8AHrpXCyHKxpmJjCvIZYg+M0nyxdHeW0RsRL8S6PTfXRMQpIBhUdTAfF97W8
DQ1V3SLRfoWAvXOvJjb9Ety2oDtI/D3VgTIsWTcF+B+plTpUUb9yJl5+eM2gWltFHLg9O5vDORVv
R5mDtd/PAXnsfXBm2F1SzWsfKMKwuYd2vXP/zpaz21pYWxfKHe+W9qQwZ2nH202NJD83tgHQSR2c
Hlj+mgfGo29V52UPzXSAp7ConBgEYChkkWhnLaCHu8wr8gdLs2plsFEtqZV6d1166a1A3ntz8Tfy
wjKXFm+SN+TybSOnWZk1K2ooLTP8h18E9376RTim6TL8d6CYLQFDlvb0OL2ZqTCzWAOoZIJ7B68o
yMeZ/aljoFcmnGFUfmBebT3TIowbbX8IHL8/GaGHJZpRQQoyTo4kAXtRiSXx2Is8LJ1WXlEUs2ZS
e4uQBAjtnTKGuExS7qkTNVDxP9ZdBgvMxF/XtYssm8F2043sRrY3ucv2dMb7xC5neTQg2wqBInPD
3Xh7bf6LzaWCV3r9D3PPz9P+dDNBACW4KVzPAhGdJ36+mUlYmSzNTP9O9vWAUGzmzRjwC7dWZHhI
+s7Ysk29/EmZzpLWumRRVSFQeh3vwHAL4lmEEQsX2OO22NSIM0zzbDXNrm8OABkdWw3xNhhQNTQ+
4HRiIdxpwZjPq4SB3tUyszPzkmhGzhZqMDPjtQHRmQheAtC6G1zn87gowGXje+lZIM/l7++KJ//y
E7O5NB3JLFDumtx+d1ewouJB3qTizoRc7tGeBDNAbZIghU2Ct4o4UQMRx4u+OEdiTBdvqJcVBA2I
LpnqwJ8HYKwLKnmiVvblgDy4XjSLuooNcHFn9ZxSAZUDeg5IIQd7Z8oYjIO11IX8eLWqBbLTpAnp
xm5yDRV+DFKMyAg2VNRTXecCoRQO9l/qyK6YXE0X48mO6obaxVKbG0/VRO89k8HI7zENQ1fECmIw
dYlySy1RCY0tv4IMF7W+sfZ4XUMgl3uHUFvTT2D4jJ9TsYqtetzkDhJVpnpT9QJzBJyKYE3Bjh+E
/S6S8R131tZef29NAJICQGSEbrFTmkpTWzdAQSlt4JaDRFgY5CCd75i/hbh3cdJNBJr5sfH3biY/
pblu7qhK4dW1SBHDWFGRGlgKCJXJnv/+N2I5f3l0POhteAziAp7DsQuf2t/MQ4Nn4nU32OVdGLLJ
65x/jOsq+pJ3SDr0e2HeIvITIT0PCcDg1wu/FGDEQHzffyoQVlpBNxUsGVJEDz/39KrWxAZmOHiZ
EQHjCi4W0cUVfFKgq6WiG43LsNDjfRtKsIoE+SqahPUKZagjaGKRajoVscNoNq6cWG6mYlaBfLR0
nX5DRQCNXoekIqSQlxFSzZaujV85IYIi36qX0SiaN9BroMWxMqqqC3AIjqpxm3JA3S7QaycDkQSU
wNgFeg21OXXj284b6HUR9PVSd5m+fAR9zgBgDvK+rUQ+WZbUZ2F5wU3SAv/aA8TzZGsLSuGmmR2Q
oSAfWFBu/bBgT2AVaVaYU/01mcUx+M8LxLq6xkW+U4sdBNUL3jxfh7WDER7gqTsNW2gVwBVfHGrN
R+SNQrpxKNvwAZzrHPk58NZVst4ONSICgBXIOdgvohcsn/JZNpb+Y9KO1sI3+vQmR27oRqvW2tJI
ToMI4HWkzsyCO6/oAU6GTlbr93MLonFwTgOb7E4HqneqZljWjq3nTIyvddRAdj162aZpX8ZwozVE
rOobN4AHJec6+wwC+B0pQzZxs3f60XtCEqOYx3IIgZ+AfKpsKrbpIzjsmWXbuAI3++xG9a7280eA
GZIbE9PhecDGCJoXELh2VPuAOFcAObtAPahsrCETULRrKooy1du6ReI4FSHCbN/WtbmKta3O8LCz
hTJTeWeVKr0xS7lmQy/vqKqP/GbhW/64sqc6i5c1lDsu5n6X5ieryLfkrIVoENgNU7Elh1FIEbKp
ruklcqNbE4BwLJZcULc9GTk7R5UDp56qt7Zfld9bK3m249EF5rX259im89uS2fWap7WBfKARdA1A
ca6KSKu7X42TJts+K8o1HBbtsmwhiZdHxV0xoVGQBgmV5AmIkhsKoo11muORQh0dHAgHkK0YMUu5
UYmYfD98cpVajIMaHuMEAA23FAyxFuzYsbrlAGgovEgnckMnLRYAFvW7rmoqROC6tkuOdazKec1M
7wx+0nBtu0UExRk1HBIL3nmkJMp7YSFQIFTofgGmaplmAf8eaG/fNojIUHekA3hnHoTRGglN4+rv
Z0L7/dsSqwZu2iZeDIIxhjnl54kQbqiysXqjhWA8g4u18xFeIsgA6KZuvVCzDajC4BGhuhbaUWHT
PoyNKCF4A5Z8IQt2jtsc64GuzL4q/CqRXMY/Xi2Qwx8gUO1HGzlRrBDPigbJKvY/rbckUhUdgPyI
ziDhCGHceVDX2WUdYSP7eK75kJx02Fi31GAiAnL797eBvV+XTrfBMbFumP4JQTvsN+8D2ffI83ZN
fXrNaZfehCTFI29C+RgkXnAD2NYIvszrQ58G9oL3dvl+MqAeRYokf3r6wwJ8doiUxfO/v2TO3q1z
JHOZ6+Iv52Ly4H/ZeQJpyiA0GMWny4J+9GUFJvQg+gyfcDo55cG2k6xLzzfXf1bTO75iSKX6a3UA
3sZLtWnr6DOkNq7WddzIhROVOTialuTmzKQXPVoOuFxUuhzCGsTBCHks8oSFd0ZQvp5BCIEvOg2Y
Rx4wvhims6tdDom8y3b8v39yhdTkGvmqiqGKgrB5V/z3+ps6PWff6v+dev2w+rnPvzHr4f/fmhyj
rxXeG9+b91Y/jYtPf726xXPz/FNhmWMhM5z1t2q4+1brtPnTpTNZ/v82/vaNRgEg7tsfvz+/ZFGO
5GdsNb82v782TS4gOOyn38cPp9H0Ca/N07344/ePz3UIdxBgCr/o9u25bv74HYFL8S+PYSIQiErY
cChhrui+XZos/i9pC9ty4WP6/TeQITbh5Hj6l2laIN5kiPkwHOF3AvqKmpx/YdPPgORiluQciMzf
//z2rw6ty5/t1w4uNs1CbxxcLh5PZGowbHXYlBfG3zm4RgUyb6PW4ox9NdTw4FfZ1k2wbQITGd86
y5cZoG0cejazxmPJWnRqj+iyWqkpl7ouEIn0KmhApNo8Gmny/c2d/IX7zXrn5piuzvOYh8nD4wI3
6N2mNoD3P5Vhw88gRZyVo+LH1DPKWeMCgx2l7Ky4f4eIqYDvA6DMQRlQYMJsvNFBzecyc6NlEgB9
6COjHkyo8cEfAdQyB+T721Cwu9F+tMoyIC1G0c5t5X/5h8ufbt67m+t5mENMF7tygb//z6+AKmiS
rlKMn0fk/T1VI2jJyzEuEZnFrFeM3FoELPRuQ3Om7e5pCMzmtgEXYQYatYMdgo/BCtIdTd9SpfOJ
BqdxG/boFdU2AkniIofPFsvcEuk6bX1nQXhs70PIW/lZjJwxAG8zIz3/w3eabvnP30laHNs/10My
vc3efycLOpO5F6f2GT/0fF3VYD5oKxmszC7YaivXM+A9nUOC38eqSFx346sSTjWggw499zuQn5aP
ePeXe4l4lAc1yxN3HxCX1Ij9JfxOpJUCgIfNei9oln9/6dND89dLx7PD8UThqXrvIsmLHO9gLIfP
rHDnppg4+sASkUGqKM0isHcFbbjPxxJgkAHeEJ32n4saqTHdyoHgMCSOmbfE4xthbT0CaKeRVtlB
hHndhe0cLDHR3oito9EG0XyQtTfD/i28caEU2KjO3IfcqxdS1sM8jhJv54P1f4XfBoQOeAhkgwsQ
u82gFACWJby7ozGeJ5BYXJXA0q6BbFAbad9AOxhyTFwFmxEhHux2/UXpA8CoDY9tSzjuI6ReHemQ
xAsJtq81wlAabgTzOPQlIGsRME0MKVPcN/mM+DE8BdQ9iDs/tgYUPWID6DxMFdCSM8Gq5cYsXnGz
aW/orEvaW8TkEvBvQLrMtixoPpb+VjFvygRceF0nZkgEfMBKHbJ6SKQCbolDwTKuym1fI+GvM4qX
QfRg24/qT1YOf/OIjPRzyIoN9vzV5u//3tavfqrClv+PsPNcVlzJuu0TZYS8+SsJD5tty/1R7HIy
Ke9TT38H1Imu6vr6dseJ0AE2UCCkVOZac45pYwe2dc20/lqKIush89olQUgYoCfc0QsK2t67uC8C
ORYWNknjYTYB3NWqf0szwhtl6a2AluokXI1Yv4BY2gGjC3XZrWdU+E+ziBIy4gOT1O5ohe3q25X/
8X987H9fQVsMeq7h+Ax9rseQzP//fdTA9+7mi91hhAAZzcCdPifSuZquLCNa2t62rUhyQ5Lt30iS
NF3S/pgJ+dL774jhjZOjZT+hP3T72bPMQ0/pSlgpoVdttUYqHbPdf/+4+n/YyybLfSa4ms+w8PcY
Pfk+Bim56E9l7LWPmkIcr+SXbC4ofpB17XlVG2HeRwSDdmyt5FlP8rdMesP/KE+Zt4bAXyOTqfua
a3kan4ZG+7/vt1i5A5cmfqURbGgrdevcfSzS3DnXGXgATYwfyumzrCvrJVvlJTEWrJqzYVzvu1L1
wzZTc/HQVYPFqmQMESvfAh+aFl1t1+t2lOXizI+DMo3olgmKycHIpudJWshnWnDtse5vk1gH0ui2
2lmISh1FXnxicSP+xwzV+A+HCKJSiymFjsrq/4xkhiVq6Lkx/Iol+2aNc36aPc0IVvKFoiK3n1Uv
fzq19yRESwhBvBRfcqQlusKSYmQQ05p8GHfKo36VusbJGEpSbVBI71bAAOheoCb994PE+b8Xctdl
csE1g/8ogdx+uz9WAXqDIhHDjQH+gPBfo0Q8zCC9w3X7rVGDe/Vsi6ZzkZFP6kobnbdWs5QFDd2b
RjRK+1FPVx1kxfLNRvZ+1lMpI9ur0aboU8gFeGYINeUhNfLrvJrgVJ0JG7T10RkSb6+lZneUNUKX
in8B1bN5TFm1RCXcdHC7lJwn6kLIQhVOu4aTO6lPaPHJxjO880AffuPl1AnEQntaTttq9aaH1psO
XBW8a76sZA1UxiPlDvsnkryQRbH+BJ3xaOYjeMEcNf0tOrRcBDR5o7aONsFA97ZZ7Ji3ZhQsjtuX
Mjpz2v73/W7dxoq/zgnX4JTQdGqQEED+GgLzIonHWzXgyfdZ4IfuOj0rpFonVE7d3hHO8iygYoQZ
84uzUits/lkdQARh6BNltwfCQrgr6durp++sSjyMo0kVxAJtnWsJmTBtGiVerU5N8jZOfRibnr9t
bvEwaLWoSw/MDStlvSQEnG5JbL9KUWF19NAoV8Zppd508epGC1oVzxdDWtt1lvsGF8LL1FLE8Qdr
iyqxgloCpG3O3QaAMugno4ZQ8t/3lH7rmP29p0zL8iCXsr9oAfz7ESoWY5zIadeflqb6aIGKCTwi
42TBgdi3LLE8R6BbnLs2jG/2OZtczXQs50BaS3NSxAgHZqMulemq/9HZufeY//xkDjUmy2PhoOmw
K/W/P1k5JAZyAtU/od2oTzmea1ykdgX74S1uQWV3rjgvAqSoaLIOO29R7eJ2tQPPaUR4P3wbU057
W8EbGTDXXhCygFEdJ+2sYv+yGrUIE5ShO9RoYkvjKoPOtMqI4ELAKOY+GVHczebHGQAzEtRVDxBC
WHuioN4FMHyiS4MKYcKuLGyo3FaVhCiCiCRafSIgmwKZmRba/e3gN9HtaVQhwxJZ8RKnABgyP93i
QsZoYEk7TKEUbM1SW6IZcamp6+pByvdcqvGcjZumYGhm7lEzVzc+yFLXt5MHbwIde7n1k7kLU99K
wj4xMMbWFglzWZ1EbpUV/2v89f9qt1keyyWNE8pkVDMs1/H+GtBWT/pum6nkScgZSZFYp60lUKQD
+IfXJc623X7P4gVL/Kq8w5BnR9+s0tdhFd1htiWSdPcrwhP5YIPbJ20WIHZkNS3TRjTrrtt5KbAb
HPV2AgYjd74Wt9QRNwcWovxZe6j7Wy1fykdN/zwM0KtkvLwNk6Ndxvox9ylcTiKJ2GHaLs1Br4zO
rgwWbQmQO1ApmAznpRzEEbwS6eXgrcG9b5aJrqzHKR2YdTZeKsVXmiyduWqehCNUaNrcWn4a85zc
6eIZ+10RrRTuMDoSQOfh9/K65tikngQro6qd1jVaVC6WEfaVO59NJMHnX7eM8WkpraMbL+YGJlN8
1rN+o8lFXu123pQ10m5TdO7OLaqooekY9LZWbRpv0feJNJ79G69GhaYznitnjqOhzT/qs9vBBa+P
cIzqzQoSBWi44kgr1n6XViUyGze7JqnnB21OxdbNe3fH2wIi6vM+Aj7KYmy02kBCNYq0WrXBwqT3
oS0+qQ7l+Yh+JCQTJ9k4i3GcIDmc/UYvN12/6VGo7rt4Xp5ir0lCPR/zB1gtOXAf39mYS/ltHSUi
my7le4IQIFX+LGw+TRGWY9JdQTq3oSYxok3mTMwIwuOg1IhpWXQvLO3pR27MxUmb+4dywljhePES
oXgPnVWMT9bM0cPPW+waVMV6LuJdlypxWec2tGNtesgn33ychvxLb67vlVel21wWzpOqVMA1g66E
5zxigsKrRN4K1bStVZdZ1OkcELkltqLp630rnWILPvq7VRgGrDAyj7vJ0147ct3rXltP/GxZKLz6
yMRY39OepwjZy4cM4ilygbUMNBoKp0KhkuBU2dOTGC5Ysbo63vlVevbq8Yen1x61hJ7ISZ3ICqSw
/TaN+/4hVln/UHR+tJZjd6ByV54MbFWUM9qwiLneAjRWxBXN5SVu+suYuVpAz3h5cnv4H40hwqni
azlUlK5eQWe59NIGVG1abWsbOrQ7A0We1ehEU8wqLFkPrqYjOCt+1gUn2AI8da/jWvT5zDFTrjqB
paVMwtdH26KDadwCLlpm4AzImN6F6ZwQ+I+7uQO/y0PdNV2T/moV4E5WE0rz3bvcFU2yqW2LJDTL
4VDTlg8WrzoDvaooDQjv4yL4/tO6b3p/gP5o0TkbBu1RrWp+zA8IcHLY4uykPm9IfCtNI7jJFEKZ
ZgnWnpgMDss+l6nzDs4829juur+HkegFkMGi7km/sgX0I3AFIZKCZmN0/jeVAiWfzC9Qp6Dy5D3d
1QVPY+By5G8W5FqwohLG2nT4AXpyefBvG7fRKiQ4FIVY27k4x2O5m5biuyoTSCbDPBwIzXkEFxWK
drVeEUNeuls6S+bc0kLo7O31tPtQAgh9cRLjlAq1PmTazqX2EKBqkIHgsP2aret3FQt3V6+lBC/j
T+e10bEyMVLqerecGvstbVgLyTWVtGv0wPJX9/E+l0lygr4XkT1QyX1I0jjdJ00JcQ5pe0Apg/nd
RLoTA4GzSfupPs4uOfFO7D6O9fKF8MJf5glLAt2wnX4zmesnG5XWtmxdhAFjK6MW8NMrsZ1N7hK3
3epXxqmUGPZ83xt2Qk2kj7eunCITtTreTIeXTUu3TyfxIx108zB28aNZ12AQ/NF603XjTaTrslm8
mAzJzO7QR7OkO/5xk9U793eLAdiA1Wx7nLIRAJ7tNb/uEvlR39e57RFd6ZVReSUUMmuOduUR1gHN
pzn+uq+lDhrh3gt9yF3H1lj+2aSLuJBXAL9IsFtHeNN/bDr/qGWNfXBptBUExK79huzz77Hmd0fL
ZF7kuPS0pO2qY3bb0EVXx5jQHOEY0x6dUdhyuTsCa5t2hlEeCLFXm1JN778eTrNz6hhy1wzVeCQF
ZDyWZjwcx6w0qJjcJG/k+CHyiiOXJf0+Wxbc1UqM/fG+IZ+iPxLL1x+HIv3mlHO3xflSBDH2ko1R
a8iVgGIkVvLWASDceZNkOlWRJJ97ZnUsFFByM039yESpeXIrTpaVBnTQrOrFSBmoS6MsmAodq3Gx
DxORWnxJ+c/mr7tEPlXRKlo7cP0+38wWPIaprz4YYq6YHMT18b5Z3an5det+t1PC2k+EoPp52rKM
ZMO1uDne795vJbNZFcH9PuGL204X4LLcChWo/oKoKjmIgUuyW7hih+ZURUaq6EgbfjQ6ct3VTv2q
W9RB0e/00STVo5blHQm9JHgSQLZx9R9a41zm+Ub402yHNe2kh9JzaEe1CEOtpI2jxXK0zYCPPyrA
mMPEuqnXXwdq7NvklnMrjOJ99ntCpTJUcBYCgJGM8CieG0BBJCKmTRyOqa2CHjEZMgnMbLS62FHU
K2j2aT+FL959Q0aZcDk9U1a4xEkesIhuuiHZLz1twmSaNy5TnLMHUP+AZPiAxxRRraW3+6x6r0S2
RQFCvNBK46u3E4Aw9XQ2luK+Vi9CvRAvjp3JiPh0yplJY0el7k6hMvsTpaF9VXgcEOXsS6qCK6fa
bcPl6+AnXb+7P5SLFrbI7Xn3W/fHfj/312v/v3/+/Q5AYUi8n0Qa/v1vlj1DavD7n2laLdv5ajn9
8d7kzPMco52KnV65x0Yp7v5+8+Y2K4rT9kfXN8aKA4ZvQe8tX3GZ0HqeV9Z693e4/+X36+4f5X5X
Jo3BnB+MYqKwMXd4OItq2dLWzk61B4BRkS8cePXwPc/jnVho1DJPWyPDx8lLAFQGquK2WQ2jC4E7
m6GdDwz4St8aahogb3htuPi6gbBWsry0Xe2kOdKLpD+x4rAMimGN8S3NM8z+Wmofq6m1j3KGbApH
0Ne2YkhfZs/jTL7/+b4ZWQcdPdeXoYGkIPQrM7PC+1+4CtpHleenLscEdn/e/aH75n63tCtrL2w7
6m9vcn/cLrx/bjUFyHOEsX70+wXM5AuuxHQeykZ5ezum0+phTSrlsB7tjosnMfe9AcxLhB5+133+
KZnjFxtVz4byU32ME3tYw/vNqhT9GvaNhzPm/sB9MyOU0TZ5wjS3bpiEkb/gR/ENbXPf+PX0z637
3fQGucG+wKH7+znev579+7H76+7P/uttlqQvNn7vMfrM2mpFeHIoIhi3Q13C4l9vc/bXBH3u1qAH
wASoXAiM/demah3nzwcVbrE//vzX3fvrhj6r/ngKEEVPhb/f8T+9hOnAFLj4PMgxpNbx69lliSLz
182VdAkZ/H5ln0l8ElxybGtklDfifYxC+p/P+ftpv/9RceME/b57v/XX8+7dsN+P/fHF73/56yWz
34rNal58s3nsKJ8OIHdvO20ZXVOHVXPbTU289sOLdrsZl7Is9/c908ipKvcrEdV96dr7+2/2+xe9
3/UHgwVYWRdsf92+P/z7qfdb9x86q6dkpchye8E06QL2iluuO9T6+0kzmPfPq99soAVELQvx8TbM
dWq21839CFhWQgM/LbeRxL8PHU7H6khvCaVfkL/ZVVUeJIFWx8pY/tl0vWfgPv/X/dhORCj61A4a
3Wk27mqzwuDgur9perui2oaeUJeIT4Uo4WaJbpuB3Qjve/X+u3RMfLdIal4bVnWH+DaDMW4/8Dq8
Fdmwue/Av3b//bE/fqLmfpj+2uu/b8ay4bABK4IFL/nmQidDGp7VJ1WvS7COHkau1q2esGCclljM
EfKc5bmWUoKnZMWleVtPEHyQ5Y2LyT4ew+XWw4RkJzeuO6abZhj63eSj2ayZSga5scLrsM0L9P/2
o/0onNg8e9VTrNuosXx1SLTEDdc6SSAL6V9Xvbce2lp7tecpOxjDAzSK7uSX1lPrdcaeQstX4jgg
dD9YWGU3FkMw1zy6RKg0N7XROpdsTF9XkHVMEaxXkqrzndN6X2sGq2Asci3I5ikl6Y9r/ZL5X7BX
60S3zTfLvRkfNCVORdxQGnO0L37qOdvJyNf94OmfiZpaN2rOsJiUIqyTobniJIGuVM1hDFp/i+WH
yBdLvWfr8qUSU33KcipQmsbiiQ6TwdzAd7ZdL1nhS9cIFrNeDrDxvq00gLdzKfxdnPTJIxbnFEr+
LQwhT9QH26ndg6rc71Vcqq1G0NI+tuc5cDUYRFWSPbs93vFmyt+m0ho2NIeLSEcDT65D7W3ycrbf
jYmCmamv2MCT7DBzMlyTmmpVRgjIts3qi59rH4EU21xiYz/MyiWJ2O0PlfLGMOuqb6LSqsvULDmX
xpzMj/GRAamFAO+kh4KUHxz506FwgP3cstvHCdULGsqvi6G0D12xh5dSn2rhultfaHXkGWo3Onjp
hxWsChzgDT5ELoV5S/ybSc2A3+Pb6iKe8xv7BCE8qOJFbukO/Sxr6pRSK51Q6ysdKzS+n2NJH4jE
S6/64OEiFSa5Hp33XqB5DRJjNJAjJcXObcMGE8NZOgwKtt63j0avQN/0+g7crX9ua3BZg1iYZ8fr
BpDbdVJju4f6o56ztNvboxYI1x6fjAE0ymIqepSlR+DpQBCaW+Qs9LjQCc99WK04OWAajekOkVmc
FrtxeMJ1L6NxsrwzuukPyeTqB6vODojNiu2oqCFqduNFXSzL0JuUfVpm8WXcF9J6Ik/IPxdpOcKF
S6dTpn8VQsyhmGgnqD4hRmId/DB2WvtgOvbOf0RZuxqeYLhoHnyK2OQ9e/330k+yh9zXP9C/YQbL
Cn2r6/PmLr5bWg4sNZehWXbVSe/clxRjyLl8R0mnfxj8r0ajnlVWxU96Zn0xW2t5xARqH2ulLrTw
ygcbdGrAXGU6dDVEAFX3H+6qYcBEF3CE+bnXlm9VR40qGVOHfKFyjsaZPpKvDdFKc/3VE8Vm1vJl
Q4Zdt6/6+sOM9O2Aa+yAKELbEU12nixF/yKbDg19E6euutOkE+BlGDmfjh0cdDFWqkLBoWmK7lXC
h4uN5VGaUIOT/skDS9PVeLgzu6BUTFeU3GCmSIUR5qtadpg1tB1NG7JV8JMFqUi0s5c69a4u6B+0
lUpOfuaEQDgXypqwoORgRybSE/Ja/I/LZBRnq1/XcDLGNdJWaoTkthSRSQjBiYnXElalkcPYMVF+
u2GsV2Nol/knNfPJWe2LAE3oJ1GTNmFMRXwRbvVDDdWntHG3PKXamkbM0a2NzaldxvEZ6QFSaoN6
AnejGMgP3RZyIV33q1+s+kN1A72kEkWrKz5rrIofhmbIApUaYWM62VEWa3mm7frN0OpXf+lfh0R5
oFfdPZTBS142REl1D47dLTstptfqL5+1QaL1vFmUcqDd0a39qJs/NNBIut+9658MvC0XkYoNfIjG
HfXXTH3JcHUc6sn6MpPBuYe9/zzY+U9b5t1+Keib2DXV3DKNJtayrz0d6oBOQ0cczTNySm0zLWQ9
WE4Fq2iiwmhW/ACm0+9cVq2Fk4s33dD2rns2itx4TU0vWmgHnO2W7GY6D24IYDEJcHdpJ5VAXU+7
Laa7jytC1E2T9MODPVX5Bqi7v/FdUj0JCU6qgUJ/ukRLPnk7EbMCxBebYOZGdOwsCTaO+Yw6XVzs
MbKGsXkxeo+SFrjoFLEzTBd9PJfr1zvnwaNcNxrzC1M5B4hMs7tzS8welwHu9t7M0xfyxtKdnubt
se27hkyxOX0T8KGfXI1C2Ooj/1md8WlS3zLD6r6K3mmjpl2RoEsOWqqREJXzmQQkdyGGeEKanDSy
eVID1zT0sA18Dhp9nBDdflyfpsEaj/dHYoK/Tqibf8jcL/aONYalqp2dtlRnz7LFfu2ZQxlrlkZ9
zAlDcvguQyIcWPnUXJJ8GbezPXNejKWkNCzzNzU4AerhNFRemV+HeOw4rEs6Hn7HZqmuS2kXxy4r
8AejScbZdCIMiDMaUkfUDOo7jN0HVQPLSFT2LrTOPSTVbdguqUWryuL8ZlLJ1Kvzt8UAhm1Em87Y
ul+ZQz26zrA7knZvHxZPuBttwreKCFK8FJIgWBIKKzUSh27nR6k5GUKRInvuC0IWIZfsNGLRH1Mf
FXGqMK1MlRb09KmPw5NwaQI6rbVFJZ3taLuwlLfcXauqhHp3yTWMqqjhoIF35jdKKxy+YkAib5th
Dez/6GG9ZK40v1Oc13ZFzhLea2f/YuU+4qHVCPxFLg/d/JQ0n/knVwIA7GGr9PVT6nRWoAjnDKWY
ejr3pgpji5JpzJ4Jm8p9G2rJ9ELYXVR2sRvoUn5MiiGmo4eIHmQQ6EdHUZrT6O02cYoUsycDhpnq
J8sq3qbZYgZLidWP2yFS2ewwHwBzZVcG4jJLbuc5ueIgrre5w4fIb3ntGdam2VTejrIwxZWkPmrO
O807/UFzxx070izL+bNZ9Tq+u+RH0tGZu/MGl4WkQwi3Z9d/XJLJiYyqeIFl20YAFKao1xn+mcJw
VKj1qq9mTlI0Lt3B7a9EtPUbB994xqqZCvKavcbOeEmS2CYES627VeEwj3Gr5j70kaXYaROn64CA
aJO7/YOQQxctytzkveV+1Cyiw51iD6PdjUDjcriMzQ+aOc/2aGjfTZFdMZA4H3HINBup3Ei30FU1
hfuWruX6nt6iHsd8rTg+WuaMk/Sg3Dpd0Bit2PmungYCOOShT45cQrUPWluBEmo2ftbPcFn1NVDW
SmK3EY/QlFNgaU551R2XeT3qkQ3gx2zfS1YaHXPpM0vx0ZfuEyEXzLxi8oXiUe6k7j2tbdXtocVm
O20l2MTQm3pbFG2znRcnShNrpCwMLiAtZwQQOamwscydz35C9EValli5nfY861M0z0ty0gaQ/uDf
tf0gW7CeifnoVaX3aFczoDkqGMUMXUEle0rZ1FUsoD5+WeOTxwJEOybSIX3CYwXzhbYtPraj+Zyj
mQkL2xn2reiZLTuyONCs4tULDbuCyX5akF+m+QZ5i0h6UmvRgvytcWGmDRrOlMHVECJBNm8WX0E8
1z4vJXL5QueCgmq5qpbpzFRh4BNAt2vc5Xtr69dFbZvZYawu3fjUSv8RFejV0Cm26G1F2h9cV8Js
o6y03cc2rz83OgH2YyN2GKXJXllBseV033b9zMdhWpWjiRimQ6qXz7kS08H3RhktwvvJhMckZQHz
Zudb62GBxeFwbbuifzp07cysYvJgvnjLu9PTgLHEmL3ZmryWVg+UPmba5PQrCYAt9pvBpbqEcUah
KQtxoT1UqVmCz/hiN8r9gWn13ao/Z6a2PDu5di1G83ONtPTqwr2vfKkfB8MqN0bTK+ab0BPb3Lb3
Qh9PtZxvdFWkfmmllxenZQXMhQW55VQ+oMU6prf3LMGvhAbCc19/nYpmb4q4pNO2eschtWl9ad6z
ZPwtiGY4FfXQhTlJ9axW2nKnNZOx0y0iHFHb/qQ2jjWqYmfVLj8fsRZO46j9Skp1PccXpkf90TOd
XZcn64OWoTbolsdJnt2k/Nxit3vEstsEetvCo6nr9QqF2gkas4s3nqCObwKbhr2/i9XwqAZvPEg7
PtbWC+YU66IPgx0uiV5fjHR6KnInkLVDPk9cqLBBNbUt9OaY+AR/u56X7u7yzCQrjI0l0gJvFiLZ
1OhpchAfsyx2A0V/aqLuNhmXYnn4Opn0b8Y8Ce7ykjKtQwLCXAwQ/TfdqwHDTM558ua95vXrgWTy
OmQvKFrAeB3NNIvuxzgy2UgmZXMgdPgnMsRdCiE0pPlCt59mTbAYtKuzhTmlZgH0KH60ybBGyHA0
Jke1PDqoR5241J/TIPmQeuJMlwYEyPJFEHR0A7dmjwii8yhpud7fNxKx66Ut1cdZuiPpJqC319Le
l94NRk9idggUyzoU3hCmlir3LG9ee69mYvGJmF2kkr6eBLHTxFsL3chmxsmF7QQJTW1Mx3wGHp/H
7Yd/SgNEFR8SKU41Dy7yzPOmrUJuutqNf65Yj4A1NMpIcrHZS9/7Tsd/z2Awntoe/piU+inJHWsb
5+qk8MlxlbPFxfLnNYxbw4n0RTxbs/rB+rrfC2V/NZaqIJyySvdzWusBa6JTYdufaPB5B0+mPoJc
7Xu9NjPaIHzimkWuDTkHA92KZg+PRtIRE/2ttRJHmjGg0iUn1KxIXOlravDQ9/3QmluYeH4JiFko
49AO3E2bxUJHoLSjwNDA1U3Wm56kmDCn8bFjRdwFJSdXSNmmOFW1lm+geTw6RSmim9Bm7OjdVBmZ
Bbq/IEbaVKivNv007mlEkHBXf9cIEcSEPp8HVmMH5uEfOWb6043OQVXjSZL4LRqqNAMuue2Yasuj
gvg7DKkTcpiSX5RY1pPtixP1haC3csAVg7mtktLcO1pMlmDipdsVRmqYxiNkIiqvRyMXYzgVPfN5
ZF3bpCqxrFrZR7Iu5YUsmzi0k2G4FbiyTZG6PlFMmgzRYc473GR8WVS/kArJB485xVSr9k7voHYj
gS0QtwIJEc/fm2yKL0uTPBJMfE2z2P+AvxGJcqXpJ667A0mbGLwzVosawsBjZelMSQur3PsIBTem
W6CTs8cNXd/2AfpMuxukCVZWNeVGmPkS1SpwxGA8Wyr/Uc/0WJO+Wsjgs0fMldLfk2ZZhNWg/xS9
ZuL/Lzfr2LXXeZ77yIFGu3KUhgtJ4fvKoX0ub83tNC50Yoz2sq/TM/jTHCGkVgb0h5Zj7frzY7rm
AOMOSqTzde6dt6YRF+dmSLXcW9C7rx0Qd6jLkPtWMJTJeHGT4iraTiNrgwVJ0to5iMjx40oEx42a
832e3KAsfShc1mi8zQyJ/oBrdOoGGr+T+9CSQv/FL6dtZxXfDNyTrMeNl9YWgBFjVBSGb2ZBaY7l
0+gwIxmmZBuLJt7UwKOZmTeg+YvqEfklObpA7VwYRxsmY32QD06+cak9hKh18ggt5W3JMI8ZSYLA
EhDQudPFWFpEUbWxcWMn3ndNbFHLonE+dxXIO02xWr9NSnJdz49JwxqB9iWd9qbbtyniyzVD7NiY
86tpwxOJafPTMIiNzZLjxQCsC1K7B93rRZYxxjcS6UgHAwtDP1gZ/Tvt3WcGZbcd+1g2nyYpxXG0
jfxZN2mGgO60OhXeLQkeXsmQRBaH8zWpwCMmXy0bLpmfPycMFw+pqH6W8E9tkyW5JxekPCn+LTUh
uOzHinF/LbSwY6kX0kcR26nIjkney9Ct5vzsqatQKQzNWsUBGUzrzuvfRF75GxyE4kALHgwATfpg
iI3h6NX07PvSco8SItG2kKOxHepMp+FkkSz1VCGU5ETt6OXF4mpUC62rztokuTaeNOkRqoC6qXhM
hiU9NLdhdoZHGw5u2uzqqX2RheshAr+YtPD36LxLGr4WKKtbfU3rnyH1rteu8dVVrSwXOgE+CKDc
R9V0zSYx4EeSTdxfzfmRqxFcqN79dC/BgGm3CHow9L38bNaFTg8XQVAdQmTZrNZCE3HSoj6R4050
P7BjFpRTZ+uxmqbvIFVOfhHPmz7XUOoXsx3io3+x4XWA1beRTUA64kriP00+yc2y6VizmktMlbT5
ydd+MtvsrawSgywGcHGmDdKtamwmRxNVlPkm4Uhj7cugY8n34GYgux3wl5sLx05KULkxasdMWdtl
7bLdLeUictZq3Yo0hgvi1pT/cNaD32iKZ0Mv3rwpe/aXxDokSbZsrIkJiKNN5Vbza2tLsMjD0pPb
0tBE0B6sOlZHuzF/wNWqznppR4ueDxHMBdzTWsfh5jtgYEuxBInkCpcxU4kA7S2sk+HL49VhgjGh
cewb+5LKqTyBE7nOlbb13Np+n5uLsabe2SypI5U57hM7X79L0SVhqY0cT93aHsYsi5lz1z/uYvh4
8b5WjdN/DKhV5UFqe/FO40tu0hst3plVZBukZCzzz9WsQ8WKCXGcNe0n/SsTruw6rODpzG4pLqZX
P05ORrGRBLJtXiNPlZzN4O3nsJxBptSzd7YTvXqmbmuEeobZnNnU25CD9aHdjHogsz0yvJzPVgPU
q03wSIyulW26IjaCvC8GbNI9igdvofXROWdY86HCcgjrugYhNII5qXx6+36SvipaEkh10YdUtR7m
LZEPqIrHfa/p57VorEuMLHrBqWKpF1WkzcHGnLylrGSH99JjnrRrIIZHA5Z7uxVKbq0h/9SyGD7n
jvgwxfRfvBulI5HNtc9u4kVfRIZJ95S4iuR4ywBwc/d03xTC4pjry+e7wVNK60fKGhXhMOq5YBbV
u8ofmCXX50o6y0eZuehO001FvNTVJBjkFWLCC4y6+ZT0/sbp/dtZLSnGLQUlLpkOV5Rw/dVovB3e
S9CUiAY9yq6Eg2xcv/jZ+pO2cZv1/7F3HkuyYumWfiLK0GKKcFyG1hMs4gi01jz9/SCyKk7FrTTr
sp70oC1PugEOBI7Y7L3+JXiRtdVFSXPxRJEFb8iloUNSku2lwfmXUuGMUjt7jKfVKv9Dbmu/iMv0
kbezdC4It7Ob2lcFObkXYdZ7uTRTspHU+WKR6SIsaetPbbaaNDSLv2ELUnPHEAVL17GK/SWGYRhR
/xDNJt6LP4kCi071QGufKsJ9QcLkSe41d+4k6zLn6UEoYwPKfVMfEcC9xdjReVLe8ESZRMCjhF7J
LTKGdnieksCEYr0Aw4pkxUnl2gGwifdzkpc0QVKwhyECXWjOwZZy03QGvcBivcRmgxTee7FVJn+U
ol0XKcZdYcy+0sHVK03pKi/St25ZGTRD1d4VqQG6NpbQTvvkVJWaeUjIkbKluOxOtRD55SSL11FR
PnEKKk9d6ILPinSjRPz8ggqlA7k939Vmojt9YWDtQ4/Yh6PbHE0Qlmgqoezp8nnOhA9hHHS/MFFf
G4TXIz1/6sJ82kfBONtdoQ8Aq1ilkTXshNnQnTMzrHCR6POrJv2wShSdppy/kxI/2Ar0FRQ/+Myl
3egVspLsNCmhNSKtGE9CRBzCKCkv2gA4nHbPaZkFR3TvDzgmVFdtSLuFQWfg143kRpO13DYTsvZg
+l1QlPeGiNEFkA/Zx1GQXE9pYotG8dKIVXsskYxBzROh0cTLAEe26C59UcneoDF+kEmhHwftguhI
u+hW+iMP6+xQmrNwTbH/3soofQDXNVcTZm+EuC2AQfe8cyx7rnPj1MpesAZGCqg094N1B+6d3gvC
72zuSp+a4eCo61BnrFLcg0O4k2IGEwdPGD9N4uisp8p1opbltSUZ+VXWPn7OyAP3BZRsR4gh7Olq
YZwEBcKqUIyqF6sqJ5nB2UMsj9wkUjiclU7r7KGfK3tsFmO/CS7kkR6U3DKipFRU+qYIvTHRzXM9
8EqVQ6E8j3Py3I8geaIk3pQUrNqo171swqIccXsDEiXvt5EiPwHWbyLsjbbj+ia09yZWcPDRDF8m
V9AxxDlgjA54NyXTjRYy4gyJsYyk6ZojoIduzrtslDMvJQDXg/Prl1wshz6N5MIONS76Ur8veTLs
ph4KRx1K+k5t0tdwbU8MIyiIlRJuw3ZI4KfP0x4eo+DSjTT2w4z5rNLfZoUyXqgbCH6NET9lDsqO
Vctrf7Tg7KmVTRGLHmtBtxhKDKncPS8HwC7TFtBf2EWX0i1ty5Mo6IBPvIdrqYWTZRReErSnWust
r62gzQ0DejN+E5zEDoP9HkAunKSnoWRYVo8/ADDT/azO0S4Yc9ORqsaw1Rg6vyJ3yrkapVMlLsk1
4+SKoQBppWakUYsocLYs8hDAtdOkBwD9AaQbjHWvGeP8oCZqchvSZIXzDKnFmO/HVmMNkUBruM/O
UK3ds1jygkU+Ay4gNEoESiTlbLpB08PLQUIzS5H8gD82POmEaDYZeY0CzDua1S9dSdUDrjDDVTFW
DkCcmwqx/qagUTR0PAd7paNh6s2TtDaeuSH2e5HrJtQ4MlazTudPSt0miZu9XBrgd/lpgM2HijbS
4Eiv8skYiJAi1rEM6+RmAM9wdOIW7Rbfj2MF3YKapn5VmV3sLgy4zo0uPwf62xTq3RMX6zEezZF6
RTPaOI3ALtAnxp1ipO4iFaNehcR4uR6vAtOXc6tl/MwAqAos+h96frdECJKnxi+0vnqVDcEb8/g+
l7GOF3q9u1lwPVbrxCm1aPUBpjKXZjzqlTSa+06auXr40PDCkaUrWU1OxvzQqxDQ5zKzaCCz+bqM
Jgha+viqmQo/0gpcuVT2RLnSAVE/BOi4ftiHLkWJmtdmb7hUMENnzkiE6DAXIVouDZ7yqCN4EPVI
IREsV9TL6MVNDBoSwmDOFjV0WzKYfXxOPasbT/08jDcPIWSlk6aSrJY80XWqXcjMCS/kRvR6fdmb
gUKpRNCVg1zkj1Clp5OlTuNpplI0Ydly7Me0vjQQVnzLXD4MJSxOoqzkp22q1KriNKbSU1g3FZkQ
5XIMVT62qWlRUIYKM1hS1l4MAWBbR2jbafAEGimYHRlrj52Jj7w94VUyIh+iksxlLvCbpSBliTbx
N+gV0kV6mJuwcWoDGXsTmqq9GVA1lO83eVlBefV+SX5AxLqu1UB/bRmvRLinVJPR3ylZXOFMhuFi
N1Z2pQvGSUlXUUEMGNiWy0UeuvFWSd6gJWr3BOT46mwNEMzw3M5PZdWSi1vKspN2v8s4f4no+fuU
H0B1Ya/zUl6MHX3bIyUz+l95fIzD6UUVc5q5yJxczCkZRObJ+8aPIFAWeJqgocuiYloKUxp2+Yhn
VW2alW9GpB9YiXwWIlpKYKj3ngNJ4OrZsCl+S51WY4DPY9yI+spX6U6Dqj7l0nQHPc9yw6T8kcRL
7kuB4M6yJh21RbuogVm6WCbUBwv3viSeGRiaw6mhXHSygvxc9WHqjhUyXrWk161g2eRWVnmkZvwY
ons/0k3SSYdsn0BPeTt0xmJvPNmhka/ialZ28UpcLgSzohyYdQ7hQ4RJo6Pz4HebuzYHPYlHRXDI
ZqSWXD30mVljwUorUYgBwnOqU05SzB1xPXlotxOAeWNJwIpjFyBLTxOvzfuB0l6p3cYxqY6ZpR2S
CxzI4FFpa4rxtPaOpcNIweUbbLSY36GG13tRO4ZkCF2Asuj2y/i9tzg/mpnxK6/hRfHe9HMqL3nf
1rDezRjVJZjuomm8B2aS5tf64ggFoYgAnuthr4yYnAr5B0KX0h/K+DoCkLVRlrT7ttW9Vh/9lFje
HyMhvI03LmN/V8rNtRmNjdtoQobXB/gnxhI6meiD4kapJdHTlqXreuguiYpsOS9fcELHSkBVDdoX
/PrkysANKmCUZ0CamC181PdWRuTLFlowhdYEoy/PSAntf0yJBC4ZkI04G4+1RImkNlLBntQEtThB
sV63WkxSt0AiWMqublrShQHKbRNIzbHSmtdQEa/kss1vOk3eKfEYXsifuZn7iKwFMQtcGsL5GJGu
04mFSD2M+hPjv5XzOF7hsiwemqW92/QEnSo9QPAsD11Hv0hVk/ukKYf9UuhPHfFlDK2NGZWK8FMb
eVPkUVp7wmzhkxaMyPSoOjl6Jinnouvew6buTvGAD9ACa2dTDP5Xjij/N2Yn/+ah8nfWKv8vOqKo
uozM9O8dUR679+jfvFA+N/inF4qItwk6Rgx2dEmTkVx+eaFI6j9EXZQt1PpY72Ia9GWIIv+D2hJF
YF209NWvBE+WvwxRFAOvFMR44qqFNjYblf/CEEXmtflvSlAOTbUoWmMXoCuqbOnfbQ5L8J2Irs18
0SUhsjPKtwhgVl3FH5O60cO+3yQXn5PfV1Aziry2QfW/TZfcKQ3EVYAO9BXLzi8MIFt9tOjWaeOu
L1WM4gEHihmTbkMa902PqrNBX6AGqomJwvJ7KoX4pmAg60jzHPstI5Bd2Qi6I6gL7p24ugFOwBcD
CwEnHfvjGCWvkUB5XEoMaqJjvK9UJErpONGJ6ZGuGBZ8aFVq/Yz8JjeHP0iJH3InFtD8VDO3ivJ6
mxQQZi3326SaL9lwMpeS/PSga+H+VPpfG2wt+eep+GM321Z/nKVtrW0h1pt+3C6S3yfROmpfhRBw
ePXhZZsM+jGjnBI9aP9SSGzL05X7LBbFn1qJr2Xq2JFutK2YqcE/J/E7TVHCrFtuX22bf81uy77+
TLFtuM3/r8mvv7RttH18W/a13zBGHkPcD1jviNZGNNHebFPDOrtNfX3RpuJfy77WCzW8ruh5sPbX
Jl9fb5tss1GWRY4Yg8T+p5WRUYGSbd/8scfPpdvmWmjwd7ZJRljDUkefB/vtmL7+3ravb39qm0VD
QXlYVmEq/Ov3UAfi7G/zDNNkp0CbZn/KE4ovkcKoJtydm9AgWxnAel4fM/oQnwqLzxW/tAjbKp/7
2Ca37T5VE+vG2+wfX39qI3pKUMfPyW2jb7vbZv/+622ffxwlb0K6cRaCSdvKiMlLVnb0Jg7Z1qxD
YeVfY3jiUpHANHubR7X710rb6tss3nTJcbzbNt0WfO1p0Qmm+9xztu5+++Zry2JTpXxtQ1qFjhBQ
hhURCddKJdTHTiqQjmlfk31QNMdckuvj9v0Ehu1WMBJB5xg1aFKquANYJE4twuDCqszJPDxIBVqr
wERcVcQtzs+DsDM6gZp1PEE0obiOHzkU+c9JaRUYaJzN1BZXPcLn5LY06owTNorQuNZ1to9tw229
r9k/drkt3L7eVvzablsWyOlAGh2SVkxxTZrjvPxgvB65S9Cclr5UaCkyPCvR2tpB1r2ZW8u2fiib
OK7cmnY8u6ojkFvllCVReSQOjqCa8XRUKd7sixX4mWvYqvUDZu3oqL6UDutIMm/nwzdu/Te+faEr
WDkC1dgoj4ojHh0FoHWd0LA3yrOa1BnvCUnfR02t+GE0kqgX8pHpUr2jDvQAzXiE5xC2Ig6ewYOl
a7dtDJ+8arru2MWNAlW7jt1tNidAS+34FfLQ49K8CjaBTLvcjpHXUi9BLavHVXmsVpGf0dSWH1r9
rotrVPz9k6YM74rZS7u8DTF6LqBQWm2TOihfeUOISrCbpOU+yExHrwCh63ppYabW7VETjL+msM5V
94bcAwHSRptxQySd3oIVrPqWbG2CPzUt2+TXwngQKa1EC3Uw5ARf9P+v2W0KVZy0U3L1algfpO0D
q2ZYjgXRYAY543aEKepRCK9rEaRGb/TKFaqRR2DOW8mB3drCDB2wOcPKGd+LzxtR+fe7cbvJtmV1
1sy2MaiZmxniSSjLzDfXp4CRC7+5scYM8uQ/57cp+JQTf8xq5r2pZC5mttMxrYz1CpPhaBdFBHlp
m49MvqJKyFUZCasqVKNTvTboa9iw1Ah7cxQkB83NdPyc7Oq91bfyIVoWoJ9GPYaNSThnJVK/DXkA
o8LC4kQyPz/q/gALAEi5TyCoILuAMI5+JzYL/G07BTY4Q2z8qMKdgPJtQqTuIEvE2GiI99J82ya7
+R5RLzns7f0EF8rviRvFM6JwlqdsT+I7wfUKxG4HSR63YvozTuz0BlOXKnyhvl0hUBf3c//i/VCq
q3rAAgKneVeM4KnKDtXT2JNbT8ODfTb2hekQhhyKN9Ls1erPPngfQMdyJ2kcBbS+ADB0uyeyhhrB
E6P3XDnjLFJkR3M69eY+C3dR4aLD0suXaD6QCCLLazSxXUVHvEwRTwyQ4AWki5h1OQMA9Kg+4l6h
QgNXcC9/Nn7p1WHWHjX4Gr2HzUuTXEr9KVL8OjtTnTDRVc+Q185FdGnEQyXuzYZBsQeVQY38ZUEL
0rmV4recTllAxajayAaz+EIoam8dBNNRFkf4PUFZNWRYkf0LNE9iDNhjABU2t3PS7UVH6M+zeVdk
/tg/o/1C7ntTdT/1wQc0PxkIjCvyXn0tPgJpG5NbwBNDvY2/GjzVLj+G6Z1BDUhFYnEVEt9s7rGh
Dcy98j6C+hWlv4ZEpwc5PeftYUA6IF5FlkPyG3BHpjzEytOS2fnNHPoUnFsLpqfd/ZYzR3xpnuDI
T+Je+Q1dSKK/ds3Ar3WFDHmFp0ce8Qul5SMLG56SE1SN8TqMXemxu8SuYnp45qbBrlQQbh5m/TAp
fhUdUK5rza8OOUt2CsuLCTE23pfBTl/OpvyRLDAFaCZ7OGtn0botBRe+rdn40XJsDIKPT5hpDAvP
BVygLIG297sMn9T2EnIfnSjcc74T0uGht/HbdFsAwqf/7tKGCdymU3TEpCFUPOrl6kBkz0n7zTOr
aj8jDKQnFyMzsztKv8vmtkgP1eIo4nrCOE94KeFoc+TulI19TVFE8BBzK7VDTAA7697KHpNhBxON
stiBSYALapZTJEhtPCIaqRMbJiTCvTS54rm6I05OUh+s7EiirAp7+IAzdQAFs6UUcsoWbx35d2cs
7u22cSvdhnugnpd0tr3pbXqkFg5J3vIy7baTD2MkgByfV0psspt8fiZUfuiL+747kPaIoYT0K3nT
BQ51ssfWl0V3lO/G/GzoO/FBBuuG+15cYuM6ftGwN1t8fTiuGDlaxldLAcg5B6GfSzcVCKAY3y1U
FBdQZ57aBof+uEKdCwV0h6LOmJ0shzB5kkN30FAeIgA4Mi3NaGqdHssX4Zw0H13uw561E+mhN8mW
Bd7d41S24Grxs6I0/wjZCm/9K8iZQWQbvJstO2iOUeBV6m58JR6S0kACT4iaUe4zLCpfqCVbNJz4
N+muCPcbua/gJ5FjZS7n/Iqb2bgQnH7K/WJPVh1OeIgTzN4m1sCGhUdCz2TAK0RsDG/JG7pHBk4K
Yq5T/6IpL3W/N6Bb7vs7RO4YxeGexHEt5OghNjavmsrnmILWN/MzJhK6YpPH9lg9txA2Yl+xThh4
9F4g7kr5HppQJ6JFxRBnPA/jWRd30UcfXy1os/sDqUBcrroT4Vz5bXw12BZZc0bixI/Fc35BMn+t
PuBwvNxF8W5BBFG/KQoEHBezNRt/HU3yxMTF40HJLtJEgNWlCU4hrhfVI6yK2vQMwLvsdojsCZuE
2zjHBmQPbNRU9pztuxvrGeKr9aN8Mk6Zup/2qtfcg75V1P1vCSdXbagp07O1urz5YgEXwRtMMHsH
um7yIipHHXUxJcrB2qMd5cYIYseK3JQiM71gnr5zJTwg5e2XB3U5zvPtyKC0fSe9sIPPNTgRenON
i4xwx9agETUOZiBqef+AXG1ejqaJh1HnxMmxzzyD0mF/Hya/x/l1UBk+tOCL0XOO+hBQTA6vhwju
LDPiTsElLPMzkywpnGCgAJ31aU82TxkfEaDENZSCsyScWox6TQ9FTGPaNZjgZBeYBuLKUEMvshem
JXv4ab5zlNfRS6ye2Ht6YkATYd842FDoowfdqf3xrmzx+nIXAvmgJPd2wTjbVWqvnuzuQ8IjAstw
ED/3AYaF7uhH2YH4tzMcHvUfWuJUz9Xs6jep1xzUWyXdLbvELU5UHxtPeQv23VpPcAyPO83wCEgV
f1Y0B0/hQxI74j2ESxB4G90XD0P0PCERDvakv4eP6o35s9qHl/Dyq3nuUdJckbAGebEJQFgdXKAe
mRE8XKNs7Q5rcyfY5w7n1MZiw4522t0P+1fl9T/ane4eItGWb5SrYi/fQFNBhJE+quP6xOD4/4yv
jpTbzbN2R71VgaqlkgrhBQ/6akjvRWs6lT2Wu3Y46LhE+ErpBjeB4Q0yqk08iHzMdjTYdFCwyV+d
nMi16EKVbjfswtGDimnn0T4ig+ut9avrmOBJWxT9sL1juFQig8MLvdlh3n/ER9zJuBKA/+puKK4w
MEHsIrkfFOmdBcMgD5aR9HwA3x7fCHVSztBR9waMwCvhh/iEYnOI7fYdoqOXH8tbSKG34mN4TJEC
8kqwEdgFydVA6Okj5ViOyo9vzVekNHwnPecpAjmH0gdH7UEuR6keYZjjMNIipY1PlpHq4ca3LWQb
SGacdpj3633GAvFRepBDZ7iXn9qrwi12w412pvQ43KQnciNcbvZdD/mSk+ZoZ+XcXg035FH4b0Jp
L+flXF8pOyT14V5g1oq8C493vvCwMTsNdvPQBbwz7B0Bh/Zc3LNGaQs2I52ztoteu4M28MNnzzwG
x7f2fTrnVxOMY9v06X2c4R2eI+qAu5bzmDqCl7lU7uzeTi6Bg9OUW7jlJdtZO0RjN91Bp2D2kF5V
D8JLfAfq/J48WHbyYNji7/pp9GCl2LCJUrt7DZ91qGuu9aBAfTJoAlw+887G2GzHW+OZloxbhzOM
ziWDSe9wxyI2og0fb5a7BiWaUx3SK2GvucZZe6hcww2cArlf4cQ741Vg286NLnrjLK94zjqTLTi0
UDiUUVN5FZQ9nGVeLq85v8oPfTolh+zE7fCUPHTn8Xd6ZfrDuX7P6PWAfL2Iv1/yq/hu9oLf0Wvx
M9+LnAnaGO2knfoLpVwkELSf99hpyc6ufxMfY5JZoJFz4Vseqth+EH8VLiuKkzM/QoCb7Afro3/r
ZK5seqpv8735rj42r/MVDSENpPrevCY/VGe8Wm247tNTepIf4bTe1LfqI9asDifVly98Oosr8Ac+
qtSh9dm1Dj4kxNOdjb3ulMfoZb3p9sIzwQ00b/2qFrfrNxyw+gsMGBZONrkz++KaV+Kx/sW9Wj7i
b3BYTsmufVxOIW1M9wyDqrzwdkp/bfd995xcRwgqeLvwFLnTKed6JS7Vn04/QqqPSwe7P+rtPM/x
L3jb3TPf8TDFvatLJ5MxCqdGtdkMUosu2ARETx/LR3IvBE6SOsGIcc4OCYU6+5qIETSPifAh4hlF
M0qoxgFhBE/LjX7EH+QwcUHmq+ln80p9GoO+Hfd78UAunvKD0iFJ9k/C9bKDyLunsNgn0r5FYIqi
8iX14Zwe4sPk8S4e6h1WckfholzgI3rGXf4LwbbWupH1E5Ey1UHsYBAo3aTPpkG5bRfdznfoDa+X
cz/fppfmRJdCQ5nb2uIr3Bdv2Ac3v+LbkVNNsARmRkRU01U+Jtfx7fI8bQ3g1kpAQ6ZRqfFGeSx/
hVCAqUrb2gfVKv5RyIWjF/Ma/BhhljjqU3co3Gm14zPfu+v6aH1gaCMIzniH/4X5zlTzGr1o5+Ga
ojtHvZyJs2nv8N7oySTHzuLeeBYfiTFBSrX4+e3aP3iTPuo3DjGp3Fhz61/DfF4wVbWHj4XLuDJG
1sZ4teAgdPOCA407e7hvNvZ8nL2PYU8Pj7HmnXJluqEd0lZA5PGaa9pSXpNvS36BYdI+Ztc0edn1
eOG8pnvRoaBz6kNbupaPEU8oXSBHehMP5GHrZ4gRBx58GBeWU3m1W+wnmhvdt65FH1+8fde52kP4
3OwqdwavsiOasadw/xG5laf5U8Q7bbpFhmCXvPCSa457qj3MPXleph2jseeaN86H8XN57UZH+4mg
/drk3Z3srKviuTrph+4UtY51J+PlY3h94vFKk2/oDoLDcNM+TnuF5rk5wIh1yTK6RwTm00Nlz/6N
6Wp39CnGX+b668PjcCr9Zd//Gmgn9vme1CNH2ie75D6+TW+1U7Eb73YNFMJnmVsgJW3FhY7Ak3nL
Mxs8gS1yAdVfCr7tsSc+ze/ze3WDoPcuv+rO6HiujB8YPz0Y99I1KdbLITgiKroyb7EQcZPXj8QV
7qbTwOOs7Nf/9AnyMsRyR3+S37MbQcO6zR6zfd3a3eAIL2K2h/GT0oWCN2S/mNGFN4341AZns9vR
Lz7qx9TDmAZ498B44TbZSVd0M7lr5UdLsrMd7TSZHjiGHNWDtbhFspPRxBi/xDmGiXCb6jNXETdV
46F7sChKHxEJzHBaH8o765mD+Ah9OvgJLJ7NiyId6FjpsoH+JWN8tMFumyfE5g6xfXwuQ36EwbYO
VgD+RCr3X0iUtEJU27JPNMqUemztk1tGIYBQmxHF9rEZUXzNblPhPJo2DCiVaGygqO14TDE79ohz
3NGQ7tNxmQ5boiJ2RwcFfYXUtcZBQgpKtMSpFd7IxYESPewoqXj1IMPjE8sQl2TOEdb6sTDuJSMt
4VqF1zKYvN9kJBFvHwxddHhEsOJxu2hWKG+balsIGURquzIq5mObrKi+lK11haaFILpNpp0IByYa
aS6ztlzTsG05NkEwzcfQbKAsh3jQjkVxhyJMw6pjNd1aEupJs1LfNCrYYIwE9iitiyaMz49RBI+p
m9MPqdNBX2TkaRE96moKKVDhGEennFi/NLvMlU43aD1iUC0qAmKC+kNLKeV3AbzBaSmvZEWhwa0F
3IDNPayNjIaTY1JCPD61Eum4YVDKn3NHW33MOmMtj2yT/YQXYBmrFa3pWq3bgN4N192m0AhSrBvr
+pQH0GUSBfh7+5jjvj7KDUD517IKDdq+iULUHfMApCKNDRV8vM+GzQBtnd2WiRXA1TAyAttw0O2j
wm9Z9rZJLD9uux79wYbLfmK18oL7iVzHfI6RLuzjKqvgEeI4Nq3I8PyvKQ2zt89l2xffZrf1ts1S
FAt4vRTEi8Get/X2Vyq2v8TJhNNP7G6a9jyqIu+ZTipPUifLRwrqhIXyuyZAyiNhXc2RCKDJT8rl
Kg8OYx8mrtwrtEQqqHi1VnEgu9afU6lpnZYiSt1kmW5KEaGVF9SgjHndG8NJUvrrHvrkbhD0Gpsn
3N1qUHWuhv5kyCjRPue2LyzRJIErBLP/Y+G23ef8NjlMa7JcRZo5GCtOibxWAJG7EGk0Tl7wqej1
rdPb4u2joFZ5hGGNB8y66jb79W3dBiCuGGR9W/65F6VvmsX5+kofi1uzh0BRwh1y4O/Cg5tF7RJb
VEHhPc4pKAO5WZigcXp5BgM81Y6COsgeZiWvZaY1fmmph6/vtqlwdagxUediRrduoOg11orbV9tH
LQtcNLXNSrLNBpK01pW2jUCvcYeStjLi+vcmI2PNz119Lf2c3zbYNt12mhgpr+Ft8mt/n2tuC782
/9rmc/ffV580gtWaZrj/tsn2B0ejaZyxAdP+2s3Xet+P7I/5/3hkX3+6xi8XwU5C5Xk9b9su/zj6
P37d5+S2ZfB1jv/4S5+T2wqfP9DqGWfCJlQ/L8d2JH97Tra/bLTxPy/eH3/563d++zHb3/pfR/D1
J5a3pVMfKdO9oiLDR25t/OER/fXxbdm32W29b8uoAYBrfduNtBWtvlbfpr7W2XZRbt5HX+t8ff2f
ln3/M9suvu32cx1DWe466m27fv195mYVFSZz6ddtcuzWuma/vm+3b7/NGluFk/a5+FzR3Kqo2+qf
k9v6JViTbGpooNY/8G0X2+z28bWbz1W+juZvt/t2YH+7m229r7+07e9r2bRWwf4/9+j/JI1J1vQ1
I+jvuUc3v4qinbPhvYjf/+Qg/bXhXxwkQ/2HTrArHCMiFIissL44SKb4Dw1+kcTXMiEcikTcBQa+
W/KS/A8W6UiWZXImFEUj6uyfHCTrH9jRyvqaHKZYOi7y/1UokyzCdPrDjV4j+UlVFczFCYEySI/6
bi+e5Uq75JU4Y/5S3Y/JuHhk+tyr80zbCsLRMsoMBem6yMRlJ4s62gFZbXe5KeK1nWl7rMmyu4rK
VcvQbOmgnVoL+Koeq6GX63h+G5MY0wUkCLg0MJa3KMflQocpezQho8AFGKeoQTdBBkGD857/lTD0
UJ/dTSOPsiU9E4GeuEG8MERX53VfabQzFQGcHZ0N3mSZhucv2fHYkzUpkYBaC7A1WtE+xhzCQ3IY
OSlmJW5bp5Wrpr3pzwhcnDYNny2F4XwmaDiwWBlYxKjjOt4CyEd3mJRWPhxbP+qSgdR44xV1buPT
t8Y3MfyNtNRvFQmtwIw59IykWi0h46fk8NlClh2zJaJ8tnKJVyttPH5X/+QpplpUBFRTAa4dQm4Z
2fbSTDc5XUuHU3ow5OYDsepvCCw1Dg7Co24MtbckmEb0Mz3YITMP+RABXuggLwHgkJWQXBxTlEqV
yzh1BjEBmF1FQ0xh3MIITV9AwVTDPEz4BKPk6usDfWd8Tcn5vZrh8NqJZTFIHi4x8rCTpH+Qt5me
lUG9YE6AnoGasjMlLRXLqkoZG1DcFPVadofJSHcKshFVD4ZVY9w5M2aVgDtoGwZ8sUki1oTV4+8Z
S00c+icqVWWYgLpgnuxirjw6i9GS4VOdhmZc9lZlYlNsp7hy2qLQ/Qik8r2ZNERZi37dW3ikaeQG
cFIxAcF1iTpY212WLBMOWRleY1Fg7I04kq8swOqpVF8NKe+ug7A6T0RNn/BYQBVoMP4WqZePiwkU
LMwPQR9VAFAJkM9oneYFFJgQ8EMWmjhC9cHjZOHCheEbknCVbJsZW4BdQfqLLaQMYWUdXYwZ1q2b
6kj4clOe9qQsg+wZo+bX0c8mK90mDioUxO0aRJLvtEL4Vadqi/EGZjMNAhjMq5W7ztxFo2AcEoQ9
jZzgN9+GxImNU7WDwSqd2aTGQJH7JMCL1TGEDhhLDW+wdqOAR6TEYamGxk0G462LIqCNqZrXwWro
tTX2SUsnvkyMZfDCQlJAqsZFNOqfkLrZZGrvLSJc3LAN3nJhPOciRPUIKlFfxBcV4r49QhQv0lT3
RFkUXWlQXqwmu28XlEhySD5R3zaHJhD4qShX/XLWLyWeezoSjwn8YJbv51jM92Ex3lqCuRMxzO11
GTEpvt1+FgcP4Sj8gmpd2OnEEELR5oOUyNhopfcz2ZZejuTJqSQEwqjrlhYDlGgJFO6XAP91Y2dK
IQZTJiiV2Ujksba0W3PRIgEQlVvO8gduP2in6FYXNEheJhsf+DT4ZW7V14plPTRSc24bVQH/XUFg
K+9OXfqIBOEMo9knrxOZp77kt+mbNA0/0xF2/DJRioeN7USxSGxi1dUe7Tf2ZnCC7WVZkpeglrA8
10wHinixVLu+MIGXUN/nunoKzKEEap4kKmPp6M61+qHo2XKU6miHjwpVHWPg9gs6vPBl66HQUVdI
aGx2ZDMaO1GNRw/dSJ+uhaNaEsmmxG2Y0f0Ot6XbRgmHq2qK8r2s0RjhveyPCyY2pC2Es49TmlU8
ZnJrHcocl0LrlPY1JSLQaZH2QbN8IvjkfSMvbhwkuYc1xYtmIsgfM6X2cVS3a1F5LjMM0bu5Jxpi
mDF8UJbVwk9DpTGlTwO2Au4Ic4giIQbKA4ZndYE1T6e1T4tKQzd2D2Rbk0+GiG4PMJE4Sx6dhlqi
f6zk17Os3hq4MxLLugqrKmpYyfxYZQqQkdGZdy9Lpph2GvSLt5gHHH0ZmBow6sXUNaaUTDQkpdiB
EIqTiefCwvhQOY5jmlwtxNbbPSPeS6rHyAW0H/XaXFu94lr/w9559LYObln2v9RcD8xhUBMmZcmS
LMv2hHC6zJli0K+vRd5X7dcPXQ30vHEBQVe2ZVokv3DO3mtjkKTzo38tTHWFywSusJRx/daC5OJ1
x/tAnoyt9Rtomc5Dhx6KF440FeqjPt35WhcdTXuMForez0crA+eN8lvrtpFkLWI9d4QADogs1jjK
NWPtr/S78Cl0UeW2crhcPBR4W6W4CgpsI6ZPazb0KUSQwm5JrUNV4k+l5S+JyoAx4jqw5DqyH2JL
2cug631X6Q2GZrr3H8lZKgiUerQSAMJavshStFfx7WHxo628yLmPWYgsO0EjyiEntqPBGvW4j546
2sIoZ05RYYsrAYjhpAfQ1B7azj9VNcCRDBOobHIRlRq7TfGtCsGGkVkfekEIL28hdetW6BHeS2KL
Eot8ttS4CBBi7EyXHp4KyZFYkG79MAxU+6XOVJyCOAOOxXM7QgGLkoClesLCQ/ODUy0+1rkUukpY
noC+r4uYS27M7+SZ+NF7J6jqPlhQX7zTKI5U4KZ1ii6lQi4QmPIBUfFqgR4ayKaIw8fUOc3k66GT
7L+MDpdUjcUq9j8CPAjmaBqWDK00ULOBmlFhJdX4lSyMwEHARCjeA/mWqThtkHz1pg5OhmZcpd6i
0fhSQ1p89/oF4NyyT9onUelvQfeA/FM1x0W8Y1DwbVE3CWqIjz4H2OYxUWv3/UJRagtL076C17gm
4CSz9Y4eLmOBfUeIwNw2uq2PGIfVxjIt/TWYRRUdnRUsevhpY/MJhCAjxmpB/i9VCKKqyorliBJ4
dykOdlkrH4uue6GK1dFeNvZBy8XVyvK+8EMUK0Ou2FPqWFAUt/rORq5mdLP1Ql9GYnPFJ0opc0y+
paEyvGEhH8u8uz6wRyCkSETbVFsIciR6BS3N+UDE8xXQ0iupjvZ31itVCkQwPedReM2r6nvRaV6S
5TiNfG0SAgIZMZ4VUwV+kulLXxjR98DYkkOuPiUBvTvgK0GBIQMagI7N7aRRVsCuiV44p34o9PKK
mZ1ci2kTOz/0LT3ce5oV9D+p8yEzRaLq44CdNY51mQ+b34f5NYx7/d/XuABYcmod3YfJJoRl+58P
c1EPI5OxXgTeLCKMZ/q+PtWE5v9zc6brDuc4/CWkq0DyNg88gy4xuQhKomJcxyWwQfRSXVQv/hKJ
8QC3m/khmajF87MZVazCynLmPwRsCrJWf9IL/jKzgU+um0lIP79uTF+cn80PcwG6uVc09Vli/740
P5vf4+97/r6dWPrMkuWYlOu4+sRRK2+K7hJEgrnW9CkRYZEcwgC6pp35kUJxlm8gYwj0p+Gv/9K+
Z52pMQtz//6KmQt+R/w5MGchhaPiCAGR2jH8Ly6x6en84u/Dv702v+O/vUZkhJNNJed/e/33v4aP
YBC8esO4xUAe4kewyin1oZ4eggSseKn1+oPePP9XdPUlLcEm9ZNW9Pe0zrhzYrg4t/NpToepUDd/
XRv6lyxJfTefXxP0oFg1iun8/vD87N/esCYihd5yGMExogPw+yBMGQzS9DC/Bj45c2pkpdZ8CPNb
JfM1Nr/h36cEZ90kKFruLFCd+wDzs+QxAfjTNpsmk/v33CUw01B0HjjrrVjDf/8X9K0V6ToQm5jY
g5j2yt/TFhCvgDhpPoXzZz9Z8S2YIECY8mGqfE7nbFbxzs9mUe/80Lf7pMyEtfS3yD51Av4+nUvv
+OeXaoXms9bb23wb/bNAHnMWyumOytV2xIzHpkYsTRVKDLcOdv4GqQ4F4/m/8zNh+q/SxYAv5v+b
XZywE21dP9e1lVwWbwsocNsi6ujP88oIj/KJl+1mUdbPGAxzjJyu1I7vTeUvUb8PZ7HZKWOdADRV
l+qUSOTX6UZf9JGL5VqaIBs09XQfBW276SFQPecTDi4xslMuI+mjMhkvMe4wXd7lZBov2cxp0egW
j2nlIeEvUGAbWeGdBVplpESzPLQvCQTPqoM9JycJUqiHLm/UWDjAFRMdM5INFDlmvBYHVhFgu9ZG
c49AcjbJtr/LoSV2fnYgB5UZUnuwdtHZWkONhdCjjxa10vIoqDQnVQEs2tC9dVIO8YhULtiDwOLi
VEJEi69zQ7H5D3f4s8JEv67JBgXUFZFUKAipl93vIwEbToiz+qltBAYwTQtAKY3K3iRUx2RWsMKg
i+ifsCIU6zqa2gsFNCaprbBqs9Usp2JXNo3K/VRaHOdy4Pz098V/+575q+ak6//9vqLR3uraKO1a
Nvfz1zAPIduYnz46g/7ZID3NFc/HVKeei6J/q7FTGdtnW4IcL2Gev5NlErOdeZCGUGloiZZaSbOI
Sch0MAGVm0UHAVOY2mPTGzWTCWZ+Vk8tCeJYh7U2PP1+zc9JGe3IYkM8w/dX0xZfGLXt/IP36ad/
3+L3v3lD+Ig0RpnTRBJTWeKH6WoMGjeZbCTwdgNem57+PqRG3Cx7rV/HKXAyRc1loJncClzs3COT
E4QtqPj3td8vzM/mB22Wjdd5QLIsOR2/XwiS8UOCBMRAwtvND2WDDk5knQdNgM9r/lzAycON8pVt
GQksDxRN2dHwMDx9DimYHnCj8oX5vAZzCsL8VJrmJQDjN5Emm10LCwkrMA/jZJOQALJil33Q0DJ1
lIR4XEGzBtKmj0tpZbBwUifXAOtyiPzTM8gM/3z2+5oiEVcm9RJ6S2K5Sbbmz8in6dfsJ6V8nYC6
0bUohiJwImIsWi8egAsjFpH9uJemkViCX7KZn3VZNi5TWqDB1KtTtBK1Ryet2LiiHuDWsNjkUISf
j+UxD4jFdGzzwdS9IllFLoTO/NsHbVQ9KO4Hee7zpYtmbXTv49TA7O8jWBJBWvrTBClpUe2Rw3iS
p7+wmefHOAna7fz/IR0Q/DS+GbvxABMRfVpGdlhAqpGS4vEykp/fAnDc0iRazRVgIQN/CbOPerdJ
f7ifSt3zQ9MCEQFfCqNousLmH56/cFcnK1Q6zx8At5kH7kk9OmHGtfUv3zW90e9vnH/X/OP/42t/
K++/7zA/+61S//3d//u7zt/ye3i/bx1X3Kx+QM2s0eMXCCUc5e83/y3b/z32358JUyNcPUTJ/X3p
77csJJ2qyeQQv5dytyF7t9uUXaDROk2O0tTALkY9IhMWA/JjmtBwHdLhU82wWM0JVvOLxDJce/B+
HrBGbfXo4SNNnX7CnCNHqWXREuZLZr5y5+vk92HQEfD6keTVj5h8lf4UyzGyez3tNpB8R4smb+E8
8owmcl4sYgsYiu+Q9DX116fjmQ9CoCnWS1ruGcZEtJSzFbiAZqPn5YR/Qo1sZGK04U+g2Nxu5Iw4
7lCpY50YKT9eZ9LQ4lsTn8S0NSN40mwKxKTdzO8BlfxBy/ihtstaTBmXwm4ZtdkfqtbV3xjU/29q
fh7Ln//8j4/vLAIKBLMg+mr/tT9AvUX8vzYW1t8fYfF/+In/djWL4j8EReafqMiCpk3+5P6naf/z
PxaiqP8D5YJIGZTmgU7u7H/3EzBCC0Ry6wDWCRiVxN9+giL+w5wSwOk0qKoJZ03+f+kn6KJE1+Jf
+wnUPDBIc1wwI/BOy8a/pdsmol/dVfxsB3Gkbp7khd2HUbC+z5IEBmHyQdIQPMT8UEbobLUgPM9X
XwqzQHLnp/ND3KDnJTPTsH8j4TAxAuz9XzFxxRAz4udpOEF5otU88s4Pc4hdNI3p//IaBZBlgGMv
n7Ubc5bd7BOen0mzU0+ZFh2+7qOPmm64f7n3oJ5mdj8pQ5TixlKCpdCkGakm9QhG45VWhE/gwJES
tNWBsjH6pBCjgWEoiK1nBcl892rEx3qtke1D5Cr5pFsRzQxhVHunjkelj0wXfU3P/9PMtcZhmkf5
MglhxkkDs+hIoq2kBskUL81pdQqQ2NQKqvI8Toqahc4xBYhs7qNJNwGIQyUUa1kiSzdp1MhRJw/i
8DCR6cxPm1mxM499MnaRBB3M36FuHvrmI44i8k781qsmWdD8IE4qIaGPjgOgoVWEBy2YEqAS0imT
IQB65EerAXYu9WcklNraaD/iKNmC17OESZskIVIqJ7VSANGDz2dYK4FyybKochIsRvOwPbc2xUn3
tBhQQMnT1PX7EEzb8N//jtNs4kCCPA2Ttmq2Rv/apX+d0vMzaVZoUW8yp5XKfOTzA/0CdtvTw7Re
kIYMvUU8Kb/+TiOTGixIlhKBFpcHVRCrAz4Jrh5lXHWSd4iTRBSUV0m9ALVGCSo4yoBBzy5aD5pg
21mYWQlebZGnQRpGEpiVOBs+2nZVLS4Vhq37/cwz87402XG/oL57UCLXvFE4th0a9sbzWWXq20Tc
A/TIX5M/bPEQvhd79pcxFhZY7cm6Cx1WxnbzOMrDRSm/C9UzklUNW6fGBAB1qcQ+027os/R2RaiJ
3cDxyCykf6uR4tynQLSlNelC0FOdhQQdsEXrhn4HiDBNWFNeFTTPlJxF7TxARcMTAOZ53yi5q/3E
TybemQrh0aQkbdE7QqhFkgwgTXshIRWODB8bFEA1sR+UuQaHskLaAwefWofAcFaYFlKI4DjoBgua
e02+qPlZfmcuclryX56RNL8sTMsM3HbXXrrO5pPQaVxgjVvSH5HgfUr70QDLb5EVd5r0yGdeL98G
7AsfyRpa1nZxyAZbUazy7V64EHlTBZiPBQVHYvtNTcylashqXNk0MH+65Rg9AexGvDn+YHru66+Y
Sh1VuMbSknWBtP9LMMDunFmX8Om2eNo04lFt4aO8zzrn1G0OA5o6xQaux0KXUtH9LA/b/Em6yrcM
zILKGIKmkL2/05wIs0OuX178zWPd1S5hxFOtO/A07s0zDTKweyUpFKjasD4hAb9oO8pj7Q2q/TV/
waV1jBGV9y6ATLN+g4esryioYnExKQv7RJoCgHTobTXdly7ZBHsDR9gD5SbutXKADOemYzzLu8Ur
XVP+GC5b5UP5GZ7JVQy22qZct2sDB15E5KKDaCj9LhoPWT9BfPEXUmrcGFHsZHtJZqRYKS/sXtmn
kCR1SooLcvaX4Ul6N7JV/TrtHU2bi63bGeWBk3r/o6UbBal7YZmNywWlph6xCWR+VvqWuiBK1uC9
3rrRWtDc4pnIiIgzYQ8G7Q8sIK7otifcbY8/5gb+VWNJnkFSqM2W94/5FT7L2+ZH+WbP/RF9mzDI
KN+52iVwodeotK8fV2j+Q4fSkkjmbfnUyMuhRQ/rk/9pkwwxQtuyCVNVjvnKX3fHkZRopgO03bjm
PqQP6o5FusIF8chgC7rhd9V4PSkEzne3p7/Q7UsEhzdlFxJHmnndHhupC327cWW6FpQ2X2mXxG66
76eMXKvatk79XO3bxzYyGTPoy6yMPyBTxxfh4eatK7evjfzG2OGThIjGTqMhgXf4rFIwp5S0IwJG
+hgfqO8ppbJ6xPb2TMtofLj1G8pueRV/t8FSww6JDLo4i9heiJf+eDzTU/gsfkyGUHByK5Bo/cDv
X1Vg5l/Hq7qDe8Sw2C8DV1n33sDf39nqNXojvav3iiWjZf/eAbRdl08xZjjcHz5UTtDeWIMOAq7W
Z38D/DBvV+h+vyqcq6w3Fy6nnnsvfx5CysqOFOFcsYbd/cUH5V87wmiNPdYFjyQtKtACdF5wY8NW
xVeRrHImOsYdcZM+x1yUtRMs3OCD8mlIaal2Q5B1LQggrFiuhiI5OWX7+DMk8PQrOJOOoB51hQFE
/jEk6kqqFZI5MLwW3TWu9om4NC+LioQBj7fxCd24kz2z0xfvzYhEHv9ls6u/xEv76sPstPTxKaFp
FDjBSy8ss+JFpWRR1itim5OJXLtsxZexJAXl1AxHXfgT3vnzHczJDB5R5rLXpnKcpT9ZvMI7zk5C
Og2vJaW6kJwkS79gie/epeanYZDl7q1gBOj0UqyuxLOJzQX0pJaBNneVwLSEwU3uHoMF2as8BnBR
A3r9eG45M07qv4fdDX5GFgN5too/6Zp/nTV4/uDyhzH+C0vWZpvwi1KKaGEEVE5B+pooe+mQc7it
/dj3a5vi2SYLcf1zzQqVlyLSQCcffMHfjykAZ+u8daI7jUtPmuIEPalwxfCpqLeLCPTWHmc8h1ej
xhidKFuTFwAS9HHkYMX7unVorwXWtcrXKEFihjFHaU46pjmx3CZv5kbexGdtO66Ug3x8HP2rseGK
pra2XbzqrVsxxCTgqQW7fOUQSGWt6clETih6uXwoG8z2sTuxTKNDLl3Iq1XUjZjb/pngq+fCA/vv
mUwPQCm8qHTz6CVqDwTL98p+hHiwzd3Ee2lpw6YO4v3wS4GUKK3oJ8qyVRTsBG0D/HBEAERAdEW0
1c4mDcxm66MG+WyDydFgL7DNLVaDaiO/juNlRR8lYPpc9vEzCXR3dS/CBQY1le41YKK5LUGITnEL
u1T/JnY0V9eZgeg6vVVvZUe8ugarW8tclz9F5dTXxZNSLUXNTpl6iZMxrCkq9CdKTlJs8zTEvDcu
28Qtpa3U2H3lEqGUaMsF4EQshJVLqIaZvOj9CrZckVsBPqIv5VbuzbfMsPITr4710t+G22FxIIeQ
6ucNWjOHdJa2HW6v3bA0PpVbgQ85PY+NQ32xsts/C90hHps+g1cvETIQzOyYS9nN39sTaeCnhxs8
LcTNfd0c+638Vq1OeIzzn/p9OLQP1ziWvAcW6q2yypdaQRqnE/d7ogxe4RX7z3VhC6JtbPmMKtQH
gkXzL7p0FIQnouEqIqyoX+eG2yUv8lOF4YvgIsnNAczhoFoKn+abcLs3N+J+62uXON0p89LEaS7j
lrUSR7Fkza5OgXlLKqQoffZEYMUnZZueyHW41Vc+f35ZBKH6RA+qPjBxIDC2i3Xz3D/j8uGKLR0k
Ae1Az/6Qb/QX8fr4mdgI0SrL949rvWEb0Jf4yC3az8HX/an8UMgpZGrFhcA15ABDSHxLT1bh+b4O
Lotn/ZsLB3XSVWhv7OrVF1FeigOrbZtNhCbc4CqRSSdwJB8itYQXLN5RifeXlsq5D5dqsVTxlwNM
9EQTs6Dnd9autrlIER6NaI/z9/jUKlblewiBMHtjL767QnKONPfeYeG2GpDzmddqnvxBVBs2fPED
5cmx+GaeNicqhie/1JYE0vf74S6WxEi26860oeOxq6qO7VX4zIiXeSWbSfCS3BNZeg520+xLEi8e
Xtazun3qzvW5lvZEendnmTJXsk7eop6YSq76itQFMAge/PUv/vhKhg/ALxg17hjbxFf2BPyiHQDg
kTVpw+3Hmb6INncckMcHzl0W6ppLDz4/K+061cnYcQ2B2qIVv4+N7R+So3/jiO4jhd/IzoNjB14P
HkTrsW0y/6gsz0n4g0ihnJKe6LqLXn4OlOa+qxyvx2ta2xBv7uvx4bGaEI89CdJL6nrKrp/4GPmM
yggnakY98TPYlhkbdWJqyBNdo7yvYzSum/lBnwgcC6pDhlG/E3ncbbrQJO74TjVrfja/Nj8ECl81
keijja+xdUFI3JZ3PJ2tHzt1I/XkJiYVq/3JBhBO1cj5WT+pvudnU1ob3bDpK6nSxMsEKtdgCpHg
zl8eVLnNAUP8Dz+tlOXdUTViiVp1pceGjYritaqDjoADVopqU0BNmer19+kXSlM9PZL5qAlnAgGA
qapL25VCUbiZYEJQBZn256czUmichFDSE3aoooX9eAt+ip9I2ibc/nu2aA3Dox0FdlvT41lmgV10
TqRb9wZfMPoxi2UzuxQcUut8CyFYWXf6xiit/FMTLYM8OfIXrMUBkywmQeENUKRvS/qukLwGyH1v
0cjcd9A/B3uBY0tb8qaKdrjvSQi2pYt2kfeAQ4t4i+AJTdmAhVl3s5/8Nj5hqWctii2R38H682bQ
Z9nhVtvf36Q3NkiPLX/9Ac8UTna7XWmWeRpD5+4pb/d99c6uE2My9kVwhxHVdwP9nUVoWHerEC+9
BRvhSXzXLu3nYnSCH0qdfNDKW7HUe498c849zrdUdSUivH+67/iJTSrYffUTx9hpYKP1WCXhWT3g
vBs+cy8nPxI/j13uWlpmrJLs5s9CsttX2MA/oSe+x6z73vST4mBOw8E+HuJvFsXs9Egv89+an+K9
CmwC42NEW/pS3PLh4fBkv8OPBdQ+kByYlvRSX9AMod0IARgxuu7kT4n57wTlgFwV1sP7jEhSVrGh
x+kuW2t8GsloXIGk2ARkx1vyYcTRGrs5JAUS+0ZL+EZPQCcTZJRybOPVAFbeAsdPshr55COGN7ZJ
KEPOldO8+qSx2S2mbwmpFwSIlEwlq/eCHVdlGdv5Zwz5DiXTjbQa8ii628L9GuyBcSza+c+ksNnJ
Wls/BCvZ+149uo0XbWTYetYkBFq2nwgSlW/elaRJuBP5qoV2ZJufkNYXlzZ0icFMsOTB3D6TZ5Ps
FcgS6DjxzLWWvKWOIm5FBpZLfESL1xGy+nCK3o0RWJJQZ+lngfBRHLukoOC5T28EQYrMavnk6Ewk
L2Uiv+LZER1QPltiLE45SZEVa/jqjEahJL2XBrAy+V9JSpCXWKAYbM09nV0YJqv7NUZb6ei3aoNr
lnzDY/EeXhJkeoUzfgMDPPmdq8c4+gGhBkQz8pm73eeAQ5OzfBthBjxpUHi+sVGX7KgWNjt8/o4a
pS9L6ou0rlfDjbNRLU2vPGK7Nd4wIQLJh9S9Z/dynxaBq+hdKT2TjUDCGFx4hG6IZxbnJ8IvmsDh
tMOdplVSqbguE2irKoLFlSJS70JKA+zJ0pTznfITEyeurglWfLqjProUoRt/6Hu2A5nxZ1BsmRTJ
er1g7/7F4o/tqbYs11OxTLTUO7gzV2WHMuF/p22XgtjsRfhjZDi12UcKgd2/P3Z+9xHCaSD+nXmi
4SCWk2eMZSlTaePdP9TPbKVDO6DoQXUSFgPk9eCSp8/qzRNehjWYAcpM8CTE1YDBGYBKQMQmOGEL
/oV8y99oBwcEmsFTE5xH5Q6fYumI2xHiMPWWxm7ep6vo3fihiqBQgOHCwFLNbUgBiBN+P1EVWLyy
+VY/uUjC10eL3xOXqPxw1M9mPGXpIYy9iXfzimFUsMK3ksCOxAFK1d633RPAAjAhxA3eaNnFqJgO
HBfFibV2Qr5ClSt+6t9N0aaUodHsYwmm3pKSyiQ4aFf4QTbWvI8oIvnQ+v2kGmf6DqCF2cafhvpX
SofRyt6NjRDaSrZcUPYJok2/N9lMk8L86aMg5VLfkz+WvaA9XcZHcAbx3XrcsnfzPKoHaAg9PGTR
TtNTmjwjBspvATpMqEz1MsA8PExlFoZQLT4QckJihO4GO3/hScSg27B3zgWDHhsHig7UCSaRJV7k
7qnY4Ke+jE7L6YR8gO1UQ9WIj9Cuv3HRFk4gQ69k4tw/cLkaHp3FLNyYNOI1C4rCVXLZvVBJm3yu
4xXLe8jAVvYvVL2YiXyVwEuWCi5TTv2pu/qBClq0RWxJLQ1Gy748ak/jE3gaeDD42HNEqxajM253
T6ZpBMrZqk5ReeY8Qlkbr9NIATviwpnnllvc7vvUOEUx6g7ud27GT2aNBpAn3ltZtMc7I++2uCb7
/kl/V0hKstPAEX4GBVEnZsjt4pMwCaJ7hZDgsk1WkjoOfMobkGeyjDCffFYxQMYRrHXrYvEzf96c
GMUVTh2DgPHmCIIdtssMdcmWfbYPT6MpiU6AY2Qz+Jg63I0NnTbs+LXkYr7XkEVW40YYl5SwjB+m
WgLZo3G5SF/R6TNDMYpyYUX9XhfZalrtc3+WflpO84XbTdMISXEpiVO7i/EzS56vOlLv8gsVxRH1
ieFD+zMhCGW0wkMBUxmoG2FD3NZW/hFmVkkn4BWkXPY6vvd77jQGbIgL8Z13tSJxn8ZXgQw+2U7X
9Vp2yhH6E5dTsWaHyme1kK+sFrBuP1bctQv4HUtlce6mgV5mf8ux83krl6ZfcV9oxS5tqU7K7+rg
IhhNM7d8rCuIZ9i6B8/IjiBWjG+gAKAw1MQT4XxkriY+a6Or16tRZd5z6zviWocRZOLoxIwsaKc5
d/sHukhrElKv1E8yGyl+csL9bh+CaIFzFW1QlmH7hv+P+H1aGIFAiEjCIyZMcklYni4UhXKK16Yn
/A9Nw7TW75k26srFrA9tgW6keWD4tXpXe8GKHbKGkrYp3hH6Pz8iCnMg2x27y4NwZVKkKAgGovsu
Tk2whmfiReoTJwVI4TU4QY/5xgKgH7pt11LaHOBXsGoLVuZRnGq/jvgVPwXbZrC7Yp0lhMZYChMs
GYFL6iK+ZglXPP9I+h9cErf+h7UXOpyW5pANzsY8K4FdH8XPsXMpTD4+Bz4KlnOn9nlijrzAcumd
R+D4p4aBZCpHJ+wWC2R8Dib55qptsg+c6a72XhWOhvoVoNFc0L9DNrypXv/HrFdkXYleaNPWydeL
4atELLYMwGsw/CKAzq5Mkg/FEy58sD5xRHy8P6zFEUJDFwEPmZX7xQdTerJpbGVj7MtXkQzeP5rO
bhuZyrVte2Ix0TgvqdgknEPb3yQUwnhJmQqrAiVL0hn/ZAf2/O86WF6g5j/S3alLp4I/c+3d4CXj
DmCBR5QQI1W+Qq6ebcEpaX8IYGRNhh1GUC1qpKzUar7TkjbDTvrDqIsYPcLtewy2XGXtJf9WXODw
OUAxrgSr3I2nVnf9H6RvjOBaaZfUgeLNg+ZH/wO1YRM/VedgxdX6xUH6lde0O4qlZXnkJFcbf62w
dFuqyV5i2/5uvFQHxR22EVyRfAK1kT/B5UlR5/6HadlM7fRZurL0UrcJm5JNuhOP6uNpHEmq45vk
CadwZoyq5ZUkekjkcSkM6rTM8EkaMnZhyb7HayEgFju2dt2n+cnNuchY5HGxSN/or/n8rGbfv/ib
/Mjd21yH2xg73FCQcvLv9/T5sasvzZVBMaZ+Qv3mOWKZ4Epr5e3xad4ezXK8JuRFQbdwVYW80EM4
fjHRsPz3d0CWKifUtsYXq5NFaOf5Es5ZeM5YPjyrJ2hLxiWROGQLJ4m2k55R3KS3DpQDThQ2Zcdk
P5yEVxXa4joFzb7Lt4ruIjpmu1cQSY2ADyU5i/116Zr74Am9TbgiVOtY5KzAAS+8oMZ2uXd2iBRX
ppc/mdthNZz7V3Fp7GqGJDZLhxEdGef6SEmcRkXocTZqy4cGBBOERTvJM59EaHUXxshmGjes9FOE
p9WtWL6jCxammrOBhIPdGCMfq8nSJfmIKxwfVrRTl+aSMkH/DDFgQta1LkV92XCMh2dQ4b3bxbAd
PaCMibnMjHWResYFvFu+NeCf5Ta/IJFRTzup6UhHjMqruw5F4FoysCbUoqg2kBBhL6RVKrosEEu3
/xI3eO3f++eu8VQwBq+DTUoCpTHDgtIE7iU/sutjYXouZIAg4AfXcJc2yZaGwJqNBeB6RqJ9eoAx
OMXSadaDeySxmjfoVAGDPpwXNrmts/jwV/3r8AcPHGLMxb56Balw/2pfyN8y+1V6wjV1x/cCLefF
2AqfFK7IQ1Fui00Ndf88vPS1C2uP0kXxDXLL4Kio5mtsyMgGnhBoHoYTCYsUhaaGE+4iwL6HLq6i
hjZebpWDLe1gwE24vOFdDW1hR92HgK7HjiSrpXGpXgMqSrSgWIzr44QZrCiTnJXkveMvitb9a9Rf
VMUzEZFy6VCb31FJ/1o1IE1O7ZnTRv4gSZUU3pBbW4bo4D+A7Igwhgrnd2vrf+QXmh4+dkAUobTY
xFX0JD/2Yuo0XBY2zpXKuDbENjXegyufbXBqo5TEzo+yEQHpYqmsJs9ZDt/DGWmtLo0vYmnt4DWl
PqaAg3MV+FC1FdVOUoCAwVAX+qw0wPSz7WSLNx7TQ6tNRaniyfjqQVdwS3BDgVwlx2fPqJ2y22G/
9w3tn5ua3uJTdQi2Okw+V/LKTcbNw1KZiSTYg4zzio/7i/rZ7uIOX5cTfAiUkutp+AUQOVrZn/bN
ABGIfQD177LZNNtwT481+CM/x0vzudn0dseGf3xX/gwEG+HliKbeaGjfw5WKDwzozTo5+4unB9v+
aupxPnw0dE+Px4F3DOFhvPr5dpBQxXMzWQzWMaF//sZINijHVGWnUO7B+hBZaWeL2DZHK5rmrKv4
CVElN6A5LmlaykCndKfPnIWxfDSvSrKuHjTdbNpENWknyzxYStM6gp4oMZx3GydedVZYlKvTbzVf
UVDRNc0CpJhOAzGV2szgGB8sjv0D3q8aJ+YawLELuJ0OFq1vboCv/A2CX070R7jJzZOqLqP0RV3V
F9H0RoMFjBV/hbk1TVlOsso+MOwEmAUgI9MNTo80OHqTojTdzxUbFwKTuBcPsQdSUNgH7xLjGKt7
kK90uDh7rICTU5Q4D4gK9Cugpp2wK1L/JDwz85jO3Ps+PMYqAfNrHRMPa1C7oxKzZMg+8OeyMo5f
WS1n5S4f6BEVK9Zo5od+zbCZvSTf2Eu51LMd4GLXeKMSoINSZOtFmQmo0S7APcOiNMYiqOM9XHbP
7OFpKJpvNRFIFEziW5UcuKXh0xFvtvjBm/LGJCeBEGVC6lYmi433hz9N38xwmeYwuKL9Oig/2ali
ibPWvwrNqgis80jD9f1dy+Zgqb7KDtdEzgzLnZR49PqJ4Y5yl9j1fPS4aKexmpPPsvfZQepMN5l+
mW7reLq+mEBlO/4er8WUB8DCn48USb3wgufsuGA4kuhMPVjbVL1lYhFaWLqMmdO5c6dxXS+s8Bp5
zSWBlyW6SbM18lX4npZ29VRei2KlL1Y0F+g44Idqsfd2WP2exv4FtaNPchSm44DFBofi3T8T6jxL
jfIOZmEqV2wlmv24z0G4LVaUjrgWWNmVTnelLjvCpWbBdNGfEL6p4JyYHpUX2au95iYXXrmAxGl3
V4kMtJi67S6iaJxQlurclrXYJXh5XDAK3eV3kqhaDpA2BK2s1ZR/m7k4DslDjYAQ0anSweGQ10t2
CoKU8F07EKqywRIDBrt+jRAbxNdqOtboY0htHxefjVdxVJbd+ETDnIZRf/cIaqRkyXIDapULa5W2
8QuVC5c21uudNuVVfFqss2P1nJ6Z1FFda1ugl0v5m4bRZKCtLXlNw4FImlVyEZQjXPej1lr8rvTH
vwm3kb0vC+919ZYv4w10SJeqjvxBsbt9p/6PzhEKmWhL2/o9d313sW6v0YU/R3F80aXLIa/DNVpl
Sm783eE+OA77nDSHqZ8STx26KLS5aFjbpc9QoGjCP3ORMeBJlade5FeDgfsIKRFWdmvL0q4r3gRK
GC/ahNRc9oM75F460JO19Xai7pU/ubytE9egJkSvjCmaz57lDqCqcRWyv2rpuXjEDakML72D75j0
7dhY6+VeDJwQS1a5DEFkKcvHQC/DQ0WWwdOD9ot2dO4/DBIJZ3aau2ZyI2CXmuK2WxzEPRNLPW5o
ffHp6XM/LlYx61mJTj/akt9IUr1kn0Nu5z80hE+8PVfMdBI2DVBWArzYKN2abf1TC1wiTOmWvouv
JUl0Zxzy/HUygdJ0lihtVRYtwC5mULL+i67zWm5cybLoF2UEXMK8kqCnSHn3gpBUVfDeJICvnwXe
6a6OiZ4XhmgkkSCQecw+a4tnvh0+Y0v+QRj2hmbfd+7sKzKhtXZyH+kdjjBKf8lk4wfUIZq1Q6PQ
YiLwZJ+GL4bTdK7BVfKHPsehuzTjCvn9mOyUeg37i25uQBpG6aZ4CN+HeoUp4YNz5+w0eiMasa1F
o3M3977Z+4QbzPq5HdnsavqO30gqbmbzPkqIlubJpmdGgXrHyvh2T0w+RA/VC4jxeMt8wkYAO012
TXn2yu2s8BNe6Rsug9qvMSN8tu7D3/rjRL/5x8VJZ40s4iX7LajeYiEJ+ueN/wcA6s2gZnXXvml7
84WWIpzUJ/FhP44fIdDhgyF3EOZ/MDuOf/U+OwWFuBcRHrq1t6O3+OJMO5aM9gle77iy3sInFgVb
W4Ro0tpU/ZKkXNw7tafPUNlrL1lx/cO6v9d36ie972i+ifseOxJUdy/mh0WTJ37KLL96cb8nEJkU
f079M82TuV6OZ7Nz0YM/8ze6h+ZB+7ZO6dXjszY4dPlEeOhRxtf5s9mZAKLpK1FooC76RJNZrmSw
Qf1mvBt+/hR9ctqFTxrF5rV7peUDgjU/f32RVqdUGPZ4ZBOD/XbUqnupKQqtI/4R7zF+sljwnpKX
+QltQEFUywoOhJR50QEfzlX97fE73vlPxgHFtG0HfZqFE+0CvdGnnKFcYJgfObqpTfZ7erLBB7an
JUIe2XgRAqyQkLxQsDx1l/xqX4TPV5p8VlxYp3jbPFYP3kHeAwi/xy32G5czBnKRhZyMvbx3vU33
Hr9x6QJD94uH7KJ8uovTeNLiDboXyvKEnQ++fih28bA28H9dQWSHlEaZhcL8o8niUS0fon/rPoeL
zaelfftrKdlCCj/TpZz96CTkCgJETLoerYoXa589MuB+ln/q6MT1Ze8BRcf1ge/5F7WYKNyIdtfL
FfIOhG6cvghvqDrQRIT6/WAaB/tKiJnWz95RO+Usn2w99ZnzEljbC2Ju58v+5rGegdvfLBGcKPpH
gpyGyP6tuTN8nYgtJiKC5H2vuk1Cp2ZaLUj9fM2SzSe0wh3Yh6pe4PVg5TlFtOfmAd2noOVGRo0/
e/JF9F6ZzwNB0rzRjR2Ub0+utJ/6zF9CLOuaa61fN6/qyUb5woUAFaml38kUeeTLr/45f05OnJ80
r8EyCyrbCDGfujtxTJ/7AyoqeHV0+ckaH41zNPnqQKResfTxFtkxSRCjvftGC7tO18Wd/kFd9/dI
VHUOX4vzIhELfXf8DKaDd62/ogOX1kw99R1NCH0beAL9KjsLtnvkc5vKuwYoYtHDvTbvLSm4YsjX
Z90e32u6u1SnjuErig5xth+oCnQU4D/Z6Z7T9Og+ICx7QOb60H3Ub5rfEEdn2+qLFRvKI0AJk9PH
vLKDsNPYMJlXVo0MjUL4mkBTr+/Cej09EGU79/C/gS+WhMfNw/TcPsl7dWp2WQolY+0Q2b42OxaY
a4/X98l7zsKDfdEQkLAzU/6Yf0S8C31EMadkXLPyiS2aR8osRL1TtDaBh+w8n5XgvXH88ZVed/Oa
vHovJKUd9gJsNi8haRDh1yb0++N7FtwVke8Q11Ix5lHG0ane0xD/E3tr7z15JmHo+CKZ8SVp2oC+
uyTEHKQ19TpoNxigTTSIfnVfZKq4HiQX7zN4wmaCJVFrDl3uR9hjkFziO6JORXVJtL39Y/+kxopF
J+Ignh3Hl+meNnr8Tk7Vv1sT7ZCNTeNKuzoEu/Bn79UvaPHlU7IvLiYXJjaoX+KenS43r3n4UaNh
MTm5LPIptdemc6f2XvEYZw/LGG60rWm1Epj+run/vRFDMJRMmFFSxvJraisv4c+YboyAMseay4ez
MXMxYd0roJr6ekx3ffOWwvUk1bP8mnKajlp2z1nWlFSX6btSvKLXBKUTQdRdeep26+yTvzURVvE4
S8uAa+PR+cDbtdqp75gpWaDhe/sk7XU0Lgm1WdBKWBbkGfg1XAa4BmzW0bIBh0/TvvuNVxU2JKsS
hAIk6Of2LUWiGu6j8szcG7POEFfwwiyzuxhlRrhi5RO09RHxwQkEWf3D3Pu5opYBa3KRKbF5AN1o
603EXlUjlEkomqvXsbs6B5e2KTZ9JjLUM/s0beltuNAh92p6DLGwG49MXMeAuvstEQlvOM/e9QDJ
KL7CgkB0OPSlr7Op0IwgtjaWww8LML1W6pCL0zA+dOVjzDxLfpdXuC4jZF8jMpzFq1AHNeDtdXTp
dtGDLGlMHMfhzsy+J/touYjFXieXck2BBd4iQyQWIkiAVdJQDCFkJ+w2Nm68Za3k65gTtHpnTzC/
vYFOa0z7YICC4CO7y96tR+8eeVKPKwM28TSsy70QzOSuimoL1yW0Du14liMajlcW5tg+DC/298Dc
JojEm3XQ3z7/7S4wJMQvuS7+0QLcXhe54VIdadDDIQ8YbZzn8doM1E4a2Iksj02BbeEg5NwzPekd
MIrb5D2FsaTlSmC8ma7TDHYyDhnRuv3kVAXDWpMuD3VzdpnRpwixPHR70mAwx287Stu3x/S54Glv
efp234P77dYY3XQL0DBPmMLWxviXrhat/e2xZnmiXsYKbzfTgju8/fT3idvr/vkV11pYkiIeOn+w
aG/dXpRnLqYTtx9vL+1C8OxxYqTHQWbNNRwOI5YorTUhVOmDvcmb1e3Y3TWqLbdB2O0mNEBGAth+
VDbg92ITv6T9dNeE08MYtJ0Pm5OMLzfl1S7iK3ZfX56ZP5qW+DK0odvCbMDMjfZGnE6HWCSbhuu1
D65jgeFGBAGJau97IGDAO0k2bjP0dGk4jLu5a8NtnpQkeVQQvIJWY4YsdjITzXeETkrjOqTJPTrR
zEwuIk7f8wGE6xATnzJxwtZns2/afUzjqu3HfW7T2Y7VV6mVxgk7VXTX4X5yrQ3fCibiHCOpDdtW
h+Lfd5RG1X3eGfoJDhfdDfgdrkYv3jW3lUN/Mm19t5k+mQppGYcj4OgHO18FSNJESGCUxbQsY/Sd
ErVFO9ThZuqRNbaKjTBtKTYrbYRBFL0PCcbAqFNHyKAB7YHeq6q9JoG2x0m/5YBgmlCGBZLvGuGl
V/fMFSLymq0EMd0w3IW28btleowOHwr/Vt/OM/3yKlIac1rOrySXX4VHPSOLQQmWMvWlgzJhdNG+
NJRvEtQUkJ5IMaBe+LrYsOAJrXJXtlAFGesVc14u53o3Fb/cEfNc1dJ7ix8x5Ola1GIQtJA7TaE/
WrPyZb38OlyRUxy9xrjrPgZliuApMh50jY1DmnI6O1FZ7Ioc/IvWZvmxld/jtAdxdJwFa+BUJrHP
Id+0IxJ3nQnMTZz374EWVYcq/4MtJ4XBBsG6M2ZqNafy6NELGBh6iHVqDk0XJ/gG5Ju+W9aarPiK
a6Yt9EtS1YgUFlhKOXdk5KnzGTlOtzMC+9uL5rvJyChKuTrKY01upxh5bconCi1qm0Zkj5dc1qha
ymAvI5egl0vt4Jg9TjvjuO+mGTV35FEPpqdo2uVrzZm40RXuFao+MBGFODJlMUvc7E+jouZUudMV
6E9EeRbEVVJwfQQKpx05WzR5MmJXoExqU/2x8vBXYjeU1jL2Nlg+NAs4ZTtqaEYthvPsTkdnxhME
R0EDmnn7IVz2gooKWt3RIGosW2yM3mYxMLIvWeeUuprk3YkNAjnsUTdO9aSlpASDKKgrD3RVNeqG
YcLWlpjeU2+FlP2qVPoNS1lS5fLKaLwwFI4ISeQHA8UII3SxAApR52aov4s/SqT9WU9ZuS1myMGH
EZHHebyzPVrdPSFNEoTjLpjLFOtjzIoMC52hVqCez7TdvA4kG2o5ZOV2kvbJ5gDA+QF+1HOaDTNV
8FBF1t41kPjPTYLhEoFK3hL1FVX6oMKvuB2POpBShIguhRALfwSgSpNFGyJO1a88G2iRxuE7VrFy
VTrg3ErQFdhm9eu4AS5u9Faxbd2JywSlajgUFP+bGaeUuU/fmnl+tdL7saI11dFDHNMJ8XPPGRxh
y5EJilgljc/YE36eTtqDY0EUKw1SmHT80RztYxz5rkvpTfjCpphq1d9tSW5/DCKDr3Yyr65FyVFY
r4Wts1ffJEATDZcEoJXKCzS4snkcc2F9pJQbDZNepUMtOIyGbWaJoyKIMEabDad1u2M6xJ9Z70Il
yMyT2UYOqsiZrvVAg3QMGUsIUInEU/3g6R12MwluAiZtYiZo0VDppoZVS9lsCzFdgSFsQAyGfuoG
pD2AgkCeFIjfqRk6Y+kQMsTztp8bxm+c6FrooXHRDPykjP6lbLhO+rncdCPuL4ZDfSIK2+iSVySg
kqb9LGGmaynFdrI5R1UVf5f1zRDBowhC+hRQIY5oEetOniJJfJF4NMm9c8ASWbrvWkqZEgQhDXwm
FPRk6vbtqDbCzl68cRlXsLEscKPgoDmEw8r+zmwo+Z3t7eSohrWtUYPPNxEEEz8NkJYYRh75jL/p
175Eao5nc+q7FvkSftw7wwjt3Rz2D3HVRhsv8l4tnMypNFOn4DJDKYc3gYvnsR9ylqP0W0Nlg77D
OFaR4NfgbocQvWGhtcWa3ehV6x8n1b62JTy3KIDNEHFSAWDemVOw0hP8ZsSUvcaeGW2jAjSFEdOj
aYpJ0cZB46FDxPHdjksxK6duC5iKdgSNj8EWPRJokIv6BMA9CgP8BeQ1DYhGAbGUG6+ZD70eVRu7
zR5yRtr3BW0e5WJYZ0Hy0qIZYcOsMN7KpwChPSAT22FaPU9bBkT4IyMZTp/4et5ci5BT3knawZ+W
MnVLIG7FfKee1mE6MaBdEZCY7IbicgWJYS0mal9GoNGE6ORbplE0yN3z3IkZd3DUEyUME5RL876q
huRYjtUxkGG2KQtCSC9ntC/B4XJVyaBfDYEbbgOysFTE+HQNpDAITxSShdClamjC7Ng6zYOpV2IT
Ya9LsExin1hUPVqb3G9gh8UqieKX4wG0NDJ6mAItNsqRehpwBbLbahcWSPgcW16mkZoxhIFpoBfb
L74DjrU2WPq3UcOgTCrK1g9Bwu1jGu36mG3jAIF8Exlvukt1WXB+bzoKatDJYpJE8eJlresHbk6T
U2Fh0Fn5k1Ekr6KGcjayIId9q6jDk4xoheH3IUMvRZswt8RmkjfOW5tK4xXPwclsMHNyqr3oKWBO
WsrEVlf+4oiTsrvem+1K9T717g8owKfR6ABq90N7UuHBHOkHgBdQJ2mEKM09kvohpwrVeO7ZK/Iv
GQDHGzS6+GVyP0auc4R5/TJxBnKyEtYQ3VW4djHZSumVTmMSwE7Pib3Qcc3M3tB/AmD3nuc0sgQi
tgQGJa6O1LCw3s5Qo+m/zFS+lk0NmYIJ91FN5zhA9DmQv/hywPWq0q1dkSJdiNrH2XEOsV37eoyo
wdDrnVuHlApDZn7M0P40W1WTfXWbDKuzKBfFpZIjp97MwBjNgyo3tp7QxbXn/YNzC5tLOTWXQEQf
0wgCwFZUY/wpya0Hq9P2IeP+GGh48652hs3QoP/RWjrbFn5N49gmBxijR6tV93VWxrsCMBt0P/bB
CBV/mdSMIcU9w4pLCiSabBMRC7QD23TsXUKlTwenp/rSJKWfghTZahVN+izCTcm6s0We4AlJe1Xa
DDJq+h+puh9X63hZeI8MejoR33HAqpcgh2lXn72xs55mw2buVofHxkjaTHCym1+jJLa2TICDy9SP
VUwzB+fmtaHP8qwiDFSTWoAKRCsESfQQS6r0Ywu5zZ7vqzBn4HZilBSrMMeF2wUrIFrPs4PuSt2N
HruEovfT1jZ8rwk1pOpfTdNMDsDJ7hEijEbDwCWC+lrnq4670dxootkUTPuuBqd2DpNTn6zRCh+r
JPVDI4Jog1TRNS3s3eru0/Eq4JKed5o80hVPVrth/CzknVHF55ZR4Y1wXFpAEyin2HmLdPnUZWO+
7nmvHKYENWEeYPuQp89T6H7HcpB7czK9bVt0jzpwonNusZQVU/ohU/E77TigwO5WnhwOkaw+mhqJ
scjb99yI6Wto5SUOaokIeDwqrlw/t/GA6DqOQiwFSQluI7X5pOVYDMTDNayo7em7GvbY1i0HUJxE
TnUxn5WMfjkqD5hy/A5SKjtBOkn4W+y0XTVdIO9e8khYmAGhUthaeoXkuKKo1pP1svh79YPm0VHp
4hKDqUXZm2Cp6Tk1Hlkm+i8GNuU8UMQIiT1bJkRqOb1aY86woht3DB+3+saT9anW8k3Zuh+lwT6s
MrFLdWpHZZGiFGopvk04fjeMFjxrNM1U3H7kY9KuI1Ohm1Sps5MI83F7GgxSaGM42aBIqEvBq3SK
nJ8mtHNaaDY+FMpxI81mE8dINZrYYoH50SBerkVX8EkfupoZaMVIWaRP4caWDIeqIUamOOHTEASk
erOZPgWRHftZT6+Wb6Nc9xJzt0xrN3pOx4gsmnq+m/oxacfBFPa97tTUu9ptqk1HgW5izGkPuTQp
TLJUJMz5DJ51BWcA04+x9R7b6txk22jql4obWkEuHjROFQTYSB3M0tjBV6StPEXdAzWFF5HpzG3k
Ym8GfIFCb6iBjP1n2hfpGgTzhmherNtOOwcT3VpN5qggKTdOiKWl/WCTDR11+aA0GmLJ9JqE/d5b
MPhOpANVCgUHjIsdB5JEvUldgDwOdGS13jIv274y3D2ejAq91dUqCu8ky3lfL2hEO5bRzrTHh2HQ
ybwbgpnATCiF1u7FtKm9hiK8m4MlWNY5OYlLEeS0d5znue+GHv1d79tt+oZqVHLSxXAPXOyODz6v
3JaETaiWGfahvjha8pmaabprJUeoz1n8ygKVoANNckQ9Ppgd0pKJ46st33uAnhTw8ckIvOxNswPK
jKI7Jd0yp5jjwZbBJoKGJ3ZZJ+n1afRdRo/aNF+l1dHYkGmT3Y1Lna+txKXBkHCUx2bq0pPntpwd
rkVbpwmZ8kHS6pJWhJNJ0xpre6VMBwORxxIWNZ2N7ifS0FQ0FAfqjqTHo68+Wp2vOcz2F4qjW1Gc
2YY9gp0OOthOlCQXds3U1jSNzZ5dgAHoxkSnix7Rrm11F5XOFhiZWkoZzHgbiOJiI+g39mgiWJ2N
4tAv0KvemguybayxTNTkWlC5ux6NS4PwUZaWzVBV82di6QUcM53zHsvSZGpsRIyoj5QnA98KAnVp
02g/DPPdrBnpqXDR/Y0zPsh9Bwy0CdAOBvFGJsFD2iC+FrNxMpf2jsQVZmXl7audObTgNN9Wb3MY
alBk5OtgmYi5hhZPrgAlEN9ntLcERMtxpOVeyPxkFj2DUh3a6QkrMZWLrSmZa5hezcxmFFWbx3VS
oaxq2Q5Czno1l9p2LHB9JAt+Q5pRaY3xM9dPkRHrm2XVd/hCGTBdt2DB4pjZYDN+KBF2VAYKw2qq
922a+bUugietYUIEdC492U2mZ2+ZjU/WfDBbZiuEGZ8ICx+omMyILdSu0Iw/LJR4pdb12inI7ope
6VwBuR+0llg1nUl7zcjWsnBLeOMeCa0LK3eSXIQ2J6pDs1CRw18NFhuGs5yfOY7RhCB871uNbMdW
H0xQdXyJTXOeJB82QlFdQ4rcYsBKn0N0+GvZ3274yIhDRU3qRg3bOMr41DqaKWrpHk3vjiJzyez2
EzgynOJtG1jvQclsKSNYR61D55H10VenURRKYAYkJT58hiKsSmhStnWNj3FJgSnQmRfRrI/G7LEe
MxGe4ntiIHPXvk1bPc0NPY3OvqQNNrUwUZDz6QjIVPorcuLifkaqb5S0ysolj5WkcDoxXKVCfDmR
aitKICMY6WCO3SfZ0BBRNK8mil+hGesXp9T9UjJG1Q5INdNqhABtat9upUff5Da/ZMAlrdvPhSep
aprtL/a3j9ym9iK7kCjrWtZ9s6ecKcdwxHsn/rA0C13WoVdsqLHFMG/bU1ZjaTjnKFzwgBzdzvCB
F9U7GRLEOLAaGlNt2bpoTVh4hsOPXRf68B0YSbU2UIqXAdHJFACjLdthH1mZvh1dlrdi0nHJ814K
7IPWZnZbrGg+BeMlHrMPV2/Vbrbz9lyPMMk7GGa+HWslgpz6a1DWbkkz1mUj581kW/PJ8wakHMQt
5dzghKgHdyx0GIIYnrUKK9x1NVd/rrya3DAfBVJPhuJk/87mhZXW2E1r6XpPrhN60McCVP91++IW
hW9PNcaUZc1Yamk+WR3rX6FbjZ+BZ3OEJnZoVI2K8afAzXL2OWo8I2tfMWoN1BHwqXljHZuysPcO
ygMzc/pdIAhCXSY5zaBgFco15hGIkrS4ZE6eVG+IWFHczjoIC5SgCDFbKxJvbxJbHMPS+olz4V3j
pLqH491vlGGOWy8n25tdJl7ygkDesjd2IrdBrW2HCUsYyyu6i/mtEJ7kLPxrMkI8GQn2ctD+XRm8
QbPcuLOJSH+gnxElX01VOvcu5WiyhmllD86rh/guZ9SPmRdr2sgK02Srh3Pn2mRu4ur0za+Qwtum
bNBKqAqDYA8lxlxRrK/BNG6Wqn2p5eU2dMx0paLQ2atgurjjaK4Chx6pDCYCuZrgwBEoigOBBgGk
NGEx9atwbgykrKNYO33/EYbiNSlxbM5ssuSoKt6NaV642ekpCFp4k4rxQ7NfRJZd5+cTc/xCsZCW
OsVms71vhAuKIcS4wAkjuW0/e9GfmnaimzQrhjrsBl5B27dsVqL1B51ZHizXWxh3Bb39mXLEyA63
TnQv2ydYN2xqg6MqRu3H7uWj2ebywxNorNyk+kzs8UvrcD1o7DN77b3im32tAoljtgkTuWhRrLRc
g3lmbZPifSQrxuQZjoxAzVCcU8Ugf4L0PVcs/h1jWWwk44p8hP3Zrn+ysCAgvTm6lAvC8b//GE3N
A+gzBqoWuOPoyTK53l4e1o470ahekohBTT6JP15TtxctN3/v5jeM4+3+Pz/efv2/Pv/31+ehQfb8
977j0mFUO12oP/zLiBkJOLPxcvOXK/t/QLK3u7dnm4W39/fuf3vsv70kgDZTDT96E2ymhcLq5WN+
DNIKwsO0fMR/frw9ers/myNPiRzah+GVT+QnOEotN5xdTNz+vS/m4F/3rWXOljma+N3JZ7lPZ7H2
hAZd1KKUeczSbuZTiu6wEL0B2Lr7YDSh5bh0T/OhlsdIi+RxxjvC91xCmtvdrp7/94l0eYljW3Qe
cB/9+wu3l93uCopCO1tFp9tDsbSs42gsHh29llrML8Ptub3u9sztpgTJT225Fo9JbDK4bRcMdCXL
27g93RlSHkrjZ8IBAsGwNzDdaqMViKGInQgcoGwttCKnppkfZOzFdUX310q6py6hQTM0Ex6BpQ2d
brkxxg5BRFQ2M/rGGYUI1Bmn7H6NAq1F4Uqqn4ken1I2cHh3/SpqW9qFuFGmwMb28WLukyygqOJ2
gi93b4/lN++f3mkADIedX+oD4w23Z4aw0PFDqYrfmaIq//f3shuHcOrtYwAcbZfe/sLtb1ehWMgj
YjjxceBn/vv//fNfbn/2n9fcnho7Oim6KpgK/febSv/9zm6vvj3xH3/7/33671+oXNChXt8e/r72
P/5nGbv7GEZmphMAw8xi+XNzQArSS6DFek/KQrho6MzZOVN3Tik9g5OCnjG4Bc0wEVO6/EotTByc
OqArUEYHJ52Kgx0lzVn0iq5SSh+/C/dDNICQz2Bno1upS1BeIFb8wBNfcPX/2PhpYHVHI77JCPUb
IhcyTkmWDalA2Diy5vQsjYDM0yvMEQIMDKLBg35N7wMMP/V24Hvb1HsmACsvqWJJ82oN6aymbcIu
BZwYDjXDSjTrBxjAIN/JRawRqEELw6PIfw9hDLq/QgNFLODj93ffU6LzGZdHXWSXz51NA6GOIIPo
KCkGqmQ+QTf97o55xTjDZ6Ue9SfDKa6Et+16zDSECHGyz9iC94OtN9DeYfDo5GVaECOncpnnKvv7
TC/ZzOKgv4w6jaWeDqZu0qbrFzV4FnrHoRwnP0gZ2koEWmI5VzOXFlAcB60y3I8JoaRbieYeTjNU
dDzZ52ydzx4SGr37JcMUs8ukdnzD009lpHrkpwFidFzpQpcBEM3x3lJklR19ED8MYyaIehQ9BWbb
s/jq+zTbNkX7jbVGmmV4tgAOZA4qvW9rku1EVmioI+Z1A9SgIG2DkyU/HWl+GWnP8GxLMc2a9L20
0Y5HJcKA8jqkyA2drH5jygD/WhfOSdOFIWxk6qR6Gku2wHYGyMH6IKxyPNQOuUNIDzbt4ubkKHGh
T9AM3XOtERfjVvnYFTBMphZEcj9eVKqflelK9GPYpHZueSc6s94qGVyFYX0X9VK35e0ITmGKIwYW
PUkPMrBgMCYNij9OFp+yQDE4HtbiLiqoobGdwRSKBcckMy4hlBFTG5p101IOqJHATFVorLHjeNc6
87edin0RMlzBr95RDuCCieb7XNhPg92M99QejZBgLZUowGzpePjU9NuaYgguftrE1FSaHnSXLKjw
xMkJnlJrkA9dZvyRBlP8cfYSEqAwUV+g27U+hlYDl9LNb9FehDppwmwkeytddL1290MzcEn8lNi4
NbleVzLEZ2JhXyWsamaOA3CQE7OaBS1tJLBt4Wg+bSxjU6bOTzg00WtJeSsIcBeNVLytFeC2gLru
NsiDo5bGB4qZL0ZtBYeaIyQ8U1DqLOWLXnbnLPfQwLksohYoYChscj+YkbvvquCujeLmaFkF60iZ
HykJ3GkMYY3t8FFnzadW8Q7yChFsHjxUpX7fRiOpH8d7EJtBEgqa/fRLT21x18TMCRgtJTwR6ahp
0GGlMTLwRAbvUYyoei40mDpRTtDJDHAXBXfljNW3xvUBPUL8kK6hqNAOhceAb9ifLBR2isGetgGp
xHK+NRU0vkrkIZravP7ObcoGLXRYH962fmehb9Mp7SF+SdutM1vqKe8aVIYJQhmOLQLmLhIXYnoA
fjqi26k4dU4c3js9e3JIW8iy4nA7mvqnm3gaapgC/aWRvkxW3O/alDRcjxyJoW3w01FC63UJEsNA
3jX2vK+6T+7jrgIfOJtMzwY9V/c4DMhippU3UJmSIaKpQQVbOY/GpnI69dyXiraleq7bVkNbGv02
zN7EeNM0t51E8zvqhk4Mzx+lS4zGpV8mEZXnrRtmprM27+CdYGAvhitv0fCNNuhQjFL6sMa23gHE
5oRpUMKOU3kqQoWlgY2aFCHHbhaY+6qEoQpoQHmK0tiGdX8wTMBCUkTXMiMSjcaFhED3bhskbnfo
Qu1az+jCaFa99HPGUNPwoNp2XhsutY+p0hkv1ELrqNz+J4GUSqGt+DUmIAlVExVEadqr0OqWo94w
gyQhZdbddNKky2Bb72yHpKeEX5oUeEwH7HZfMGxRj09jZ6AHt6DlUv+djWo+dYhrMhnmd4vIjDPX
KYf4nFZzvmny/Eyd9Cq0mwA9tjZlgtX6VDvNru/Q/6txTo9Twxftze3FCmPgNNWApYUYP5wUDUg2
jteUuv1RVTRWcpcxrjExGRouvYM2ph8Kwaszjh+ZTTNds5O7fhbooydGLWyDESatMfEXQgo/4ZTd
N0l2rLeTyh9w5mFNLbyvqmgp5neM+NrNa+pqMZqZ6smmqVXMMRRRm505F84ve7lUbYMWTpqfG8UF
RM2OaG8evwOtvihtqoDm8OkTJt51jZFsN2cEuY6eda+VOlJdrz6gy8lrhAhQQG8QcGUDt6PNzBjU
8tjtidmFjVc71nPZduHJi+R7nEE2TBqtP+JmjPBqudFVyjBFWLxEIoqOUd54x8ka3yMBqKItzOmo
E+0hL+GmETLcyBw5QYIO6pTWhX6osXs2luph0Bq7caFtaw55QU0e6balvtMWvuft5h9O+b/v/vMW
l19YXDePxeb2wHDz4RiXd+4q/VmkGZAfR2m+y2w5usi3fOxOVTEVO8LHBZ08gVJ2DZcfaaTjrGqD
bdc9AYCk8XYFTMS8+TBDtP+6h87zFtLfbiyXU8FYbm53I+FSQSdh862u6Y9p8Bla/Tj/86bMtsWm
r5vah2g5w1OL/aBL0nllc7X8B0D9L6n8L1T99tjgeuybNgNGWI1RnFwyJ3Fz+A1NjJe7VF7Cvieh
uzlz/r25WW/2sQzXGh1nnNxpdu7/UrvDNCRnKbTduPhqDMtNcnOxuN2PF0/suaYa42VYgIsBa+Z5
scC40bPz5nHoXB3nEYhFNyD2nCHkFV2drZWmFlIVsNhjXzF11pTyLnJKFghcxI43rvztp2bBzGOh
UlLMoBQbLozY2jSXWEyScnDv9h5uP9mkuhioIeGK4nMla/3Yta5+RMc+RHZwkDU0EyNF9BtWEUPw
mW5Nh8h8vBHaC93FMitxgbK1H7MiziPXy9e0DfB4dkvND0LByI7TmsfK0M1jC+Tb79lD8RFDfeAY
LJULOhnWpbeYJy88sSyAplAhKK3o1k2tZazNgVyGPuZ9FQTxTs8dTiePlBdTKfHnxlD/C1LXVYCY
fjYpDP0Lk+sUsYsfGwURfBSKU/E/7J3HcuQ6tq5fpaPHhzvozY04E6VPpXyWkSaMUhl67/n09wOy
dlFbXTv69LwHYgCgEZk0ANb6Ta9BX1Lo0FD1Kj2AuHEEwpkF8dVD0c7abhRy6LNYyN9fVg1CimlG
MIefO0BAT9wDRm4/F96IhooLVgD3DgUEbsqESA8NQKXDruhAvOA6tfL+quAvq4jiQ1ieZhwAGvfJ
MIbnsoRT188CKxnPcbMN1fHVgB7Pd985DGN5/T+Z2TehiY3UrY4Y4ewdCO4gvhnQ8xKzRnwy2RXJ
Jtk4sMPUl/lbyAQiJky4AV6NnuPGO1evyrm4JjWlAlIFqS3GgmguxwyIVzCanFP4YX5GXuzbeEfG
wv8QnjOwHjtnQuF0lf1ARFG8lOOOsCcZxBJeEqmA6cowNyRBsNqOEY4kG/45F4JjSJBs+ajPT8LE
YkDoddupO1Qdw36vPs537deC6gRs8MoEDIHEETnAZ53XV1sDzGk/869scnHAv+or9REyGknCDDY4
wBv7FL3iNQl4ucTTnCeQ8NO+UK7hTrXxhpFzPe5ghOjmNrS+AoZBrKZEaPSsPT8gYLWJ7jvScVfQ
jAFanBUipcoW2nkshKbc0/Q1uNdPoNMQLtjAj0WRAFNH+1tJd5au7Cf7m3WrPykvxtF/Ih7PWK+B
jmWgvXvlhyfGDHxW9Of403Tnfxvhhn8a0MBud8FJiw4mBP5uNfDRtplIbs1qrZDFAk5+Qnx2xgUM
2tdnngMY8DPZCbJGp/Q6foVxWa5yf6OZ26CGUQAjFrwFxF4EHjpcpyJSWPhBQOq6Gu4ZifHdABLv
PZxAW+zG16C6sh6/e+22nYDKnyZ43m5FZ7g3q73nPCnp7o0P7D0jkqDI/5F32X0RYYTyv//UXfTc
GReK9sO3//0nwBPVUhlOWI4LNFWzLJv1X7884qjG5tr/lNU4xKmhQdRUj6UCZGWT/FCui33y2h2D
R1ROU3ALW9W/j5z1lO0IKzon92b+yhPCuBaMXiq0XSZ7rW2x5Mi4FanQSY2DXege/Pwezc6hREN1
bSg7xdPJsTNu2OlA/j4LQ4cv1sf5B+p+22ybPaPCcQMHdF9+7B/ix+xcfmyJOKz0df09PqJY+zn9
YkJw2fW36ZG+HxymKlxXINMYu4mMxM554GMG1mAPbAY6NfBpePsGxKZppw8rc83bsULmDWTpbMKO
aj86N8gwj0SzT3a/8brt97r/Zp+zE3K84Q+ICRAanB8woKx5ZV8zS1sjmPYcvwKGVL8Rtwb+OjyR
WDhX3HSoNmgVs4a3Gr0GBVg/ULIDhFn/ZD3wyLakHx8Bm1WfgFi4t8X2FqIEXF1iwym/3xFI1LMT
Mcjep69g9bfKg/ERFcyttwm+z682xG5jF51TodOof3aNTXTqDuo+3Jm38ELNl6ZcQZ/aQL1vH5AB
BPCcfSpQFoH1ArJpA9wZciTvqQMb4DXerCJsjZBrveINm+6EBMDZUFffESaLnA2jg3W7itZ7xCwR
+ySDHUIgvO4E8eIangJy6hvtkWSlFjLSOREiR11cqDfw2ALju53WjDLWSrVHkeHAJQZb4177lmWH
aj9+YQrOqZKh2lnH6nm69p6ZV+4YuW0Zm2OFxyMihBZun60XkIQgRDfHeOdezKK/jv8P7bzfPflC
3P9fHnxbVzXTdmzP03E7fvvgI2TfgOjSh1vd7W/hLIVr8Y3h8frgeJ91gTC9ilDreoE2A7IJotEH
GEmNUPwWWOV/8xpihPAvJ6OZJohn1cT74P1baMXtaNdeP9xGOrFC/lr1EOabiZ8IiTYYNvQfa3h2
MeoY5MHuyvYuIIELzfID/JHoTp7Of/0u/o3fhW5oBh4Rf2+kfft9+MfN9zH6+hfTi5+7/Wl6oRo4
WJi2ZXiGatumyhf1T9MLFXMLy3C4xS73WrdZ9dP2wnDEToTr2Mvx8JV0//kPbFiFw7ah/WEQ/bJd
Q/McVddM9z+xvXA9DDT+8qx5iGhqfPFNy9Iw8zbfuV5UsZliBJPHp6YiTFfZPqLTZTejlzmeYtfu
IYoIa0BiidiY2R6yfSGaVYoCbiiM4AlV9NQmOKGNYZ2KoR6hF2M2KheGGY0YWoETV7LpJdN0ROME
S+YihymLuUtkfSOLkiwjS3KRCCcLJfH8q0bkHuTovzSq+yrrwJyKcb9caETKMT8UdRC/Odzvb4Cc
frohSEsER0yUZEkuOly6N5OmAEkR87tZZEDkPAGVUlI1skh4EYJE5iCYJiLa0gCoE1HupSpL5LFB
xEzzXg7M5ah9GcbKktWZ4a4zrWvp3yBnE8uUYlAsZTtHzUk2kRFDDCBwkVnvBYCxz0OWl9lGXxSP
qdYg19QbUGtMYQJ1KTqdPjAOf7TKGmaQ0SC5WgmnQLmQ1TiK843GyJucXzdcY+CN3kGD6MxkKfF4
LZBrKYkXso/4w5b9tzZD6LMzhrU9o6fVeNlNG3Z3dawKH8l+R0oYiJ5C7qTuonaXjv3ZJyqn+bW6
19zs3IWouZUh4sFaYuFXjnBeGQf36ClVbX0954TvgdTV110WIEOraV8IIW4cA1HtejD7LWgeYpwJ
gYpiIIBioHGWNsVB2lzIe0Ow4kM6t5U/3+S6+VHev2CeCacT4Kzbe7NAyk+zW3IZQ8e41jcnk7Sr
/b3FAnhj+1F35HmGGCVKOPf9LC1tRjnAjlrqcpuluuwn21QPrMRVBbO2njpwr78O+G8O8361PCzI
Q6AfsnhZn1xjt4So8q9zJTzKyS315f/95201eCES66h0yH3lIhMhjaW6tPVpPO8UC5k/Zytbl5/l
8hMs9XerZRXODsOzDpqWrIaDVu5qovqpmPVFItUkF/mvaiLzVEtdrq5zYgVoI7KPXHPZaNnTjObd
1JKXCvUWYtZvDvuubfn35SRcxN6tltVlm+Vs8rZCjoCs3lpuIlf8brvleNCxvG2deKeladl1aVuu
bWlLGv2utu2JJ1x4iEF/gMqQB9tQTE+lCHHZFLVKuBXR11pX8EB5X5QCxcoU3MUdNjy6XTXqhvgf
0TMFzw55jOVo76ryWIkjYIFyjcfLRi5T/PPJj8196zPEF//6d/vJtsvOcht5IpcjLPVl73dtRTbq
8LaxARqEh1Dpv5iYWeCC19pEXyIvHXEiE/UotcdZ8FL+UrQmzM0gAvIZfb+q7PaZEe1ambp0xMdi
yoFXRbg5XzXimy/NSGvZJbzZKJCbynWq6DiWTWW1s01tOxGDWsx4XQvmpFw0WsQXGmxTt50JgMk2
uZ0sWdLDaalLJ9+luhxmiLrqcsBQJbvlgS9bzeLXwfuOIIgoyYVVAAeqsEddvVnRNoST8KlGGYBo
H1/ot4vftZGMzI5MnDrxmyz2rbp4BWXbxcNVrgm0cV+aPeGYNvFQ2rMJX08uNDAtj27fb3zZT7Yq
8rFuZ3cLKC7cxxnjB7noep+zJxdKKsSpjrbo3OQCI0o+iqIqV2gki0khFZ/UeuwPqrDYkgvdUSGO
5DH4VcsLPo/ipzIa2G5lYwAkUiuEgVx4HkS0ENSC7LG2Oj5/g0mnsCxkW1hYr7jKahsTxtpxhDt0
7MUit7jeHKP4d6bIMcSQ3izKA2QH6ziIhQbEamcTZwrVDFqk3+vgo8z5sYZYejXF6NrIey7v7yRu
curPPDCysZPPDpDK7JhezylOx0jzoN6R5AB3/XaAVi9/CfnD+KaLdG+OO/Wsmkev88yjLIUWQCxZ
mmwMhJIOlT3QUuR5DQ/hCF264TICLI6Y6VEPC/DWJlQpd6qavT6C/hH0yid+KIwtDYX0d4mnmGUB
zobHEwcg3BWhCCdk8BTmkc0c4WiTdcoG7McAostBEAFtCHckFiiRKqYcvS1AFoktuTTK9XKNXOTE
6fCM0FPCi8UISlbWl/VvNpIHkfUUSN5W19ubyyFnRob4eBO9nhXjydWQ/R+Vdp5XELLeehyPaCH5
JQoBGgaFWmAdpN+xXBjSflNsTmiUiJ+sSyfkZZtWUVnzbvNlm9pGMlefVaRHBWhGLmbpuyiLF+9i
aVv82/UTbCokhtx4/W4bufX/oU1ucvkvchc/Gr4FHnz05d/J0nKp/TgQqpzwhpIXJX+t5XLfVeWF
JsrOmh9a0SssC+l0u1QD0YNI41ut9bdGPdo8sKJrKWRvtmwoSyMhWqDTv/ZZVl8OC7MQdfJf/1A2
OiIfAhKbh3tZI0t/22YTaweJaWxtlRCGXvOky0Ub1BzqfVHWc0X7udH71Y0lzNb/fv2bg77f9E39
Unxz7FEfeesUZMXkof9lvdx0jgpsOzS8kn534m9af/+flpNOJu08eWW8fXMGsrhs8uYQcs37umx8
s/tl/ZtzMNKd2WC8jKmr/mYBjfVnNSvg91bKtJdbLO3LDo6pkqKc05elyTdbHcxaSlhWFuWaLiVX
IkuQ4PB7jnYTI9ejXEhD4VlYCyexSdRSFmWjXJ22JbPhZUtZCoVfOeDgigjjr9V2JybLcv2bw+k5
Rr86tFJCvqIo11/+k6zH9XyeS1TEm67ztM2yuyy9OeZySvLocjW3+1HR8narge2FIqZ/lO/K8tzL
qhkINu/lvbB7YeS6bKUCYlj7EVhvib0aJHIxlCMg6W69LNycQKyXdwQPx8qkK4K2i8EHlq1yofSz
SCmIOvR6C3kxUfS+150VgbwU2TOgzNh0iOHZKMZsSzUbt3F8tFw3301gYI+NG74w9iGCMBngQpru
O0y/bz4deVpUSKsVAWmHJzyc62PR9Z+BP2XXUYN/RauZL+Fkehs5t044TOFde61BAlwMZeT0fVnI
Gf4cIZJvBnQzCqmVaxW8QJ0EDHDDBL1Sg87cbnFlEwB7RQX4a9ofUq7FssbrxoTopTL04tnR6gwD
FhvTOsVax9jzLnNXGYqQs9hstMjC2iZE0qHXjv8N2OVt1E7/PmCnOf8uYHf8Xjffp7cutQTsxG4/
A3aO8YenMofyTEAkFuE3zGh/Buwc6w8AY6bp6qbOc//GpZaYnK05jqtbnu44hkn0+M9wnfuHx9FI
qng6gTZVs/+TcJ2mOyIQ/SZQTbDQIiLsaiIq6Jia+y5ep1d1nhmdVcMtx6M8nJQbFEoIAnsoR8V1
jS1mANMrrw1sxLLwrNQ23MEoY66CR2KX+NU58NrHLgBvGJN6P+XNQPoKaPQV7KYGSQ7U8+K0iLcN
4gKQ8e0XMxv9awjbt3UxWlttmkmgWfYBQAW6q55d7ozP8ZDVOIOgCFVkUJiKrEMPue2zrdmByjH0
CWuNyJieqi++Fr/WbhE/kChONmbj3KLBMZyKOvmoFxXKj4pXXacNhMcGIs8qjRWyGINi7rq0vOfD
0966fXp2S6QyrL7Z1WPQHAIkJ+ATffQAnW1CPHjA5aBSha53j0FWhWyXXo4o5ijmsTUhalWdj6j5
mN31keefu9z8qgzxS2V4xa5Q3f6+ghdQVmivtCnSDQrI325Kjk6CSIGqR/HqpkZyuNCN+CaucWVr
1BoVlga+YzIW2XYqAuVQm/k5njVnW5kwAmAdEoeq5rUXxNmuDoYPU1dn+3zYub7g8g8cubRJYAXC
mnmCg4BNg3rsleBzAGbnqqm9cw1igNDruahitLGG6JSFxE8gcyh5GO3sst5mnemQPsQGq0RcZBP3
/tnSHEjvQ4UJXCegisjLKjXD8xCZzd7zaOZHBJ6IHQgw+h7wu/5iRiKvDNW7m+J9O6Bz3VVklJoW
0TM4G6uCSE7rjNnWKTl46if4CNjPrdflO8NYFQMaToWKiKCS9aB4gD5uUBqA94UDii32GGxH2cQ+
1GQ3RvTQi2nLRsA9rdXct2Q6VZ2fo/ZI9TejMLwyg/Vcf1SVkZsSHhD8R8bVKNz16Jn7uZs/5iHT
JGvmoxs7+OJMTv3UokkxRP6NNjv2yU3a0zBoaEZN+kDUE2E8Q8M1K0mGo57ghTM69DY9P28PPtAZ
H726trfxVILKJnXsMpcF0dBu5oFXA4raLtKMEzEAZMdxbJkrd91ZxyKcP+ojj1ptpmQ2MT5gqoKA
KkZms3tss7jdBHN1MEicxaPn7gIIK1uU0qYc9CPG22hnQIJFbg3Y+GAodxM6Qvl8V5iuc51W+Ew4
bXprAIyDKEmyeNSaq8TD8KMaQAKH/fBq259LZHSeOgWmJqIz3FQ44Z3CTUXFIa5j9zS2/EjJHH7u
mlg5GsOMCe8U2AfTYHiV6QXIEB3NGJBZDloRuzEaMEQsuAV2lQOG1+qngEcBXTHyrGrLvN6P6wf0
E1ZZrWGllrUPSGzooJxJlo14bmHs0843aYoYSWgjjFcr5c6HoeoZI/ad0DYLvzB2HnrAQ8nDk23M
Hr6wArRsXyNcrPgYVfchOWVjRNEzq6NN29kIH8AEAi1ku/qL1loPtcGHJKrTp2mYYVLXmrMK7qdM
6ValmzdPrhFcwcr0wN726cbvJjhG3NI1zKHvduF7cO/Atg4WmyFUY20TBUEOn5TkPA5I7CFgHAFS
vPIh/YONgLM9kgIBaZ/vSrN8GB3E0UcROuqzFFlQxN2yKf5WBEm8MoPqnDQ+vGoLLDJUJZfhABxm
7gKYYiQT0M/AntMCPaJo3d78EbhFtPUH7rPrzWAjtePs1Gg3Eeg6TS2YuNIJky1yU09pqgFuMEqQ
x7VpoLnhflRshBxnYFgPCUoxAzRyNfkQzJO7hkB7MDIMKWAVqPhM7YKq+O5idln6OX4mKuOqMHpV
GIkJ9aZ9m5ToSzZg0/Qiea3Rx46GYDv0kQE/VUFDp0WsySp5gYB+3hUtaSMz9HlPoTYTQHEBOIxQ
CBw8PsRGYwDke8xznCUyA/hC6sE609ZujoiXNcTmJt73wJdfdAOhyiDsBBaTCXIaZGe3wzd2MKaT
Z/Ao5AVqv7kPy7qKoMPVTtXhcurduhkKTcOALRzxFn/b5ZjwFNEQM0JsmvUQBd9jpdx3nfioRt+C
ELGqEtinogBpYRi6QWKn3eRkqNaDjXJnM5q7tocCmAQoSJtK7q/yIrhNVGRr7dyytoiS/YgcRT/Z
hd7v5tx+bkrVPlVag65XFpQY0/nqLTGEnQHZFbwlCf3JFgzGiNBTZ/QwqwlP3wNAXzV5quyDunxI
HLO8c3olOuUpWIkmM7BdIyDlzc7D2Kn9YWDlyQ2qY6bVyQMEZAddJAaihVLtGLP6D3073XpGXF1b
TpRsgVBBLjGOgaL7N1ML9Kfq9B/Ara2Tn3ERuY5Lkh5VzU3V5PVxTvg0tbyepFRyHrjI2FRud90U
47MaeESeZ0s8BntkuFT8SUB29BDMTdFvdS4GKjFA0WlsN4rPdlPFt84Bloe7QljYt6GNm5kxqphG
hK/09v0qFocbs/5prL/0ag2wOpmDK7dHBGFWq2Tb1aOGm3L06M0tijvdDZpLeOF5JhcchR+aqg5R
8su6VaASV5Iv44wqdl9CzKwHRDsL5P4tN9iUCXITZg9MLSY+bI/ac6rDL7dT79bxkRb36o96ozhQ
m1VS6ghKFjWfGpXD8hQjbxaNt12uznvN9r+SwxUaDeTnjMEVNG2IJRpUNY/f8ypzkK80+uixVdy1
bXRPzujsTAD4oJGjFvqh9WXW3TPdUC8cE5HndYdo3XXjiCFejopZAhA6qZRuXeUDGN9G+0HHbGra
RCx5Ura13d1mGBBMDdmmqG0RyRRwTKPlweBrm/jlqdESTABclC7mSXtFcAL7JU8/oZoiuzIjRHZX
j0Y0cITN5gDJYqQ3d4QiBnlmVENs/I1DdGiHNl/DwMe0J1K2UfzcRCoGQvHIpKoLz57ZoLQZhdvB
m7gwftxV4hNRngsA/2mJxaoi6I9KYV1FLhyq0b2r57a+KTT0zEL9qIaoa/CRY2wCrI8PA+7pOs6c
JfpkwBprZR1O6jV9IRLhdgAPm5DPSZlwEbe6YYRZjD+m6XrDgU4RIYQiKu6wg0Rpnrnw4+QiTjKb
T3bp9/eahbx+E7uPWf5UtMjb2zomtomGxsyAkLbXkbCmb87oGx/z2QCCmLTevlZTYxe0mHnG3lUW
OdF9aVaAn5KZL2qATQ1ONLrtD+faNbxTUhnfYj+fnxJMWMZGfepGyIxBf5aLAUX1aZzi28Fp+rM5
olVLh4v6ZVClG1vVZ+B5vrorkV4BxofKjM2RWrPMHxSFjr4w0cGwLY1vIFyassqNg18CG5pIZx5M
yz/TJRa3MPLVbdBjkhRao3NWA905JKaTrtwYnHs+t87BYMJ8A53u2R4tb6PlEwJ7UNIfGSsjZJRZ
Z9WarDOJ2K2aa83DpclDqCwf1Px6mjAaD1vznAS8HE1V9PsizFVUBCudWboybYwU75EubMcPmsLr
q6VoAFgZlxCO5ldrChPwQtxcvUVHs/rakHfENULPb3K1xCWhtKNbL9OP4N/i3pnhbR0jlD14XdGv
HVSsHwPEDPqK5Lx6cJ0CF1bu29WpckP3UdMAEZp2/yFNU/y8jHpCJg56tW4+TE4CKXfAfnhWANfW
GI8FGvY9lj2RMWnPBulPr2rQIxgjPBowQsy9HvAj6L25K/21n0eo5E713tQHnBSUCvsZJCa2w4BW
W1RonwYEE+ETVQjgMgPwu+KznfjwfA26krDX962+q2ekdwNkzuOu2hGByDMRtdC8g+blH5BiRTAb
TBVI3b2FKy+8dODVDBf2ea13t0w4HvKg22YavJzK69V1R2cnhI9V04WgVkIJCCMX1iy8N9irzjkb
83Q7RLWzmlviIxbyfHXkTcdK115TPhTrzESVJzMa3KFt87rjvWlz8JpBjqsvIvKmyy8CqXxCFgXn
aRxa6qIbxYe12pB0UHBrQcJu7Np1DF4cqRF8OF8ae84eGIs4qGCpOzepT5ZxhpPXXDtoUK1bMUKB
y3uqdeecox0JRSLfWaH1yuC83ZizB65kBCnuDa9NUhoPfG6u6wr3pkTHztF2cfjytKA+MZsaNVtl
3KMb+14BNJjZzCud5EcWogc52rwCdoWrQKzvdGs6uIxN0DPGMiIw3O+WzbuhMpvMmlGH3F7uXQxO
lWx4GCM8OUadVxcNrigkF2R+Dizzxggwc+1tCFRtUx+0YILtwChubeXxkxVqn13oGqjrJfamB7lq
uFhD+n1wk88QuP0+ffKL/qTU/otrM1mJxuapz/16jW7Tt4B+dx4cd9US/cLRF/xexQQVSm6wmcdy
umrCMNlHvfMylbjC96OOpXgf4HFiBve2AmDREw6ybpvgkmUzi1BTVz3pDCS4ugAvKj3uTtHcr4NB
cQ6Nu02DwHisGJvQDQJjRF4NdezoRxlAU2zmfgelD9QlPk0lkkDOgHZ9WhSr1NXHfWyb/d7hjAFV
0HX7CQS6rMUBCtYg0zSokBurcJzN4A2Ih3c+hlEuXiRJfRhnC7+FZPCuayzNvC4sGVEq07mfXYR3
jXTteo6G8i5uDaWHfEgA7FJDpnAozGcX41E7CvVbsyicPWG+OyAxCurI7Y2vdojl2ZODGxxSMq3n
ZHfDbN9VI5M+RPK+MDz4mjjYxAJvDz1kB0Z0aRwESlSnOQdJNJB4cWHcmAr6Fgk6v4Gl8cqbykcr
t5TdwMt1NVZ8LiIdSlSeQSIya5tRC+S/OMGWBMFQfa0EoP/yEsNLLcnQWdFCoSnWOjezrt+Q+UpO
Vv1qO117bYbdjVG5xyjGZijX7RDTdsimjA4RfI/4PnQVylnd0I1rQkvDCuATfkkVvh86o7ykRYSr
ukHQKz7wRPo8odoNmiA4pWg20nkgd3JtwKBTKXlHO++DZhpAki3lex6Xr7MyJgc+wDbSuZDbw55R
2NAKSk9MLDvz1LNVfXVrHE79ucv3WYVf5mxlDBI4ORVsddHY9a4HLG8zkTFn8nvBrD7rueYRygXX
bw2Gvk1CuvKgY9SIpJdxnZvNfaDj0lHV6TOaPOVkIy1dF8XWRivffZy6Bgiz6hSbtHY7wEJg09UQ
yeXCN676uUGC2mScPQdIIyNfUqG/MDXXacKnnFGYphImBO6o1+uoH9p1RRDVSRtvN3vo5sPixj6s
0W6SKtUeboWiARPXj/RcP/qJS/AS76EybOLTKsrmDS+3H3SEqNA6Xo84vjQF1jDtkKnoz5pPaDIH
K8dkSD6rIdDj8VMaqio8qXGnaUTQajyka3X+buq4JEZ29OIzAM+V3NsxHPnSY1qN2Cwd+0Nc+C9W
n6BumUNGIMGEOFbj8tWYza898/Au7uqNYZcNTMxXU8vQCydLigMCQzS3GNON0UTbuWVoyNRvU2QB
hgDdneV0T21dXNvpiOcEQ6E1TL52k2nW/TwiXxInyCaEVfwxapjLdAwNcNZK/KOVZEglOy+zo9bP
yV1u4unmFzXijXbXbmfla9gSlmqCF83gAB7j/F2O+5w2lMHGM+Z7J+9ddPEAsvfMXm0dbdcoiPE8
q/DRjAlnAYbyNvmI+xYzygYnJwZNBrIUA4T3TZDGr3PIlFlXCcWgtHud2xCnsw5tAOJrhNFK/zwh
QYs1TvZJzuJQFhNA8VufzgzVSxw/UTZPTX5nOZVwG5+jMmIMqw9trY5blEC9zRCMx3B+GHTCNkrR
oYMlOHgIQ2YNJKcgrnIYIEW9M1tsqMW4v4xnnqIKgai2Qjuk5fXFEMQQMTR1BlieEarJnLzco7QZ
XQV0/YjgwCSwM7s/NK35Gis90/tBPZohc+RchzLsZgcnfVI063M9hfh7O0yJIVMRC9PXgQhVThBX
V6MaBPs5s5+8NlHWyYA4X5BW2j4wq/PkOsF1F2f3/gQDOg2BOhQNAvVR6d+lTJxu+gISFyqfXwfU
ehBhSJ9M5Gqu9Th+aO3h1PWhfqob3MpgR5FWEmGffCTo4iXh9AgK5lOHMi4x8uk2bcrrJhrd68JG
G34qqmHbad3R97E8CDNwfWY5PkWzuxl4RprYy0/BBA7Q1azr/2Yw/i8ZDMc2AAH/PeIYA++i/vLt
L3jjyz6/4Mb6H6pJfAhtahv4sgu0/C3c2FYhDbqWDhxZIJF/wo1N7Q9VM2ybPVXAyLoKLeTP/IX9
h+dpuufajgVWWVO9/yR/wWn8NX2huo7rOp7nkSsxLNMDvfwXnL2ahaXqMyAnQkSH6RBQPA5CTd76
Vbq0lUKJHHlSQruDLMut/mXd6LeMyiacjt+sF8eTVbkoBO5YdwNc8gbvvk2QQNs0Q/oQ9k67fQMj
bBp8WTOBv11wfhKEd4EGXsB3FwTigtxbQH9L23tU4oLkk6VRIXtQd8Nz3wkp6L8DKQ4mWeo3q5fj
L7tczowABhZrHpqwyzZM4z6pce9tlLQ9lE7d76SrQD4P9RG0OnYDQ+IzkZCtcuHYzV/qSWHVR7lm
ZhSkQVg9yL1lU9qTrdfOsrxsKKtysWx52Vz82zf/4Her37UFeeFuoZTfoJR31dlqebFFAKv+86yQ
lLtx1AorIIGiGQ0hTSOLchGLxqWqjz6rzQ4guWzswOpfzV4De078/std/B2SM5fQUDdAaGmynRIq
pJA1l04G0gghNqHNFKMTbeIw4KmVD2mRleGq1sj1yw1lmyxd9pOPNMoyxlZrtVv5nE6yTa6G/X9d
GWGyk7UUiSnseuil3uwri/pg3tudM2xl7fJyiIdfVi8HFVUkwUZNuZWQNvBrDH4WdFtEROrQpV9y
RqdHomxk7rMGxZpELHIQrkdZharSriYo3igtGc3RKdKw3stii1p+EVTBgQFwvm5dglkLKguZTFx3
uWdrze+iPdIUG7lyUTxSEx+vxlrd1TpgIaT/YN5KCcqlbtSFsUnt/FmXsDSxsAWqUlYN1A2OmljI
KsOuT/NUupsLYBLN/dLLzf1oiZfJR9kAA/Eo7Hde7WBvAIJTYjnfwDovRSN6GK2J12MaK6w5U/Ch
oQDfZbLoCkbBgE7Xwcru7cCztpWl3rxBoMmia3VIcqao56wKQGcMBxw9u1McBpRxbO9jE9zGZjl9
R4uRPUElhHkPz65EaUkk2wLLkiJLsppk1Y3bhO7WEsi91imBuF7wexK6lzHN/x3IVP43tQNHM5Iq
jDXYGpMHRyOeGTSH+VSheuxEWNR343AMooqiZbUkQxO4YWmiO0d3rpxVGcECn+IGXTV5NqYmEcEx
T2ihY0QpT0reE1OpVyRb8dmSCENx65Z75W+hG/DySZhjkmYfywZU8xvUowRFSngkuiHE4vzgEIin
z0cv0sOXYTuY8yEmHrWbBVZErpMlU9M3upmme+54DdwfVIYseaOA6ChVUx8rdM02mtF9cxf0pCFx
pLXAmko0JbJ8T5qLT7slUH+KpF7Ioh+H9Fii0W1AEHl1cEoFR1yDG3FM2kDEmmfALa5YBIDIrmxo
lVcChCqBqdMviOpSdWfSseYc/pBNXRc8Ew+3N2HR8Ug4itMckdcDJxfMNxKoK5vCgBhTZBf7MXE/
lWbK9/7Xxbqo0wkew58XP6oEf/VRKdfLFV4u0wgbnjoBpy1bTT+o2SlIuMDlKmVVXi85r+pImg79
wtrHARXCqmr2EUpBXLm8XFJEAhQjl7KhgA1pO4O+R8S1OHYjbMlOj7FVknhT+bzKp6NIGg+dEsJK
hsRCL5Bnr1N2WWggiS5ee7kwzey2CnnzdEFdjw26+GURQBxZORaqMfKuFC7j2Ert72NBpJfoVZRI
4Q+JKmrKYPRk3dKYSRYzVhKeRCRLcLJcqC5KwkpV4W0QIdxj94a3LvW2XDvimbdHfzhmDsDBOOuH
VV3m41G2+fn0gsoX0LkO/0O5sFPEDtpCxbYhzLCNn5FB6jT6tDEAwiRLjhvwkMKTGQ+186QNk4uS
sWuvimpujmWWEeqj32vgrrDA9gMIkTpmm0DV6L8TgYyWD/ilDtWG/BUTYyQZUI+UJCF5+2txI+WC
FCGDrIqg0JVeERINZkdDsOQXJPYCZy2ItLVFdJwE+Fc+3LK0VNvaZmKqDt3GxevAmWbtKBdBgEtx
H5GVkJIWv1GtkJoWUrOimHMvuZJF2Sh3WaqyzYiDcKdP9rWsmXTY5GnEoS9F2frmOJciWN8VsdVp
b089yZSmOukCgSeBdHozWge1eSh0uycj4yBcoSUiYgkzAoMM4iU5ji66IK6lYijZCnumRsvBXJui
8VKU6/moYCOHir+aYqwtVc0kaq6W0mqyKBvlohTcA1lSGDUj5yRwacs+sto/APWJjsueslVWJ0lx
SvRZUOTtkqGJYDFI3bXlSCHxCNJ8FqKNDFAwUhP/o7hQXUQxlKNPUZIybbL6RhLu71fj5oRkoRSP
kxtdZOXk4WVdHm6pXla/O1ws3zK5EQJuxa7tcLT/dUJvzvKy4eUYTgWvPPBdnYA9nX4xmnxtmoGO
RdZ93STq6aOkKtvkohNrl+rs0mXKjWVp2VdWEbsIj6mFlChbmYFDxyqLqmUDFJcbI0tLqyxeWpfj
LP+KHhGHcMgneDX9+f/kLr/b+M0Rl9XvTlHu/Ob44qiybYz4UrjRXhefYEAOPxdSoOR3VUMAueng
URsQG+uiG6vE4GtZmFZWowwxfZNN2DqBfZbqF8sm76pyxd+2FQUpoKhL8AAV/8iQ44V3x7r8l9+u
73pMoyoBm7+c8a8Llecu2xqJuV8uV/4YcnUtcfrLpS7bWALa36OkIKD+A5j/y07i6PLHG/4/e2e2
2ziWbdsvYoF9A1xc4EpUZ1m23ITD9gvhiEiT3Oz75uvv4FZVyhkn66DO+3khKIqiZEsk915rzjGl
N8BZbAJKYj+B5G7I6eh6MqMXL0JG7FUUZs5W+lOtZdDmyCGffHxdXDbWuRaAzK9ARv62kwSzXA4p
DyIfy5dfNsrH6pRiscc7MSwmimixU5QDyg1+Ad5Nm9J/VRULxR8NwZW7WDFM6cqoFoOGuVg1+uW6
TcQB/g0NJ4ezWDpAiQm/02rIu8sA2lzGaJ0cS85ypB1F/OTdBRs+aSrRTouTBHolJpJlLQKAeFkz
6VTsmOoT6cfdh3gfLL5yVCUWe4q3GFUm6VlRjpq+iK7liG9cPC5RnlLPwuZZ3YTLQm60lUZZ9zpc
/MLRHvXIq7epGo4qPVIXbwo2mn4x1IzLoltMNjFumzos0R8vsxa5luHJEYIxQ63m6k27LOiUzzdN
bWjQCawf5mL16Rerz3Uht9mMEHxjsQTRJolBRmATKhbDEJ2SaI2jxFprlXida5csSHk7dpc7sVw0
M5ENBUYkLsFcIpb/hLWMq+Q/Rq7JhXwilcamxeIUL46ny2IxQDU4oYKLJ0pemefFmSiJOUKuStmy
iqdqMgkgmhbHl2cD4gXswN8b1hN5jExqv+x8BR3JZ+QBCPMsDb6MokacfV1kf30on5Db4iX8SvFG
y1+oaTcB4TM3tkAd6C2aNrnt+oRcG5d/Fbg8D1AZs1D5/cq166JffgPyO5fb5MNWep2ujy9rc/cQ
QfjZkozEaOV6BPli+bo4dO7axYAnLcHSrs3YML84vOVDRd4iI+nhk0CoSqrbr7tGi/0vUCdyi687
pfgE4xjNZM9U1ZuLoNlLwJBEDSEHdqnHagTRgblsCEIBGDc4TkF5vOxu5aKr6Om0nbt3VBQC61Bj
RC4XXUYdamWa1NJVvMPy8nPxfl8uV8uVKNPUcVP2oEW6nIy1lN4OQNfhxlimaNqyuD7sZrpxq+tj
uSb3kXvLh2Wgpvv/Ldb+J8VazTOpbv77Yu3/q+O5yD++Ss0vL/mzVgv/wYQ4Yrm4U3RjUY3/q1ar
mf9wQZGolqPpLqVaOBRf0RDwXl2gEXT44Gxda7ULGoIoUI8Sr2Z52v+IDKHZxu+1Wg8OEJQJhOaq
Bo5kKU1/ZaJklUNJNKGF4CLw2MTVAnFeFuMI01lbjJD6PJIhtlzIJCQiWGbWgZxxyrVlEc/p97y1
maxLV6i8XMmLh1zjKpQ1WfQ7WEFeoeS1SjozHDnQlBvRl3Q7wEGQBoXYhsX0HBV0xteS7YB6Jaxf
0dXc6hGesisl4ndUBMRZ7uC9mX0nZMzZfLkCyPPeluN1q7LpdmqK7ss7o1zoVcvkXt4emVr9a1VP
vZ9xQmxq2OQMR+XT5GMM/9xTSJNlmojJF30HX00X2IPkf8yd0mpPlw5S+p+ojcvTQ5UdGzy36lZ6
l6WXWdqerw8v1uZcicQNEshkcdnk0nAjV8NhseHIVblQFpeOezHsLN4dJk3kMiyTkOviwk0I5WUx
WW4iAHxx0C3OIGnNlq5vRxqHuDcyKrSkoUhuljtc9xqwINEchncG12Q7VdXjtDirgFHifFrWtD/X
4s6osUv99WmqFQFkEEZvW2XUngOXCk/SSovVsqN8rPfLP/LLU9ejfzkmyjYm1BPxPuTmZLi1/vru
5eXpPzfKY1zeSa5eP6d8YVbSz+a+mSzmtH5xk8k1ZTGbGdJsJlflRrmoMKW5izvtukmuZcsB5Jq1
ONtyNNi/bb++wFrccUW5yxbf1Ji7/Ocbaey7rMvN14WzGKsuz8uNf/v4y6HkalwNYpug3Lm+RK5d
jvP7Ib68739ZFd4vIxsKEJ1/ftjfj5Tak73SeghZX1799+/0n73z9UN/+bu/HPv6vFyTiy9Pf1mV
T8U2oecmNlBn8YNKaMH15y3X/u22y3nx+9PSnvrbxisvYZLm1t/e4QJ1UKQl1lzcsTqXtOtrrnv/
dlj5hD0/RHFpHWQFTlbB5Jos010f/ratMElvXcnizn9Zlbtei5rX414rf/K4Xwp/OIE4nNzTGlpW
//t3lzte38YyMS91QwqKkF+znlR2/ypXe4GKZSMauI/q4OxkTVv2A6YLg3EZa8qNcuGmujmjZ1vw
jHIvubWNBxhuDkzPVVOJAVSpIvqjfGpWhT0/yVUVgG5x/+Uw+uK9xhZFbAiJy9hClmlTqxjmShyZ
JgWIhgsLN6h28hRmTaU9/ohr840ha4t4AAl7lOnrse5+JOmSbNii/u3TX4Qwr8lujDaZQlD0VAJd
H9z4WKZFuSEWEvC2WHXZjeGEP42Z0mvOfWcFODwDXVw5my+f8vJnTEs/alrMjLJ42S/XcdnmuBY0
/26bZFl82WW5M8j9Lkf5m4eXMulvh/4PDkODutsx7N3LI3vyZivf6bIqt8rDgKqlHijf4N9+kkyN
byIxFbuvn4YC8rbUp8dS3slko0fmW8g1yfO4bvt9n+vT132u28rKJhzj+vjvDqtL66x89fUQ/7O3
kYe9vsv1MHKbJ5I3kNQ53Rv6G5cq5p/1TLlNlje5g581oU7bq2G4j5Yph9zlsiqfuliX5Wt+O6J8
mMk7pHz6sqd80bzcMeXa5fnr48sxI1PxJ8UiWlMjKdwplDtLL62jpr5HtMCP0ZzBC1N7RhfEqY5o
u3eNOiC3YURKwHTjF26i+gQRdevUpIwgovIHaUIzNApUM9yf240dOUhXrcTbLVDrxvPg5bbazivV
HnOX+454id5VTC/z3VbcA1HQ2WFwKcEUARGPpvM4QWVeIfaPVkpT/RRzb/o9I4xNbNy5djifwyrY
NeXo3mCN1JheV884YEwi1prXNFZ+iqzBPq513qaY4Q4PqrsWOpAC63vjIU3CLeRtLOKyrAQqY0dW
YAqIsk+BmtrEGDdV9DMJigBJEsTKRmnXVjBsIjPZZuXYbHqCxbe5Y+7LpDoHSvyZ5APiP0LNVsK2
byF5QjAboNY3SfIxpS6oUNJUjjEjch8xx02qq9+xnpAYHpe36tRsCsbuSwP7qR8KASZ460WAuKui
8jbEqowbs51IRBziR1ubFd8O02T10edF5kddEfFNqsSbkAZ/Gw/za5HGH047GxtteFObpy4sz5VJ
66DaFxlxjqWzXOfIAEQ1hb5v6qluxwi5LReJVxcIi8AkHG0Ppp3uK7urb3Qdgr0BoWvducV7MYwD
5FWYmdmiCJwi40E3fqW9Z1A6ipB6O87KleIlgLJ5XL1ZVjD6HaaMbnoIs/BG6OVRlONnmWngoZeK
sVVWHd9FiT++bTALUGdeBRgnD+3Es8lUn0jfvBlaLqoV3sctwBAEaV6zcTO9I+XF+ym0As1ho8OZ
JciN4CGc514Bct3R3/rogVTGjMZo3K0rs3b9smxBoqlYcyxng0QuJYFDUN7bdjF/lj2T9ji4bzl1
ofu+K+eH7tV9Irix3znxRFJeo/yhRHtiKsotgsOXgrLDrsYDlYZQ4pvZOBMWti7ybWihEB0Xq2QL
m2WtESnel9G8MvM6B00JtT83DVJP0uZQicXKJuIICjrBA1GF+ymG4hoE4WawsmpveO1bmHSfMMFH
36iWoL3kvlcJsZ+mxrq3tCP6tR4g311ptPbRDQMIBzTaxvKXYpPrPEAuSLMSHXGhojXrtBuvKT/z
yjxbXaBty5Kfwyaqw4YuZ1zuvORcCZKJLCQHa7sBZQksIyPnAZR0FsTYaosFs5oyszFt9JB0xTh5
Zu2xxIe5MjWb44BFW4nhrZ3HB7u1SaKL6b10encjXzGVUeRH6nTKi+acB2H55qKsjzXo+A4J5Jwf
TZKR2G0mqwatXMdon1ZK6h7R8g5LGvIqUbvsDCv0piombRHU0UtDbgokQPs5WkR6BdDYCDidyjPe
jsM0kt1cpx65qy7RBGPaPZScVWg3sp67fRGtLS3OzlPMN2EanolV0P02Dz338BprSdkF7dYxQrJa
LfNZ78bqtiJPiCRadz/PsBRi4sSmupyIHrKYkDGErpKwOal4WKLI2o1Geqasr/IlkU9WkGwRATLY
YkHY90NSHCj+rvoOWinkjWZTkk07i/7DrAtc3wMCgIYTf12g0yXlHYm3Xm8sJdh1pDJs9QQUID/U
b/TZSXVpDfM2qIha8KZ3g8GIbZAiThBeulZA7Kxsau6ruK+tTUhAXmNWW809JvwaDxYRnp21oAe5
JFh1iWKzS78XKqaNAWBQySfzDRNT2kBmnd2j31cX/c+ca/lK1cbXFk/52hLDvuTLXYFK/2Pugz/y
IjrF/by3xfgU5NW5CUpr57beMVUqUjHxpPgM0jAvFO1zoSv8KBC7UjBPo11rGE+9oZk+qKIDpjkS
SZVxOg/QYFdGrOx6RMerKEqTbZtZLowpE5ChU27bQCfzPZt3YUrVvRrvAsN+zTyhrc1kwSp5GYye
+c2fcv2xcsoXzj6xYuRXrrCa5X7Ko9YjDnAwmY8m5AaHc3gUOuYQzEwrdcr79ZiF32JO011nfGiF
NlJAGUmdqhzUY/H8NAYeQPbFHou979ALENIaAYRJqD1rHQXj1utvVevdSwOcqnq091qCWbMACSyA
iieDNuUqBG+xVnKyrCKCpG2vtZ5S7Ai9qx+7e7uqlCMwqhVnmrGrBNxw9PrrairxSGbeUccxvYIj
7W5C+6GfRw1BKufkEDS4OStFP4zW2e3au2pMap/shGXI2rkrVPOHpP0Ozy6hTkq6EJe7tk3emSAU
aGEbuswekMEAvbJll4lvJka9a2sRY/E1D/XSsCA855zAGJ6EKR6S0PK52onVPE3mMS6I++TEwzLk
IHEjpWdtxuJEhAKOeLpefTeSymzi9g5eZnsq1ubovUy6SuB7ir8I1taawOCPurOOPeVYf0gy6luJ
/UdWpyQrj1g2OVPyfcBMANeO/pSPsYb7Lq43qXNE2q+uiBYAbT56uOWiKtkQ64VF39bf8FMSTl0T
zeK4bKpL1d1PDhaEMS/eqKhlh7lnRNTZ8Vax7G9jP21xQxANORIuhTA9DfmGnQZIQOTNeJ9Q+CRW
85x3mCI7Y9aXOvxd4hbDpp8IB6q0OFg37hJbCrXcyMV9/ai2+nhHHvvWEei6Cs4NJwmQ+NI69tv+
gyLzJgzM0Y/t4Ey+CA7jENCKmag3VdKi6aZeMSTxtI87k8hdEb8EGeEds1DunM78gRNwG2lzeKO6
0fLL8FamTgTkPNl3RQ2qHDgjoRLTbbD8p0utvyty8gunkivf0K61siVEyK1djDTxr1IDs0B7w1o1
cYrjSTULvy5I8nYVT1nrfbnrRP7sUiDquB7foMHaRo02nHIR472x8BOiWb/rItXehEaprye1eGoY
OVQEG/pt2549o6pXIYCCtNXLe8vWX/Qa12GwG+1O53qWMGIVZeN3KCuxFHXENLETX5uBMExL13MW
3sZ6/6NE70AXzd3mKnlRjuXc1H1Q3Wp69Ignq+c32m4HEf1Kxhd7ACagj5/pALi+wkBMZpN2aHJM
jYYJIl+Y2Egyu6nX46cxcQFRMeSAETO/uV7krA01ugt6l6hXFyJF5fQExxGKSVsAg36c5KQaMYRW
6+K2LOccd6HZ7IlDSuG7Ih8yDl2UdqsuuXV4x/VM7ApKPrLDzcpQCa0atzPxq3uucbgHvOBk5+LR
NfufnYO7G88LXk7+cVEab0VHWo3ldccqsgmRqwChl/s8neIDAGQfGkdiDdqx9fB4NWoFwGOE2kby
l1eUxo7pA3D/96GojPtGWy6daZ7s7HH0s67/masDF5NozX8cFG3oPpNTWDKtw4RS7qbQtJm4ZI+j
meMFyMGXG+qjPmQd+Vb5k9V1v8KmJ1OqVFf45F9TsThYR7TvigmDNta7fZSNm7kauTRHIsINZN0l
/c00zsoKV8lrHUdkblNnwORT3nIfZLiF8DJySQjuCrpYJIavSpNoUtNozF1VgRSwmpICwlAQP/yO
AftdsfotQSTtSjOKx8xzY6Kks8DPrXBPlvLkqzpZyWqAVY7YmXmj9vq9sOtzGnIzjgzl0CWOOJWi
v7PiX7Wr39WDbhNN6pDXAI6f8faYUOuexR9AWAqSGCEzYi2OUDvO/EZ7GnSYVbZuaq4Yoik0MHH/
RoWGqxibQmGTdk8WMCOTB00fkCsF+p1Scoyiral0w2IjmcrGgiOCTaulVBoGUWIbSY5xSwauU894
KqZTUEfqNg/T71E3h7u8JpG7Y/6jU6/41hZHUydZndOL0YHWkdA3UO6APOETGv3RTTEG1cL282D4
1Fvt1gH/fNCm/tMOv1GOT7ZDM30O2Wi8WBEJHAnRLgwsR2MzaM4MU6rpTrYPx8TDGhEclSa8Ldse
+iDelp2rnDI8hN7UJCcqR9vYMkyoi82pIWVrXc+oB6kK76nRf1hFQ3u3nemLq8T/BfPO8bo/Spds
rDTYRGr8s9fJhq5Mm6KNB0/HG7pDlLa/6izwttU4Ht0Jf3Olg7mxuSmUjveTdDG/ILtRqb2T5TQ7
PGPcMdMluSt8cOHbFHqwHzT3m9n03qpnkrwynOm5DlBdJt03LUTArQU9cGU1uevV5parNCxo2vY0
9DcpZA78wB9RMdwqhG5MRZ+SpkfaVxLPdwU+IZxiGrHcuqnvao+vTNEeatwkZ5V4sXM5V+kZZ4up
eOgH5KYB/Wo9psnpsk1zsAfOxZAdrq8KCaD2s3qMtuVyJPlEPxsfBMCOftXCYYnmp6Z6alJzOA/a
sCO3Cmp+PkSrYU56UC9C8EHCb0rZhwoWs/kGJw8ZX307rsb4iEEASZKV3vXaGD60y2JKgwcgRm6e
FUcnHKyzXFCOXJLIZ0aihN5etgGQqHbY/jnl/9zWzS5YAzTOu8olkcMlRi9bFh0/xtKpzpwUOpf8
tt6Oma6f52VBaRYv6EQitnzYtJFxFrUT3w/EtMhN1+2NbX6PGf7eyE2uUunntBxnPxuaYnPd19AD
HSKoBdNg2eXLExAwDIYv1y3WYhKKJ/I55BvLJwIslozGDJ/JaenLTfLJOMGNjXv5SW6yspL4EEfx
hzASD9QKC8Isz62mxQ9DNX4CoAgOg2ac1Emkt+NomWe5QMFLlGNrW9vrtnQCZxKAFlgnqiIwaVN2
uTUUPLlWYp2Bm1uX13axTTuH/Mopaht6/i5JNUEaIqW3Spc0teVxXczVti5Sc13Kx1Fp6YyMxjPJ
3/cz4UubHkUF505nnj0vUe6t+BguDwymN5cFU6u3TkQz8VkpR0xDgofH3ODm8Od+Y9J7+xRYxOVA
jlrYR+BJ56zMuruymPzLL2ou43A9Ru0Kv2xzXzD6ejAVN3zQRfFUBuF4lLvJhV0V+ipwcXfJh3Jf
DeCUb1WDupGvktv0iagbpUhOKX7htQce45zmhndGIzvfGEb3HhIod5bbdSfr71H+EnTp4p2WuwGg
wY+hRye5B7PAs4qMnrINv79iiluCET37TJifcy5zDM1a5M4+cyznLJ/QWtEc1BJKuHwonwgT1byr
0mptiAT/eOtF7RaACFiZGOd30lu3132jirQeL2kcPOuV2LqTAK6kBNFDmVsQlcwp2RhOQKCyA2F9
SzpBh+G/ih+6ZWG2TXugppSvonFUV/+rIvjPVAQWHq3/TkWQfOTNR/NXGcHymn/KCFzvH7ZpmQ7h
W/A8KGjTxv+njMAz/2FrtmfbuulYlgsg5SojsP9B2g/pEZr3J+buX5YvEis0jb1d6HeX8In/+3/+
kqTS/Pb4L5lCJC7+1fOlaRxONRYtA4lCpmUvSLsvoUIV90mz1DvzYKWuS4XH9Pwwa45RbL2kphMf
Oj2mBmWbtDe2TrO2DYzNtle/QZeEak75fx9y0XPt7K3x0giDsksEF0NIJrzhN49LXAEP7WDM3bjR
jRjAcoy3PDx16jRuhJ71vggoJ/Sd8z2cxLgj044ya0PIbgKZK6TAaDnzyY9cMcIDIKoQVTvCct0A
KxUAXUq0H+64DgS3ZFRXPU5IFWALgbb0dIyecpfzmfSG/dTgLB9009e5dt2nVrBPm5axX8ecuvQm
ekSjau2446z4Wsa1rdrqxpmiMy5W/ZCqTK+y90NdRt8Yv1Neq9zJRzmE5HA27zK3mM8EOWh+0syQ
Nx4ie2hvFRdAg+owpSyKxNsX6Q3UMHGICxGfMYBD9YOgV+hivLeKe+QixbYVpMx6aoaV2bSZoGXB
uA674o/ccv4IHDCsVV28epOerbIhz4/DfIQEYTGEzFUYA32wutP6ZjgUHePyQD9GNYOrvloEDaQt
iellyPQnwmMNP8+i795cic3YJuYWGlfO18ptdx4+g3S8b+vgnApG+ZWaUCTtucrHfQkdJcv2SReb
R3vAIF2p3j2cRjLaGGYPnV6i2CDttEgAgeVqDYsg2AZhDBzHrrYBQ++sUqC8AcrYFYN1sjQXR3K4
E55LLjGpuuThgaJKwRcZcAPx7VPiU/PKpqUQTZTtvecSAsCqqut6Fy+DersU+3nI3ws1eSya+uA0
5TuO9XhVZd58hwnfWTWtOvvc1uLD5DV3eoj0Edc1fIKIxoeav2Pj96oy/NaInZMT8BjmP0VF3FU0
PoJcRNIl9h36csKJx/fILdR1amuA7E1qSKrGECQ8THap7VvbfVVrq9umdZ9sWk/7pVTxN+rTpN0+
16mL9hR3yOJV/jBH8Wa6DErtjm+3sooPwGdiFQ4JWB9XoYegKM4+C/VTVlDxp6cbHCmrYLrGk5HY
C2mO4gs6kTe1jP+Y9Zo4zIJptVGa24F6RUvdMk1JrZ3bHoemIvi44UevI6ZNgrMiwpGE+ekVO8Ze
z+zdpLf+UIFmaJvQe+SOuDeUPyw8hY/NaP3sCaPeJXm4F3nzK4iouybpFPEP1R+awX1Ko97YvBTC
hU7CpwY2ZUeIVWGJd/a5Tow1sxit8WJfcXBzV4k49ibFBEMQURXQXtGabtHXcf0oIajoxjslBbHp
KdviybK3WlmvHS2htmAFfKn4dIb8sbAHYHZzb6MyjV+iTvi5DR9h5ISO9PSlVM23InXWUd2SpYL5
ooRPQgxBMWBVfCyG5KTF7qPgjCPe/taK9bugdhiUWn2OEQNrxNgzY02HeqfjMlBc5dCndEIUj6ry
sJ6qjsBNgEPkC8MAmOkig4v/qfeMIqYsO1fokzZTGj+HSoTQXR9OIdL5VZYDT8oqb0RUkZBTlw+f
ijHDekppjnQqInSkNEotblyFZLA0iu7Muj4Eb5U9MlYfI/vGFB0NmLjbxyMOHK21PinB4QhJYX+G
j24JOgF2qPJk6jeO7vxKc2oemQDfFmcpp04LOgtD/EYNq4RBUX+g0niDrw8SPKYn6YfjHsDP3HTd
VUFpeM2I5430+MdxBHXGSTkcyjCnmh8YJ+EqOX8NTB2DH6jRj6dQb4HSLOAqnfHn3mFOu8rmpTXe
a4JrGc6mLB7fh0lJfJXCPPPgH2Z8qq36F+WIcB1Sz5mdMveLJs22daRrRCHSOJlhsXXiHvNoSm6D
AIAXNjXtB6Hs3YSkr0b1DgK7R8SpQv0yjFc1SMrbdp7gYSTQH1OSxNNfeCuSdQgJsAjds44fazWn
qup7ie6S+EdWfdn1G7iC7rEbwke9LRRmw0q/ZQK+Vi16jsppUsHLGEiq1jGzvrDUCKXMkA1MdkMs
ucUvoxhvs6A5RRhRN9AoSt9NCZEfDaHs2mnaID00+UFHylqLCnCeQxRu2yp7Caxc5WY2kqHQLMRK
kDojUBt0zQK6VMw7RHW61TNd+Ri1VN9TjuQWS3tx47X5fT+Wb3SJ3FtvaO9GmoXwlMdXhU7mYSSy
r80bKDFq4RfwLyI1n9f0XFzaHIkN+eWe0E3zyMWAi3LOeDTWh51Fo2xNyHKy8lbA1pKdgM0IxZAo
ldSwXtwifIFX6WyqHhKYAGDkaxaUOREU5TaeXBvp7x2R4sZuIIEXYp+C8TFMPsp4+CaKen6Z3X1j
eiA5DUb+gCF7YyDgXHR7YqjMbUslht8M0z2oRuZY3ec9SEzLQ5zcVNSRSfEmhyGkCIvAzNjXOYuk
jHEHQGsbNe+lt6NvsefSeAMOCigSRz1TurK/pULNR+1CvtnZomxnWMBnuOw6xAPt8C/wrtRSuQNB
mKpeKEwXJOF4gV/O7FjOMOj6hC5XoN/kyfSU5Pq93fIZFS4k+GljBRoQzWkFkJpN9EwKcu1hyux3
OtQwmsbhQDCyd7TCwR8LJBM1HZWg5kSGVLHTyi46BYLszSlrbxuLOA212Jd5EENHrD6mzM+EfswD
B6ZkaX56BqHh2rRFkdJ8i6r6BkoQ11x8ZuPgFX4X09/qCMDGeZSeNDSKISefNRqnYCYxIe7sg8uo
yS34h8adt1fngARLMg4tc11bBeWvIdlHLUz2Mc3oyYPrU5zpbN1D5oz8RKvebTWhZD5wg6ZSunK4
mMHNLLHNZYisuyTe6fzghgBgCgTYH/CNEz9Vu9degbYypSUZG+Qnzq+O2r5PhZndqoF7Lhi9HdNs
arbDaIZHNAPvmqjKbQXvlTM3eYYz7K2d5a7dhUF1cFXVwxNFFTgw+w041MA3suaV3Ah1F5nlydFG
OhHhM9OraKtmf+hV0nAztHYFvgPodh9gfwu/KbmT5gmiIYVQW2rZjUAEPh9c03vQdQ/EW8pIMDan
71OMsNtpKIvkVGoo/TYKtDP0QZxhSBRa/QBqmJ8HvJ91ELn40SINMks1HubBwnjewlo0iwA82hyv
i3lecm25djEK7Fa9exgNvvVkUviJGoiD+szwvT7ubktARXB3tQxPaAKQJPD2HfCGdWaUCDOM6CMF
97ROCgwYs3vHfYlg1QK8WQi5i18kP9A0D77r9Orm7rkfYZsEzaCeUmLOI0FeeS4K3wz1V8tZEMQ2
AZNuQ4jtMuZKICfjOeRfLRp+tcFNo4gSuOtKs9Jun7n2bWk44jDYi/1ErbT1HDGyICV9hVaZtq9l
xL7aJaYflGAno3s46iF3sImPVBFTm5YEE9WPUWyExHVqLqyfGbYiF3DmsJ1mfG+6djpooiy3Igfa
phowirSBlMoeMuLQef0+bS2Yk9ZCJQSkl422t5mMMD3YpgpF9zVl7LLrhWhh2dX9yZmddy2rfnTA
/XzimX7Ec7fR+6BZaQKa/bh0UEU6HqcuBGbLlGNNCvun1oA4DHOqRw58DqQgjk3QQbQM20yGmww1
aci89cVg3A2fg1F+TJG9rQrjlOmowuKUchfI1NeKBlGXtFgXRXtTYlLl4gbcrIpdWteIA3QQ0qLc
gvp2Djp2UyZDnYoFdX50KGb6aVaLreGQ6tKMz0lPJupY0qSxWpOuz+gazDqodtcqMlrbSR6bgss7
4XFP2KRA3LftRNeOIXimi49YVe8pGzPchAiVOEQqpR4SBRudbn5wfrkOEbpqp1GIzjlPap+2MBXY
tD8W2a858pSV1SNpsF33yMwV0tNwQDVBUSmvt3HR/GSs9M5ILx/RuxSF2W082/WtRHUgDnXNph17
MIMhtW49BG1nF7Q26aaRmVVtertHFEZ7KKPGqjJt8dFaALBRD0Lr7FNH+XsNRvbnbJPRijJo1Tm5
AU8qs9dNs01bV6E8S0fGAHfVO1tXMxDrRRGDr7S9N030N3PvcolrY0TXyjHhBDzUhn4fdRbKGNF+
d6MISUEv3rF90F1SSvqSaDqyyu6x2UO1hsl4RAfhPXSTOClEyh9Gh6Zf6CKy6Qa4ozVg5NL4TI30
qa+4lNrayYWvtOq93iZlwdukiXofNls1dtqdGTS3+K+YxtQGxB7dPvRTDYQ2OCiJGu/cyngJnUWu
0Q0FRFSikrmHzszCVk5/tPX7PmQsEaqomvPRXoe1SseVMn5oKT+NYqdi08Hh2psbRBTUHvkhbyFR
+rXS7JJY+SEGcp6pBYSrAJDIyjIYkzDZoWHnRNFWV8Mb4q2ZzLdThLGdBCTKTP2KQS33cy3SsCvT
CEvQb7lNla2qnKBcM3MFsUfpJ4SZu6hxtkKLPJKzy3FdTt5bbOrfNTVon6hwP6o5UT+i3KcgaNYi
/ObkfHNJTLczZMqeT8xNqkezZDbvzT1KUDuw/RDwnq6WH1qCOsyOE29rN4yygCOA1epMeMLJs+f0
t+i66n3Rmc+KF1WQo6bthJ6jU5/xm62aBSJYdYgoyEEkQyLGKJjNZIm71cs0AW+dpraEpWj9UBrr
WykEX7v+6lmZ8CNRc99jGGVoPnzBheIsaAlQzdxWie33qX2TJAgkumYihBO2lpFga+6Lt7ZRAtjG
ar/Vh/chjopjwaUgzl13JyL9yaVOmapm+Wxmu17V6aTbNHlq9QyR2vH7ueWel/gjoIeNFzZ4AsTP
PIy+C7eybokmOM0KFnTul6P2iaz1PeyCG7dVt2Y9VzsUmjGqqGGjZ4a+DrTu1qNAvVYg/9nRgGGT
z4gix0XDgRSEEkRwCBHjLP3+Kb3VhwbO9iBIwR5+dfmnPnieT+7jEhXYrQMrQR40DBZpUhV4RzNH
Djj0/tw629wmiysLBfKS4s6xh+AhUOiMOyPZLTpc5EojRbJzT7gINszeFLS1dG/JFXlMgzrYY/hY
Zy2zSrdSmZ5O3bCfQIsXaXsLem7mmkqNqonyLQm9zzqs3INrzN/xehZKEqwzwcWlCGDMoZLZwyQ/
2EITfj/QAapDZGi1W94Fy7gkDJg3GWl+0ix0g607aVxP1Re42N9qgzPNbl9sMtq2hq3/HAoK6TbA
ksmsbgeXkQNxidHJpqpl6eGJyvZzr3KJipfWcA/OLMzE0xhRS88jyjKENoRP6WLZIMAT2Culobac
yCdVVR28bfya6GrzCKQlW4l8+Jit3dCI8uAYxqsNj/3Uei1or+h5NlyDb5QLWGxCV1yyVxs0BvNl
VT4W2S+kHP+fvfPKjhzJsu1UegJWC9oMv64VnTrUD1ZIaA2DGn1vILIrs7PWq3oD6B+EO8kg3eGA
iXvP2ac8i7hLTrWY91WD9WQ9mJ46etxzx/XZqgivSaU5Kid4sgwQMrk0zkFU+Bcrm8Uh0AYhDAbu
91yf29wxz8ECCHAnBbxhfThk6thReztGIPIRrOjTb7hK4/hQLUd7G3lt/xyhdJvq4VdhIy+JTKRg
oRU9tdL6oNsmRI7VFyeb7Z3Z0zbvGJG/D+LJi1z9bQA8DJOcUPnWLa4tj7aG9hpKHMOIAgi6Yq7h
eWLn5HyGzXdPjmdPzBQsXM2IZrp7zjT5qjnmexMe+nK7otBIp714NWTkbAxjeLID+SAGgjjYz+pd
HFZno4M7SaobWzoD8Wc3vQSiHFmc7Hsj614EVEaGooVc6j04Kr+kQ/bFG4Y72RLDrhRQhdLwbslr
Ezvvg63S4xwjVUD9sqErRGaeyhesMslmxhfa/IgYdE8OT6agXCvrJfOVtYMa85npAUFud6kTQtHy
ZJ5BbEAIr7BBeiJ1jk1l+juZqXvaeZ/9yvpU0YCvq4qU8gpxwOjD3SpR3YBLdDxTH5M6BF7ak8eB
QJECWIXek6UeF63xpP3mgU4v+hdcvdRnA7LgyH+o6vYuJ8M+uVnxOos9S7Ln3hWEA3RLM0P2n3I7
2kobVOCQ52g06cRmcRJuavvQFEBi5RKypeo5QIuVXikn3B3buk2TqH9zWwbf7tAXR3oHfA+/+z8P
a1KZvdjf16+5UUBMuj1CBVwcBwN88r2lxPcqzyyIF+Fjy6V0XJ8Fdf7e5upb3FM1qVtkFHNWaAi8
3Cy/iThA1hhkYDdmBP6VcWpfOpzLcAgKH+pvNih6OvWn1T8wrN6ElV7ULxqB1vEYqZaXJcZ5OMYz
e78VybG+1G7NBpZDpI5xCKi6T7+UzvzcJCz5VzLKevhtT/jzuckHha8hWiiyRLIth6kYOW+/72fr
5FBOP5fsjDobTzHa1hW/9JvEBIZGHlCfPoStlczbld3EbrM+d+rjejPakooWovfTCihaf6UZhv/z
25e/bacxBVKSAJCN8EcyUeTH9R27UpNnvJ6H9XmxmL2lNb24tv7m9wjRIsonQ8un6+rmGEQLk2jF
E42r2ZX9GIAO0p/ZjIXDxfEBosdpdxQLEWR9pesosj4tySncqmXf1CwnYH3pjZ19qpmtlsBCkCpo
fbXXOyf6Ld2pCMq9kgy/kYaviuDvGemwc/jNkhrzHLrTuHgrhO8Xh7rwX/4wKjinqIJJxBqMMSEn
ZeUUJTNlKWhTE+FcRxuNz7CNE+NqxIFzNZsFXT8Ck/QbEkmMsMs3XSO9Xb66vaOFUrP+nTls2Mtk
s8nAkXaXFQAEQQzJJoAlwm08Y0txcapOywpjHX9TcnBJ227vHbpvPsKKkv+KePkn3mcl+/yJ9zGI
iZ4Xmsy0hk9biHUDhWH4962y+JHXR9Zi32KdLrcr/0VXiyFtxfssKBqkuq3cVQtQrIxtJLNtgbBE
2yz04j3yyHM11RE7DPdnHmrrkmfuXVEpOBiT7i/rwZZNuXc7bnkps57Q8BqTtbSJvUv8hrpR0IbU
uxltFkdqy1KdzdUirw+O6ZjE15GJbWcukPz1ZlwPK09rfRTFojl1YbcTzWLWXNlDa+rlepiXS+O7
9sgt2pi6JEGhGu2L9t6NIunO6+dgLeyT358I1Rxlie+id9kKevE3dKvTja3efCMRrMUdmTTH0Jjf
RwvBrhvnj5NQdOSXQw1CXwtrOrRt9MFw2dKNavrje2ZDfmLiqTPoYveWBVZPYqWxV0DMdzkViZun
qHRlsXdcfwAJWUuLHY/R8j0zH26tF/waHPhcdi0QogzT0UgJALGGsHcIGQIHaHOjIUIs8nuP7qvP
/BbuQHYw+6ZkgArc6KFGhb5xR9wNQ7q8q7LaUb16pbZABbdhkWQtL9po6HEhTeq3OQuNh2hkW0oA
HPkazowURzM92vrWSefatwVpOfmD9jPKFyh6H4LpV6nN6OZZLTUkCm6bOZrSc9wkJxV6xoEQVeKC
hgn+L5e4+cCQaT30jYaTpmgoQH65RWD/TroWKaLA7NCxxUJeKT7XoWQ3lVDlLPOrCgo0cBqhza4a
3WfDJ5nGHPMv1US1xzWyT/CXh71bcTGYg/oeN/lTvoh4p7ZPjrpmjW3cYhKn9pEX30xMLFdNi31j
TZW788w2YXsShfQ1pybeYvPOr38e5Gh5CBpnE8HTzeoltELlP1O4NcpNP9XZNQegVeq5Yw2CiRqC
cgTVmxiVybJgiwmLpRCPnMTaC9PyToaR5Vd7VtnvA0pSikCIqhG1/hwnGe8iN9/HPorucgqtCyho
E9wPj+rlsD768xtRW1mXMcBultIx3a7fMCKH1V/lImX65y9Yf8v6w44Zf2ipr0PTEt6ldyzvYpUJ
6WPrQ2je4jQ5UISFO1xw9K5f/fPQDKX8/Z+KBg9V6eYpjgWbJdooLyR7GXgFl5mEOvklDFC1j4aF
ICw3Tk2ALosV4dRycQ41ivC+6b5RXFksD2a6zYejPwTRtZq4Y/zK3jMV8Lm0UEXhdhhMnOeKURVk
PThDgWS/hqkIfDQdruYEgSEZxl2L6GxrBsPZsRjXOpGWB5dRYGO75nc3Mri9249xl/2kurItve6T
DY9ra6Pb02X7FqfscVPlfxxSFZBXVG04jyfKrfpeBNEPYjGCDQmm0dYeKlpvzd5qc2+tYV7sNPuC
cjWZBuoYVNJ6D/uIsLLvo1HXe5tTljXtd3iqiF+7vT/ab4n/iTDWcBe7mAg7Z3pnyrY20u/QuQ5U
usrmVZKUuFEe6r2mY5+dSzSPSBaj+A2lN1i0TrlbtkcEpQBYbpNDYFtUHm3NJMuIB5t/07YVZ8Gl
3FYkT6AGLwQgLR226K3Pv+BnIMHKeLQnUW6VkT+iqsf0kAfvQbfc7OXecDJUbQWhHsVIdahmsQA8
BcRhRnBPUd0VZW2z8bjrg/6irKy7LmXZZdVv29UvZNE0v+TJq5Mne3JIi5AL5SvrvjEzDAdlPWZi
vNDHfxrL8Yi+9lM90WPzs7eOxikXFncMtMyheGtkgE0qRuc+l1wBjJRH3x89NEVo6e0geZz5ZT3V
xWJsOEddjN+rpGKMQ6PZG61zlQyKobuBqFts5mq65ykqvuyt7WK4/DbaLgZA7uBgj76w34IHoHg7
Gw91EHzuTMqUcb0v65wUFNLL8vhrRSdA5tGhLOo7ZOuHSDwJq7oE9Ek8P3uug12nsZrBGLuDdNmY
sTxHo/+jl8W9Jm1rE/XxV4Qb+1HvdWVDYImfA6XSbdrae79Et1MhJhJ+syXsfZNj2BnQfmpqBqo/
mpT8StRdDqBB17FuFAKxEijjYQgwGQzVpbeNPV2IG+VzB6V49ktY/Slu+VTd5vtI5J4qMuDU4bW1
wg/g3l5N7waL8Udj39McNjX1v9dxoLhGA/lcj35yncSS2+JhkJ1xWVy5283r+mg9aDu0rpNiLM2j
5Es1Y/KYpI21HgziARHCR8sNStxuWUGlP4rorEfQIhgC6DnAuh80aRMtxh0QTgsdYLUdGosP0mt8
XI7r87aV8y4uWXUPVgeJZsQBkFBh1INTs4dj5B3C1P4csfbYZN3ESMlazV72mdQq+DC7Bc7XLAcr
QkMbVVPC3dk2AM8loebJbmUXAZYFaEAUBU0h1MkruWI9SCmf23xuEFBSOt4gpWPlrQjL2LbjNw+v
8TbL2cTIZcfR9+gQAzkdoypY5ATAvlcH9frN8RFLCmL7ZfdiLodxXaHlRk8MBqVmRNMJ0hOcJEnC
vYKzbEK+CrJbFtzD6YL6FFB0meaYIlE5bPtihu6ZpySXRe6AfWCOiUEbjYKOLjiicDnkbHkuxpeV
HtPN4lUVvJNCLFPe+kOLGvYUecX2T/ATmzVgkivgaEyq4Dw2ezNFU9uq8KO1usDzeEkkdpd3PC5Q
Ks2pAc2LKkNk0tZXAsOoAeqcUvyC2bRb+ElEqWO3/vN5YYLsG8Lu+Jsz9eefTxYCFY09Ot2MLQuJ
JE8JNfHqwNv8RpQsX1sfrQdhlbeSW5/1kQ8H1dbyNMpoH2TzZxuUPjvX4oPbm0hVPW1SgqPIhG2B
Jl1pk+Wg9Sejhbhl90uzELqlt0ClVopUKEH8T7FLE8gzmY2WQzhzw4ZkvhBeboDq4OBGcq8CQdDi
+g5bgDIopoeJSkBCdlQoKGOZSXyIK/s9EwyL+zHDHGnKstlVjcE4rXtskstaGwAZ242YCJG2ZUTl
IV/MFiDW0Pmv/yfW+/8R61lIz/6tWu/+c/ivz4SV/lWt98d/+kOuJ81/KBeoj8RTIOlO/EWuJ/1/
SHwZxlIgM/nHQsn3P4R2F00eCj7D8CQtOk8CBPpDrucY/3B834b3YxuI9mx+4d/kef9Ormf+Tazn
qGU4li6iQCJrlef9LV/W7L2akJCwPE9GmOH/pBoVWIzCbFIHnaN1MpFiT1TV6ZP+cr2U3IKlnPEX
iePT7zjbv4oGzUUS+NeU2+VVKN9ccPGcC1P9DRPftwbcNWUW5yLzEW65wWvv5w9zP5l3d7YJWc2b
h8ajaY7VyAtNQiXc7tc04jGNXDygjoV749+/JAuu0t9fkmM4liUN6Vi+/ffg3UbYlqyUUZxZ+JO4
lomO/iObcXKnfuRdYjxloz7VZdsRgxp+c1zJjtT1vJ2pcPq44iUoSMnRxaCPNn5lfkGOOsCfCZEx
UAZIQwzHymYlIssuZKsXuLtSNicxtKfBMoOLCMf3f/+OiB7+l3dEljBXm+KCWrSgfP+vukxhwElo
m+JsQPW72pKSuorKZl9hHbMr0lWtoGFBlI7WyayQaeU4//Ayl111U2PxFpfSeiws9TGwDH//H14b
l/rfz7bLhW47nr3cJMv1/tfXhtKYrEwl83MXDi/BwGLZNrIzwWcTC0/Kta3P4maykTf5ugPYiWSR
Ov058yLsVEE6P+biMYTk9p9e179cmJ7JTcirQh9p8EH9jYmVEENbMf37J4clToczxzaIynDFhIrD
LG4dPF/E8f6exUxytMLhQwUKB3lMPSKSn82HvI/+w4XpLh/T/7pXpEt3esme9vks0bH871M1taYx
h8GIsC4xh4NLtO7Va/K9QfHyAYN285oFDzRFwud6yJK3wvT2k0tY9OxgNaQUQD8+qMZ74eAqKXsS
CCEPOBc63eeinI2PzUAVpqf6N9uUwDOFUsVNnTePeNKb1xvMds6hMBNquyxR1sC/JfpvrqDlxyTR
TwrzTh9M30qNpxX73nhoy/LmtLKn/NCeaQx+jjpKNcSqQjBMTOSBBAwOjTiUZTPdmwJ1JmHOSW3t
DZIkd6Os+p1cMxOX9ER0wjFyQVpG6EQwFhOy+O+vRAvr+L+eYNPk69z3xGNYzt9OMJllitzmDg3R
oNG65uXdDoMrFT9csIndgCAPk01akxw9BuN9LJz5OlORekqi4knoMaLNgy6tMEV49fvmZ5NLWob1
EiegfwwRtgMST4MrZMPgGgXye4XZFuLg5HN+LVbPzrAjMrn6HLAcQV3lb7PRasnOBcc+WA5WWOvN
n6L+HLXSuIuGw/oo9cPw0nn6qQdWsLWjydu3wowe10MW+Xeio8rzUJrBXnuYbdrihY8RdRVYmlOL
KOStd4rpOQoex43UT0WXA9xJZ/NtbjFmtQ2Si6Si/j+BIeXiweAV0nsv8cOTdnysKBNsTbOiYokS
6EAwQnGuiuTsOHNKr6lKHyz326StAruuGT7AvTQO86wzXIRyZ3g6OXBzL/WUBrXQ1FLyGsJdckvN
sqP6xavv6ixGagmmwQrD5zz5OIlWn5ja2g0u1OlaNL15R+9hiWm6e9J4Um4tkNqxuzatwr8NSJsI
UVz218aId7qszDMTO3l1Ro5zyZnojChNTk8UtzdET9sE1d9FRM54azOwDDlWMtJ9vxZ9/66qUl3W
z8gjF2FbwyrfSTCiB9s2PruRb14IfGRDArj5lpArbufiDq602EuWvDdm1bNfy/iZgvGVWFP7Fpkp
+zrRx8+EUEaIuOo7IQj1UYjafCXgNmBkViiqRxR/OJFvLkEgdzQg052k9GFnkcW60dl0s2Qiqfc5
9bPvxcmZdESyq6ruS9yFxa0dTbLGfd1SPHIIA3IJA5AYpuEDz7tEhPleUbvhj2TJDS9rcmuXLk0w
4DKeZXCAJrd6Cxlm1fiSIBe/CPAGj6OB8DChfbGdNcHKhddk5z4iNKosaAIFXrWJoVCc60l/HZt6
etLkRD71Xf7BT9PrrDv7NJuj/eIYtXiMB4z5yzPbMd5wQnOSzdJ/nAgdIirLv1AMPyOnkY/rwYWI
dvYVW/f16ewX6vc3Una7tC8HtV+/FiXxIBmhxiOZ1/Nt/WHicmLwJIWDdjlG2SpByFRhGz7Dqwif
s3wJaPMAgKxPp5rBFCzD+IDHjzh3fsIxiggfs3lpQZ9tDV9FR8tKQ4R8EXnLqWNsGWDEy3rAfXeJ
smm+U94KXyNl6FOmINjayMpa23taDx32c/xP0/f1Wd6o+c7bw6FjMja3KFj6OEIFshzGPvhM5aw4
oC+A4kA4GVupxDA3ktpPQwDFZR7r6snPho56Lm3esJB7Jtj5Jiowsdr2P5j0YJH8t8OrjW7CRIRJ
ZVieIldOJ9j1JHx4rSZ9uwJt7rfirtsUM/FslVuCVeBqkKccez/ovMTv3cRFbPTt1sncDxhkfaSA
uTybTgTCtHbkDsTz96zU/hNe70xaX1Ru90/9xsEZ9UF7xOV5+ohGpAHnAAa/IC516mBnBYSGJtSO
r4SLnkfui70AEOxCCMNW4taQkDuXrat7o9CLq1Ci4U8dstJCOSOeVU1JFYo6eJanpK4OODj6JDWx
UsW/LIa2AxBoh5GLmLFsYJxoLIj75pFQW5Kv6C5hggyesQ986WwdwcEJrFNOP7lotMJ82UU7EVCW
MHo2klXiUH2x3pPOoxM8tTWN5uI5Noa3ACIuDlpfbWHjBBeyChcShM92E7dKFsGOWc9mRszeeS4a
lHCWfSbCGLdc8hGDc/dkdLhfsRP8Hp/mTNkopCSbxU/KENUzM9U9t+fhikSl2JpqfEUaER+hGYzs
Q45zxldZunv7xh4rOqnjF6d15oMTt3dNb2CrBwYJtFc7Z0YE2FYkOjrJfIqUqk+oAbe0CYrPYTa/
egh7b3HYEvJWIAZKIWMbqEP3hh+LS43oykS940dmfuXze1IhkbtdKJ9khSY9NQLkvROWcBVJur6g
OIRJwA1L4WMRoJJzFJt13tp0mHNV78YY/amIinGLAvKbIYqG9areI53J2Z3r8pr0dsJPddFtpLyE
EnK4wWixoWXfTd1fASuKjzN56j6BC4MVTSe6VekJrPZ9XsKr2ZBlR+wD8cER0WUepkOU9h/jcmK5
MgZvho20OzXc1zScdo6G8MDlKD6EOlS7aAQ7pnsJzyScn1T93LiJSQJbHB5kNVb8eQuDTkdKbdLP
VzWSMRtN4zIRmNmjgcbx4mfzQ5wk2xDP5zldiNq07lmBE1G+mUi6v0XLOiAXh7FzG4oHjnuZ2x5u
Roi08ruhSvTuAy4VW1cPNR7hu+H/jAYKg0Fgf2JRgyfDbX7GCarm2vDss+j8R1Pbkr7C3KDIzGG0
oL0/abprL54zm1eQU0zHCvTKbKUSndfYPDVLNF+PDeIrucwIwmX0ATCKS22mUdsBGdVOZzlYI9O2
z44OCbIILo3XVJTnQOmruE/PRu3da5S0GDKRjaGRgHV3gqwBoCwvj4I8jaoqz7WPBov6sdqRkZNs
lAya8/riRRe2z5X2H8qwoqJfU6tyiUEGMxQbD36O/iHMzUPkv/V9TW0u7/GDdSOzv3Kikxsnn+to
Eg8dIl2HdzaJBsleEkH/c+L8Okaj2vmJhsfCGrXWvX3y7foRq01zGlsadKI6l33Vn/rxZ+MW5cNQ
qgEtUvOrmmlaDSETeOJW23yuUZTW4qAoB56y0rYvTGrF3uHDwwwPTNwLi3oTpZLuVMtQiEHnIzAL
RCwTbyGN8xxZbCnOtNm5afgdXQAevCjM+sgVdLa17W78GZWZY4UdWn70IUOKPCrsmHtCuClD5t3y
ot6T2CduWb9IMBqXAOUWxNBQofno6Dt7PzNYHE9Rt7diiR6089WxAS2UOZOiGgf/glDhhP41Wbs9
7bzW77M3PSD6roG9VE19HYadLCP7rUHIqUIkjKMuPwbzABcn9t8sjaoxnoOdHupyy8uxN4wbzUF5
KnnXk/GrgRq7CajYvzREby5ytq99L+AaAJo9mKIrt5Hoh03S9dU1I5D3LXO5dSkqMzV1yd1rJWtT
O09OIhrT3fpU6368MbMsjhB1xZ0s7r2bjq86z88p3pq+HjzK19FwrTyXSu/kBQ8sU60dObH5JzPC
uDQk/U9btmdqDw+qQVRoOX6KI63wriCa3avfar0QGy4j27j1K/EwYNSzCHOsZ8yCSRZDKFm/U63/
S1fXpsd56OQScHwRD7cGUhpMkbTaFnk3XD1JlT4Gh7d3GounIvhBFh8JzkNlgC/IvzRsyK49NqPb
+mg9yKiPdoMhNeApKBWb2nDE1V+6kFbvXNYfaeP0MtadOI6z/0t2UAp6Y7oLN7EvnvBQsyyHIuPT
q3taDjGp27TX0SbSyktoiZbZo5rjz0adTAdh3M1RlM9O/TRmnvckcFAMZVC9GJnlnmoqOPR7p+pl
/Zp2xwapKN2htrIFS2lh7knAbl7KdGlsdvXT+izAQ3rxVL9Qe/hmeHKLsDtwGRe72svjvafcas8l
Yz+nWD2eASSV2xS3y3ZBwG8aqi3n2iY4d/TM8W7ghAT/UL8iY8CMYr9IU4X0Ouv85Di8nKYx65vy
03eae/Jmdgr5PTpvx6jCgxFG5kuXmsZLhO2Ogi+ovc534DIZ7MCscE9paqAYvdw+sKHI4z2x3Shv
ivF3izac/FshHnGgGZdpNogYmEuq6utzWTnGRpKys1MLV4MN0hUdpdpaeTZtW4poF0eEL7ZWzXG2
R3UlBXdYWgB0Jsb5sh4IG9Pw8v75PJoQmirSpfYW55kpc/J+xmY7ET588mRNvnLtPmd4jdCGAOJg
XY5uIKVnsjDV+B/JVUZhcxzb+m4Fc3iwYveTMAiQySRMKtYN57Hwkj0YrGyvw/xm6exTU3rfAuhk
V5E1J8OnrZbn8a0vUQPPU/hsIN6kc3Bv4M15nfXGCu+EnPo+kmtMaoTD785Nhkg7u3XMAsodBDaJ
8UudwW2oreSjMBCJzoZN2yJ+8wq2Xo19tlmj9YHnbOkPxNyC/nd3dr6isD8Nqn8XRQTmbv6cG9Ag
vSLOt+Hb0jLZ9DCkjsUo2AGqkKu0hZTWDqfE6Z5ZnHyMlhkGUsURP1JrWKgB6pNlJmck/VYTPaWF
FyxSQzJoWwwwS05vMJTYu6YQhMx0HmRLbDgKldb4WuoX1vnBPqgnGBEjqxqzkeY5sTF0uf146h0I
SVkvzFPmcU8BY7rGRtlsDaV/OkLqg+emX6Go0yuT6qNFP/lcQIIKWKGrMPPOlNqAYWUomAEYymW4
XA85goMm8k5m4v9sZ95notsjacZnE0Hu3nHcZy8eoU81yCHIJNhAyVFb2NOHocfqmtpC7KqEIC5P
vAj6NIeyhj1H0Oa30dcs4pfyTo5jLVUfDMsX+8BTuCLb0d95AHThtUEIQctG6H0SbeOe7VCZm78C
TnU1BIhzBfO2MFkIdGn9Nf1sJ1X+VBl5DRdyzA9LBbmo5u4HA8cjI9CSP2H5j0rQXi0GCYAwL38N
LhjDIHGtgzn67ofQs+9+7Z7xqflUQD2TUSty2F9F9rvnV58aHWc0PtgCO36QbyN/SG5W3V5bgk+e
U7msvormS1yU1Uc+kgeRBR+auo83cVN/9XSXQPip52OLhWYLIzwgYISMGpcxhE17eoW/P25UZlMw
k8C1RObviM5u7l2akfrSiQ89w08Rs2tPpl7tq4rpSwVVs7NMG3dyE0SnLhNEChsv2IV1FZfHFsX9
cxxTMWxGRJn4KBxPSjblnnXszQnAXJDf+qyy2Cy9G2Zn3GCi4rVd1ESEanASrebq1F1zrRoH9UrW
gIQT+C19t/tSUDhCDNdeSgtkC+Me45dLlz4z5VNEgboQ3pNKzr0zGV8rY6i3c4guJ8mgFiaLVZm1
1DHt1bMxew9zYEFZdU1AeoscH/imeyCXuNtnbwNF5ZOIUa5Tpa4fyzp+lU66E3OgbnxqKJFd6kk0
32htpZSUExiiUuNpd1LufhQaKUDAXiLAWuaNUFjv/uTaZxYKtzLFwZa2vHoAyc8KXfd7mRSHspo+
SN8edgWOV+h4uqZQ3ZRbiIjFzhzSZ1P4jFsj0i0T37hJexWvYYZvIwggiuZAxcL6sS/beyryaosc
D2LWxJo2NoKAbVF9Gtoa+XqB3JfaxNClOO/KecASgPhrlYF5uSwPgZzfV1HlUrpGS+gqMpjWuJIW
TmncVV8UIrTNaLyVhU9o0OAgOmlBxK+q0ahiT1mRL5bV39ScfUsoUFxm1oDoZyxXXdbnBVqvMYqj
85+qtVWKuT5dD7/TFv+f314jNP/86UH67ZIR86qsAifgsK1777NMYcC0TmZ5e3SDh3wq0lOPpx13
CT+wBOnMJc6i2qUP6TcZ4C+CbNZDn0zmYfpBrtjZNrYjizV4bjo+ZyJn6fWoK7o1Ou6fi6C6pX6i
LkUOVSarcmyGOAiFjXgs11pcZusRiqBmpynUXqaNgDMY4c4gRvwFeW2B8W7OD+YQPstj0wb5ayz7
98ZQ9nFVWa5qyjH0N2PToCEw6dkfK3+Qr7qhreL36iNCxPLND6byDeMvqLURwsBwhp+OhNhW0z2a
4nrnStGS71ltQj8jrr7PSK+IjFPY4XMfWk0lYyrOsxMQoDR3ubURkIsvyoZx5IfO68jAVVXpxS/n
H3zYqCF74Z4hz6mNsvCFxdX0iZ63f8doZR+RlpPS5m6TeGY2btqSHeCEpxPO8TbKqKzoLCwf3aR9
UGVZXGtdHH2u5J0wCp+fiikQjWTQG+3eUnP6ycvz5hoUFBsCJJC7ln7ZLc2Ku22W4kPlq+GAGUKd
sy7sn33hz0v7ofs+giKWc3fE9eG8SnzUR24BeIZRVHwoi+AKUk581QHVO8gh/X3Mo+zOFM1Gye/3
SJ+ir2FFjQfpeylH5zMeoWcviOXPHOd+3zVEaAnvMQvs/obpFlyeMZ1qp/W+5YWNQbFDRCNRh5wI
Kn/xRxo6vabIy4Za7sqFDGmJwd7J3EHTF/jzcV7ww5hmbOaWrqU0N+/KakiORo2MJ/bbS1ug5UPP
791JoM2oB5bmTnha3GSD13FqfWfHZv+XTdjVErp69mrIpKEsHlN0Y28U2y7Qn5nic3+6uuzgJruM
XlE0wgrmmaxpx+m8k/eOHu9mzJFiN47u9s5UvEXsEbaJZhccNnm8TVRfHh0cDl6AQgQ9iHgew4cp
ceVDAhIJ2qj3vVHtdHa/FGPX3XH2meMI9sI1rGtlI/WXvumch2Qkn7Dq5cPQ5A8qKVAcZn5Ge3C8
0p3Ec9FPD72Z6Gcr976mDktiJ0OsR8X3CYsrbMSIScoc1ab29ItumYzb0IDso+YfGKn6kxPAMhAU
V7HY4G/BaxuemiY6JE2IVmSM2wfcBBhuB80uYUZbDRv5pPX0OYo6luhDY97XspTv2kfaRt6LaXyt
bQc+Q1kyhXXqE9ROlKJVZF+Q7LlUMYAeWxbX2LiQlsP5QzzVxcmahlc+rensFT57oLSfDwWImA0R
wcPGl9o6YpudDyYXGEMEhODE384p1eG25Ocju/nodzLb9rSR6snQ1x7rDmVO9zaan6XOHwu3bUiM
QpVfeGH3IHL8DQ5TWjO049GdPk/+cAfSbRB12u1dTi/slOITLtfhijseFGvi3Ytp+BgWonzSdXCT
keYOHMCWGiMtm3TyHv0qE9sUhWc6h+3jTGk7lHRsnEHH4BTr6ApP4WX2Uirp7o/aHveFayXguqAb
2MT/7lu7WHbq0KlqoVgf53s92PLoeW64G4fuuzFM0XUWLizkfoRtfiKNKz7m5agf4MICMguppIn5
Ac6pe0R+au8MKMv7tXLQ5ggMg66ONj680gYX9blPwUPHqjZPU8rpcBznHudKfm7e8XflbtA9Toj4
L9C6X8PRiu/JVFnXtCM2tMbxiprK3aQo2x8CEAM+G0jfQpEqnPgQTWw8Iwp6g0aSNbds/ykVVx8Z
7VmFG8lhxnvzpZvPUxxftO3Ed49Ilz2LpNbbGE1gPMYhKyFJ5+kpahkO7aYTt6QR/FIrfBpcigFj
g/zMCUxcFTo9mGxC9iFdCfAlnD8Wth50aqWvgBrfB2wpx9pqgq3ZFPa7dCYszgX/qepc0L9Ye+mo
4Hgfg+Rnb2feocoScSn0SzwqbOST8Ul3KJTAtRTHyOQjdjLHxNA0R+dQA4qJ6M+TADM9m4lnH0vE
WNvBMPq7N9IDhigSJJ1zm0Ostv5Y/jdlZ7bbOBJt2V9p9Dtvcw4S6O4HzbM8O+0XwnZmcp7J4PD1
vUhXlbPyXlTdBgxBkiVKosRgxDl77/VkalFwsmq9XJIFjEOzwBw/pLXPj1CJbx02sQodMpR1I/K2
arAlU3Epe7ELWf8fMYDhBXGhnebMGT1yq1ex1IkWd/zybCmIjfqAqqmVa+cwsJ/U1Gx3jFVPtCoI
Rsjyst4gPXcOGhl+Sx1Y8SrW+fXpTpGS3Yw/r2+6cM3ZQQFD68cUTjxtKydOHhl646EwY0lu63DS
mFCcjOki1BmRK789kj1vbQoVH25LW+oQ2jSbi1B76LDDbr0Id7dSHqmkpkffyDTImcrPxAPBU7de
8WCYjrwqcby1nBfVGqyHWqnsh5Gif9PFLzgZm7NItOpEcvhOdBr8+THyDuyRkTpd+NAgvb6UJTH1
0gFP7VE4O6aJCVTAT5xlVvnmstTK7NjDbmJN2Z+ViClfQFjDKkHI1RPDE/6wI0I/WnyUB1tNnL3b
PKV+TudAI+UblzMB0DYndsqtaHUXFSF0hzAuirVHyWJh1wwYvMEeYCtdgYVba5te+hT9SEEyl7ri
y31EXajqSq/aFS1ZCJ60+kWOlmJhhZxfRt3zdc6IRXcJLEfbRAmNeJk1jyRYkVjReRGBIxktJlLj
CHkJodUzJBPcdq0IRrk208U87CQcwehQ4p3orzQtmauXxAVfxNSmNnutPlv9lWyeYOcAzsX6h6hn
GLT4GkzXRKj8iHMW3VkDhKBLNHqjrlzJKuE+LyMNQ9YnM0q2DtPYI3pda12McbIPopSVQhDQZRWs
QF3jERwup0lTVdcKokXO3L59JrA62qHfPpP/SRh8lh7dLg72MM7ljnFvXBuuhuedsXmb5ONbQPY5
K+TUvccYd86aSn3xDMy3QWdna3XUbtqahX+athif2ZHLOiwzzA25cijU5LUjcxdxqnskyS6buubi
ycVaxHz/IFTDf6ga7Rh2/XD0rVbHayvaBSKfjyEwqy28pG6tBARa0Td66VUy8ciTX1RMSS9a4Xtn
MpUwnFlybVJAOUimeijwtPe4KzdjmNI9YBKaOVT/UtJx6W3qVHa2yIOJCCtr9yGaaBBBs+yYu576
hHqCTFHna1V5LdX8Sol+Hcd68dZL9Yfltx9WnuU7z62Hh4LyNKWFB/R/pJA0FJfm38P8y/DUAoqK
2qyLJslXepp6e7IYOc79kF98HT+aFa57h3LGts7M6jZjZToEurdQjYE0JEpl9KFeZdBoS43zBjbd
rDr5kfZAA1xdJRn9HMnabUNli2Uf7U78CfUdAmFzX+ZUKqKe5Ff8Iv1T5lo/lHrkLmzkW+aZ+uPY
MmvNRn3czoOwkdNVCh3mdFbffIAKCM9pVasEcZc5Iel0NqtIV7atIqzzWIunICerPVNd8xwY+lNc
3tr0/+/t2Aof3EqjQp2F2jaIXGQCrlodzK4oSCibrs63DWRNn9dmKsl8M0BIvhRh6HKuazglhJG7
N0xXjMsvmmSWdc9aFScrbETbGfjWzjzUmY/6eTWmrb3vhjPF5j+QuQQU5IeZfTtf+wTZ5g0FcA75
aBE5SJodi2Iy5RJBMvvn9SwkjtevDGLkdCXZ48tPD1kH5mu+IDoYMbFdHrWmVPc1nPq4Scv1J9Nz
VhbPNLz5GgFWNmO4/RzNVkg5iWo/r8762nDCrpeC0Sio8XXQV/5DQTxrieebXxeWCMI1Kn9KJLPv
bNrWvMHPTf11H/bb1Sj8fJeyAMNQMEl8rb57mh8Wz/fNG4hnvPr8Fn7bYIxnf42Y8amcSOSEbvFF
zALfz9vTnQQQkBqPKGOVSWPyUmbALyZ/1hci9+umF2DrarF1zXd93T/v/t/u+7r59TiDNg/o+em7
nO9MfCuhdpC1TO35AoOvb3G+jRaXrzLEiMaPX6VxGYLFNSvzQPCSbeCcgE9P0XnbdY5L6fB+foBi
vrt6XRDr0Bf1cUYWztsV48Q9n696k3Fx/s98jfjPeq1GzcfXXfP9zvSw+VrtOvV2EPn+a3Pz/Z/b
zHsKf2aBfi7VGYSp4P0KyZ1vzv9oQ1bgSUzKQVjcuzQ/980kFB+knUBE4LBKSnT1zItIWzKS/fw1
B/PP7etrBZIgp4NqPpz6v8iu5MyUB9MmS6ccw2Ct+F1/KIusP+iU5ynqcfPrYr4vDUZWhgpV87jx
CJxL0nw9fxA/4iCZLwZR+Ws/rnrkIk726EYSqRN6gcSigYzOhYBIdE0BFu4YP6lNzAXZqhQG1GHt
pEDDXAvFlvOgOC22Gs/egmjsOUXbRAiW39MweIRVdmfElGC7fgpxZ3YakGA8+hqyA/jDvdCPjsUS
X4u15cAKD1k4YJpQv2KCcDb6EH93XNY7NMIf7ZwXTJups8gxrWT5M0a/vcxqc4k5yN/WhnE2+bnh
YEeo5xODQRX0SS+ta6NH/sk3/U0wTsXm0Dt5sR0QDBYixl2IoX6nFkevnMboAgEYEX58M2wQTQYG
HhhDDe6XdCjJI6RyFyTwVQi9tPeeTVqTCTjAaM/91Btu8cbUdnRVhXs0h9pbUq2TTUmPtB1WVt0+
m0l1Q8Vs23qPmuprq2BwPgrrubFJR8kbl7Dj+IPRekUTkM/jh9uImF2kCsPHONK9N1O+bhqzzuCC
gCisR70Tb4q6Ves0Wvai+XCA1ZDuLhTSP+gXeHU8QkehgxPoLBY4jYdmssCvDyyZzB8MigSDUgM6
+174Sr5owtID24ym9/scsUVE50amrC097ybET7f0B6byGSYsUQiI1CsjAYZBN4eCDPTTDRiqvdko
RAdRMmbppjVIHUgfTIAUGuy5mpXYARfmXvHbaOorEIgdJPTPXe0lB8znsswyUqb4ReVtaundhs0l
ywdjnWNxM12oH9Bc0xU+B8maNqkdwj4yn0agTXPQ0LYeYhsSF8uWjhVVSV0Pz25l3A+NTqASOWCY
M+I7SlRnPnsNTylEURyyrhJQEvrK1UhDGnVwc9kTR+dPDZrDSJ00qmlwM8Hfmz4/Lk3Td95I7Glt
AOKR+JIwK7yzgKg5ZHWtInCfDAvmh/mKuvyi33hN8Tw0BgnjefgeFngS0ESvUEh665E8Jz6wdjfg
/iHoYoXfr4jJ+MRtBoSpUvW1p6cDTZTU21Y9fmpEXgSIetFGBeAKGaPpH/Wk1Te9ogxrZsn6FpuK
uqrKXO5IkHSXZtCYD/1QoEoi9Hp0A9QAaWo9gIKpb+mqQ3lm2TDf5cfuomo77U7NBoWzkOXC1hpf
yOC2zilhIXsRkd8UmZQLRl8Xe9/qBWhBwpUNz1M39BURdFreQ4+6eE+co7XIy4wD1AgFxQNrwl6Z
+srjE9Rmkd2adjbeB+Tv5RXIEmWA8kQNZ9y4aPzQtaBXIkPApjJRy4e+H6KLLKJHThTyYb5oevi5
tXof5afQY0tRaXwvHcNljeV1D8Ik8TsCiaFE448kDNuDTvTcTWgoDvEHG6PwdMaqxN0JMU6HiRLe
+YE44DY85VPcuLTksSRS7mg2rYIf+M5oDHHXa+FmSEZ5o7b6fZlVH4GauvxroFY9GNnVNpuKhbrW
7R0tNhg1KsQ2IGdWWloV0MGqbW7WxgVgw1bmWXNE+P1WMAffkAFKBROhBdNFsyOx/iktIofZf1et
vbrnV9A9IPTALCs7XCuQjvddwbQwwSFnO+bZ0gfznOnIFclijDa2MhBw0kbWkip2QtlfLEM/0E6m
Zt6WUtJdsqcMsIrfda48G+QYno3GOfXoriAkleEqTQP8ZpRNVxXIAtTqaQAboPkxJPo9yorgvqE8
H3hN+mh3RNvW7r0V2Iwr8TNG3O4El7g4R4pGbBiqmxJMVh7mKr6dakd6lLP6Z2WxNlkp/ibcJqjI
EoaFm0OzVf13q8Uo9cgNBenzsebEu07S9IYWQfBbIB4dRIv3fUoaZTUOG2sSd/R2E/7LW/g9mpm0
TcdhQFU1S4Mnrf6OeHa9oGkjBP27VEHu5LX6VfiMAEoXhCtOZC+khONGVglfdMEFX0wXv7FOfLBC
wsGyLiGhpRQOj5PYVJVaepWO/9DQXN6zXFWxlhfLuRr1zztOnwTXv+04R6gq7gl0+Caq978r3nEz
JES89uw4csfWCUG/e196F80Ykb0TPb+1pJOveqntpT0AeRrT+GUKJzTj97CDQENC5BtUdc0J3m1d
fcop5lD8sX4gULFMxi+mwFRjbiCQEcMbhuPhX97/fzI3sNddHReB49p8jFlw/ovxYqgjPDOanTPU
ZUzdTSVfhU3Nh8BaHSOo3qPKgN/m13IzJuIbyQIMD+Y5IqNnneu5uUbbT0TQuxVH1W4kGtidKiBl
VLxw5N1EfVFs+yLvlpC1rW0TmRezSdrl/CH+138R9P1Bf63iQGs+jUR/3fy/D3nK3/+envN15xQV
/nXrHH5UeZ3/bP7xUdsf+eUt/VH//qC/bZlX/+Pdrd6at7/dWM/mrdv2RzXc/ajbpPnTATU98r/7
z//x479jAbOwWfzydU8v8McTp0/wf/7n8i0Jf+ZVFr796gH7fNaf4Hfo7jQINWHx08VDYmI1+hP8
rpv/YaoWvVHX1kxSITB7/GkB07GAObqLK0oX9JhU4y8LmKH/h2UYjkkaleMYAuPU/48FTOfz/Hp4
4fuyEeDYHEaGapi6Of18f/l5wnXMwSW29LY7w11rubopmt48SRXJtF8E8jE3+2zfmqGzKkOwAQo5
u0QGA/WjsnUvPX41qZp8+Gl+kr0b4C7PLqENeDAg0VXPrqnqKiyWhtdQcYot8bNyT5LnrnaLx85x
+muGQuTqNo69+eWLuPkcIH51lVm/jRvTBzNVF/++oFfi6JOV79cPhp2hiN2glRdfN9Jt5xId3Jgf
o1lZO4q62SmnI8Y5r42g2hCp1ra1c6q6XrsUgfmjCcbi6PbymttFf9a1hEipVmlwo3MaquICiVDV
3ogQfYJrknEKzQQxi+MlZ8/xvqOXDHdqT7y0aLUHkSIG0fRarr2okEe4c83WVrOfMAI7ymw4xgaz
WStZ2TGwZdHRQJlLKR7jRS9gNwxD7K9JQPOORtABB1WcVe1J47HtmV67wgyOwdrKFBw8g6PcUyI3
dpmJntVHQv4v+9T+zRY371NbMJLpLm0SR//NL2giBnVsd2gu/jg0G9kG4caVBDP6jfAfpK8urWLy
TdBEPQLUC7dZEb02effdMf16G7qlTpEbO4VHcqGUeCqavGkRpkp9UUbMHSvrHgN4fKchM2RHoxVw
KTlXnvUN8p4EwG5DhSxkdvR7lY6AM2aLjugzpsfdA7mltIrs6L4nu4BlEvnN2yQgWuDP4miwLckj
XnHQafT7HeyOloepDx3RqoSHsxj0TnswBPvSRZAZ2OnTAG5OirSjo1AEZ9wo10G2B1St8TIcxoaE
cOsuDp1xFwVYGvTmUlpteTIIbJwN018X0g1pOQ1R+Dks/21U/vU3rv3ng1eYBus0Xdgcw8Z87vzl
4BWEvJLSntSXzHqn25Yfnbgi0kNG9C6nFhaZ0+FRmpZ97qUZbmMw0baXrUuddhXQJkK7rUtLIfcU
4k8xAgWL9Yr8BvXpn4/F3zxVqtCE0BxhuDpjDBfTz+qXt2mpvW8WtZ9hglDqQxRb51mMbAUELaNr
c//l5fTfTHLz6+HdwrvpEJyA2/Hvr0ei2TCWVZBf6JRjglK0H2UTo0JWdGutVZp5GRqUuqExuvcl
B9SCnvfKdlGXu2qz8FtTvWMuPbj+U2Oo6R5RDsOZeIdmRGpAqDzlQULBnIQlfFlY6Gt3EGekgPj+
dbSVterZ53/Zf7/5dPlAHGu6pZuGaSOs/v0DCWGEgZ+l4cUyjVeiRQLEffz4e0erGK58RFd2DGBC
ULTGLqKcDEaiYzWy5ors8m4SNyIKDeB88SQsP6QBFtrNfBGb7g8y+8TeCDkE0VbEyE3BU/Zj1izr
oNroxFuemO1RWcnGbtPRto28sjsAlk2XaK+1AznJ2kENS3NTVyK5qMIroT9F4tkFdI6J7TBoHqX1
qBVkXaByXKXN0nfHmiGgqDd+0TlQ/GKq2Ih4tMZV1+Tb9+QeIJXG5fWzqYHhKRXddpSkJpHUoXZy
oAGyNI7HnW8n9dHLs4406ya7/PN+/91tOe13MZ0eiaGBqiLM6fj75YeLNY30BMsjsd1ZNh7tHI20
m1vHqr51gcLAK/HtdxX6cJwG35nYRz9YKDOXzru3MhYawX2mfQ3w5+zjTpHbRhfeHRQF5CnTY/HN
9IYyfG/b+AL6ct8T8/sa5c6wSJ0huAI9Hm5KPCyLCtPLapbkm5oH0qe4M+kCr8iKIaVYjmKp461C
gNedRirWK8rPyt7PtPtOn3gcOjLNYHTkcizVbKdYarnJTNbp4TQdVbJu148UCFjpJhcfRyv2zxcZ
98WVZJvqyRS3lV73z05tNWdV+xeHrU4sELvwl+m9KgzTYESwSZrWwNcJJjq/7mICcEK1IiIchbYH
AU1LtCMBH9oRuzLAJ5/Kf8Kkdzf/Y77oHY+mNMU87VhRUCg3X8/RPBL8xqL65a5fHmKJSCsX88a/
tianopQUQ4FqYtru/G8PbMgfVz8fOdqKskQqa06BRQYST96lgmhjT3bP5pcnzv/4fMn5DUKPwTxn
mk+f95FxzTv4evHBjfkyPEGToQ6QyP1Xn+nr0X9sV/ue+g6sp/k9TM+Yr/32sT7f0/yfzxdti/QK
UUarJLk/jQP+cnr+/AAq2ZAm56vzf+aLYd7981WTQzYuLwHn+C1KmpHFPk0twzuG9A93FoErgPrk
hOyTJBatyTr2Ng2Z08uOeeyTtMafhPnEm6F5HJTup8wJ/mxj4xSZ40+1x+MkB5q88AKTCRwYxP17
kcJJiFqQwx1RQMu+J4NLLR69VlyiWofcWtv+dqyyZ50F+wZy9Dlr1XWIBHILXuXICR9h9YQ0jDJl
DZ6NAF0PWXYxgw9LpgkxLERdBycy9LfdBEn0YcqGBFnSGG1JagrD5diwNo8nQ6UDZBFvfE5Zr7/v
MobRVrKN0MHzrwJn5Ly7JBfVWKfhAagAzW/dfiaU42KH30vojnLCPFLT2fO1gXG1qxsNEiRGxGEd
R/i51CbDTWLTpRKtssUSCkZogknqUCUDo+WEZLMydOSrmWCfq6a8MCrcIfHTljGhKU0glRG0Sjlj
Kx0AlqntLIsJaRlPbMsJclmH4C7JXviGfBkApnGIDXHx/To4KjhgF0lOpRxv/Q4fz7rOKv1klX7J
3fG32FNpJYHa1JL+O76Xe92s2lVu63eRX51d2s8YstO7cQJ2FpA7S7cOEEMflMx7AFfjrSAdLnNY
n1krPwTx49UEAQU4CSwkL42rYb7GTbGE+GBs6fSTiGwgw8VQhn0u25IMpx1z8BO6Rl4v2NGq2ClQ
SNFF2wfO2Md4ApRCOwVVCrPUmuClEorpGPUfFIrvUpEpk31jPUzA0wLyKfER6n4QZb1Sen5gQGg7
pBantM0RD0lr3wfonk0ko5XfIL22OL0HoLmtYWvDEd63hKcyqmdIB3AIo+qK9IVeB/SQ24jZTcpQ
HItHbYK5juB/FvRQ0gRfAilC7VqMuO4dQ6XeJvV9NVFh04kPOwKKFQBjk/7JtKLvdg5tmpT5tWVG
d5Roq5NjiQNYItLjUP9sSjC0kS7fDRGcSF+Dwx3eNZznFxJwbQbAVhKuNvFsQzMjp7YbkB4kO0/B
LodLsydn59oVEPsC2iFFLW+qmZPLSm8EnBsYEHTb3IalWxW4SKDrQpiSNL/ILROgd2UJg9cFxiuj
7MEAzquSSwe/nX54O5F7UdPguepBKzUmQyvFj++jKYHLFDB/+2Y5TgzgYqIBl2gOEdzFC7NDmUWC
TlFBDlZBCFsTS9gWRGI5gQ7BDotHB6Qii8S7VPwrA1ZycOr4aWiJjoV7Newy3TgM3pCtiYc/gDuC
ZDwxjQnIucW/2XNogQHz3lKbIA+DycbGJzKf1TpBrQM6btsfLvJBRMnV6ODaMCCSzp/RGRmJV6qd
tqPSHGGExVqcko9MCb5+KCXrQW3UToogpaoXHMo9QMGR+eUkJnlksrWJIhRKth9tSCQ/aWpNwoVe
vvAboqJOYvfOIEqLXCY8nmVHushYWi+Kw/7rLcBPqE11ytFoQVMQLIs+Pjk2gR0Ck8WCRPJ7nRkq
ivIs201B3+hQsLKCv/qBvBncq4VOVAnFkeXQu0UvKJ/2dGjZ0K8d5UkJQcoOtv8shbllKUaq+ggz
26RlH0bnvsQaLieqNgbGVUTS8EqdiNvWxN6mebUaIxTbCQmfUh/qmxqiVASwG85wyBdgVKjaoHkX
E9cbh427GUF99xPzuwX+HUsUXuzIeqKCJ81zgBS0j1tnUU3ccCgx1Yoq7mWwbvJyIot7NdaHYqKN
T9zxwL6l3+GsjYFFYwOavJoY5S6w8kGl690nqrE1tXaBnBMz1RUvhH5EBU5gnnUf4v30GQ/BOZER
R/MFIVaV0q2Fk+41NIlYF+28iaGuWa8ox/DE0PaNM+PBogQncBQhDA72zsxhn4jsNWh2vRQ5H46E
OX3itkvjjQNMbtFJP8YMnMuhqhEQAnsPmFWPE/0d87G26mN/m06Y+IkQP0ys+GqixlcTPj5W7+jD
jC8ZsaQ04fHVuxFVWKDzFfD5gKGzAEbfTlR6AZ6+nDj17USsxyBOhuJEsTfB2fcRWiY6GcNNPrHu
1ZDetKExgzaMe01JAgo4OSOArgSrAQFGqxgKcxOlXKUKtHDQ7EcastaWwsSNiPp7XK27PA/OqvR+
tFn8Q0OhQ8Z2v7PGMSX9of+mkvO50AISG0OzA9ZZEC0YoV8sydKehJJAIlqixa3sGbsogzQ/8gU9
DGwurJoCq9wH6akmEpgBBgmM+dGF7m4YPO2bbily7aomck3fVS5YSlVa1zxivphvxoiQriqBMEcP
NMN6ftr0fI0d8+GAvQOtNyp3DZFwuwKwBD59P3oIG/XnvI0akQe5we1zyfl0Y6aQEDoalES4Jtly
nLaRObcStdu7HcXhKre04NI3eX1KWoOkb7dSXiRW3nlbYqQbJjiH3+pKnwPISdJtSzDMkYgQdTGK
5I2Aj+o7lfWjHdbNN8Uk/t/RlfxE2aU7KyptDVdt01caIJv5oez6BJy3T3kkkAOrtw5v8ThWt9hC
nMXn1iSpknXyoQulAwAAmEPNnOYApFXiv2iNR/KAv1nT68JROUtPBN+GFnk5+qfg1LUN3dWYU0Zh
usPr6CcgmO3yey8I+hvasr1nynPsWTWvBw8Wq5SadquiHF/MD1PNZ0TB5vtQk1VuhFl1HfxeO1g4
7Oi2VuGT0J2n+ZE4uy5RGujPGKr7dYiq/JjCdb4g5lJI/NdcqbwCA17lJTAvnOTVAh9zdO9WZOTq
AyAH0dgK7kRdw4vHZzHpFFZqVr8DQoI4NDrBtRW5e7AHD30CaY2s4J2HeQdpSXnD6ap8TiziEzkO
umMZl9XFEl20yokeectzcHjTVgs7hCSX59ZdEXvJzs5NucvasLxL6KJ97m6URAsncLw3BLuEHmiK
eXENOz4qSqKsSye3njw3uJ+3hnn8DrYDZYNSddZVYeXHlN/dpSIYhKlaa741ifvHjnQUAv7HTN5h
GazJxQ2KndY16h0iD/n5wp2krd86oOB9tmHVCH9bbShO4NdNkp97FKtqmn905rMyJvqb9AJ1VcpK
PeVJ3lx0qoOfD8iUY2WY+FJona0UpfJOUlGCy8B7XHq0CT+gPyVVp72nNt1P0+zy82B2xlnmWrCa
XyJd9pIfnGrTSSbSYjx7tqjPXWunK6yk4p0e/+dbwVDOwC/cs9NU4VlDILlKc4dzMiFAJ0/u5kcx
5bOWDa91yXvFOM0PwIHovA2EaU3vx/ZqqDJDqF7ixGxObm0Zq24c6zdJyvznGwpIIs5z17sMhRad
1FIgSmss55X26ecjqENUS8dJyyuDp3UMBj1aN/nQvNZ9/fmpLZcYBBad2hUbCzkGrijWASPeS8Cv
cn4VcuExMRhZcOM7iHbTaWiaFvcvdpjzUPb92PD16K5X38S+geknoUM+wY1fsqHdzJ/FMxyEYLm9
C5HOsjYox4MMM0IurBCWYm9u5+00RKwsSmHHt9ZQIZDinLuxbSX6Jv1sP28HM3G/gCTS39aoUMma
hMZsQQF5ZnpwmB8R+3RGQw6J27EszL2eqv0mgn3T6gLEOOnoFn7Gt9CJcamoQ3gERaTfWaX60Slx
/8bBgyucnv/VQQp5VgNKGmJ6gqonJ+qS1mOiG95OtVnYeAE8Eq0+zk/UrQiaFXWNA+fzZG2o+A9t
pDvzP8nPwVE4FPalsxxAcwQQf241ise7rlPbhwit+N4qE3MN/nN4szsmN7b/RjpBugFwiPwpUctH
nQLf/PZVu5mTbIxzRjTWVUtCC3cDb1PK/rWxRHzfIrs5hNic1vP9Ge5ZeK3dSzHkzE4I+951vaU/
jcLczW8R7JWPdn/QSPAJjRuLdtnnFm3wbFO4r3OLtV4/yoGxet4kfLcVIofgm9M32jZTqnFLcln8
TQ3JoZj2JaHvwwqjNYUDVPC3zUBckWuzSFOc2r0pMq3BfVlqN0UdGqex6ZTl/NlJudtT5hkx7Fis
z7QeEg7t85dCZWrfDuMNbQ5yqkx4nn1R6YcwMtP71lFePt8V2dkk4ubdVSVA+Owo9AXmf9TBeInx
xjxKnAz7xo1Z4/Zt/NZgApnebTtCYinr0NoHSQ5yVveoEev53efeqZHmICerGcs9cbECODLzViut
fewojN4LrUsOPeDLzy8wUY46J/pXhOwtMUkZP5k+tx+dKmR5yhesaIpGQAg/sdbvvOv8syM41XzV
sf/owUcvOXX7WtwfXML+UHJo3xoPL3peJIAYYO7uq8h+JTuT1rZhlec8QP2sZQZoT4LOzkUMAN0R
MBfRFXBWbe9cMtj3kYAV0aFPPmhI/jvVJPHHbdEB4ii7EgB1NzSVec7hrqpO4UI8byWnmHfEbQrc
RxNFc2cTrVqTW0TK8IC6SHkVTkF7RgshVnZO/pijBwyjDvenVxqHXjpQBlkDQgsQZ2GwqvbNljTW
kMbbqMt7JTFfKWPsErLVnlqdkCFdl3JHUI6+CQTHaG0VEApIRT+MTVwevVIUnxc+SjQ0Ym48fWm4
iGdF6Xy1t0hIboErVH0ZbJ1Jefp1/++Pmx88XxgTmuXzZmsGWz8bj/PT5g3M94+yQuE2X/26k2Hc
xS02NdYB8bB2AgFwiCVpuCb6DqnUlAswRp3ZFnFCiL3WMs6eiCGh/hKyAgqUZtzmTvMUBt9gsaD1
EWmyqmwycAHTFAeY8MUhblXmuvimcFkAUdDA0B26JmTnqgq5TviQHHbRJrHfRKMOe4X0qkNeJc1i
NPNiLVva43QeIyKvrsIE6DM/QE554TEckkM6XczX4qNKcQqJD4ISOLQWGqtDo/7IFYUPFEzq0fli
AHoxWm6woBujb9wO9V2bDuuwlN9QAZG2BiRMhw1UC9hJplVeU2GchF8h1Z52D0cZNr8YjloeoyK0
ib9fRKV8nD8c1dHiAMYnVYup5IhHoTHf44atKqxUNpkIHzVZsO26eVAjZNt1zBOarmJfaao6kmSm
nUJsgpv5vvm/Wc0U3cZpHLQDclvcIoGoykWWiRUTBVSjBuIn3lhgRBCaClZxeTIBMEaCwvjStkzH
HsiEQkBbKzdB6kl0CvJiwq9CEf+kYN5dIwarD45DUHMxGHiUfU68cKUlCjfiYrw4iFdUr0i0nV7n
c+tWhfx4vp0CHFlGvdUSrN7sNS/a1bQMiQprs7XPUEWLRUXeRdd6ZVuUHKIwAV4wCkJpZFQvZVPd
tmbWYrChkRq1Sb/Va3FCb0TqdxgLREE4PFaycJXNWHVPIa4mkZfOLkd4c2CxaDZWeAhUwoWh0hEI
LXuKkDK0l5bTI7+bwpKLKX9Xi/RhrQUYC5Xe++jq+nskMKYjM41prxkXU2bFlkyFazICWdFRTH/Z
WWulzA6zsbWiB0GJX+kypHLwJ5vYHnfEYTyNoWufvYQEvFbcKJPFbNQT5odRQT7ZpIesOymXCb7H
TVUqrNPRs6wjZIIIVcN26xEoWrco6aGZ2EtdxsPW0iQybElkgxKOZCGM8qmx2vHYREZyRKJa3I1D
Ga/CAT8Htm5jExm48QZ8M0uakGLj5Z5xkK1mHLweI9vQM7foMYILTg1YjBSDdIs8uzqttSEIxjtC
dMvVogxxcT/4ZufdxDnWbSNJAH4QTX+nEO294HWKA9kwBYazKDxoAx2OyJryCTpN232aqU33PDSF
2MCvZjiZpchtmSfb2oiP0aRTny8I9b9xa1VjOaufnGkACyYN8ddFrGjZsstJTFeF8uETYEZ4Gyk5
Rknkat4+2YGyJgGVZgMFEQGX86AqHPJCvlqY2zdDr98Ehl4eRI01BkDdLjBY6KAfsmOOa6IGuiBm
ByGw3HZGfkqniPGvi9xGIzBi8Mankr97Qepi2hrI07axg08fghBBYrJlAo2wIPZlhqrMF5SciHzG
45LLfl9Psu6mia5hllibREfpPd+V/XVNkp1OV8F6GifOTYIuMVn4GodhOF3og6GsVdF/82Mt2FKt
uUlJhONIJK0mab2IcvBsc5p/50SeVoyGijvIw4SfafwRVZ8T46BN+1MMhpAEDY/JkeA0Clqr/byY
b6JBEwkKBf6jUj63844EyumTzBepoVgrEsCmYhf5aON0UfgyWadZC5tDDYxlNuaXXKqYQBjlA4+3
MF84oJ0+r3l/XWNjxiIr6eXHUdMhD9e6w3zNJGfjl5vzP9RCrNLILnZ+aeekNXJhuCHnFUhPvqlH
0PzIDZ8v0kkJ7zFj+7w53+fEcNWjAN+ZUuI8wf/MyQAABZp+zOcMB4+tb4+0QI1h4UxPjaecclIR
86WVlj2wFLBiI2wygRPnqLlOQhpI6qcrum6URtHQHXXyzguCvwt9M3bYCuVIocZUb70G/k3qAfIi
VCxYNAPjhT/1YJUGs2hSTY1S9tV8YTNbx/sYYgOcdkk7pb9jL6ZKOf0q5k8SVxxDHst1Vdnh2W43
fRi/qa0VHS3pr8pBIytsGqfmYavl6AQUAuTRUb0bymstWGkjWfsBon7L/H/sncly40yaZd+l98gG
4HAMi95wHkVRpMYNTDE55nl++jrg/6dVZrV1W/e+NjRREYqgJMLh/t17z8Xej9HFRw3oMeXPuHOY
bWof04vFEYlFO3W41MxMT/9+7uGuVj4QULMH7KAzVVtaqQBt7xWHtsoIIfnciwNKjZrWnHGxjso2
JDrvj6K5cb5WHsvB46P/8jll80b0mhLFlfdF29CWWeA2OEdTGq2hdtIklsfZCa3Qo7KVwhgN7N1i
0tWwdVK9Qd3lMIb37h5n8Cv0IXIvg21uWo6532gwGCE9CzpX3Ez8NqgR6UvtVKJJn1uiEIyAFZ8X
amc7U3wSuHgOPuHMkP6+Ly81zyES6z0FCnJ0iaSu4lsgveElqyfvKcNjkAutgw+BICgCtCULSXzG
XhP8CNV46cuCPvKGYKfvgqddYIOCh2j2yDRJFzCLNSW9Nfk2JTzwnPYxPIzcTJtVkCpGytF8XHHI
UxpOfzWZ8K4Ht9Rh3ff91ZGSYxStmlD+x405adlzCulnxJf57LsUsZoe0k1FHMFh+PJBBzldDuW8
WkcDJJy4i08GPjHqpEW+sc0kPjmFmlBn6J/rUuXdky76VcEfPj+eMYtnC5izqCQR7K3ak9b7kFnL
UXOMr9aCnigsA/eFmYbvg1WuH5+HB4yKYAbG3ibs8ValuJXzSL54ff5ZjcpcebFgplQ2NqFzDDDm
JO8FdNp3C51/T2R1rnzO6vfcmORqUBmi0PynbqzTwpuQICmo96pTNUJIMwJtr+fcm51urN5pDT2w
nfd+ULTA70NMa0qf462uNwGjnE2Y9sNL8xTbEVHN+UHURYh5YqBTvsSRzmbR+G60CvMAxnbV+i0H
AzYetUzAoiK3c/Z4g+LlvomxDsmExmeElHaNj9l8VvNHY4jhNQjJhldWxqUjm/hQxxbQ3qQCBSBp
4hynkQrmsWv4Ude0aCbRCPlSx+ZWTP7BIZ2xTNoRpGIgzV2dJb/TqtUXLVyLN6+L0TbCmmEbEfyV
KTCdua7Vbdg3NAude+WPTt28uNupQuhvgxseavgSy8hW5d0xh2SfDR38LXljnqw/ka+SvAiqaCLD
HvDI1RO2v6E5k0sZ1jYJMvDPMbdCr6mvVUlV3GDk/m9B8G1d01TKDrJu931VFm8VAgeIheRiTdEc
AxdPtpdRmmiad3BxzZ1kHUHcbBGOkMKqoa0vcCJu0NbSXSOa7PS40kPbFceQis+xooWWr+G3xq0u
e0kgo52FWdGZzjPDwbQHMAHlxqGeVShKfPwpuOw0MNnvzpBsqylPf/Qecza/i9RTlwyf5VBA37Uq
Zt9SEEBwpXmV8wNlsycZMUdPdSvmxOKw/pW8ybwoaZ7xPi1brBXApKp+Ffr2eBVyKsDnorb5gqBz
jlkkGxG0TZ+9p99l4sNkWLkIBn3pFEbww6VeW5vz91XWfuK7sldDXcuD7ylgKB5jC+pGv9Q8SmBU
WZwQiNqlk3pk4GOpI32M4083sdfuFEyfntfhiEqCdKVc0a4KPa83gLCaG0lEVlDSXD8HFQIBcuzf
WlQO8QZqn5obEt1DXjRrFrLgEwOk2qRukB76VvfmZmPORcO74SnxWko9REDkRmAGuvkq/fLvp48/
ReFEJJVsFXMCTTd7YHEeRuvDEvW0LWnZ3lAtZH2U1fDRVQaOO7P/U0t9euoCtVCdR84ZM8DRjTw2
uBYTYGmn8YWpZbq0K4VWGo7MTRjv6vZPDxf7AotHcLd8hABUknGnQNu9TIY+yzB5SU5n6u/ZVkpl
/dGb7keOmPyeZSPMcW1IL4lilwR1ldAFVuptOsbRRx9WG7yJ0asVDp96nINSHGL326zda+ma5e/e
zpFmfDJaU75j+APCrI6dhSwky3IOjqqVMciMUdWQmW37TrhKrSN2BFvNmWhrd6DrEYLoL2FifCah
mvbWVDdna3JWBt1PbwUrexpZrx3h2VvKNZ8Jq7mEGuw6UHTGnjcRxTzSzdeVHs8gRkj6o2XLY9E1
t7xM7kYpmnUkpi/IooEAasO5pm7Cl1qrjVXVdtpOTUX3ztd8xJU1LJqSC6NCKl6WlNbAdWG+NXoF
RzTLct8nMnwLq17SVWR/CBT+NNsPpW5cwLNsEwUAvAQCzMA02AlGSTvGTOFS2r21yzqyQdxf87XW
wLsMTOYywk/qC6owB8bOHJZW7OONz0znVo2WRytwZh+SmED5A/HdxK3aMz2atiKR5yjWg89AUbU9
JdqPwNDQ6KKBs6satdXIivyzHn5ZQz9zdkVxFpqVAxUAJ15H7RtMAX8B0hiSd1t/AdmCr68KKpzm
+abtVvLb/aQrjxTejFAnlZ4cPdDpVPACmmE1Tdj5QqWYJucbuttKC/JmYdu2uYa4pfbgvMm4wj7d
1tMMoM3LZt9J2DlR5XE6a9xkiyzCTUxXJC6GhrkCNQxb1K/8bLVQfqSlnSNM2mv04uKlqATczSaH
FfLXb7AxkxWtS3c7rYcV+dT6uw6jDW5kbSv7INm7+fxT0cWtjEOx1+OkOBY+Oq5h1CtBnPklmAbt
yWi67eOZtDsiRAnMojprsIBMGYBCHy6ZE4pf8ZT/qqQBX4rf/lrVIfm62vnuscROAJSaculkQfnU
NAgZwBxe6wHjheGG1qfXvWZBNMJ8d0cMlbV2Fjp0h3GsZyuRfqRR6Z8PVb51tPY3SsZzH/kYC6np
WHXhNBy1fDwlgUH2Shudo4Z9jtR45F3GuPUuXJUj5m+Dpjw8W78HmVCPG8AdQqaKbkm6r6raPVSj
7RyUrt2INPIurGsmpLY5PeVZfM4k9Tr1QHnT5DfBhtDrtDGDkubb+TBdp21z9BNz3/eEjBJDwwAT
hs9tiu1hsL36iSUKzO1T0kOPKObvEP+TRm0YG6yyX0f9awrm7Mzwwn2qGyflXNHJtyoItqCKJkiB
RrFHNC5WU1nn6zDjaxtZegf+uddY799DDlVv5qDIiPW0ZxEI/ZyVx+8wKLOVFfUg7eqRHVqKgMB3
k5zJCHeLhvnCQevHZiuL7CcT3ktDpPXax8rdxIzHVkVNE3PrkjSTPWTYxq4PmVXWb7bOLF2lwTKd
LxOaHvOFGZbDNR7lD71I7fkI31+x2KdHi6390g/mNue83jYdA95Y+K+Kckdu2knw0593lNqwszHA
rvPQWubuVYgSynXXdT9cbizU8gVr5kUJ9iAjfJ66Wb/3tRUpvPZV86M1JWEhtzoKuOWUq6Vg/dsE
WRzBYRE3y0FlsUNtuphaSL4XE/ZOeYO/SdA+kPDr77RHBGqr9A8zGlQ1w0kJ27BbMu3wpXShHQOn
y3fS7fplJliwJ1smRysFatwK5ew1Pcl3NbErfvag9ReT1k+L0CSqbAXWqnDy5F1mOiMW5vVZE3PP
txvvh87NAnR+eiuc6AJVQ19Zne1dQlM02wLm63HMQ0VfpLK3cMOrC1BSuIzdZ5qXCvE2TY6DY2xr
r+EeFqoPqZyeF+zj+tZWsCBrMNNinegkThal6LJnM5LtkpeA/mRwFOLb5kWJV9WAcYgzdS3Ao695
6cmaAZbxQr2Y/sIFXAHwblBGLYuDn1WdHlZxKsyqtRbWwHinjm5nL/C3QaF3W+4f2KJamIXiwSwM
ucvT6rFX0Em27Dj8heGZyVrPkgrYYF4dKyDZR87KT5qNJ8tv+tehSs5l3Io9e5NslVkmY74oEACf
5rtb/Rk0JTWArSyPeqxBUTfjJzdOGu5wVnBm8gX3MtED0GjJ1kqb+miE/t7QU+3ZVxNMr45LmYJV
+x3KQBll7VujNmESpk+NK0CflZOxpwXx+fGpNDaw06YmyeFkfCrM+K5C3bl3emNgL/Xeu7Cyr2H5
3g3bgdHJSxSCyNRswq3gm+o1NJ01wO7x6Bi7Jsi5YKC7daLKtkpjq5PKrYlc8SVsFN8ol1/SbsuX
aK6OnGFOP3RgZCJXdAqMjrkUDTEaFX5FbUdfs7SzudJ2eG/wJUUZ+dk0tZK9pln1DWbGKkH+2Lme
grdETJTRXypK3C7ZjZ8GQ6mqCeCTMhEafzTA91NdfA3KUDg1fH9HP/VwCMP4NHbsc/LKhT5OsuK7
wVbc6TGsFUCb9DQPRGA7fhLR2A7vBE8m4vsqQmByhnf2LBgp/eqlBcFjkkG/cobIVn1WeWs7t6ud
ZIAxzw7U+fEQDjD3ZWZ0K081y8pqnPvjIWa0O5pkVcN0eO/pYtyUkQJVDZteKRv+fK/pBz9ok3Pt
czu2MhwwxtDEu6QJ9EPs9yYR0br4YlL13Aj/Q5MafW8Edf2JpSBqOb66rZs8ZV9kUnEwtYB3SPHB
i51LI5mBadi2umQ7ph4UNWSfezMh1HicBDqQatyljCfQ26CDNIuzepjeNS/OjzrT2khh3W440Hix
Nh7Ctu6XAGOKo6nFHFSUjoe8t8S+wbSXNYZxHmuOmXnilOxNtAg46CR5T3JuG/rk2pLYPUedd1I2
rEyzzTGZkeD81DC1OA7e7KYoU0i1y86rudDiThwsKrjPjotGxRDTe3HrZukl6qsWjvfW5k5xSNiO
4BHN/bdpkNnmjUN+RrolyS4YTNadY/anYGvoubqooIxfJQnRztD7c2nOamBaGxe4S86eGpIPowqM
Cz6WI4G7Emy5nb06GexWevkQZEq1DsehYFgRhT+G8dBE2941/Tv1DP3dhClD58svdCyobVLVV07A
Kfqe568GH0xVmuagjYeoPDs9wqte9wJvVosEoTcOXdNOuItz2phYPJJd03jgWucHuwaE3IjhSDIo
PcmYjmH2QAZ98QPjs1wiD/e6vAdNc1GZlX7TsyQwf2FIqdStEBOouTbOP7NCIeA48rdAZgddBzZH
SHbx0tuWmRsd0hnFxZhKP6dILWfseNTvVdqpAcqeMZb6dDqMtWUThMdc+e8NM+EdCh7jPo7vzJyf
w4oYE7nau9+Y7XWOfcs0Q6VnH5rqlf7daoA5Ew3NuDV0zG2opnvpOoyMylS8wcekK3CE6VnF0nwz
Sa+T8HaSWw8d38/d+lc4Ja9OgU2na8OJ42tdbBC16ZHpUZJN/1QbnXtLneIcgK1jaCUPQ86QbKzG
XShZ6RYMPdi96UpsTKY6F5BFijNB/W7XuXV5fCqA4bbOAObvZJEzM+SumUCZXHNbjZcAr5hqYrM8
jab8aTHSWuat9p6W03Dw27J/Di01PBsSOLdHBBDlpsVEhJocQcnaJjAj3zjx0f5TlWS823iHHuMs
GoyXYI1hhQcgkE6RWV4cLBCNa6pzT1zrpWGeQaJRe3XaZjPV0toQTYs2QhPO2W5DOFZm8WJTi0W9
JSwlDVSQ6SWIIiPDyYyh6g4Mrrcl22iutCR/NenSOKkpfS5JpqzJKLPGusarHYblTik6VHsjx8sw
FjtUMcyIVeivc5jb54QI9V8PoVd5B6rC05R1qvhOUxh2jwcN6huYfmquTOElK+zYjBHy8obZ37g6
bR7v9JA2oQJQNGAyzqEYIEJ27YNrXccI7aBqrtH8UMKE1ywcSE5prxpU1ZVhHINejz+NDGsjGLBu
DdnZOJA9Nhh1U6OBnkensN2qBXz9bIcWbawTt5TLaijMS1gBcyXt1+w6jbHh2NNZV4+Ds66YpBLg
gWeb9YG7McLy1tqOS9crbTCeCqIVkedyrdl5CpG8Bn2ggT6oo7s1r7vKCN1tl/bVHWsIB/m6MZfw
Pn+lNjYTawymVdHTVyITzBo2ELsdLvUZuIQLJvuGDQtnk3ZmzKBje+lDLkxffxVd25x9WvrWcWlq
e81QL+OkOU9D3tr3seF6DwmK/XWu7oIRCBSeoXzCA9dUX14JXnywOYNKX0Sbx1MMIieblittYESw
0PMsOJiDYV0KMZbYSydgLrL4EHUjnvv+V98b7fNUK6IMOW6glhHsmbPkJoYbRpxqTDideqDhcZdI
K/DfI2voiH7r+t4M22cuNJR8U+9Wfotf1K58Z2vMb9UAVC2aznTou7Je+0AvF1PoW8fh8TDQlgZr
p0FazRcBdp4dftuDHZv6U9qHzaqizDQ14T5jNBafNs3p6STsa2kTHMjzfZ4L+xesEHzFbTS8gOSG
UJF7uz7UsdvmcfSKHOg9hbOd3BXVQVbsrV26LF8y38OpzUwvFsEB/m5Q0ebq+BFeSFG022ykX2My
s19hqTjy0DZD5YgFmDLo9gYDlYPTdgtB6eILvuloacSBtXs8xexF1xvR3OfJNU5DkeFZ6yqxjF2u
FaHpZ9zM+ZpJKbiNEaZErnf6OelNVvSIW6IhVH0b2s9UM8MX06nrW84WWVPmZ2br+mto86NQWvb3
R4/PaR0921Mqtk6jYZ8kdHUTiXdmjNJ9TiMjrmLsMDYZ1VwYTQ2hylkyDDxIhFFbJEQ1fjEYvYm+
Gm5hWQPFTWICADaG5bZPq4usIXtHySSW1LjIV8vFrDnOdeJ8SwhjdJ18t437WlFpFnKpz22WzBf1
5rmdiJ8gs3Bsb3x7WspgcH/MKVkzcnBoAz7cJzqeJz3DvMM0zr9bNd5pM7APTpAMT0InbBaE9Zwc
yClSbFoajXV6JeNNIkB3wB+kaa9p/e9GRnjjC/ujA167yRv7V+8w+TXaBOeLiQGrTHTthRFysdSn
DFpjo78rxMljNvFP9JzG93aDPSH3NHVl/cRuHxPjS7AbMaNEKkjKIbg9HrQRvr6aPOdg9mkJUMyb
Vn3hhKfHQ9gicJSB+H5McAN8ljToqVXRtr9Nlsh9qZ4bVq9drFG8GTF/RU8Hww7ciKixpq1zlDbs
1QYpyLCMcLMb6RYnFmkrP0XU7ZoOPSvWOOBRF+Q2TrPVI435k6XJrY32tQOwWS7jChmvDDyOQCiT
O/cHGTTv2jDgWtbg8rfIAfWaJU0sc8DxR+q35TweLq3e/Kvo8b+JC/exAJzwDVcrW7ErrMKfzb+y
E0AakBD8n/+KdPg34sLqd/Ldf1e///ev+WflLuW5lifo7rUlYWPdpkz0b96CI//huI4tuWkZ/964
K7x/uMI2JdYUS0KINPiiOm+b4H/9D+H+w7IMA7SWjcv/QWL454v7m0Lwf2vcJTT673lHC2uZTZGI
pQPAAYHzXzkwcdQFkTF55a6D5LdyMTZNRlfOfTmHftbAaTWrGaGO4YLmn1mV1jp6xKBf7oyuH1Yp
W+WFqssI8n2qlpFWL8YILTIHXL8aY6c8MqpKFhudlXRd1I06dhmJFhByiwKa7KrPzYaRWgXFLzi1
Nb4gTX25NtbvRjb2HMpoIRQo5ihsRVZGGXxjY6ThxZndmmO6D4kHhbYlj7G9yoCs4rtx5y1+/hu0
6LS1ahltkHIjbrHeGuzZhzXIp7zg2zLEomqTL0ujlNG32u1Aac1qHMmqeYHzNgpdMebxn7jZcDVz
Ul9XBLzXfsXSM/nz9ERu/VTKWx4lR11V/UJrJeguP5iO9qio2bYYnYTluTKkTxOpB0Jq2LutPu2g
kJcbq46fKY/8sv3EuLkhZ6fYPSH6VId0GiGtj/eWoNBCYyoFZBw7FNB/js2R4ywHovLQ4PTPiXuj
m+UeiS1563uzWA9WHN985XyGxYbZhahYkPumDtaVZfyeMqdfRg7VYIlp4I/xlsOI+RlYlr6o6vCr
ZZhHIwJT/mrGRRrDEm4dE68eChOYhDRNERqbDe+hP3Gf59T0QpWtouZGY5hY2Aa/+41ugrI1Fd1P
A946ScYksLlBuuqX1DgEZX6KEzIwryTOrjKm/9HzYhqF2oBIV5cvNheoy094BvoVt7I/o4WX2zlM
HRBVtqHpuQ0jUNqoET7DXqemW7Su8H4UIef/qPxlzGcpWY6Qion8LGWUPgf8R7YY9FnuOjdE/ECN
mlf4FItRONi927PhexkiVkahYRMuQx/HOR6TJSN4Djtx1i3QQPZkvq6mm57ykQOc/qOa20XK+DBg
R8A1gNs1ivilIJd8eba/n83EZAenPN4ngiKhMf4C4IojMs9vLWcbx82St7jzlxTzpg1hJxEEKygU
1Sp1tF2rM30P52SOf1FteRkE/D2H9pvY5zvvWjxKkl1qzd6+SA1jk3Ym84uSQheqiNhaJzuhNNBZ
qODoIQXHGErsUq7xRUE8Ju97a2OXzq4t8EZ6Wj/smaSsAKYES+ous63Ikhk/j35Y4FYMI3VnGjow
GKC8DCP4n8h9YdB3rHu3XOeeQfxNOzSKeGpbOTbJ9Ftb1f3FrtJTqttbZypuWN2aF/yBzGgYMHBA
fxNFsh768I8B2yxFikl6ufPdie4CCfmvtr1dNN6olKzXyWA0a+TKe8tELSEPmsT+kjhiuG2Sgj4O
r8hBDUUnBq7OWgkqVKJUz2Z8PhNKShrrmKUmruhkK35UifSf5RPSIEhgoT05LDqbYl7b8J9pi9xX
0co33sd+yDdK717S0EF6dhMynIzyWvp9F5ibMgGAt6pWvp2TRKAje93b5bUck+EkpgFIJaSkRdmM
ah2IDE5fWFjbNCd8ScUKWaDkxS0BzqQhzNh4rDd+LMAptg1ViIF+8brJ27Cj7cs2p1whuOVBOWER
yW7sOspF1KR/CIMbYKVwn4yB8dMJD1rKMaq/+XW060ax0DNajTRaJYxnhxT1Ctb2UzdeTREdmzkR
JURAFQixXtfXf5KlxCZp4s0ys1uoaAboTIuW5da3jzbx4WM0k6wymyGMmyroCHjsEs4xx8KkIqPn
BTyGq48xK8aZeN1o0y+MQ7DOx40Yh7fIYAxmGyg7nXS3QjXNbmypmx1A4VNC2a1yCihZlSqazkyp
9kWrGK2+VfPCbxpDe9SNoVjnCS2PKeaG3ZSHRwvNcRn7UPl5t8QnmQBqUGOwT9xum9MNiErQDyw6
rKOjF4LtZmYN7pJ2k1TUf9iMz7LHpB3rkVBemNRyqzrzWQOtcMy6sFhCEyT4C3X0GCStvowj/jvN
diJsENNTExnZTqvysxhG/YitT674UeDOp2s5KD1cJpl499op2grL8Y5AhosdNePnPEIujLKR4Gdl
2TC35oTy/Cqq+eHxUTn9CZzIOTye0NE27Hij/fUqM4LopItxVYG1T6fCPHRjKfHhPj4sQ3uPSVnO
zHBli3uuI0RBGdyNBjahyjKvg8B+iFuzmx2BBGOwBc4fZbAm6AKjSKqJpL7Kp+5PStZ6Q4NZye7+
o0v4rG8nWxwf07IyLUqjRuuZKRXRK286J7OlEMZ6tjcSKjxbZ9j2lAKUgy7+ewP6/4T8YudowcD6
P+9A77+H7/pft59/f8Xf+09P/EMC5nJ125AmbAuHf+zv/aeh2/+whWk6ugsZAdbof/K+hP2PGW3n
uQZGWgNCHwidvzegpmRvKqXFlhETwrxl/P/hfUlL/hfiBuxPKpBdzzExKoHUexDB/hVq0mgaIG5S
9VZUdTu77m5lx5u8UVhwc+4oEC7QnCn9SxXmEm8aT1nrraj3WHcjf8VMaAfwZzOj526kW70ImX5X
0H1oGnF25FY3BKbuwAbQ2L3gWkj31uNBr3K5qoIJ2mMXELWfrNeYCdEyhlh+kqL6znRyaBbntXFu
gaU0zHAANBsHY/ZjtIW/q9xk47T1O8dQubACjD0F01G/lNdS1E+46ZhrgNInvsE9QSvFc9IyJ8JV
x8A53sihOZpto1Zq4rrSfmIUURumJQ6SMG3IxMxNh5tjT9o2SYx0PTl7nG6U+oVGsXZj4rZG+5bS
cT0Zcc83lm01LbzXHgj2HtmvbyOMHWVPoCQczC2C/bJoUwrC6q8S4H9bWafWmYPCJmVPDj+Ppehx
sRrVIe8cFIJ57ct7Ggx69qjLolPmOWWbeHQiUA7zM2sozfPjI6OyBcd/eisdBAj2rmyN89BjIVaC
78KqT7o0hmNNXng1Ul+5Mm1PoyIlV88Q9tWcqt5meT+dplFEVEY3pE1lqT8z/p3gJXOMeDxlN1w+
Y4OLyQ1vhDkG61CG1t3pavNADQYb/7QLiAP678rPtIvuKapfVEi+SHP9y+OhckftUpj5rRM/Uo+a
C3+in5KSNXt6on6hPWapuS0Q6syFXjEw9PktE5SMrKVIC/sxOySsnwsqxk0jgPXviKXD23vZaOzd
+8xxTtUoF4E2FBhWB+eEC7BaJfw7q3D2Qg6VEz6FjCPSsWX00gQwSSrdHLZJnz0Da9TOdjy2t3oM
g+2ownrVOrK5ZZW0rgY8S28fWEb1qms5D/oXhAL/9nhiQm7EWtQ9O5LNdR/Zrx0uS2Aj4YeOqn0U
eseI0a6jD2AHUIc5Ea6jWnygC453XzRvTJa7HxFTkMUwWda1s33jAIaWaI+v98uhpeKGrdiToynt
d2lrvIGH4qkrAQtAKs7XOoWUBy9r5d2cK/PsqHmydVBazLVvtHeOv9wy3aueOzugalRX6vc+855L
PPG2EIlSHLyD/RL0cfRl+OxcGF+7N9qLirXi2Lipe5vDU9ZN+yRq1I4ioeA6+ZTlhrErv9yJPUMX
+z86EyKTBrsP6vBr7eRUR5NH3Li1qD9wg6wT3zYv0mf/AitPbAcN3BpbI/UWx661KVLIlu4AYyuN
hbvupNI3jz/1enOLjTSeGb7uLi7a8d2p2SPGVPPUFseSoQIY4PqS7GJdd79S0mOF/xJPNQ0Hbnmk
zMJ7qgcaypRhe4gIoXsKDPgIVlYX98AGfxPxXye1QVA3mrq761f1geHaKwgonBGJ+k61EOqcsqix
R3ZBHEG3MNPBWrDBiY9lIZwDFUsVC4U33HI29LfMNHetpLqprzOwM/Pn+6Cb1k04GuvH33AIRu2q
robSEaQAh9LxGlfOcJVW058zqnL+81P8LuOt0mmRtCnlxXVSvOsFCMPJzZlkzU9JQg+LIvB5Vak6
Vn2HyYCWDz+P66uc2vh1xJ5gx/0XBsC5MSjI7rg9n8KsVviHeTaonkAK8skOwYJT6eDeWYHol0rp
vxzDWH9Hb17hb5L3cejb50p6b5JghaPbyUuOzena5Nk266GaW/YogdYn6dmqhuSsxWRwRcsQQJl2
vCgGETLcvlum6A9gCJgxOr68FZaNaEdFzG90Fpgq3akrHepbtIKzNWfAc4az/sLvj21119FiNtJb
pnv5m7K0+qZldI233C5XIKOKjVMU4a6wxYUjRPjLdY2Ly9Dy57BpDXuPa3x8J1suD9TJ68vH0xV0
WwtLWwmEpbacj4R3Feah+N0CUnV04BJQ2pO6Hz2QsiWtttB2+kKsHVvlH+2aW371ocNop66Y9nOj
aP50GteTaRsX9K7uzdaEttFDvMtV50uULWrLLKX51wxfNu0xkDce5T5uV1rP1Vhnyw7o/xOSYr5o
vTRbdbTa72y4Pm9Ozi8ldZqQoX/2BCTHu/TQCJaBctTh4XdyJHJikNA950NOYLgZYv7L26vb4VC0
9OBW9hZrtU/aQeZ5cjKj5hSXbvdsxYXGZR6175XUNrgXsoOtAa0YaoxZlpPVe4I74atZlfE61PmO
Hn9KaNVB0j5ltGAjHuCwtp1qwn7TXg01tce/Pjc/zagTISSjv9H90pzd+eHxUZ/xesAfQ6Mb4g4f
i9kdHx/FCekHWlKNVRr4wxrvLdpExvKkkwam2Y1hcmiaALPjOQ7npeVzgo5Jd88fxFdj63VUxSSW
APTA6du0bLpCM+yohpuSXOOHwPsH4IpKPWrTiNh45acgJbKPQ4X5UG/3aQ43W4u4sfeSXU7l+KcC
8Qc4XvRkQjyvnlOtSa9U0puE74kDafZvY2JDZHFT2Kb6NJLyq8tjFxc0VYX6DY4U+gaHx90kfHvl
uJW3yeNij7/pU3np1uAQtB66uN/JvvrBIjxRCqB5FxTamrQMLAonjs6dNXxbJWiWtsC9K7k/UCTq
LIvxFnYJeL4OeVc0Df8tbh3HspqDcH46Y3SfopIVNV72GjVBNQKpwXSID8o/fkjTHeB21Fo03rox
nrXGzxfC7H5xxtpj++Hs54ARb3DkLnIrYhIeOdZSWvUHsKeFHrVohDS7bhx7APEQFkTqkP0Kr/hJ
sR/V0n72pjUSoo9Y0x2XMdFJ16Rc30Rp/jRS7GuOTtOgT8mM9ekWwbY33GuLCRW1pP/ttE6AR5BW
3DC0X1Vbv5H42ta2b2/LFqN+Mf6OC8wtkrauFhsMdpKfXW53gPOZdoofjuiNlT7qK/Liiz4IroAx
24Xc6L0OgrXzvxArKFj91YYUPcQzcL8q6i2W/G6pV5z0TZh5PYXTQPfwVITqp4mBYKGn8lpQt1sm
P8Oo+pgsKDhJh9xVtbND5eQbyaHsCyRPabznjX7znfglb6Hf0JpgOf9B2Hk1twptXfYXUUUOrwKh
ZDmHY79QjuS42aRf3wOd+tq3T9+ufnFJsoyCYYe15hxT/RntzTjOz9jyt6iJgiamAqMrx3job9iQ
Ij90As6m7cL6D3g71TwfwiK6xUS5HwzlPR/FnRoDistlkCn2fqbjlzMSI9SdHhHrxn6tNGKTS7os
yYpmoW9Uxwi4KIBQh3zUsQ/gvYXeYGRtwNWPDt21P+0xTaDackl25GzrltgYGVmfY8mVbdhXbW4E
sdk+1VSde4+5Hulf0960MWHPkNmvWD+R64UOhfLDZiIhVydJCMncKIJuQKdngW9SI+A3nnMD8ndj
0NCrHLIn9ZZb67I7VRlgSjRsMqquC294dcr2VC/VZ9WrzU4o86PK9Rj03ZjxNRpEci90jNqIsiMX
oqdqPhsxtCDefAvVXeXt59C03QggJP+eLpEPBOChwM+yTeWqHegG4hejTgs51YlBckEVU9p9Vmvj
OlcdmJqeARHcyl6X1nA2gqYrDXNA6Gm2XTx9YiE3PIvSeBXrcegbvMZdcW3IaPRnN083c/Ldmlwj
htJ+Dk06boQUmW8/obvHHK59ZO4XM8Bt1HW81QZQQYujU7g/bjl/mLZ+pfdoddSKAn1CbzgXFkkZ
BdULZX4fDPd51szvwR6/57S9MptvIUzVL+vyyqySgyXWViGiysRK74hWo6ZsNe9abdfkGc5MXwQs
qMxFVFzeUIx7G+aBnWtRoUwSzCbDH20cXmJp3dMEuMbxflfooINqo9wQ5/qquvJMxNzRpITD0kjf
1F3ylWhGezkBS5N4gQLPwCAzeqqNfdPl9kku85Y0CltB5oJqBUnKLYJPLsqOvKhiweBrGNxTxlu8
+wAszTdMArcx869N7vemnpY6HIS8ioW5bwcjgWOXwtwDNlXeDkPUkJ/nEPNA8ldXljeYvhiy1ixk
Ct8UY1CjjLgo3Tcz9wryaJZvylRi02GcF2gOcYLhDI18Fg1YvxY73xtjeiMKvd/Z2nDrEj5fF91b
5MlDrThZaA5ai9tW4ERIz7IdAFz0mrazoZ9pZqvuKQ9thVK/I0aXB9PBKVypigUO1QNoRBoXpWGd
1RL7YwIA1n31lJxNWuczxLxbp4se07r7oUBJwXwAhmYUIakt7md8nz240njA9JI+5rXxEkVM7bFo
lEDB2jiAgAlZZYmD5XFKVR58I0qLN2bbv2jEhV6NHWW4KJ1zFAfbqQtatnJ7qtBnekjqvVI8pjQ6
NrrVEFVsgLOWMK+j1gzimdEkHmi0th5gwznxQijikd/SKd4pEwgPadrPSQ/1xHKrGyefs3DwaG+o
kXPK+a+dFD7p2rqdjSHeNmpxoyhI8lrLvRnJrcZyUYYEfWYsWjoPwwnwR5ehn8bT9GZ3jjywTzxY
SUICCciWfWfRfc5q/diV7OKxsH9pPfSMpoCHPXpITRrDBPFdzkh7+/YPLa6w79ztzMb/IS/x1CyR
/a4bBtKVmrHvzVJ0E18MKnDEnzqD3Uj8uaEuhJ47d8kchWxriUfv3HsbPcUa3vVMqgPTZQcnUulQ
A/TujbCqO6Klbd9BkCAk4o8qixDBKKeR6dWljXN0O9iMVTMrTyKafQUUdNB56R9qqEXYWeMZouRP
QuwtU1la7Zu8pPvemmysYe2JlXbQrfCDrMA4xVjyP/cvD1LlfMn1xdleHh9Lsr5sMf/fz7v8OlPT
I7uxdnf50w5wRp1SjPjnkJdfqhErQnNSry6HvDw0tkMw0QbfLC4TbWTE1UklkojaPxoOc40BsnBr
1cSIUkiqxu+kZDHbk65JweOcHgBDCZLP+kMt+huz7w4uZR8QimQRSvuPlQ4febN8E6f43RodqKs5
CoRnHIxx/F5yLDNwxx6ZxE6IzrF1Tj6mpGJj6SY4LVP/nmefPWUSdI12rmfAEsMXVjcnLApmgcHS
rtrGDsy0qlCfEWTt9F7iCxcB5C/p4Zf+sBSRuxnGFiGHdORejrgjVzTE5QeKwRJHrvXU5pMC/C59
JzPZPqqoD4fRbNmuOlTrMY9PNCWQ0Xg0TMyYPuqKQ2hxAzJdr1CEy/0LGaGR+7wv7gCKqTuRkfoG
zWzcRFSTZg90cm4XgLktVmeLXr4U5pKEi0NCGVLliuiQ7A3kFcheXB6gKgyouesP/X/fwrppspSK
uYinMsduqueHeSQhW199D8C9CHohhe9Lt6nBqQ+9Hj8XY3wSGIT6VDt7FukxInpy0mmfpHzh0zW8
qXFVvBnqlnDRI6i93ZAtZ0MbcXib+lWsgBK2SHaSKmDYYZdOLfuZoEjY9HBusEnxPd4sxObYF42+
xS6SE9R3NzTGcJzltredbe8pb+3KgB8dsgQm76uZ3UMqCBtiiWBZLGe7KHA8lLGadXKq7ti3d1Ms
z03VAjZASwgyUVOVtz4aA2p/LPHbrUVXqpXJm7aoZzooXEtLPFCji6imdD3FBvXWrRBpJfcVrI69
IUkMnnRqmsAclwIVoXkaaNKj8c6V5spUsx1hePSo0GnPrn6jR9lNHgMBnDJJlmQ17gY21LS5AA0K
hzO4wmFVSwqXNcnV7KLc4hGiIhtDPXrRUOtESsb+AsCNfmM63RiqoOYiF4IK6ioQu02Bhv9gID7H
m9b85HiAvUI5urMrTnovsbtREaA1vSGDoV4TDIrNxKoFu9dBxzm3KZqhOQirxO7b4KuSV20ZPdWN
rQZYE28yGIZ+3dzMZuXuOvN1jiJYNEnlMzUd6+xWWgkoUwHBJbFg+lHFJsq+35XVwvpSZCE2u5dI
uttJMyyf3HAqrEn6SBtOljhAh5ZdAAsOTn1BB7V7WFjub1yPlmpnY1oR5vyUwDr1Tbi6gdK+JpQd
XDDD7Jgw2IlPGD5QT3ISEdPsk5BKN6BwS2Vyhrs9ns28eJsiFE7GCkOr4m5rjs0elBgGlVVPX0fJ
F51NeZ2CgC0NvPY501jhei+A6LtNJOFNpQNbGRouZjX+aQsCvvvie7TFi2bOO6hUn73X4g1R8jq0
dAQBOpbvcnko9A7DsSoJDcYPaqnKEyQPLzCR+yez1JE7WCcVW36RAqJVb2LEiqhL74a4UQ5a/8c0
xV7pXyQdRSNptqNsD2ph3tOyAizsaNeoClO/aFPCEAfrp1OMs0LMXd1mN3VLXmwZ4WUQ2gbMgEEN
5VoUwzc2zdc4uzU0MHc1hqGqKctVJWaEtEzpMlqENozJlTdE8ats6k/Nzg+GUK4mU95E8bPLhWgM
rEJcHAONG91p3uQFZACGtiYeWqG+wKc9WVP1gKcjEMXIHJ2fFhLZIL8/lFl3MPv6PUdotVFTCO21
gb0eO95rgvZ31yzmR5QhY3VcJJiIpx+TJH+gofaTMFDoS/vTKK2vRv1doTLmOIgABe7yuvpY0ukj
YlDQtPLH9bRzLxvEnM7bjINCoslnnAqEWdV+U1P7HxAuhKPGsJKjL09pEL/iV8z23rI8on1FjYYb
wtxydT0BJgZj6r4R75gSMYs3bZTEQzhUzdxp2nvzE4BaN4zn+litS9WoIbZDQTumSw1TovHUMQXI
WLsxPZLvVEQl2lyFKEvDOWUrmKEBZuoLqbbdFRriEutTZwpDqOlzBr8aGkhZFkFzdV0v46Gf4jtI
j/e2yaJsoVIsKXtYbWCP+a2JioCPotxMfXkEfUe6oXlONXXapIbz0GY2VGLi5o0xoOLrUp3WXkfV
uye5DIB1qm8d1oZqrJOw2eKooA8PlBkqDR1xmrr6zAq62NoxCx58m3frVwyP5dErPNJ3GRFACYR6
n3wq7MuCualZ5vARktcMU03hAZrFmjVvyJZ70iftPNrcqeCEd0vH6Fku1gEA7a2bfg7Cms9mmngb
y1L+FGnxaqTIf9LMg4yWP3cxoY7j01jVGn+W3lwupL7g1G9+WHw8IQ+ot/FKpO1V9mjubWsjLxnp
i9JB1nWILRr7D7ItZ3V6ceDZ08Viza4sbBZtyTSZL2ddY19k51e0xzjWsCkMzhhmdPCtdLt2iVQh
szQBstTbdNQ+CodITem1t7GG4UCH3zTXoEsLnS+wy6hgr9vteh7QCMfald2gIdRy75r/PpmPVeq7
q+FZmdRkA1gEhCcfMHat/czc4duOjajBerJa+22yVm+29hQlFDiG8Yc17rMsHiw51Ej8EUxhHw44
twqs4YTz0XZiXkldJZAAq1lHkljYmQwKef5jjba6bUdMfNN8Hze8fiEHGTbSZELV9Y/SxXUCMSub
rehsSfk0FpNfwo+8XloPF4VAXi7Uk14sIHhsNtreCLxDzhYlV9alguKT6m6SQaPptvhEB9RhUui0
DqsYiJeuvS4aprrseaYFsylzNFXeOkK24hXi9rttQFR2gSzbYEuu3IJ1KMJKfcOp0m2mGkWXpfaY
P5hbh4kICl03DXZn1sz84+A0hhPnIKchNJpUBFz/Q4FonZJ2TKWN1MWmT7QdWRm3jpLYyNKIATXj
3D32CNXHAiBKRtxnJw04WV0Xdr33sqjzzhj7T9m6JKSbC5A+K75xCg+mIlXS3njo2+mlMbzrIV61
GK3yh4qtpVZyMyV1RZYaJUo7SZlnmdDSdP5IE+wTS5v7bPN+FmyymBnZs9LnA6eMIrh3mAjII9pS
X/fIAv6gbO9wCaEqN3tMhvqrWKspTBtfk6tuzdLhH5fk+XZBWhRrzv3GFv0QJnr9nJC9U/e8gSHB
GAGQjRqSJ7ca8pcrhbAm6XGKayAkNvoQtwGukV1rDlbYa94ny5snYnwIzoP3AJh3YE0y/0xJ/1l2
Ztinzir2SfVNpNlsIKNQrYwaM7B81jz2T2AWpnLLv/fkxNSTZhCDoCqMQAKnZJ/iYR7Mn8CfUIwK
WCxJ89qx2+kEqZoqbVxrVwnerE0WR8mz2ugr/zrGub9Ea7z6u7kgNIvXrJ1oOFeTmQZk/fDFJRPl
NREyPBNUOrJPpwcFCBzXoTI9qnmzAsrvE69mg0Z4xsHxmndTp52UxIe+nChiDd9uo+7oq7zkwLs2
JDA/TWM+hynJGD6qxdBCv1fl6rKttfl6rsV3pbRWqAgjNKnza82z1tOXtlOHYl6afjSnSZTD0R3U
nUK4lZXdgB0A9zy738RJUf+nr1dRrlaA+m7i0qQFPaJynMsQsFC3GYYSkRlQ4KzBe1bp3os98Y0D
LHivJCopXO4e6i2/N1DF0LEHjeHcsaF9TKLxXc8hIM69u0Xg3+961XjtSmfeRb2M/WHq3kRBfQsQ
GPGjqBS34JqZnLQbi0ahFamNn7iMfIaSnxVAJdApTYrq2Tanm7LVI6Z0luwYWhyPJk5nswQt3H2z
ACeQFipUSH6hjVjcVI+NdFRQlIYIIlWzg8zWtGAQ2VdLy8wfq+wRFRmZkKvPpasURnaKgLyyTkcg
wJeTBpMi3qwogatpsDBWI33rwSX0tW55jhVQS6XUVX904WXYlTsHUp0+pcNDVqnfulCJfHc6xhen
kT3yKBgWPOdbJ0FmkNQnTHF7hHfwmKCU+sSwB3MJ6LrRyUCk5H4/C8xm5N6gNW+rfqu78GsxQayi
AhaT1kvkGHfmFBeIw6gSupobeE71WgOB9eSzzCSR9bU374sh0k6Qz7UKE5+pQ3XsHp1Gd4KBAQaJ
KTZDII4pbX37Oiq4kuk8GfvMUSyogaZKbNpghHJikmnsbmb+0b5TNn9+MjHRelbY1TVD9kYZy+KQ
z/NVMopxXxZLsS1M+zB6THFZ1R1YS99hemn22ZicFYNuQ1pMhzT36NEV6iEuYGcsLssQ2zR9R1/8
yRPRTpGYpzPcZJVgiWB2ExJe5HAi7TsAL2zIF6H8qTvnmLZwlZsmgDCPBrch5jWmoGJ0rrY15wyN
VDH0myhfGIvgZhL5MX/oiCfOBe4WumdFoJb3aTytgRnOGTz8RJOWCyNWt1B88itysx8iObLwcHln
c0LVzkTNRqt2nyYEkNKd3PSdvGcfiw1KxYyZ0akdKqc4DlW9W2DS6NWtVdFYaNhng1Yt7keQ4S+Q
pKjh1I2lfFGd2y69jUVf97WVCGh64ibS8Z4o2ZDueL33ZGgYNQfQorjJ/Mls6hAT9Qd4xaAWGVkP
icMYq4DLmKmImHF2bVWA3oR63zj2YXCqMrB6mTCb1PWGQLMW6qFpA1mUFNsc0r2J4bHgcTGqZ+5W
Y46ya4H9XY9oOlDhGelHxo72gWhWnGSj3LR5d0oc58md1xSkqMhvMG5ZXRE2fKR9jAXowLbkpJgY
Nhasp5TYnQNWKB/JEQRItbyd5XJlONivVk+32gvITjmtDrI2NN0ZmB3a1HfQrdJcYsfUOct2yZMH
w0V72cagFIu0Ue+gu9BKVIyn1qvvhwT3sGwxHw2D8ZRGbbgAJAE8b5JoqSES7bxxS+hqE6pkwkJ6
W24L5dpU+mrHeXc2cuUaUQHKj6kDSz1Ql2APh3gnbY/Wory3Sfbk/qGgfyqU59GcD0bNdm+MLfzM
HlOP+m2Mw8SiAF0vKRdrLYiOg3yHDny04dtskDfcDQMWKphFkk3SxMrVLe2tCXZqQzf6ZdBBDkyV
Ec5L0yJuwYs2N3cDEKlNgrstyBEKb4zadqkjudeJBwtJ4ATb6FVyLrvCuVZy5xTjVAwtI6e0Jl9T
1EO7uQFtrZYRhYoz9MBXqoPsRPou9m3dz3XpbthRVL5JFBudD/O6wEo0Sp/pwt47JX7zkuYycTz2
gCRfp5LNdHsaaNL5ZHV82LUJ6tKE62AAF5VsqrVK+9KE2yLpzAgbMWCMl548lzs3GoKxI9BAQco5
IWWkNzTsvKJuWR1u0YSypaIo3xoVDI28qQL2dOiTczPaajkjtoWNoEOIy5xIzkQbRfM1SmVoX3F5
mhoNB5tsVR+pyd50xE+sZZS58h8Tz3jQ8B9xB9vY2m16lEhimAdCJ4EQn443nqUc8b5voxnPs5sO
T32dPWQmZUtwnUewN08zn0Yf+rc5xZ/UN9sCHQqkGJ3wB6cKzaoqtvWscqoP4/pvyu57o7R3Jfof
DSNe5IH95r/Gdr98yE1Alc2SFGQZO7Hf1/mXntDlUe0aTTvZBVr+Kmm/I1tmIPJa8Q5vYM9KWnUW
Z1/EMB3RkP/QqHpeSOFR2d2ZVG03USyfHW06i9mNYHpTrhuHEj45vCGZFu/2bOiMnPqJYFgys8Gl
TKz9Wd+6j4O9SwbDDutsvJ3n9hrjq71BgbRHWCO3EUVcCJW62Lm5IFFszNl8sgIuVKe9k615SskZ
3RLlEbaOEh0LTX9A4DvQVaFRqGZM2tELjakupFjB/6ZPKDjpQBFFA3OAydOkouGnU/lmuw4InXVa
cpOJcd87ZszjviyyXVMOYquseJmJ/WRjw/7A8f1NK65m94HwKgY/NlCnq2avOMYIWu2JzvZIswvV
0ho/zwnHoRkZMgKKupPttFQ6TO9BScgxqwfxhS2UTRRhehvdBkAyGwaUQGEnXMfKjsSTUNW050VV
vrp4Mo+iqQ+d6uX37pX7qE1JdRIxCdl1ZlPvjB9s49uGSnNbZ8tdLFs8xmkQTcl0PUHikOuOS+Qd
ejsr38z2Mvtqe46WcjjXveh2rtGQJeHG6qa1+8oHsPJiuar6xxbWfWdYH7WV/4lLLdqZ2UzWFMk9
zr1FgXVneHl2QhpFotjCgpOkbOtslwyQuen6lJm6QMX+7ceWe5ial1ws0yEiRhvma/tRi6EFNGv4
YOBu+8boGRhYYtaSgk/TKd2265uAHPdd0iORnEUTb9vW3FRKcR3NSn7Qhnm+0Zzsqoh7AJRppx7s
Rb2hcAC3OMNECBO3ZTBWE9nue1MT7EtGddtToYcPDI0uHgUL7FFc1WkWfSUlLbapbbaZ7e0UDDK7
iP4ShBVlK9tpxCiR7iYrulaUmDnL4DRwh+wa684DzDbj3iwAso+duZti7SGlF7Wf1Aq7Rw8wDy/U
rkIJPdDYP+KIOiuOTpjMpD1pVAgtwJYhCVOKn1ejdtQNF0wSZceZXItwLi2ahzkQCw22iNkvW82U
Pdd7AzRprWZ7avqsLQIjh9u/C7zWu4SRprKVkkAVKmTEXYM3heyvFSaatZzQRrI9xQEdiMpQ8lYg
qfDLsVJCeu+d36S0gbg1M4ept6ItQbCNZPLI4n2wWu1Gk8N2LD8i1cqfi6i4SwuDYB172zfkOHgF
Zpouwn/shTIZ73Frr4ravguUy+5XCSLH/uq7/kVppbdN7QpAa7Imb+nWrmVeVsmdsOOShannCPaB
zc3Y68yUw3Gsm2U7tPGBcYrdVJW8jBmhHjkYdVbs0W5ad5xfqUv6oZmmrw1uz11JuRrXdQWDKT+W
nNR7AoWPKsqkg9Gyth7rSQbdllhJspri5c1gMzw5tF0BwRCqTRcj7f9EOtnYMC5fhd5FfkQJz2eF
/D12DVwqAQvJ63sReClFu7ZigSzHOd86TlgqnK/LKAWiW8HI1fFm9cojVoE8D6hMtCGcU8Ng49SY
VodWfVFZ3QfOMDzi68LKsZaJyT1qAkksTZl6fdgLDBFVROSDBbN6g3WUsSWPjjMYmyATyVOlWyUB
PCbaWd1YMe1KBWCHkQ8tSYtNZX7vcHL0uIcRSjm3daeaO9tb4OfSd/ARrjwT5Mp8uVTPcuR7Mw25
4ISqrzFnU+PVlwmAx/ioDoTgEJADYrgweKSNhJX7tKgOiRdPfFDSeL1ygsZhQV2/3KKegljz//+Y
fsGp/z5xXo/we5iGpZBvt0lfnbSsav3LEy/PaVobod3lPnV8d/Z/XzHK8c2zRuIdpHPCry5/8B83
f4//9zcWg43uHv6f7+Lvm/z7isx3Ytn+5yOxGeEmbk1ZnOwOSsvlMJdX//tGLq+GSbku978v3Cg5
S4jLU1vI193f7+/vwS+P/h7lckt1po7rgZP04A1vsW3KowsC6lBhvzr02lQzzOCavNwi9a/+e+v3
MXeBQgDz9X+ekyGyoqr2v595uRWvI/XvYyIq/CnKTNiXPP73CJff/v3j39f6/bt/DmNhZvYXLdZ8
zaaOvsXuDKNjjm9+30irK2s60voJ/uMmcetAQn6PVnVVHOqT9ZSXI1vzIVfn0JUqoD84vZcf2bwA
vl5//PPY793LLUJfrxyS7MJ/Hr/8/eWxy0F+7y6sQtn7VD3lFl7s9xe/L/b72OUpgKQJ0Ppvx7o8
9s9hLnchxbUbTViJTwVk93u8vx/3cv/ycpVsMlL6/s9P/fdJ/+2wl7/JF+/oCdnsbEz4+MpYlmmm
MrD74q4TpbTR1h//3AW8B334n1+Papgtbph5a8VFhWl9+aPfH/88ptag84wJ0MjvK/zzMr9/+89L
/bfnaV7Ee/o9FvrC9tgdl8vDlz8wAcYVfz/Z7wH+4/f/vMjl7r+/Vryy2c+Z3P7Xr+D3sL/v478e
5vLEf55zeQwOM14+x/iWqTR9dL7ICC8w/GokFhSnF+zxW/ilafh3uBiNZ8UiCmA5J3rzdBkNakp4
AN4BWpjA2RJmcKoP5VbPsfqjfB1C21DWSSzfcsG997gOdnR/uxPZCt3JWm9RretMttg2yRBabu34
zNd6TulMdctHNerUvZdku3waHluZUnJcCU5OVdFGFKj/JBFdTTTcCK0+WwsTRyRZM0MUvZ2b4cuM
ogBPs4sorWfvQR+WGiCmzmKeAV7j4a50NdoBD/ryiulRa7w8TFpEEeVUIy7qrA3JyelWL1klxfkZ
+BsJJala455pkisbFdQZgLaf1AZgw7m8LjW0ADSxrcCzKwQBLIXpoje4OfvormnlYVJnB/TRot4R
nK3vF5KXDZvt6uS8sDRha9PnGhJ2Fjq6K0Cj9etKjB74ULLV5zsNAERQscluTF2zfXo+yhZKE71c
6jGYWhD6L0+ESh0ACp9R6TZ+KszXdmyPdT0XIQso4gGZ21mhXBH2QtmTTLyAHXsdiOowJxI4Wc4e
I6MMqACgDeJM26gGXQDS+dJwbPnurN7AuJokjzE9RLx4o69ELrllbMyFO9/kw/QjHL4Yd/Be6anT
Hl3BWQBa/RROXFRl6hHq+rSjd3alk4mN6Clj39IlL+3wk0UsIFWVFcG0YJ6EfeQoTb/vddrf2NZ3
qWnzTZuU0xsxwsaYxmfWklMoWhWyMhAbJ70tY5r26AL5W5tS8s5Q5vleXwND5KiwMi8W34nyNzGA
NaR9X+4bhQJBI4nadhdt3Jl9EbpoNLa6yQeP0TXuc/duAiC0dwVveiIEgh5SrRzVin90ExqJ4/n0
IEG2xq5K24BrqdfZ2SfKT0/GYdBN5/UM0jO7B5m3fNPCZpksaA+05luvONF1rcvPtgSsqnP5+cgA
B0BSSOWSxCENQ81M9lMOUT1iJIrF25gCMEmBfMswc2W35IRx2OQZrQVZejh6/xKlOWJ+G8ZJhfBq
Jq8ydnktGyVZUPWkdMlpmMl8sNDRKWEZi+huJv9oad2PpsBNG6vx+zwQWeIqij8Chhs140w9gcTt
CiuXl3wpq/IVHAt17Wn547U46m1zrynfzkrl1VMjPUAyL30vU+9gqbi+MRdBlAyPs+biT/OuJJTi
Ta1Qec2HDnJS/pm3mgyXloUxhccmhMSdrCtoPO0RLqlKgmisqIUQ07dwSftjP1IU17Qb8GT9tqT7
KtV3qyWKkTh4IEDdg8jbJ8T0he9RqbS95lXrh2t6aCSEGP3KkHmu1cjwTZFRGY+I4UUPz35Dm1Ro
OXWEfIp2R+YkQIMUYrha7d7OzGcloyiKba0o2COJEng7gSBHw9XirarJPRgci9/NL7E3vMNN7uga
11/Z8mfR8xGZWvKppkCehf7ktsnTgPsASBogv/HkaaFqD957P0k3oFw1zYjxspoFuR3pP1WBnlq1
X7MRnMO0vAwgsUydp5XaeDZU9Hf9YmbbAUlL34irCH0Ipal5lyeJvUlBxe7nD3uAqVXA1JdvRLnQ
F+rnW1KCoBHgGbSpJGKSYOw2aYS1Q4VICug5Wpgg5pzwu1qijsveB76kTdcghMFmcWgIj9hg02r9
nj0iWXeF4+D3EfUJ/lJXWtEdapR+O0ZeBsbBebKnMjAqyUCgUHEoij9jLAtyB8mKFR3lCCHKl8bS
DIzOc1BMRD3G+bgEdqdSkJnoiKGy3wqleLYz/W6Y1uL0y2DT9W3THCslgohU/6qVHPyJ/ilagyoH
qCTSWuKNdEocM5LlWhnlfqohpHELulrJHP/RUClMJbrOca4f1Ky9bsUMMXm+aiSFTkHBSh95wwnp
QgLrnQqUczspNnVNtbmhb7VJa5tscidm3xpPh5ogJf4jVW43IXoRyqO9jedbO3R01R3hYB4q6usy
p7AFsLxtbcDAeL4n8zZxizIw1WKfaA7p61HfB3IEJGC747Gnsx7blRm0zLpbaWTo2scBDKhC7wZx
34y+oZqCyFA+3ZYGXzRMOyM16AyMaJQce0fX+xF4Fril0tzVpr6zlvGcJ9VTNamhSaBF6CbIQ+a2
eE0tTjOl/uOpdXYc/DgBjde092iACU4onuelLwKzE49Jt3zWk/2i1+hqVtSl3YZ2PJ0XN3Cg9/qa
QMoKKuZcN8hoakEntaYpY5sQJiIUKqm9AyKGuwSl2itd+zcvLh7tRl5NNuZxdUTgWuyFWbzmE+dE
1otQl6wNjOEqgXldzPjcVCgHQd7otylR1EbH9QnU0Cr27LpRHxb0+tLRRmJfzz7X5tvcT2+xoCfo
FEhCXXCKfUrHt8w/R7KcjHZ6HdrlO6NJO8Tk6cBRkGb5SH91pSrV9w2uUpkqdMdzjR9G8gCuv9/V
S0oMoQa5vcTwCnbuXbjiEEtsOVQ3t5VL1u3YO98CED9MKRrnRPGmfgU5hpmWa8kcN21FFG20eoT6
6i6PQYRqCCO2mKJ2k+0dXksBzLelrVlPtOkxqcU+3FXgYylzs6Kf2kKyX44QtJuOvl911G0TAbVw
SEOyPtUS45E6/pG8qYPavKRN3uJtL569Tjkx8j2kXQRQQzp89fE1KZGo1/Vdn437qY5CsReUkAVf
C4MEUokUy9WGdPj0LZlXkD6QldRd1Qs9aW1ihoTvAf6vH4hnRc2gV5hUuHpHN/omf+C4MgtWptcL
qpAr3QO45Ra+I8e7po/BhSImkB5lqGwsXh1A+uhD6sEXJMwCLqM2vHBu5ACGSE5g2dBpIyuaaUuw
9xWX5M4kle8AMTSqy2u8AahtMAPhmeFykS92T1luKcB7EAx2U2QUSHD58G2SAbsxyvixtovvZjWu
lH0xIr2WTymF+H2X0FVB0OPgWsBjgO68iocT0q1kg4bxDRtMwJCrh3bZho4YANF4wFcIYW4jtPRF
iueL1rqhoCvAQl3mqFPd2AFiulgU+Q2+ZIev0XFwEEA4AQ+vk74t8LBTZ4HhWD6gp2445xAzoaHe
WKIjc5ysqsgmawLjzejeeV/qJOWVNvc+2SzW3o36RxIE2M158g3N72aeFcJBRvnWCS+MB5euRgrm
y0MyV1Ck6eiKFHXdBsjmuXhYhLVoAluyLxg/VQSpZQ7CbnAP7lK8OCzqG2ZwOTTowFkbzyOXJ3SL
KkuvTPxYQzzeTF7G6dKm9xrDTyAk1xrkGNqE7VWc1j+OSCmPa7TLc+JxhXuN4ORDm1ClLB1UpRWv
E6VuSLv3LOP2ZLNYjCmyDV58zRIESLt11tP8mbX2s/u/2DuTJceV7Nr+yjONH2SAwwEHZKbBIwn2
jL7LnMCiRd/3+Pq3wFvSvSorWZnmmjAZEWQEkwQcx8/Ze23bhH4TGOijxfhJV4phi9OPN47LpYZo
wMTp3oMSGJyy77Ugpj1uV0i3YdmUA8Q/erdWnzFtslPS0B1qMDuV2ziIfvqtK9uTVRikq1ujtgII
C1R58AwBCmjKNK6tin2w3d1hQ2XYqyV3Jr1xZq4ftMRgyyRsbaqZKeYc9jt0uWbDfNsgihMF0Qc7
5WptJRWyVyLr14qDRvsRvniPAOmAVkNdFranUt5kpS7BNCEmTjMK0dki0LlJnLWLKSeerUvduU8Z
ZHZGO6Yrz4SCeUjeofcisMRq5LV9cBf3UiIiqX6NdXzs8vmBrLBj25e/KwkNb3QRjelF+FxKJKNj
6T87w4K01APqTkz5aGUxgDtoOXQQAohTGK/M+96eVlFuvccdmKN+mNYygL8hzelJ6JiXYs7AkHc4
AZK9SM6+LQQlm7SF4k2UimGjBBl/wyJl7vOcKs7SLBsqLzN4n+Qgb4Ixu0xYmZdNEmHjE+D7xHrV
YAxIbGTIVfs30Zw0Y2vrI2MAS3uUBaxRMiuWRarAGOjgA51eAMfNzuDD3U5Y2DTzZIbNrz40PwSg
ni2YlEd9AlnVGvF6CmCrRDUVoeVy9Bfa5HoUJgFnSEJBZXKxQNJXJOaPybhiZY/dN0Pt67q5iipL
rCeh30eo60GjAGVymd1rLkeJssS75TjfEfMlrILFwRQD8BrhMnkwHirLRTpluIiKTaxzSQEg1wKH
G1ntBgHWfnQSBuNiWhuIIpUB1j5Az7s2XCQ8iDveYqM61H570hAoVgWivyYtn+M0v4S6feyBt84F
9fPQuszgDQFOifDxgdjgVQFkn1bAWym/JiRJxJrHGwZW+MSa7l7lwy/VDJ9RBoWGobYtjN/oO61N
aQ4J4WDVyh9rbH3zwECAg6eUj32i7juGoTDRskuPY0ljRrkqYvdXbKE/Qf8EahcuNbRyl637Kq+B
DekK2nCYX1JLnqXB5JPQXM+GLEQaogL5GZ56wBKbkKmAK4dn0WvExnX5NginBxxuYKtHdZ/BEOr7
2D+w1XpzQC7Ta0dkkqlVzhx53bYxBTYFpq3wJcUCVttgHZGNrUiq3LUqRD+E6zl9JlfLPeqxv+eY
XNdlaHpjbLAT6xG84TfIiaWy6TwfiXxD5A4rdxVEs+d2eE9z5Q2V/qal6dGpO7HzR/IUQN0XpDut
g0p1SKraz7BqNpNlHqgv8IRTYJBqb1FVsvsiJTY5UElbB21RnvQkWwMMsvkztke9r+H7cN8I9kOD
58RfkwrfwjYkah1DskbE+Dp2BaKr6bWAF+T5YpeCIVkR55HBNA88O2a0J7s3ePN0aZh2bvyYT40M
XLQwLoDs2sDCqfY8LF7EV3byDK6Z2hVg0bYcFtabDcbaacoVQ4AckZB7lMVX6auA5MDypg3CrQn/
HNPreCoT8QEIYu+HccemDT1y1X5Gw/ScoGLbaoXrrirOeM/VFHtDl1OJ7IabfNq6KW5VgrbQerYV
k6+AUSicqnXlezLty1WMyW5DGiUpidFX4adnkgRxesUlvEvfKiG0NvtwJObDoc4G2Cu+BhNTR/ps
MLveIXz7rVCzqHmkf+Jmh8QsvwpmQFuCAr7iFKvv0A/bSoQ3c4BQteJm3Szze32+rUN3r+5Grqac
ijc4ld8j4W+F1f+AZLnxXXxeEWsUCCMv69WLa4ynqdZQclTs4guzvu1ria6M6Z9iepW4YqctrfCw
JDrD0lsvjfJuGyFgtBk2r8pyeOEcRQ1CeNSyHNoQoqcdz4OBBDMqiUMYRPozHlRtEzH9e5EC7chQ
+fdt+OWOr5VjvqKfeVJZR7UJdYV0I/BxPsE3iDpQJKGlVOwWKHg5N9HsFtWuqu2t+Uu3Bf4P82XM
Oo03tH4oePNW+WDea2kybVppvvVwP4xg6DczWi0+GTc4YyF4CmZ7byy6NxmEpIw3RC0hGHHYw+KS
xd/VmRl9OFyPvbhzw+C+/Gbh9QPEfJV5HsP+PpXs1Owavls8VEgI9LewbsRqEkRNp8PTiE4BClh0
F6v+bLroyCC53kjGsBs2gecBm/c4mY/GO1Lqd4VzudE5MBPrRYX2I2kvG/z5l9Cdd0mLBSWdjk3N
2QIFDdHIvjH1t661PjSFJIT/1wFT1RY3Ls2YmOu/miNYY6I/VN1NUtmXhgXAlVG2rlvjl79sXh0t
OJM9t6qM4pwIIgi1vvksq3HRCrykHeFKdEgHhn8U3rqFWMTnaKGK6UAa7mcdN5XFBLnw249c9vdl
SHKLE1vsabpHlcoTIouGIG5MLAFSe4eJJS9M0zYyi78pAAyGMqJdkZbxGWbhPrYI/8ZbrCfWV+jU
9KnqGnwbuRvbMdqJqSRdJRnXdZUeoOThJ9FLryqs98RojrVgEutaEWRE/Ldxa36Efn5fR5bHSyB9
4FZBQ2jm4Zxr0G8SG+lGBP5iMB/8lig03/+Zc+1JLJ41HDtPWvK7R+NgzZCmA72k5hJoO7NyY7bw
3Lr2INzoESJOcCjy5KsF+Msblf6ejP41ybGq5CZO4wYAoxMNN1MyXIo4esRC8U4J8U5+NGTEot9a
5fS7K4MBbi8Xci0j0y6cCwkrUiFv7q6dynE3smRuoEhT8kfiiGqdbkL428UStMxUz1kanFBBP2TO
IFdK137NwUCSvXsM3fwiWMKBouzaokBiMAhUNa0XDdFblNZy/VNZ5adlph9+WfoU8MV9plUrJGws
LjbuGB/zh12d5nzwfGyvNh29NDHKk5lmZLbhxFNoSHLUL9OAhSk04FTHqGKtDvLLPKhTNBPnoBMk
t9KKYGdXOfzhdTuPUBZVlGznQJ3SIn+3ZfUb6fhtn/kOEcg2mRDpK24H5Wndxs2LS9Q5wU7U8VoN
XeApLV+b8Xyj+fmRtAXCvizTszpIP1zyNM8CQS44u1BR9ntCKZHKoacenSWflf9UaboPo6J5A6aJ
XTkVHUdxfjHTFwgyGzKl7uqwfQt7tK/LIUi6rVjllEfbwOZAoZd/g91vR0f8zVftDZ3bW7/xdXYJ
YmB1MjwrLk+pzB7bUPzKRluy0Qspa4dy57gz8OCWC2MePaJe4Dqs05SheVzu2Y09tlP2VrbxJ7vf
p8Fp24PCD2Lms7+BIPBmlee69H9RHnSHMKRE8WnUnzVHejU6qjVie9JDMkGcC7RiPZ5MSoYqOGeT
dia9QQOSqr+OGb3duVPbugS1i9JiYE+PEAdDDZ1xmSaECF/yQmNAwC+AYaV9su9dTV3/JCPf2Y+z
dlOyKz8EJKUFuMWOfTSwadTqrTk12rqMEd2Xk7WbmoyA0RQtc0VGDpMIxUbNCfVdBhdxIvz6YGkO
cvzJddY4wLIH8HZoaiBz7K5f/vE9P9vHnJeMbzYqjRK0wKXgWtVabOPJh0lDZxPk45sjowuDn25r
KzxVlTsdCpUlOA7Ub5s+soGBeqXMTtvz/9nOBoVqJ306fUa2ZmvzMqd1s+up0OuBa1hf04CM2seS
MKSuBQEV2Vx9yLk5SKN3d8r/UQr055QyGqroG89N1SOXREXQ4E3ROpIPC5PS3h6Mb9zAnDRU2AR+
fpgxSH1aRGS9BwhIsciHOhKs2mZZcqojzpGlea4h2nT2ylefoSswv8hVPLEI+51/MOforEs6Vq0r
Xt3kpkOKgEf4Ui1/LlomMKYNvHoIfw+u8+JIiBhOvpf4b9b9FJ9n3X7IytsyBsOAsuYxD3C4Y2Q6
1KWkpalu8TCuauV81aOluBhC8rLS+3gZHbhaRtuQ4B2pBwMuCJMzws0nqPXtsevRPVZBNa6KCcka
QjdOa/OQ9/IbrDG7N/gp6MSrJKQTavvdylBlw5FlqpWYMN6BkLqt4/5tzBrKoTHG1mhmP0M0N5c2
aYE+wtm12CmbgcsFFnSmi6vKc0P9LZrUxQ1+UEHFJ71evAhsOMvIyVke48dsePFNbCk9aeiIM5HH
Fli/x7ZAJVygzHBj9s4KWR4MmV0c6cZr4rJaJy2QuoQWCzQoa2fAsezovti9vGGP/WTr2WuTOamn
1RgMegMERUDadeaIXbRI4WIUmXyIBOMofS/pHNKkQqdJ2xPjLxEhgs9YlFp1nDX7ZrSSZIcyiGeJ
k8ksbKs79vuMITEbaFX6PcOVPuBZzcJ4a4n7JPgUwlKeOuvEtg3Pn/snIyVUXDcrnMWQflZgSiFf
fCVxdVe7+bBPp8VdlOIZEfLQZm2HdIfBVDPTfFIqee9o8nG1KTTMpnTMiAE6BHG/FNDil2Xjf6Vb
Gex4dH2nkz2xHgTytmX05P+u6LBgXNKoXdszxgFMgxgqgyWVkGLk3gfzAmSOZmenawRj3PTQOddl
1pWem1s1NT9jD7sfyCUn1Ix2fwedGYza1jUD8r3CeoN4DvhdnXT3VcYQqLEaPpqhONGXvwQWXIWO
vs1INqYx0NaklioPcY+Fht3ULiQpcM3wVb+0jN1xlLKIKaHw2ESXXOq3binNndQ7wnOm4jBXMQaN
JP8jOHAOuDgEgWxOA/32xMHSQKbiC8R3WBjtM1MzPv98BjZHR9Yn/vSYFrTV2bdmGF/tU232W5Ky
6vVQ5dG5VcxPq5qmfWmOgEQ5imGAAQtskXuygXhz3dzLraX+LFqLQIyDlbCSplHxktuzucdzFrOE
FdNRNstMqNa1VWdk+LZUQi6pTK0VUPLekyGHhTZIcWLemLWcaGyzbOslS7GNKSP3SWJY5wJKhAU0
eU2SEGwzZzklb2HFLlhkTmEzra21lNJERVed8de+tjbvrW+0NpS9BA0Np/0mG18W9OuK9FtnLRIM
ZmNgs6wxkrGd/tVyLYLBMHw7NCVPQXGv00LhiGLQzafihUkD5REkAiB+/9YoQdBWLKHGUmUpZj0k
eKAEj4N+L9m4r3QNFr/oZL5jWGyGBA+5yDDDsOfvVe86OUcPmfA94vpewTGcy171UBPiAj0l1op8
YkQ0AxAYo5kHaT8y03gHrOCjNO1uo5zuGDBDpXHoCrcGYEHb3C6/RJvyFk3xXb84dR3feUnD3tnj
UyI7uyrLVYsGdSOqat/lpzrnSLZ8XFOcSJBZygsZqCw3Yy4OSuDspKywOOZkaXyNgfWui59+nL+6
vLp3y9izrOpubmz92BABozf+O9o9ni2FjaH7yYcstRlLlsyUiofkr/5mYMZs45+Kw95rQu2XW5Oe
2Bm1vma9Q1IgNeWls/MZJpKZDmOvNcpYao2ZWmSiYmVfuxMFa2U2TsmGy/YhNv3paGPFWUVsfWTe
UcwGxbjVSmIJy+ix1VJ9Wzt3QmoUhvr00o8AqhqdrvBYP7c9ExF7wHdHSjIYIBe8zkjYoZ4Gl5BE
o5RgrMb8EX1057DbZxPMVbHvx1cp2A50+NVWoUtwE9FPhRXeBgWuhMJkbECtMjToeYv+F/AINN3+
JemSfiW7L7jWHdUGLfg+0J5amgIkT7irQOQ2zQ/zuSdykascycBoQd41tu51qCbIYZE8ZHF8r8kS
CA3xO2yRCBYDkU2Hs2fPBzWO5n+Zf+vm8NH2OhWLPewN1p5dkhewPtMPHOUEbViYSzSHnbFQ9QP/
I+D6Fr6iurTSXWiC8ZyrTaLF+4wENEa15h2hWvGxQJe8Niv4SHgBp9I9cRzla6PCaxO2w3BTYs2S
NUKWEXRW2L1PU3HLFTamCgbtXxYRTNQl+LzcTnHRnHGW0fV34/JOn8uvuEEL0obxo9Bdfx1WtF7D
woLQV9E4wUDX3eb2Osq0T3rtw28t2DN9RcauSQIZGbPNY/6pFHxQJdka1c1NtThzYkOfdwFUu9to
ubHovmUagRzXb+FT+ewtOg8laH8uBc4T4IJxnyEQX1IAF7xpsnU0F7Jg3U+bsmId9kvjKYYRz3Gg
vzZlOGwMIdQ6MPcOcQobObuvQRQClVmC5IomG7wa+PslG2ZqoVU9FtWhGpunXpXzTmBA8npgSmMi
gc/nTOdggRC3g1dpZTtYlFoH76/BJI4SjjXWRmXPzispPLNuupu+dEhz5g3NZ/yqpVHfwAUvV0kE
kpLnI4DXWsYb1UDioj/R5KfNiKPwY+gMmKSKsXzcGS+mXSnUHb/LKifWkMQttO+eW6vbjInYBgs7
cmKU836pbXtGrEaqNZsCaFmMacu3e6zhxTGpuxF6fwU8zL8BSnYJbPYqbMvQwZbwYrWEfoyBHtot
S4qc8ZslFxibcu4Ms76vOmIaIxsSx8T8U3JdCtKWnQDeTL+/i31c45Fl9ps2hw+upeDfKsP5UVaP
97B9GVuUZrKm3FATCttmYn025y85OvvahM4a/yibA3TO0k+SWZDXqJbaj8y5Mp+C02CWz3WCmIIo
iEg0T2PSnNwahQ8+TQ+d+bORwDVQrvyUxDBTiJN72bjCXPtCnUVQrlLmL14f2AcXyc+RuPlnY8bC
FwDnt9KCN0DJL7gBuy7U1jhF0u1IMNxmiNMnCBHMTRVOfmTkyOmm295kemBJ/1d4hwKFVWXtD7PX
iXaj9fUF8BiU7Lw7TL1/WzYMiBW9iMQYkeoofic2qNcst77rebxI8AZUqTDSwxOG5HzF0akhCGq2
icSnRS7GyH4F8yapsJSzDYbN3txXVnswICZ12fiokT1z6dACidLiMhDt4VJYFO/mt0hMcMawIrSi
nelzJVwMeN9Etc5A1LPShqeWWRo9t3ch2/aM/pPV3pm2Wtu6mwaOsitDjpbongRkYx2w1hf1rpEk
3Pcpl3IAyV5qlL9TO8JaN2JXEtp3YHXviUw+WojKHP1iN1R8LjIa1vigkq09N+BqaULGceZpBARR
tuLnEwVIEImLjQ4DE1uLt7lHs4zwiRX2GLfxM5//g/qo8UtuAvoFtGlp+jeuju+QbZUVfEORf2iE
+i7T9tWZmkemEFBIY9IdNNUyd8ZdVvlsB6SxqHeYo2p4rm0J3kgPXWfVZQSDKQ0wO7Ij81RWxofh
D2CWcnRiyzQrJ9hgxU4NWFheHvrRPvX1cTKnneIMylHvZSzcvq29mV30Uwuc2LCsx10BqHnwcc/X
37lqXt0yoBudF7cVWXc+V07W9BR+3T6T/WUEKIF3dmB44nVOhKROl+WWHDfG1Sr1rMXmwuLzpcQ3
A03HC2f3MiJJ2+SG/EyzgNBPPTzCEDqO1nw1lF9KAGEU7tnZXjIp8irbtZOle8jmLKoLiI05Oa7D
GJybtqy2QVM94APzdIusiDKRx5pNadBWGkZ50AOZSy5KGmAki79DiGuYFtqDuSTV+eAUJYEg6L1z
NmF24GnTgAUidE90NtZjky/XwcjwRpU/hWV9Z3bmZgTqwMuINgM+2o1Dt3xd0/OzAeauKsbl62iC
oafM5ByTqhDAuiV0rGRiNTLEGLOYZlW6q1ryLYbytp11A2pzv8U1AV4toSgrm32Rg/ro6AlHxJqv
2jH3nHC+RPCryf6tck8v22PgxAc/IMYFXMTJAMDowa95jdgspiN+l76hBCD6SzMo+gFAfJEvvKpi
wApuoEUbbRLvdlvdSr3dZ246ea1BvZu2uEOoq7V1nhawtoe7NjA/SnkKTFbNMRoU47AfF41DIS2I
lb37rab2neaXrJwXJii7MQ+YlSQnk01pGFBGjIG4VfF4Gw5IqocOtYdxIHsv2xq0B+zMvhsFZjja
U/WurPQjXBnQZrV4bUZ4NyD7V1YGZqXt47Wb2zf5bD6SKfcgWVO2jup2ST3v3NIgPxwesROvu4IB
mQ0yKY7pRmKBi7FIiGo0N8go+coJKHZKdDENPGO9JX6nAFXdG1vVtlQlNBvdnBiEUkvPcqy//Lj/
ShpmFfG8MqoHMgQ6TpoJK0zxhu7+Kxqt764vPB/Suamn5U7XRuZlEyDDil27HX7QkmVgj4GM5pl2
axbzU2ipl1iNe12YB0yZ1UZrxTkatAUvi0an44JoNXhtzz9oqb1KL7lgNPW6d+XWqrjC6sMHkvW7
NPmQ5gI4SA40de+xhAk+v+J19t1NDfoAq5Px7BY1aiT3V9ghbWfSedbAJJAlCygwyMazlTmPeK1o
cGfOs173584vbq8o//+N3fonsVsGjcnrO/U5/lvwXWze2/f/Erv1/9L3j/fs/a+xB3885W+pB478
V+Ks0Ly4sEIXleifqQcOAVrKEKYiwts2uP1L6gFZXboidcvRTWnbyiUs6z9it/R/ZbJsuq5lUynq
pmv8T1IPjL/LPJD8GsdcXgaHqdDN5TWUn+8PUR40//4vxv+NjVLIxpTanr6JuxXEm6/N2WVgPZCb
CCQYU9ke6ZyOV3BZOhgNAmElUvwv79nf0sD+DxO0uyLK2+UX/6OXQcaYIjILI65YAiD++jJmo6mn
fu7Rt5Q4k6dUOCd29x8KmqGLGyGogFJEoB29DrgDgd0a8AaBoe6fvAw+jLJIp6DID1///i/W8m5g
hTXJfjBdZUuLj/6vL8ORRty4venv9RpIlI+S1JsMTRw0f2326jAMxVti+3d25L6ljBDZebTr0lgo
LXmuwfrr2bhGhNz+k5clJSkXf/fCFNBCA5S4dAwTXs9/fWGUmzjtYGHuVc+ilAFUwndZ3UIwcc4Z
ztfVOMpxQ8cAXu4suOhPo7EZY0FMStV0NAh7GxwlZvud39HPLgv3bIxpfVYKBb/vnFGCzXvEDneo
AOV5+s+btFSseNYAlndycJoNhbVIwMbbuYpIZ9CmV7/KgH341DdmpBWXABsm7gr9W6sc+yjvrQAR
RQBKeBx206LM0OZBOwRG/uP6zkiHho44y7LXtM1eVekFWnDj2Tomqb5O2oueNV/9CBZpHrAk6l1+
0eP50Slqf6tNnz6x2GYTF9ux9eB++z3oE0elxSaZ+lOAHdTxCthV69bOzG2lVTcq/oL8jLZ2CJm0
Qv2npIAoWqXTKRfDE+0N+OxdZ3uNe6Ins46FyM+pLu2t4cagkhXbN2fAHJrEhzrMSZ5v0gVqIrdo
Jxl6H5zQ2KcxLyvJfqZKzw5aCVTIDN3vdvlA8nC8DNFrZtkTIYwd3OGgZw8GOiFZYGFDI48uGmgy
eZzd0GOuraboO8+oIkdlY1+vfhS4gMIN7iqTQk76guz26j5+zNPqg3FBvW56EobgK26QBbe3CfKP
eYHtjj0ldWABYzNplSguERgudkzYuHgDo2V7LJlDirvZr/cqT9hmutajYdr2ksZ+6IGJ0KSuQQcz
5bGy4dkRSLq0qeo8DQTIsRyrD9sA1qHujFn9DtSsbUuLDrqG7ZrYkRQRzVisNVO/b8f2RiXpN35r
uWozgF11Bqy2MZEh6kMfbnL1yygfIwPZF3246DbWPwIgiOvEopM1Y92FD5Hpo46Ea/ge6dNa5UIt
bNzFUItzPi4BiNLzYh6Rj5duMqgwgs68k1D5oDwwnHemcDcydAXSaX9OgYG5LzZwR0/DT2oLuU6M
hdnbkTqNQBbgZkfdSqpQuzWjQG1iWVqX3K+Jzx78TVSx3SkNUe/d1DyC0bRw0GK90yxuaFJZ6IyW
u3o8/PUma0NrU8URzdblBxre5ylKZw+vQcu7Gd7aQQPbJKBAvH6rD2pGFNevrzdtlz8brmAb9Z8P
ud5Lludfn/HnD67f+/PL673aGuddrFn7bvFA5rSt5vUwSiJLoENdv4dYMz9e78mFpCqn9BW3B/Cy
drGWDZEsGDgvT74+kLAPbAfErm2uP77e0G8CeHi9yyFD4cJbSvqVZuRAHXjiH9/84/b6qMhNAA4P
VEPXL+vlD13vXW9mu3Po/F+f+pdXMuk6KAfSJNpGZ+RUAVC4PvzP1+YEGmitP/7O9bvT9cVffz09
c17Y9W51fbksIehb2XdIO2XsH7vfHRXnqtE4PLXA+ACKZK6E5OQJrHZa1+gf2zBwiKf375iQ7oaB
jG9GPpt6rIdjiDsqkmQ4d7c9MIQXG5B1ntnkQ+f9varmF+y0P+04HJGd48mw0Pv5JfmUKdKhvTk3
84rzQj8AkAJ3ESyxwXW99/XgQWq28KwIgTsgigdam+BUzFuC+1xwy+29CBymEdgJ6MJ7qgtNyFi1
3ISLiMfCi7kzHHkT5pN/zvPfhu5cxtKhjRSzw2P9pn3llt9tr1L27/U+N9k+43mmFWDFyJ9049HN
wTeSbX6jjX54hCJxkP00PwmzgNfZfDZq8uZICg/eJwg1q8D+HFT3+UzDZPTxyMDh7AD0Mcuhr2cB
BJg0JDplsJnmdKOEcfBb8hXh0jc0f10gOCmzOQZW6xrmm6eiTLD8zrfs1L8rzt9fVXdrhwT0RJo5
b9uvRAX22Y7sEldOHm8ErCCPETAXLaZfHegXNLV0xMkt3Fa0sPV2m+FNWbllhCK1GJ8nGyahmYt6
2zN6pmd2asbQulNzsB8ECF7BrmkbdV/1kH3Lef7o9frZ0ur8QetVtReau8cdThwjAQC3+EOYbwcw
2vQuLk7yh3rPBWBFM5fRKnyyKV1XSf/ejOAkVN0RgKRAR9OHYeRVi1OYME109ePYcIbBel4DowEg
wQZbm5n7ZjTJV1W/oKw7wJN3zpXEYpCoVJbhD6BZXO7GyaqrL8Mph+0UOF4Jpn4M3yLaUxuhUCup
qjsycPdQOpsov9+JnhMnwyHUjfilca8V2qPRsbHrZbYzDcIBcsP+EFn1bY8kO5aEfXhsVOg4uGm7
KcqTYY+X1AGww1j2ZtZMOqTg8yFYICYbawKTaS27OkeAqMxto8yDEUP+s8Q5SSecIMVeR3Oz4cC+
tUU4bfWAelPaQbkXxZY26qnqYIwHU4h0uU20u4Jqho7INxlKDsmUwbyNfXyB7fA7KvQZZVGKvTC8
T6Psk1P80Fs2Ii9F9mVpoQrKNoztn/0WdAf9pSebrVv/4EjLc0aGLn5H67gW73VPdl6Y0zQq6fpG
TvhmEs9n6w4TeGCvaK5v45kpXdVjsBFcoEZ/nbiVs+41kZ6jOrjTF7qKNT/g1nqYsv5tgBiyVsA0
T6Efb7U+gKJo31H5HRIraNbzWOy1CNATpo2H2pDQMJddtDabP65DlwNU8FjQ7Mzh53t9ie4i03+P
FR26kLAJmSOKZdDfrjJEJasq4iqWRI+Dyx7RBUu0IY5cXdBm346QSLhCYaDsRrBRAcKy8YD44Sgy
585R1V1jI7Acof1SOP0a/eGiS/VSg+3AWc9xqB3JTEHdN0x3YxTwRk/OPblBnmX0T4XTgx1Y2tx1
AEqRFvmD8ukv+WGIigWoy6gQBtIgbjaMYvel6l8RdVmwIeNVjCqKk4PM2aTatjluCjxDZ5vpoyKq
zO4jxITT2W5H9Muafs5TGjpz353q+UHMofAcMTDf9MvfpYmdopPGC5FN2Iik+aTmk7OoYiI/vOhM
n6bY/nZG/X0a14nmP8NHPCayXoLTVhhoH0kkgW8aT2dC6r7yIXstSizGerQnUrFDWG9nCuESOgNS
PFOkYuS8ZzdpBeQnImNxGenDklm+98ePjdSmloLakBTlU8VFBkKaeLs+yi+z2ithna0nLv/wp51u
J5bohVY4ZBuTSLWNkyy/mfE+nsUoV3OYTTc0Xr1WaJmXVmmF5std1C9YDCOGYptCMBVRlYtADiQD
kvN67Tv6j9r3oHLPJuJXL4zyh1qizy0bdTFboS6DQaVX4LcjVg6bXJmKtT1zSQOON14M7SlSiv/h
8kpoO82e3fjAfZClEG2sJ56LNHVAqbApO4vJZvQTtHNOdGzBDQr3lez79yEkBEOQPsAHP5W4AEb/
0qkJLyOf98y/RaH4X7fZxS3Ft3CHcK1Bv9dKc5Mi4GCL5J/jdnQORPrckX1g7/JcXnILW4eYuxsn
SyIPwdGPptm3CdaQ49wGt4MwTS56rXlDwAy+9TS9gC5D/Cjm4qAX9kEUkBUHq75IZCqI3PV7KxX6
QWVNdi6nbBM6WsNzFRKW5UMEIRxvA8BCiA/RwE2NMXlOhf69tPrDVBMCm0XE4dKq7WTlHtqqRJ+I
W+eGxtSQ+8kN/sZqb0zVR1QER1OiE3fjITm64/wA7G26YTYhj9jNjgiRfkKb1+him216/kzGkZXM
VkH2dHKBerOU4NZrlbPuW42+R0uOJVn9ciw+FYx2JXu/qb8R8HAAI+y5Lk3HkHACdG7+Ab9PvZbA
4TbzXFlc++lWGRixgUdUJ5c007x1hpt0uXHF8E1EgdySgEptML+k7pStLKB6AZuhlspFkncAqthv
kWJFH24wDns0VWSRgt7JUr08+GL+corxznI/bBCHJvS+602/3NMKRVTq9W7TGbOxvv7IDDqHixQ7
urA6lgw1j9d7McCMdPXn19dvyhIKy+p6F4MlP2cj/7fH/8NvNtLdJCZWhrwrhnUb8m7bpLHCReVe
JOL6v//y+hAmrn978J/PvT7tzy//7lc5EtXamGKDuP6h6y9g/bbwix98Ta+Pmu4yFFvu/Xnz337P
yaGKrP7R8yoW/sgugPXIufzjEdeHKRGDJ/vzVwPcbP74S3/8rj//VCTc/3gk+JbM7+WhwmihK2hk
y8v7y88Duehcr99NCEL42yu6fn39fV2Hu8mZBFLYugXZufzNpLJYqK930745pIF4TmedqgBkPA7j
lMLTRCFpMTSAIXyLz5OUIXJAGKuU/5+981hyHMnS9auMzR5t0HAsZhPUKsgQGSI3sFQNrTWefj44
s5OZ0TVddvfXrMrN/bgDZAZJwHHOL5Jd5OMHk8UwsjNHeMuyTZpV7GOzHVGIGIC+I7KMNxQyulAn
82Vl5nBWWhRjzSat1yV1jxPyKNVaCWry/fMQCdnkFCqQp5TAGtY9QhFHrTZeIhBem8ngURrXZh1M
9Wy7AzRkG2aVtsPx1Dg6sNkmtXpCI6kPzGjbUq49RkGYHAu0HBZAl1CWxex46utuJyr1HDloBLEt
GqvjyNubMZLBegTG3kz5cez2n3gQn45dpuBGOfdEpbNJyF3utPNQm5vMgO3A5mFXl+HPZf6kIWdo
j9U61jRYHKjaFryTyXoPUzs7YWYW300jzwR1rIJkN7BebiZtpaJvWBn2LFPp+cdmbjRyF0g6Wruo
LDUE6DAKBs+tKCedJ5W9D9nhoJO85sbG34gT8jjP7QWR7CNXUzLSfvpc6pbDdZkVla/0x1jpwSfF
PsDexJ5rkUXKY3pChmEIXxy9KuCmUvfEeYZaiJl9Q9xTX3ttQR21xmcrMA/ppFoHpWu2XsmT4ZTA
XsjdKN2gDfvFK7HKbqLwrXLtcIMMgHpUE6EeZU82Rj+qR9dSp4WeoBAVQYgg96MYfATdFEM8kauK
0c3WZGZmJRzXOpRpZh8sQwMyKpzlqCFSyeP8kWrsXHVrqCEyaudvCs8X5ClNTEBuscAhtQLMru76
xwIDFHTPUxOTJpbLnuh6LDwtQPWU2kc2js2x7Vt7a6WTgWdnY2ziKHqdXDAkS3jnMY4dzjwl5+2+
MI6CAniQsOlDnpScbb/y1XzaWQVPlGMO7wgRSRhLYGUGfiRHXU2RtJ97iQ+DETEA2CJpQUXqiJVe
vQ1bSymXhqVkSAuWr2CzMVmhtKyXPY7hcRcfbT2J0cts3jGudM1BW8uor4zV0jZSMjy5iBDP+ddK
uVw2jjhEdvtMBjZetyO2IUaX4ggwcicO5w8rSJF4FvPfsJm/9LJB5j+H9q8V3FsLHgSR2J+QQrw2
+FmgLCbH1y7lXBTKsAW5a5XpRU608yF51CI//9tC2ZVnk/Ny6ED+vzNiQ7u+zG3i9qoydhuix2Ms
zZYt7y12e9HCqNP92L4akWjQPwtC3AB+vfXCt3kEMGdBtF/v7/aKt7dXyneedGTOPGoBCznT84WD
Aadubutk78Pb+zCUSz68jdufoGvCb9AgTlhqpBvfxA5yAEqqWEX8FMM7RpUc+nQF5d1Mw+ySk3De
GoXxliemch9Verbwyfys2KWHC+xmrJMLbKh3ANF4uYvp6/BNRakeNTAgMmBn22VmJeg/J7p+JPmI
rRXkFHb1wdhMZz96rR11k5CzWOlV/E1nn7sStutykeJJ18wFekH8OuGGYJmhGhjdWHXwWWSbMEeD
U0y1WPX9MO3NUAfW1Mw2QboG91i8e9monuw2eQt4rtmQ3eBx1BhADglH3/EmwEXVbActNxJrRcP2
d/RPKLF+TtVRvHbBFyTU10U1aJAscN/oKrzXO9wcuc42Tdii+kKaexJdtUJ39T1QuC1PPVQMsySR
1LfGNyqC3+I2MXdzpgMsH8SUZojuG7N7rz1xSS3VXismlH6wJZH2ynOadUjGZDXxWUJhx+LCgySI
di/w0FKg79IG7pNnqfoij0auRNh/5AGuMqhnHdj3Ay5B5WDyah6dXPOrVbjNolT7XcZP8FHPY9S7
RxxXG7+KN66KCXXR1+ehIpTlTU82eFhoZh1uphYZFr1Wv/Zl/blRLW0N8g+DdtNYh8XbFFn+U1rH
4P7B8vElOfU9t3+8ES9dqYdrpxrOSufddyMJHX7K5j7ZTshu8wgGxLOxqwfVbVZVjMxC2ynZ1sOa
6GChsI/lGLCkehOpqCW6pn0cxDgtoYQFJKBbyEOfI89Gc7Mbi2f4k/uG9OUu7yIT8rmHPSEuwOsA
9zR8SHP7bLY8LuWpiYBdPa27rrAetchfZxW6PV1un3ql104emkNRkRp70FLouHiBOJRh/0OnUryh
MVbss8ctrr7titxZPKvtTRsv1ZW72oNIAQxE2bEhoYwcKKuYR+KVmqpY6ECEWwdmB+x+nJSHYgzu
W9G3OztLyXK09kwlKfRtPkb/NAMRn1Uzh4TON4pMG5SPsN9QwWrXrgIBjuKztWqT/itPfXfRYE8r
rIf1HXXfXQxD81qW+/9F378t+prqbyW6vyr61vGHmu98xM+ar6a7/8Amg6uScAyKQ3NR9ep0rzn6
P0xT1VRXt3TAtrb73/+VoRQT/M9/O9o/DJPip+mYwjIszboZ3VtMWarLrGE4JoVa8/+l5Eu18I9i
4vx+NF2zYOxqkAVUYczFxt9qvoIaYpq2qvkDzPA/qwFn42CywvuuTZKlW2nTlzBCfR/57e9lBnrK
DjTjoYrqaKc5TrfJ0Uodgn548Gcj5xYQGDYzVv5UgVV5aGdfBJEUT7LxYe2hnJui1+qPxROgYvPU
WuLiOBos6aZzcY2L1W5/XayIcd+abJcmwOloSKI1BDCPazBPL4D2T7fGKbr8JECBQvUPFXdRw4hf
3qZlT66Rva5zlCPJj1s4072XCvol/oMKomRBqb1hgXGPcWb7AxjlYdTa9n2sUMZGyca+T/Aq2cfA
mOacf/hkqt2EOIXerZwpIxmq5tUJdHZ5Mhuv2Hq59+kWknHZ3GIl1IoaZjl1Gg5SQrs+9u2DgqI2
willMRyyualxzTrIId+0ZOtW6b/FhU5qCxVU0j5ytWyu43yImZMnCkW/q5K+3TpyvXU9iivcLrNA
6DkVFOcqr+sHzHhAwY1KsEihdrHRbvEvDeIuPcSjD7voY9cL0/RgArHZueSsY5L9oj9xURtOsoc2
SDzeibqO4H3EKznRlBAtMgvnIDVCoaOKq/IdzLoOD6Tz96iziLciXvgpmlCuV/ibAcEeB+fG+2CY
yQCjg1aUBvs6qyAuiKg1XzQ9hy9XIJ4Ai3QL/Mhfy2WzU0Gem8ajE9n9b4eXfmdSh/RxXXJay1lS
jgr3QpSX6xCBLvPe9uAHpoBWNzaSG8AHxZnCDfewtuj4RpQK+mCuODta7p6tuaFyfwhazTzc4m2Q
eXtH9x9kSDZQfd0z9LNuGab9z3Ogjoqxoj+k6zqL+mM7N51qdUd0mCFgDHy/PkzIJbdYHSJgg2wC
ltJO5ByAcgQbtH1e5aidZnkR2f04DpSEKR6aIScmMxm/hcR4W5lV6Xyj7fRZkJbzyiYEEevBvL5j
v9g8ygY3tk3lKM59mrXoBxRaA1MgnLks0ffZCGekXPvFKELskArX/wRjzsD9zsEXrggmHtzwK/ei
vjg4oT9gl+tilK0WSv8JDX2vgiqfKvdBjbqvUo7aFm208HJtkgxTBDaRv4XmSUWUKEnGOKbcJsLO
DS/f9WEIfh47L0yj2ltFWWJS4getXDalWEWa+9zxD3qUjanzObc2uNdbLPSmoxspxiklSUvSNGmP
qlCuB+Fp7e+oTMGSn9ETbjtlxzjdyEEYoUJ0jV+7wViDsnABwmOf+XNGIi8iXQnA/s8+36OhwZOv
1eBe4BKNDLd5isCondqkDO4pdgb36KoQ9wSocLYj5ua6rp28n/MYL3w3oCiOXdBslMZUHyGkjI8O
SDX616bXi41fjzgIlbF2jU0OV8fYq475HBr8NIPfE7/dDmoCCDQfTgoRaV6d+x0eyJrBxxhkF0FO
ZlL1FllxRtdQjPxx1COpLIeJVmcXd9RxwfrX2lvcGrN6nSr4kfDs7uAVgvzhZHbeqY/Q5wgGK/0m
8qWiJNNXtQE9rLRpfBIjDIre+nlX+PsFVkTJCm77b/uBvwI0qR9vsmjXGTrGr/xvmYb+8SabUzdB
R32yftgubpkNf/HjYFTaUbfczl47iYVpd9p8UnSNlFdqFvGqCacc8CR/xRb/KhyRrLOPIsej1lnk
p0fk/7Cc1x5lLPA1HlfAk+ynPrROWhrtUrOKxS6Loq8YCJMvV0FiTv6XWOcbmoAFZuOZgbNnJJu+
2yV2m/4cFLAugym8NEGvPFsNqAXVdVvI8iwvUviQWVZVOzlUqVrWNltUJ5ozyMksbTMheFkkKrmK
BEewII2+a2r4Fset9im3Q2OdUXBbjxpYpQBqZ9FH6iWMTGdTJUa49+pOO5mwc1ewc4A1IJJ5F9RD
vBmTEEtv9DX3OoRupD4681FpafCLxqAsdbzdOETzsEvu08k/ypFcJuqkXMLqARVeO+bjddkOc6yY
VImRXnKS2Ih3IanhYuj0yXIQia/87quHf/0d367pMkFnO2ATRYoM1dGv3n3vaJibpDhSTUnB9geM
7f1//tLoOtu/32BeJl8Fx9Usx7SEhd+Xq33YmTmRPqRosfnfewqBywQI1CNZyekBMG0c6V28KDt3
uJua8mIL9NNGr25WRjSgx1qgIuZkrX/X+9FwANHEN2AysRMH4nNgL0rJGUMuFOo673CbkD0Zk+vk
8EPsduyHib9afIuxw9QxKnN2SahnqwJI7KkwY+wdLeFt4s7sLpDwxSIwFfNtdNon1+jNf1bU7Ira
8L+1QapVFDkN64jBl7G3nNrY95UqqODN44AtAkJxc/TalVG7seqNHoTH6/J5oYxTtRigu7R4PuMH
uC11td4VHjRhNzKSZRoj3iLy5jwi2v8DcfiN1sGyTF07RcinV+8THdekPupqwFUpwyadUD2Yu2Tx
z1FhxxBWWCdDozcD7dKI2xw1Zm4N1tehjN1jY/Bbm/IUq+68M1ZepMZgymnUosG+KmdXQIo6fjA6
JX4QZpDCz3bKhYzJdaZSKttUQFaSQ9lAEFP2bTS+3ULm0KUnZzJ2Bn/ypV71+pZXQcm1QMsrpvgO
W98+yMY0sDvxEshV2XyLv03InozVYUsZ9q+m2wo7LzyMFYiS/zqh7DW6X1eUNowvU9JXRyxSfpjJ
oN0jTWC94B4HB8oPn7GV6p+CMV+lkaU8FirioQWc2IXWBNpX2zG3ni/0V2dCoyHo/GTX+4H6xM3l
m1yggx8rLKt+Qgqj3AEkU9eoRymvVSs26DtrX13Pp/JK3fBsx6JAlxTol5xINj7Ss/6kk+UwDXuR
e7CQ4hHnmtHWEdalIrHrax0hM6MNnkqvuQAsV0+laQd4OgDsQN8EHuQ8KZtOqS5jpaknObqtoFjN
4fNRv84hV+hZ5l3P0US+ie1gqq9Kr0S6QcSe2F+7Ua6JvYL7eIZT8q/ucCGjoGycFrv30mqVF68L
Jky/TJJxVCZfVMMguyG4G8hZuxqWVJCVpyDOlEc4DhtrXtUhD7X5u8vWn1ctR+VGZ6F2KEj+uDbP
tX8+T2LNOKCvlmQ/Yt3tLrkOHqCPvPprEaMQFVcw0pD3CtMKJTK/o27roLHa5ua+iZQjhN4pXYSg
nGBxQFaQdzcRg6WrUZvdh9hXueuo6UfsnXFshODR/w261vgTe2w6MOttYWkWQGzVMSCp/vn2Fc1X
EBlyjG++oaDPnyOHUIRxt41TUUDpm8duGASXujRhzEdNvr0GRSmK0zDhFtGMANcANQSXSZ3sJXp+
2lIegmw0igvkyhb8EiNYNymIjQp6qKHY0VnGZGMnrr2pQ8jBcsKaZ51K9zedmLyx/5vNiQR132DO
/ItJJFim6dqWJrjNiA//4hGHa3eyB++70kenEu2RlwGCZpsI4602inaX9T5WwoZhvkVk5wAPlzxC
kSJ4LvN0N3lIKRhUd7dhboiVHHpt/j2B7nwxECZ+cEgJXo8uMgft7CDYyHODvnqoVXxOIV8Azhkw
zfNBHRyAOcFRld3ruHHqg+zFMCXSWUCmPjR5q+BulHXkAPOoOwcoCKKGb99FLaw9z2x3ZMJQLB66
WBxC1G6vDUKSPRiGedxHAsG1QtfuulRBNW2+35uevwqbRryZWlCvBz0fIOgV1RNXje9yQcX1bNab
EY/TlDg7L6/idY033HtiiYUJYvELUmPxGhl0UnVTo3+aXFXFNghGktrZvw9NQB3AWpSn1DH9U6SF
wUn2ZBPgn4ANtGjXHybCyU/3//n3apv/9ns1eMo3VO61BqRGOf9b/kcz/FF1h8j+3tWisu+tEBZJ
Z1enIVXPgCnGR3S/aGAzou1GXdKah3IiUZpVBJv3usyve/w9fEqsNk6ouLftALuCVXmIlNh7iCvo
V2qbvnTk7B/MqZ+1rIt4Y/lwp7skdyKgUz24XjsKgaJyhFw4+f4rdxTrII+QcfsOS2xxPUXmm0Ke
VU7LI+RZkXjHWOrXWYKxAh9tlfjWzS8MZXxf+vXaMEprr8VNbC6u3Xkse7LpKV7se9xmqAzM3Taa
lipmR9s2jrP1f/4UNP3fPwZSfabmQr/QBXyDD5dNPcySuAgt/XtSwAvCKC4+Y5/26Iow2TuFH59l
041afI5CA83DAka0jMm1slc1jrHqNbdbfJgYyr7ZAS58+xBHaji+L/qnD+F4fnXdj45NPgaH2/nl
MpRGwLwmhnJ9dRm7NkYXr+oWxaDfYvM7r5GO2ALf4afz6x8ie1mNXr/PE90tfnsxRQPGlmnKQU7K
eEi1HqRKlcBvLDsedgKaBuDQ3XX8sSsXeDa61RRfWPtb97fDAiPHnv7fTjYfAJ9PWdqF4i7bagAi
RxH5JHsOJHiqCCcrap/CwX8y/Eocy7yGWdi32J8HDZw8feZjyBmbxOtRDkcycmu8GsBmReCQXSXo
P9W6Rlm39h/JuQ33Tu7A2FAm9R0RUWjUKBgfJ19kzyCvDjJO+gAz+UYU2zQItXed+qHeVW82ebkd
hG5lKVf9xVm1rJz+hquj2zMZ58/bh6tBFhKI+nAP4Xr25w0TUwkt7js9/U6ah0/Y9vATa1tdnOK+
WjcetEE5yiMd3fFAT5MVOeZmIYO/zfTRdvCS8iRDzaiG6tLUBdKKiEkub4uHyXeva+oCvY2RMnoT
eO1G7blu6XGLYwGUAhSZUdqFnHG28aFHmtZ9kKGsyeq9aeExZ2ZCPOhzU0x2tU4j7LBkTK6LGxgD
KqiOjYz1yI2l7EAAa2TWIdN66yB7t0bG7CDI1lyifVS0WOfoJUCQD2tuw9+m4Q6MWwWq7BR65sfz
/58vdztVWXNLRM35r5aCLHH2CX+jw6QOsy5WpqCLRC8M65cutnAm+DM+zMNbDORldefm5rwZI3N+
O/7Dut70cWvtkTP4MIFWsYdOyHzW2kffVPBucen9FZRntEkKblGZvA9ayzx4cQ++gxrDAfLZbEtX
QwMnLicFcvMoQBihdV13O4J844PnYVR9C90Ok+cMzE3oPZHPVo+C97JSlaZ/aXTr3ZiT/fEAYYHM
yhe7ixBzs4Jy45GrvcBpWVW2KD9jRAFpZMQ3w2lLB/18x1oqpme/u6SmZKLDTtCdVQI1eRr0Pt46
ZdRsEYtb9knpnXVv2hbCKV6UuvbPcMPfUy8vXyI/Lo5t2Y1kmRm2YeDs0rgCSy3XwkfeVO2E5/A8
21c7xTkCJSwXQdb2F2OIqt2o2tOmsBQwvflMs3cS57uKmKsAI48+G0UYJZweRTmJXRdBQq1iY76j
t9NjYTrIAEWVspUxK6qnyxiK6wEyRHmjXWdB2eK0FwFFnM/k+QY6LnlwkitAJPAPJKm38lE1X9hu
RF58rICIXq94gzXMAEvyXqNWkrzgSikbOXu7Mt4mYu4tlk4m/hbq5UluF9TbK91icjUCcT9P7221
nbxv+9PEfbxxwUnL+/p1PN/RRw04ma95p1vodvvX/mI3INfdNgcfTnc7lj8BeAI5NrU++JvNgjHv
Bf645OKtaNnzfzr1XEhmf15y0fuoKzeK629m5e90OyyOSeHh9VtGPwY8nFUoxXVxvHax9W0Kxdlz
pVS/4RzxnHMVf9ECA7uswXIPtevUJza4JpiOXF9WcRkcnFaz7/Ta7k7TYLjPdoolc6CKt0zLsm3n
oHE6OIH71pjtl8Kr7UuS+8mD7/rvpPUf/vPGaK6Bfvy3aog4O4LNkarZHzOn6J6jSaqr2Tc7QiCm
osr96CGgiu+ufZEjFQbpJiNzsUigoGWL1M4ffOgN4FdYm/YoIiT6DNp2HXMdl2hGx97kHYax9FC5
oIdO8rlTJxJR84iKp11BHKArGws8OnaY6r73LY+ihO3tS4Q1Dii1qZsub5pzEA7ccslCPIugnDXx
C1AHFcZ/QS0UXtcK/aNv05BJVQ6yJ2OTqUe71vHAfzP5YZlci/KPj0j2PI2vDucKw+7eH8PyE5sw
ZIlEmK2nqFRekFFUF4np1Xs5NA3tVVFc6yxHOMKWw9S8uINqXNpyemA/Fv0dV/ZjGZnnZrTtbLYH
KntbXfuYrPQUTR2KylJQS7eKTZspn42kyx5k41lDQoEmuvA2XdI6YaqeQtyd29HOHqARIVra+uk5
xpzQVUpkhBvEZi8hfImwC9Fdab9YveKd5bm0+azCxJ1aBZZ/ew0r5DMVbLjk+WRcQYkFbumyifXp
Ac3Rlo/fcw+tZ2ngwJppnXi2/phEabAI0RP+0jcaXuG5+U+B9EqW2OKL3sPO8S3XfxqjqVl3yO0c
1Bhhm67CvxeRRYwPf5WIppK3amjx7yWiyn6Eu20cZYkIMGF7SrTyLw8K2waDoJADnPkAeV5FDO1p
fpUmSLRkUYzx768AOu8SWn2/KMocckpatqcqrO7DWG0eZYgfxbgqAyOG5MMKrXNzVHkTf8iX5ejY
R9NDByQu8ktvhO7DYIinnl/VW2UDimkH7n6Z19pvZdCeOvSYnoY0SM5VL1Djn+Mo8YcQAQU+Vh7a
CcgVhEsyd5Ca0HOxm1453RqE4n4Oq2b45MUdOfanQO+MA3nsn43umcYhaS0XwXK/NneJlSxlTC4Z
IYcegjrQNrHKk3MV5e2r/q1yOuNVbcrxhMMPhet5qCjFsK6M0V7bVWi8Vtwg7/ou8+9/HpP7pfmo
+QEGw31QAkwvTRxKRPKttk+TWqifQxC4va10RzTH8yd75GFfjbLP5WjBdg0Vc+/0zfgJ8MM2peby
2aD6ssJDPt3lbRi+RcAQ5Po00Bx+nQVo4flw17qbD37PDK6hJHLbxX++UGqQ9D/mrvjVOZbMWqEv
IFAe+PO+YPl9UaVtlX8VNU80RiFsxOZoyilAWz1Vo7WM9W1RUUxUEU4V3Cdu6wJIYQcwV8eyNxow
WYCSW2fQNv7Yuq9YRawiJB2/ROjZL3tV+EczR0TNGLOdr+jVJbNsbkiZvXOCsL7IUGNGMA+tGg2k
XzE5AciPH3DSndCQrS5lheR9leYASFWdR6PUAHZBuaA/aIEwKTyDI5FD3y+A/dkVVjnXrozadq0j
rzav/y1aFNR8omiADMZEMzfX1fPRblVNd5EXI5xjQkQzFa94Mocg3GLXQK5vzNRHv0LjPoNGhmOG
M66jOg+OsvFYeBwL3EUpZGT4qjIhY7In5tn/MwZLOT549vNtlVxKjWxEKhpadlDUKiXIFh1gpcSp
2kwQaG2xltpZ88OKNz/K2EWzrj0NiMocGqG4nxVoPsY8kiFo38mewgS0H+DzFx3Rn2fcqLBpr8f3
skr8rekDQm8Le3wPwgDstlc+e0lsUvYzyoVcxgdj3WUiDu9hpxiPXWU+yjhoGOTJRsfHap6z6Tzh
gF5+tyI8nvIWJfE8PkQWKPpuDILnZm46pHZA9zxdI0FqINU1FPvArqxznMGnDKzmoA9txUdAo5h8
Ngn42P2k2fiDBb66ryJkROVsMAGpK9Sx2ClCs5Yj9h/3wFSqfT0k+abJ4hbKl+re8cDqAVJsFmFj
ej9su3ylJF299jXigup8UBlgFWXj0LBO/BDtdfClPCjJroPp5/7aKJTvF7JrwGPZFBE8MHLYoH11
yxRUodytj1qLuilQArwTSrqVtZ2so+JogXNCCZ7Cj5pm/Q4AzF6AynllE4FR6uSibxCI6YmE5n02
P8j7Xga0s1EGFOFEtIeU7VwQT0acwVJ2coQehnORPZidGKbl9r1IQqoSYlhjcTqrJM4XXhGO3bbR
w3d53YXLgxGwnJDjdBqW01igmvnrIi3joWU89u1g3aUw0blHYegWuHn/4OQRcPhKDz8lLoXeJk6D
dzO3vzuxWnwb0C/rsOqCSdg/KPGEaR2kS14NlKdsRGmnR8CZK9XpLJjH8wSYeNz0Mu0txNxkd51Q
Wle/L0ocJzJXPXrjRCNS7SiHokmmFmwD46q26y1S/Zfrujl0nZVjfh7A+udGruMrdpGnGurkHFZo
QWhBhNY4xMIn2Wik5oF9Pdo5FSgvKpNlbyPXJOf8PMhPhdZ9kqPWy7qnsoowsw4QgTVIARbCQlNt
btwyqpcCGMrqFmttTGVwVFv7aW0fb3EnduZnuO4Hr6ScdbXkCYxreboYB9C0MigXq1mHrESU3cdO
3uwAgiRvo+FuGyul9kWK9dK20VcZjkIz3sQo3UJfYVXHFx00aBCe7cwTz26jLGW8EU6+p4oeL1Gm
Sd5idO0WYxz2a6H5PPbZmC7kSuGSWeRCkA2jeymyFEiZ5lZfcCZGiEXFCwDsE7AFA+3ocQCCao4d
vC3sLVH9oIl1aKSwuv81HhSkmP2+9JfdHEvltB8V7QHbseagISW2axMc1MtIyS4OqsuLulLC7w32
j0MDVJxyOzYyYXvOsZSgstpyD4sTB9OD4UGuBNj9EqH+/MmCpTYL/SV7F5XpP8/lCzMmtVxc0DDX
Dn0CjQ4nTrrmEBvlnewOZrgpitbfqYiuHOzuW+vwydSu3e0gkJefylTDviDpwy1SptUn1Qtnw7zY
XrNtrT7lo+APGdTI+8+zbtpz3weOvZSzDupZuxpTOHQrWIzPh7o3NYyK5DDAsfzYduxT5DDjA3MS
0370J4i4ZtYFP1wXdJbXo6KteqQuBDLfkYf/VohF0dNU1yjAe5rHd77L94oIIKZrC71FBTl27sux
CFa9m+vPOGVqd41TjF/qRj20laF8jtFIpkDkP9tIA14mY4Syp0Y1jjrxu2fX6UlXouA5V7FNs1oE
v/PMzHaUYMdDbnGHGdOjbDTqfdeeHLaakx77ubktUVBHXmlWRiqo8UeEwqKVCrzzIBvywM3BRIAd
JSxhU95JhbJRKrPdGjw+n2WTu2m467Lmyy0ke5NSAUIPc22rpCliKaYxfk519wwQJ35unLA8yLg/
xyNVOSvx+DR0lXHogezg4BijG4pk7j3p1fxe9lToifcJtj/X2XEeypicdROgMD2UqzezDoqFPqrW
vWEP9Ql9bHehFHX5tasUTFft9B2kdrWucaaFhFPqT4Xhf9EndsDARbeB21T3wLyre9nTyX4teci2
F2SO+JwUwbScEXZEccu3Ki7HxG4T8uARLaA7wxmzjZyQsesZLD18ctiibUy9PrrcxkDoIqDSF9Ss
SzE7BzAcax867Tz0SFzf2Upx7KsBkP1UjYem6EvyI058mYquJx+r8tZ5XEYlZmgvdeNEKEkiWFyE
6M9mwirJ0KU4pf05VGANYeJNkiv94omcL3GZGs+wZMP3zjBRhMhAFOPnaq+HsjEPeaKiptmO4QbG
VvEAXMNYTCXKn2YY5Bt+uckZ1bSXLMzUnTGPZAgJq+ScOG2EyVdU4WJBKZw/C9NpEJcroc1/2Ko8
icIOHrFunTaN7ahrIM3te5AmwMngI2lh5xwLNUEDMi279wbvwbuhDYdTqNvTU6ObJzcV7bue5Snu
HDrgkflw8Dt3SpdFDyX6oLJwT4JC7GWxXjZOkLnXoZzIZYX/tsaEWwAJplxpSms+6Wa07lChfU34
fR5S4FYLzwya18joi3UfKIiLzLN8dmiKlr3D1pNZFRnizEjFs9mU3iUrwfWhJX7COTUCipV7+OHU
0Sm3qebOIxmSTZa9jwNiIWi+e5dJcYsdQkgXBHzDZamn+c4r6/pFT61ZnadyDnKY6MOXBmOmeznK
PH2rqmX0KEdCWfnO0D6pqR0uYAsujcK2j/XY28e5YtXdlXNXjmUT9oN3V1Z1srotlBMfhq2TG2DD
kP/7db7bST7E/uqcTUlFUO3bgH1IYp1b3Q+3RoVWaEhiJV4l7JsXoYkOqBq/jnZrf29gaBgmGj93
JNPOZZgo77VrVYvJMPxHxOrtdder42FMCvLQOH2utVGNt95A1nfQsvRgFRSnK64in30LKV1fKZ5l
PAzCn/FMS85oIHqPevelScPgUg6k3XBdrr421qxONfgvllezWc94BqtR3HqpyD/IBThPzVd/cziH
qBUd7anFNCb0668ZhjUD2LTPyIRikxGJfK8FSf9oD1F0PbeIou++nhZPg18bO7N18MflO/4+Yd4o
z21UCJwNzVRQmjOd+8IAVJ3N76pPzG2Qox9FoQ8hjAgsuESBy0bivyVUXPZuEx/WfRjKxWUYxAth
D7C+ZoD57QQfznd7DZ0NPci8qViGNkquVj4O27ocm3dRreHtYxxtG0BgEz6mSBPxZ5I8i85zRnKh
xgSiAZESuSzNm6NLEuXZs5NwnxmKehc2Y3UYeqc6hCrcq9uwm2OxUCChymk5vi78dcgtVuRoBOVx
hWnafNxtQp4waKpwW1nYEml5jvS0wbdAd7Xnto6+BYWVncx5VI3CWmDCOW0bxTNmSqeLfEreIJ4p
E0r8eaylZSOifktDiSGEp2QH1ySTcMm8RXX4es0g3Q64jlGkPdTzYrS01dlrLdgrnbqg3oXeb6ij
AiV7c0xBYe6fJgKgQAJcWMUOjyVzI4e35n8ZO68lx3Vgy34RI+jNq7xXSVUq0y+MtvTe8+tnEapT
Oqfn3ol5aAQBJCCpWiITmTv3pjZb39fK78fIX1aj3lO7WMcdMDdq9sqsukbTEWkASwScr252oqvU
ko5zieil06Xpi4nsJbgr6QOxURvyj9GZU+GnHCUlkhdUQqcfcVHu/Mg1fw29BT21172mnoksa4nS
RJhY8rEJEIFGtAFQZJ5IO9VKQGi70JmkmimdTb39bHpdt2cdp5a1Cc3Xk5iopa4+y6itTFYDTGsW
nHplB+tPvYPjfA4fbwmtjxz9ViDs8p34Txv4vwPZJtcjRZwK/HE8+qSm4OPrhMxhfgWa6M9HHtA/
4j7GgkX4SE917pjvcqVP/OfGcG6gg9tqVD0qQbnyXadCr3ysfxTtSiCegwICxD4pgpM5ofoUynIG
BCguaEV2EFOl6o96lM5+Hbk3ZPX0tSHr+K+RUt50271WqZl/g3blNspJdqVQN73Klo2jUGjxWnTF
hFRWG+r9W5jasJCshFw2abFag7W8AQWgIC4aVW8lki83eIVhRoPpYSePEfJGk/8eBtCs69neHqPi
V9IWpGwdJbrErlRseevV2iF9/OJTr03FJibVYK7RnELWsMtN2B4t9zA6KtV9PO4WTTvWH0abbMTr
EhDni4qPes2NEqK+1O1O1MF9Nhlgp33itZRT/DPuwGlJMCkE4V9wbJo/jB82Q0e6IBsUd9ZExiVw
5XAd9oX/iqsHt3nvI9EjunZlz2OfDyG6o4Lub+jG4050jYhq1Bb9ij3BNP/VqMn2F0pUHsVsULvv
BKStE7fS4JVj8CnvrebpvhFpZy/xoqtYCO3ezO3q5NLASHN/bieAzroIPT3x0BZjTReSQyzN42NI
jAOSmzTb2tr0thz4wvqql42/Bq75Xalb4KOQbxfbLB5/AhweN41cJees4IdSZBqpyEGZqLUr59cw
Ee4iBobvplWnhkjytyA10rk8Fs3VhWpxpSNvfTDdLt07BC/WuZLWF6Lq8lwGcLpAnMFdmO4AsqUA
a507RngVjdPEWxlc0OneCyritKa0Ncc4uhvYkjGutRBNGYvaaY8idAmxmqNoXEQrJjlt+oPz3o7h
aqw89zVzLX/fVRSV6dHovAbqAJdpavkrdeo6nWvN+Xo5WzFbavGvPNXtk1hqxO2skQmXEfjIr1ps
3I3gxVcPcAeh8DdtkXkmfBQIIE9cCUtXxzUZO708dNmAPPyQW8Wy5+4008LKVjgVBtVBDjOq0sRU
5mTKTNhr4r8gGXIF8fZEnVc4QmelsdtdqCUX0csMrz7/d1xWu8HA98NWjeNO2Gq+Wt3NwKz+aw8x
Lob6YOgOhKpumYxCxHQYIosFA0dDRtlSk+CtH+P7OHSK6tLMsnLrTOP/tRfjbZllL6XHkcPU3H3T
NqDIpys1AV6uxtTqSBHB8n6Qxk2GrO6ko/7pdBrQrB7GrtiLIduynSfxlS3dXU2Gb1vkhVSSXune
/lf3TkyotfE7rxQfv+g//uTDFWyiTiH2TOF1Zb4TNOk+iIC3GxcWv6U1df2gOxMfxRGKQ/XoVaR6
xLgWOXyxy5Fnm2ymLy1+fsl5w1M12KCSgCI3neqSBNW5SJW+lW5rXNA4jE6BU3IQmMZNG0eOo3lO
QMtplzAJmbsOgYodXz0C3V91G5ViIVceDfVGAF3xN6QnF+FX0RO1H3kol6uxU/uFGKPWXl2OYVMt
YaJeAs1Qn2AWNJ7D2MoXhlMiA0E16TNBc3lfmFAvebmkPwuTrwU94EaOyiGARUdOXnq1Wo6qFVzU
qReV3BOzJHwJpQ66wcrateZI2C6te/eEppBLmVHy1BtqtiPrjxRdXO/RMZjhP9THYQKniUadDl6R
Yb27HVwuYiicDmj+1MD+ns7BP0LAX5LCk0YXSTHJG5xFmjUKCnzo0ouuiBWii3wMcthIRK8cVW6o
tl1QA+aucYLcZ9EAcHzTerOgrMBxn8cIZkqcd2tZTt3GxWPRc+mbHtVWOfdQmMC7Gp6EbRY4DuLM
jXTfDXZD4s4WitikWaVnTW3V5/Fn38nor0J5L8PSH7Q7qr6NlQO5yFYPX1PQKn9kd6LgNOp3lJTh
2ErNX2ZQ6Qs1TDheB1FNEkM3T0geVhfEc8qLAomCGErTlvP4ZAHdhXUSk8JsGrJdxAfsId9wxgNQ
RjmwfbDQaiwXgRI8y6WcIXfloQOmTrAHMX23LJRxhE5Jq+b/WimMDM/7FXVI/PSE1a5lpV0SXR/e
R5mjPuGjdiW61At8i7l5Qac13q2UmpiaXQM7DzgoTg0+DV/GsQVG+zWWeqm/JUNaUMZY69JMjsdZ
CxNn2Ie4pV0V7F340/eiKxq0tlLSSjG0BDD3IXc2GSIX4vsrcRmBSDHn4lKsrFfkN/NNXZnFBoGi
6uoVPvW3utX+AijEhdr+kGOo+jk+V2dYo7udp/B4cjsToF0rfSM10f5SQ3XnRsoFDip5l3hJ462b
1iCFjjIsamOlfyRWh0PVQkihdXIH+USq3VoqGBI0YJ+MVNZuPb1o6om5joobMSdPltNcXkbKfe7/
XifmlAkR/LVOhy4RirvIn1dRXs21PiWjNrjNFsx1t+YxkD9nmoMk+gTuMeEARkUCms962SSB/qMD
JYRmYaI+SWOZ7buoyKDvI8BX4Jvlo/ajgctv3svEMto2iNBwbFW4EJhQIFc2FU5MZcePpqx8bRcY
NV/QwuJROO0dh2jEIy/w6iuETdROyTZoyUsHID2opni6sQuLxNhVcft51ZvZBhEnf6NlyQSDmUwe
s+LqsczXc5l6Mjc84a7P+kIz3z1LHdaogPfr3ond9x5iSz/Vk+88puqlqiTRzuT2/MKf6cnkxged
I7IVRTi2Ly70N9BHNDLqxlL7IiFiRuQc+Qsx28oV9YiEI7TUcqG/sKt512jR1aC89oU6eQLBsj7u
HzvBPSKvsmlj7GeUp5X70o2aQ+I4GirRIeqPoltZ/OdPTWubGiyL0+XdcLpCEulV4Zu0FuOPBomi
C9gzSu3z8pXbfvWnnGIOVDb8wuVtZwhLxy+5aXnASZv8gHaCvNeDMJznUn+KSqu/tFYyXCDuxiUC
KCCGRGP0xVz1q+YsekSw+8t9VizwEQQB8AIr9dcepcPtG3ZPNHnYVjSBbg97xy9fRS/hVoIoewdI
aCoFBq5t7dupXLiemkcXcuq3QK7hXBIVxWIClDucqvpUPSz6oqkiNwJRjYz2tMHfu/6rHwbetVB1
m4J0I9lMFOcLxZLkV10FhmHWCuKJXq28tkqBfIvTG6hvKvF2mILrngpSyU+DbBWnfnLzYeiASsZU
4GRGaTpMC3Vrols8Hzo5vrVG5B8QvCsRDJu6PlVKqpPdRK+QwLI6RVnPRycq9mWooRA7XT0aKbBJ
kYh+SC7LvltWXlPsw7oOIU5slKUpNS+uA5VqAiHpDR29alf2sIaKbmgaMcTjqTEr5KS/Zf4AKkiH
GFXMWr1kH9oeuYvYNLpbF9jGEUqJn+nUSwl3nMJweBVzSKdqZyfIn8TCyEOJCwnEvZiL9cC4FJa0
EnNZnlug+WAamHZxUp54dfpbTPW6H90U7kZeGAzzEJlUK9FfhF06NLOwJCIqXtvq9AVpdnvhNxUc
DTCY3NxugLeUVCXY+ew2+sQnM6c6iTk7BBSrhn0E5ziT/MyTeeKU4U7MSrDdLnQ86o3oTprsy7Tv
5ZUeIpBT5vY+dfPgmP+3gZ6wlTvlIIbHpsyJUOvIHop+qFA0BYXDovHQalqIMfgGsBnrcdzEKqQz
965YKObF6rAJ4TD3dfi0cvgZcrOTd7gDxJx4ZAPpMWLtoDXQ1ksk0xe1qyEvLwa7okSL8G5kB+CK
5ZHgYqci9vLVjL0nH1V0sne2oaKfRE9MivFoIP5NhbhTrpEAgzB3mk4VqthnDyPi58GyKpvJoZH+
tDnoNlK+kwixEi2y3owPovE9YNLtvVpJtHZTJ/eppEivKIpOfBxfNuIS8iw4wPhjZygHQJmJ+Ksa
ePmu0MPqNSh4uveO4RGPoVuqxXWM5PBJ9KDYW4xaOzzjvXDUQGDbK6BqKAtkeVQS5MEoadMdS7/4
RTSshiDxFqEToiKHq5MutDbLEJviOzdP4AqCCI+82b2vlM7ZT+zxkOiqfhH72DkP8FR7Qs1WvyA2
XZ+MwQWAzUuIIcqPxt0Q1X/E0H18jOEs8VFjEW9CjLV2RllvCwMtWspwCjsdAizTKSoaversjVSL
6q52rKcDVzk1YlyCgsJXZO0oTPWi6xDOhPFPjD3MxKovWzGe2ENxUFS+9w0U099cpEAlJZPf+8Cq
N33j1KuQ2j4x7rnm+G6XY70x5ALSHx1dXBwVHxqpEH7KotDXTdK21wHm8itiA75d6xcxgoeibohz
Sqj9OW6MzBMcnZJtVFvJs9qrDojvSeH8f58FEEQpTuA7c7HYT6LfLcDahQk522vTF9s+TdSL1sQR
hYUmZRzcKJQksG/+dzFYBXbzXLYWyRcWpD3hisys92LOxN8/O2hDiDmPcO1RRZEKuqdAvdqt8eqN
5S/VzdqXsPDM59xcVRKSdHO2u0mOKx31ac6M4cy2o6zeCNPW1sY1ZCUVNwtmE/RxDl/7qEMl9gkj
/NUuoHS4UtSzNp2Mium0lKdoz4eddhQ9T66JBUG7voTaWn92Arc8TfZiMpvs5Qr1g//aE7/tlmLS
1cbyhLLr2Up8QEsxqoij3ds7MzeiWd7l+pWHlH6FrgCKpsHJtoiRGddUUb3zkAcbMSnMfKXXUWUg
HP9YZXTPGaVbF7FGzbVmPUaDMX8s6pXyartqeBRrXAj3dvb0wvr0mn+9sOh6YXiIyuBmmq1yLo2y
WsiR775Cl/LHKbXxt6+9ILmLGmxO5TFSNeNHHcBk1o8a4CMeM6uiNMZ9lLkE1iQOQRkIyUuAXtS8
s2zj1c2TDYqh0D/0yXM1NaWHvpQjgZBJ4W1/RtCiOqmBcRA9YWEVFWzrjl5vxSqnTcIDKtk/LN0y
MrbNODJHRQNSy+q2VAPnMzXyo1Nr9+o2sdoziIhehgx9agPX8Y6K/CEs7kMUIkYn0S/IMoGMk/fK
NCTGzZHDSRoW/ULOmvacafCjhXFUfIyVVi4KWRl2CHm6b135gtB4/jFC6L/p2rqBiSsqiEHGlIig
EcYtVEK6BKXCK7Sc+RX6XiQ+Rz/fijENrrMrpYMh/NtXytKyq0sQFnQHcsNiTljlED1QplAcja7V
ztrUGKnRzjujDldirFIi7QyZhHa2fOvCwUXdPYYKrdFPgXJRK/wCZJFZngMV5wefzPlFU2DyazQj
WM6nRrIdQl3iMmtRvZxlugfJL6ej+cOo6ptPc/K9Bh7oP13ourc9mdmt7oY/uW/87iHrIe45TmSk
fsAvOGufKfiFttmW3e+paa2RPpL+GK2zkjwZeQvT1GZJnRjPgx85y1GyzEOoVcougE9pglV7FygX
dtDJgdMyFlpfWR8wW9oryOH7tTJ1JZJ3sCQZb7bmWtsQ5r1lFpFkz9BSm8Wjq22MWNLeHC+9UXBn
PKl9Gr4g/7kSw1Xkh3vJT3sEF7HyNAS2kjbR/5+LtBxhU2MsQW8RnM4VhMB8Q13kda3xaxi8s5dO
9H9a/s658kOXQdW0iANci8I9iOFSoZJ4KGFEbyDTf08js5/lfWeSYIb2lEzMfXWvqoQRraR5iu1k
15OM+SAUA4MHOKFVnA/ehzb4T24HJk/iNorGKZpsYhy2GwUlVXUKbnr+RzGuutDI3304+nE0RnSS
MrjoYT1SluAtD7JLAKXlxHhsFTWYQxrYfJQdIaCh1ULk/MrohcfLXqS5y8BvV6NdG2uRHKfaa96R
5XmtQb3vh7xE6G7KhmvUwlAFVqZnHSaPyzAY72LbIosg2Vc9oEzTqzRLu3GLjyqGj8oy6xDmUUbb
0eVf0BH7rCruqCNqBtOmY466nQE6YFsNP4xWhttT0YbnMPK1TU5uMlv7qu1vUiqAoLcljxA1tbOW
a1+nrKFu61PdUsLQh92e4CpinJ9jWXCsPegJJwtDb9sV/nC0lcwB0eo8g0erS5yXoBiks+HEB9GL
NH18mThPpim77Zp9liUoSPYhtTUUrB2ykjx90FDN5yq6zLcr898T2/mZt4b0y4WLkGQF7KI1jo7d
lcNP6o4RDQo64xXumGACGBVAc/t22QV9+TxK/QCVVgHlxNRtqdN9cmQf7lmlJrytgdZEhYVTjua6
p1y122cPaBU38mvQd3S6BEleDZIDMSf5ULb7ekHJIpN+FWERKb9g4owOESUFK16XpFakoWPVcr4Y
i0Q/5w0iyQIEpvbFn1QeEvgDSKpZOLgLMa60/Srl0P+mlFW+0XQDzFuvmR9lRsi1qr7zK+6XMKN7
S26tf1TXH6hkL2IoXOA7WlTawB04CnCCemsnGso3AGSKSwy5zAbT2hVT8/f8v0wf67W6aT/Xi0Gx
/D5donXrFal6sRviRn2O1oYlAwux5GwiJrALuCUAavtI/0r+d+Sd1VnR6s5LCWsmB89IPhMeV9YO
9aMwsJXVXgoruGJlM96VieFeoJxq177j4zH3tXsRY12TSnO+y9qqTWUCw3HL9zCGfyfNx2LdAHl+
H0rzuw3D0lNJCcNzmmhr6KILTqvNCLO7CRKZ+x5aPD1BIlAMzcFVq84+Qh2K8gB6wgYiMwRpC/da
A5LYyL6KYASJlKvf8RvK8ZtuWqQgYQQTLbk1t3wb876fqSaE8cbUlRwJ3ussuEH5A8S0ta5iuE57
Zxvlib9w8RXeeMajd+Jq7UbMwon8hyJV5yQmxZDoorW816l/v/V9N26cLrKXetcoH0TEjk3rGs9q
qnhHy69eot62ZpnchhPIgRdHX2rVZGhPqFMXjF25Kd0UwY+pS2GCtJNcMuEQXAU3NDe8k+IT15eM
jzTz32RjMF6qKkV5FjWKZcUf4EVDOBfCGGi320oyXmySEyc9D29xB3+4Ck3oSiq1Q2NYzXM7ITxT
CGoA+IbRfphAorBJedsxlhFamWaFHVSt8xIH8CJ63aDCjpAAubQL5wJION+BszOffDL+fG+r/qfS
FBwv0uSbi6jsEt8e90a15VOTG5C1ThY5rHJSFv6siVrNK5t8vDuC6rBKS12MKCN/rxpr1kmIoRfB
AT2N9N0KFR+0WNTsDM1N3jvdnnc8hm6NZSI6l/vkEPhDvLdwlC/xRNW1Vg7lzPeIj0D65c1GBYhL
1vrIRPA1D1SIKSxdg78XZOeuz3nM8Ps3XlQPPlutyPOLHvsIe2tQfjud8tnIcXE14OTYPsZrkJex
3tfbIe1UKhD6/kMa0fMG4/zHTSIUeOT4ZxoQ0TNLwE7UIEartuGcKPdytzdHXlhWE/Na5wg7qBC3
/LBydRWqxvBH81yERDv5W6Vm5VwePOdgGCHExOhIz2SKjV8DLQ13UPMgOTB1Sx/BMjArZOmmrhrB
T+EnLkJaQVi+krjNFpZi2ZthmjVVAkamXhDcmWZxhqjirfmfkAhOvI5gXrMijy5ip7yhBiGruhdg
OsPLoEHpPK1BUhHG2olftun77wC6mj+uvdXluvpNMhi5xEjJbyblNMtq0FH3VgjuG36SrgfivBcZ
uOR88I3se2SXG2r06j9JYWw7Ai3fQt9DKisox0ukBpQ4SyiypIivHVExzqC7aNSbNqVqbUo3f5vN
HP+v/sMt4FdiRvJrHccWYAIn4xtHhThc3i6CZ3hEhgMCWA2tlQG3+wTjb3dS+gJoVAm2hVWXe9hq
KmJagxWSIkEtZC8aMfXommoAqMqGt+xfa9KYqgqlcKQNj4/sVE5NBeZkgZhIu4CpMjsRXwLCJqaV
Cr2px0zAmQ6PHRsxS1XLzeEkUffbzOZZfG+MDMJ5u6tXRReDV50musIFmJFW6geEWe62Ed0yDG1Y
CAGsTiaygaQ6sceW5IsS7MmIl2hkTJeDp0yXY1qtM7dFlWOaQb8j2LetW/jIP3P5L3vfPg8EWC6O
Xq0CoiNvo6ylR3KKQMqmblB71UbTuDkobuu9yQ36SgRNxo2Y5UldzMas6Y5ilqQ6zF2S/GwMRfE8
bdnXivQqtgwauKhFV2zZkf1aiK6He3PfUnThSlgbemFt+A3Ku6omWuVRjgVJmQy19NeYuOosd9wZ
Xdkn9xkx+JfN/zSGw7KpnPpIhkentP5W5wnl0VprPzUeuuw2tVyxmUHY/jWu9706S2IwE8KC8639
FE+oxJpILBmqf5aqJX8a1WyRdJtM+p2ukZTl/hyt4Ru3j+V0pdjh55UY46j0OfuX3f80CyjBvu+X
xd4RdfNFFKnWru6pJ4SJiApZ29F1fS4udX3E6xCXdwNhSzJPnfl2W92XirFSrBeX/1pEusTa5YpR
LwbfSigUkMpN0ALUTWLEn8bE86jZUHArS2A6ReqQfPyaGNArO1FMPhdmj3EngmOW+wVwe0LV9kxM
17p6BFXc7R92UqgGuyoY3nvDsLa168grq5L7HQI7/a419BSqtKk/2jGanXLm6svHvJ6nzAtTMXi3
v/dV3VPBBQIChfVpFsrn1E7H715mlks5TuudHwTds6rU72LcRVHRGIa+UilUx82LVc+7JJUiPaU2
DGp82etFWZkSboevVRtSj/Ciez2ks2NRm3tQlndrsQTn0jlH+YvokPtjVWdIK4cU11GMiUaLwRYD
4eWuIqPD09rVFDydqmRnXZXqBHkih19WKu3aLqI01RturpbUl1xWi0ucR696ng/vMAjATrgq/Fy+
1bfStdpb5bYa1yp03jeBdf68NjWIJxNvPFOmbc9DM1NXSMOrnK+gTQKy9LvUIMxXg7h/CUoQmr7M
6SkI3f4FV9fbNHjgCzErVVl8rEbnh5iMC03BRdqDS4ibeTCWK0XzztrQgmjUC+comqQhyT0z3KFe
txLyz/f+Y15cWUWzkfVY3TVNJDfrWkL6K0+Jrjph3u6NlljFzHWlBqkh+tbUiKu/xuxYhfyKyCSO
mAahhqqD97FR4EIV0DtDX/7ZGBZ0wX04om/y3wkKBmB9Kmx59pggvued4WAPj3xf5n+Niz1dP3se
YK7Yil5vqh1ZNQLJU22QqPEZlS7bGnpGrdY/ZT9i3OCQRinao5AIm62G3WPofmVTPfTYToyJPb9s
xdBfu6u+h6hdUW30fowkqpmhrjDcBpW/JMypRGgG0nRdlm1bO5ou6YurFKbUmRYHB9XPuftYrnaC
0Eo/oajpwagzLJRWyk/m4EJErASpsgilMAV0P83q+A9d68yqkS8KWGU+XTkEb4PK1yjV22Qpuqlr
oKsUgkgDNxy+aUoIXT3QJjEZGVd+JdYNG/eJBONToUjBG1hGZ2e20BkKI68vSm5XhQq6gf35Wcdz
8JDVXhj3vnssSUdfbKTXblSLgmhjjyoxSmhpzeD+plSds5z07Q59yNOPIjKjJwFpwEepLoxQwRM/
PZAOYND/GsmUjxDZkCfAwtUdL/G/73N/ncp4f+zR9RSLUa68a9IBTAGBZn9fyu5gzgHQAw2bGiob
60U6xtwn0ryhXFFqwkNCwepBXNVicByRTotUpB7uRmI+qNT60/5uJRZECRl1iL+A5v61iZi+Lwot
Pzo0u4wT0T5ymmrdNg46mbK09/UeqTFxGXSpR4UVgwM/SG4aFDWA9rNaMHYUOvI9CFyiIaEr7QOi
I7MMDTHnV2274WIKIyKRMyUdRSbyf05KiikAAcVeWCLJuKq7Mt3pDvJgBQWqhTqhSUvO53dSsnv/
a7qSEUg4fXX7AJ7qmWAqU2ADqhZx1M+7woj2vRLW3vrBa1Zrw/0FQoMsy+mre98BPp8e8piko6hz
7C7Kh2kY2kU0qHY0xxDZqSH2uXu1fiVtA6tM+L9rtEtaxfolKjwqRiRXnsQePscc7sFIHVokXqet
xESGbvZsUMkwPsZk2Xx3orHei53EOPfVRQV+nDIiVmpKFj5JFhqE095iqLT1lPRscxVrQouC27ZW
twFnLIr38/6g1dyvWtdp8VCLcJZC2NHwwl1IK5cGya7JYHC9hZSH/c6bFubCSFy6HolHJbSr5cMR
Kycv7tH9/3DY/t8mVVTVKMBCfd+3HHxG8A1e45VnFzgzbMNTY3ZP3mD0u4bHvAEwjbEis16JwOpb
0bOisjynmlKcLaf41RsFqOqvIWExqCgkNjD6ouoJFXHU5tIRltUA5cd2eItHyin7xq2vfZeYyziX
3KNTt8pGR0lqp0LgfKjs0VtrWV0+SbrRLcIkSG6I03Fobg37NW76di81MvgoEiQ2ME0aL+lR6Sv2
Sho4B9X1mGxa/XNSWKjqEB501Z/JHIzl2AifsimxGAahdUKzbCl6opG4C+xirf7VDl4UztFG6ta5
U1RULLjmojJjfVd5FJt7gS+t9WG0X1pEQldhqu5rA0whKe0nJzhZhhFBhkgT8TS+1FD3JraFKvfU
u497zo6zoHQgATFOtXbVN9cMjJ2wkOM4vtiQL89IXRsb3fJkb06BBpCEqvTXj93lBCLQLiVx/hjL
qlhajlqcLMQ2YsOmaAZk49FEEXbG9M56lEK3ue9ns/tbcGQN38BUXtBJGby5CTPF0a/b9eM9N6aG
BhDh0/9+uq4fIJBJAM1Pb1uYw8N+/3SPoa9P+HgHoW6TEgk9c3N/yZTjBkAV3IfHa4aWBWdmSgbu
8aptILlLSuE+P6HYsAzSz094/2sFvg3V7/Tp7nurhoe/w6cT1mJ/8QkraMQeb7KbPmFS3///7n+W
LqcIPOo/P51YLVvGTvJsUFHTH0KszpL0W6iWxu6xvUUaEdEjKVwAwyuewR1N9a5yfsyRs76SKnuu
VMv5oPgGxrkUMeVUcYu3DI3s3JSSU6Y6+tIZkRKorezMjcl4TlUicv7ocpcJIrKesa4eJEX7LiZF
UwDG0AxnuNuXLUXzNQHQlciHdqHfHOw8+vWwdxTihzzzcThtedFoEr5eMdG0J32/qEJbufpepl7h
gTrYfS0dw6k3FBb61iF/WjEpzEwXynq8bR9WSEzc2oeOwobyeNpDNGqd98uktZDz+hpzo2rlmFZ1
vr/KEFbE/F11Jl5GmNV6gCqImSc70e2VoToBbr73xKq+hs6oMAvIOb/er692oA8U+0kMhRA+bCCT
yFCe5b2JMTjD/2RyXO1FL65D/2ip1X1ODMHtThy0j3yyff8s0j4ir23ufxLA/vlaDhNg/Nq33jlq
bpqeKkmhgHXwgrO4MuKE0qmuzDeiaxkxTO6FCgIh0Otw8Ze1E8n9tqTa8bGBsBANr4CI1ecrPIbN
KA8pxv/nFR4TcdF8vkpGEQr88fhDcgtHsuwnS6DMhLZxOlaqIU1Kcl60xZ2HzHp0+j1ZZ5t0e1mc
HAephF7264sGumBBPsd8kXzbm7da2r8bVYc0ea8NP8KsPpZ26/5xEL1TUr/HJ2zJKuOaebPYVvFP
ZP+npSu/a8uT3v3EseHLQsdepa5nkcA2eqF0iaOppskn3q6yNv3W2ltSa2+d1C63vcQ3V8ssIcOC
56W4P/lxDQegWnmDQvvUKrj8tdYmWzHTa85UcZSSS56pbTIc7qOW5sx6HgRLEBUp/wU1/8vpPKhq
4v2SEq8aBfdkXqRTOlu5pFGlXwv4h9ZBlW+DUgmImTreWXbAg4AvlqBjbON5pCb1caxM+RrK1U2M
216kLcKxrHfc3RVqKrVFmlvSB3hWZeWorkkimeV9d8zUBgraTve3/DSUpRjmhLjvil5+CS/G6NuU
gZkxalWOQ53lCjeRICQZ33iP7lW8r6q8pkZ5uhxVWCtsQ9l1iocqre8vArvNl+OQJjfHJH3W9Igj
2JYZ33IJWQUzA98hum1DyVWYyX9Eb0SQFIZ05yhWwvliXGFJn8MUzLN4aux0A7KkfhGdLsrXMLfX
F7E2Cceb7gXySfT4JPDyun54EKZxBwiwIVS/JXwgvSScP7f8FHJ5pudVQKyeRuuVYI70sYaOfPA5
NibUc8FwXQEUNgj7CcOwV/+ZngzRk8t37pCBN/4az40p0NBO0sTj+BqhtgKsuojfWmlQof/nyS+6
Wk7MUwt1b+cB0nrDB3iVjSJ8olx9fG2MhTBSUic+a3nL95gdbKRUt4mp4AlMS2LbIJ0vuaAEptlB
4ebYWaN9FLMj+W9wSN5tAF11MbT6VNZx8qYrdrAf66AkHM+irB2zlQnGYiUWGbksgfINODygsLKH
vd9deVPFpGhCocvjBOjwID39OaiBJSQ6ChUMms3lc0hYa4ga9dJEWgn3cBAtM/7CKzHZDbZ7Js94
74mhsum8eRoP/ISm5Q4p7b1SG2S8+pwEJLSgN6nxQo4J7EQg2NmGFBeAYP6jGNUPmB2A/QRTmbhu
5U+RXhhr0x2nmrkelj6JR7bTmNVzrerODGrv/HtlUT6lTGl0pUEsCujST9Mt8lmUZPIt901SLbqq
EsjWnU0HQ9TWkcYJT5IHS5hVs1sVczTjS9n9JL62uO9UpNE271r9e6RTqWBSGP7c1ES9ajTgj5qc
kbmLem8TyJZ79i0tW9hKlLwFpvQrsSzjd9xf7vsgenWRkFr5aIyuBnzVShcH1oeFO46oNPXxbUTW
6iVAD+KlrVCCiqz/w9p5LTmuI936iRhBb27lS6ak8l19w2hL7w1IPv3/Eerd6qmz9/wz55wbBJFI
gCqVJAKZK9fKH6UpbsxpQdUGyOp5sOqyalMQTl/LUX4bk2NvCiCi82gJu/Bze7itRT5ujmol7VGO
O16WrTuHD5nynntd/zz22aqCzvgNLS0N+EVkLGTXKC1nY4ddBZF127xxEkPKKRkon5idjczfkPjo
nzQ/qx8prbqaBzsLD3kxo6Nnr7TgO0f5yLAd1c46CKVFa9FSxGnmp1ipTSiWpj0NJ2mTDVCE4ZTO
zRS39gpJJ1zmGQIiWzRz5xHZ11UIS2/D0iZHoYMDPYXQqtqk8bITk3/f2IFzagvUq0djcr8QgtsH
gz+9lhMCDoXfVFtqMqNPgTmhLZG6XxQKmle5PpnHqNfiS076hrJe3fmSx+ObhvhEQGZjEfq5ANco
osutcVr/1LDROVDMWLmLxPWSu0mxw4V0SSPnl3MQwUFsqvkpsSltWtiE6haV1TZ8/2Wf08Wmynh7
IisfLw2EZvtJAOWR1QEIB36rJ5iVZOVASw9ITwibE1UFoxd9U+0uupfVAfNYO3v+X8yTq5jWcOdq
dXRWJ0oFlIZEvG8l3mNoCe/RbYCPuPaDtIwqQR9octqVHJM22203g4cOp+ylVpLsGgFzWYgIXL60
/eYCae1wiufFCl93NxMqUpFu2Y8hGiuQ3mccTIzWRmBych9SB5gLY9LS2Jay9qlnX6VFA2tjnMRr
gwKQkwYq263reBnHSf2qFfmvK2mjzKp7GodyCYYi+uyJn4Zd1J+c0s7vHArc1tLsB9HBczqTZC+/
VkjHQGWQiehzPKnfKNnvH8KkK+5HY3QW0r/JDagiCkfce4aaPfi6+UPaLa/02QdUNrQ1fM88t5pF
nKPP/La2cGdm3V1sZcGn2CQ5P9sVoaTbFAq2rezy6qzfr04Id1gX86uAYeZQdc6vV9ezlVoK3d80
UKnElSh+VI52JiJboKWJCqedDOrJb73qUBWQPQoRJS9TD0SBOE3xg2rwZdIO5rkz9GzVmYYP1WWA
CMh8dWuyThm3Niq8nt39aZe+pmq+BqYbvvS9SeGNrX/yhwoesjwJT5XWUR6v+sVaz3znbdDTsx+5
2vfYKB5BxWVvRsCfJepCOcTGJE6wU1A5aobNO1j5u4C993fNLz8jzWW+IPqab9yS4LsRteq9CKZo
Js30PydKsJau0CGh6OSVzXNB9femR053r1LKfoY9aljq2siXeDR7qLhHH1TbZDp3RuztOGAkkizo
bULAcyGmMf1sldHXMmv8r0QS7gsIOn5U+rRW+dkPF15/gvSkiBedDf0NFSMLSj82ZpHVP7xQvSCm
1n01+ujH1IfWTrE9sVFRHnlCrrkryifoIoqnvq44gI6+tpG2fjLrM4Vju7wQxdUDusJg6aUmYQwU
5sYiegzz2DuXkQWKeb6iEr9ZdWkRrVsXOpF1COMY/wHvUOskpXm8cm60quTxOtr61CXFbhutEwfy
ItLdHev8NeVq4129TpHrh1qhreMhajep2yuLWEmVs+8KHQ1ZgHJJUNRf+vgV/LHzNa07fwn1tnbi
H2afTGiHl/U80I3fMuqQv8S2iNdBzTnAHoGolKqAXi2Jna+TWVKR0YWfSpH0m8iN1TultNRHNw6R
jJo9ht5+NqjBfIlyM9jBD+oC3rPrly7TnqQDlETZAlI/IGdNU291JdJ5C8gXAcUEXtd8csBk75Q0
Kzc1QjBOl4Sv8N/rd6npibU7qNZne+xWkZOPb349mDsXSfKNtNfq13aI0vcOObdtB/xoq3mR/TnN
Muuz4RJRGFLV2VadSN/H9KscS6hx3nCsNnZItkxvo9GspF2zOKjGTYYyMMSYrwSUd/IWxHecVaRE
W8NOlWVthUidcZY4yKty7t5scsAM6//DRZieST1FZ64+zB1A2u9hdUfREoo/2dQxOOUqKo0/bHkm
ijMvIt6SKUCL6LdzOg/A1u/COm19/2DXW0puw6A9fbD7QZGfOhD/fWKPy4aq5aUQ4i23mvqhmisX
XTh8Dr9NVL03D4jTXE1k2WqCSFTFKhxrQ3PUViWKeg9BYRnr1hwgPOk9b1MaZnnyOOntqIodDmrL
/5O0uH8X2F55yIqw3zWwfJ4sH0adNinJYCio+CVwIV/CuIETwK+Dp0zrYYiN2YzGunoPDKA417ah
bmyt9xd5bvkcrK/vhTru4EjgZGrb+Vna5JWfetaeyqB72TM8BO4XQJ2qU0NCKkpFfr7a4jpDQjBT
U0SpR/WJYvBg3041AFbfHCvOeuESALR4kKNW2lYrJ0IeVHaNxBVH1Ne/FnWmPjVm3d1Dtojiuq+8
tnockdG1kp3smqYmFnkZz3rsjEZi2ppe4j+SPQ2eW71bSbM7sX+pTfbxKtWKAL/gmhmtiTyh8ONj
WJvta2TWy2Q0oGN2iBROZt+tZbdrk+/Uxo8XN+uTh5yzp9WmgEQ901iXdtXCe8mkDLWqgozJTi3Q
d3Vsq3msXaLAZhqdupntNmmt6NTz8JdjsglEW687PazXtq1NKUDo7mJatroNQJDc5ZGfnWWjmVWy
UisbQTujyK+2qJ0yqpWCEBVQGzjj7Cxt8ooKznqndiQ4bzZfCf0VbC/aAuRhOa37dCA3MnPwZF6X
7WOKmrYp/QvzoLPru44fKO/F0w3/Z5TueWC4P+LK/6l3g/qa1coELKkJz23RuDv40SO4Fm3zXmjU
75ZGWb1qcRmR36j6H2B5LcPwfhp1/Bw/57Vq8oQa7WvTZg4MdX32UCUFkqb/au/nwQ82Yhvoj3SL
1Ap/VlbQ6PceeGZKMtRpbQIsOBWToYGNjH8gSTTC6jKOB3l1axxLy7Za0lFFjbybNzch+xCqHufL
2Kife50M8U3oTdp1hTp9abs6//aTozfnodaqdaqa/k6hGm2L2OoI2siO3nRNUeAOVK27uAmitzDJ
vkS215x5cEdv5pwFT5vXwHcGQsPZk5wyVY2+J2UoltIp5QQL8otqD6KwPFNGHhuToLLIGhzjxY5N
bZUlY3NONT3daWqVgV8w7GMVp+kmRHb90aFIbCkoJ3kXk/NIkH0G8rP9Imm18Klkj3y2IaFp1EvK
HdtHs+EJklWaetTgqt3nrhLspkqdziXi3asRIdNXITgll5/4zcmOplWSAogbsSDApSYr4K3pMZjL
pLyOUsiF7MsGSF4MwqGb0GhM/hqRa0h36XOdI/u6AmOr6N/Hxswewpn6WhtEcRzyCio2TPFsAoFg
nWLRbqVJNsLUuzOxgoWcc7PLK33mxL7a8Li6/l4farDtdUE1I06XJc3ZDfPiKP3VKVI2vjU1ALEM
b2sR2DpMVVzt20J4hOC78OQ2BtruQMEvKFm5Kw4u41MxWi0JY6Oan7klUkVGsHI76s7MxNQOMLZA
YpDNbCFa3SYbaYy13K2ul24AQ7NPNG08qKMOBE3jPF0EXfPUixQkuOkTrM7UbKt2AmLEoTTvxqyu
7vI5MhnDyLiZvDq9lIoMZevBs6kW2dJWm+oTOsIhPKGEFnuISanmzNkqj1t/PkQtABaue1FBNeYX
ztZxx4U1Az76Son2HMDRe5u7Ttj5C+ollGOcZv3rb7fOAV3oDlTMFKHxy81vbB/RMtw8VpN2uZo9
u4Fr+dONXYgNTmBKj0nb1lsldUnuJ6P+FNno3of8gtttaFVLX6cooIeRYF97qf7k2Dlq8IFFJf/s
7CL18pRT2jO7mmVWLDWwbjvpqqltuu8U4Nqyazotgpdepe+EQ0oI2iD1KQth1rQ8K3ktA0493aTb
n9qYzTD/fu1LMkElEbbadyXv2XOlEG0Tq1i4hLniRVBvOWYgugqeZt0kWfWgKI25bDpKzeu4h6Op
ywgdkgT4QhH5qQg74haxuwvqwv1Jfu7FH+LqvcyscukolflogJLbtPConuw4Me66MTN2iKb193JF
qH5ySLl8WLP7IfxSF+xOeXbNsePrilUGemde0ey9cjnOJIUmsKg7ecb5u1PQBxsZsWofZoS2J2sX
UqQYF+aQozczZusM/iFYuhWjzB6itixeqq56KYSh349+n7/wKgvAjRYRmXlwUgqo7lyj3stRp2ti
+DutfidHyXpUsDv5NvqczCUMa20aYt1D092DoanAvxvpuxupR2vWILEdjieB733KTXumG426ey9u
AGb2ms/xvKUgLKn6RWM47Y9p4wdK+aNO0wGACJRYaineKe3wjr5S/2rarhnXaZEaiw8DH7p23XDa
ojhS2qeogDvEQ0Iwm0zvGLaEoSFf59AaW5zwq2j4zo4MQuZB/IT58BVB8fCTl8ETTF2ROMfpYO0a
6nKodXHLc0ZCeAXNtr21zdFb8njjbZ+bjgKDg6258MgNBvLi0ligioqw9JiQmbZ8nl9TtIjMwDyK
pvGf/UDMXxS9RZiRbtZ79bruLCQvZmdUAuztZJjQbczdsPPgcUYM+bqUU3rdfah0L3LqxKn4EcKj
pTO72m0nlmx9ok3KeYK6yGBKVmXKwbMwlMF46zJ+fpoV54YhXABJHlB+iCAdsFZlMoofaqk95WQZ
v/i93Sx0x/Ze0fMal2juZk9qp0ZriKcPXubAExiOcLbGU3E3gMSB+URTimVb93u2Gi54dkY1x0y3
iuWmqyLx86dsbkYyC2QaHqRF9YOj50x3KkOnMLS9k64V1oRuN+XTqu1nKyBCQl3J8XokIlz08BU3
nX+KicsvK3NwF3moPicO1Vc2lAzbkfTTxvbzeimZhSRxUDwXwLZFOUvHA2tVpwZFxFR/dUz+PDfR
z7KnEkIHef2Mpmpz0eAc3tdFXq+C3LHex7747mRW9lB6jXIPPTRJb0vwPULnYY5GPpBNbr5mYffd
4j175+HSoX0JLCA2umgJY/MFtXlxX1DEtI5cFySx5yCZqYnmrg4ot/bhmxzRzkFuR52OfFs+axM/
kOiAoP/W9sHG9kBYwvcWfff4xxi1ou0SLVZ2BAC/jjXE5pkJAXkFH/qvWhYYInO9dN7M0fS3SJ3k
W7squ4fQLk+pP+qIchkc/evsm9rC7ELQObw4cfUglDC+G4bIPkDiDSPk3FjpOSi/FFXYBotAUC9a
RP1PoW9UQ90OUeV9CgtfrFtDrQ8uB4hzwEtcxh2bLAMGhw2q2+a5nrpgKYhFUi1UxTBFe2GyaLvE
oexTPRtaN33RZolVyFPyhe+UJZ+ocVOo7lsI1+5X141AMQsKznigxFu7hhnFVy3x5tnAtWoz7L8F
1ritg4rEXWc897npUaWnPAR2vmtNyBZGB9KRMdGXbYvItMhCd5vASX4ohmbY2a6y96ciX2ujd5jS
pl+oBD0IxHTDpo8Me1P43afQyVsU3t1o0eRj9BVepotrVc6Pki8PVM5owEKDvvGUtt1D/br3qG++
x2EWM6dC4T4fwaUnwECGIIwfZANBmXZQEljpZ1OiKNCKZa61JrejnYQzaidVlJ8Gt7xUdk40vqif
KR9PzxA7qy+FokHgpTn3elw2p9GqLyIGylNmcXyIvB+x2uVHFdIJLx7Gu8CBAQV4f2EelXu/o1Ix
tLN3ASpjCzYdaqa5q4z2eY5sPdp6L+47u6VwXQHUZipxtKrVLjzoXnfS2s6Fs35GHM7AxNDjii3C
96QMwUiN0BdIu2woxgJPL11k3wubz2z6c1i0x5cBbaFzlcYvrVY09wRa+SZNggyfaPpX1c3jBUUW
2baO+u8umZAHZIKN0zA4lDaaYbRkt1EcuXqQg5DGiwd0EYArT8lXwvp4CM0a77woKRfXfqQ7w2Js
9BRQXd6vy8GtXisj7taIQpZb2bUNm8ePp8EvG0zUv3nluBQtZaBE2Yz8cL10OLUefJNKv+UMqjgk
gflIKlhZhgIRwtDb5814qcbYOrsZqFbRrk3P+M65rlqocftVmFZ/mdqMtFMBzWcdvU8138NY0Zdj
Fzc/hfkkXAeWnyT0jhVppgUsVP1qSCie6WKkyCOl83cIxRFw4ut8yWDyvOTzFWnoS6anFUWcmORg
X1AoJQS/lbKr6mZ2r2j11wRUT4Hu13OdqD3PIGihZNeJguk0ugTLeM49g/kUj1lXLCmDsJ/LQs0W
ETABEufDn9pq09xNE4Onbmh/+TtpNekhBzweD3fGyN1/K7g5MGWPUfqz8kt3P1RwP7od+jZU3WS7
yKTCivpMKpNruMk4co8bozSq8+TWDsWWakcMJ7h4bVXsCrbqh9wlLxfy9d/xDCE5V0ClAOHhdIaU
uVj7UaQ+dlPioDIk1OcyfahrNqCzXO9D38fxrjdRhI8Drz2P0Zx88dL6Xffzk1rxTU/SAbV14ExE
uYyl7SC5bnSWuev8Sd2BlUbJvNDTtWY51Z1msxrg7vmRISoy0+xLKVhe62pt/3DL7EkbkQlqClVF
tkZZCysuf3LKuw/5LXwPel6hCJMCiqao29Vje+/yVdomuiu2g+WOF9VxgxUc0PqbSoJSt7P4Z26f
yGQBHefLfLGH1nl3QnhOq15rHkkwdZsqbQuwLjXYaMJY7LmaS9GY3TJvnORrVQzLsKjTH2pYI4KQ
R+mLDTRw08NucpgmA5YWCyxv6AmNnP540lvTfXY9T+Mne0OUq/oShRblna5a7X1TOOAJxQ8tSPih
dB2g+FZjA4Tv4gNUxPGayM14n3l2uegt62uslcEzpYjjToM4dQvpqffCGR2qyDz4Bo0FAMI8Gx/H
zBSU/dTqps777g1e1L30iOx2omqN+JwummLbDc1OdYL0Dk4I+04j/3Dkf5mQ+mvtM9QT3iqCyH/d
DQTdRz0ajzlh38UQef6zZZqEg+phP2NPhAFDcDWAFhza9BQB1KOipm7XtYVMdcB7ubLRv7zj4aK8
dvEULtzeJf09jzadi+KMZT6rKkyjJB7YFLU8SGsgFYbZi7uuI3o9uVr+7qXODwHS9FJ5sXkpjPA7
Yu35O8mtRQmOekkdHwwLnmrfISI1boc+yR8DfY5cF13zzYY8K4s67QennB+VGjkvFdRPa01L3t2x
LlfkPb1LNjdglmFSJXe0821FV+D3aLTVVINZCv3au0hHz7OB5scksW+2Uhlsor/8sMyrSLeUuNLF
va59XSy1EdfpzkMvCDYrQbh2izI/KUGDAMGUQvzUG+kR1MVnB8DkKTKsdRE2T1BQR0t90o9T4x3M
jDiu47naqUTUfTmNobay2nbYeWmj36FDMp7LuYl2+UjIBZRBtCsDL1qZdqe/2SN8+vUw/KQYbgoF
J3ZorV5q4u2LpvWKtYAgiZ/LNJj2ZBCWoalYCEWVxk4dAbGlla0RqwmcnZ8o+ZKPPN9XLf0Uejo0
MC4iMIZajseJYtVlZpCOjm1jWAkrIUKvjg4ldV3XL5K2e4IsKNtJ262hKuwvl8bVxVo4wliwGzmZ
pAre3EYQhnHM6HVmo1z1mWVcEi/0NiHF2X5mbclITUcKjPJdYKF4I/QKxp+oPYnayJ5gVGBfjcoe
2CtzuJM2LQP6ArsscFDFvXAUcH5oOmGoaZYjcx8Dg10yahNfVEUZ96FZTHvw2Lw7PhmMiKL+Ywf2
iI1g8klpSDsIinDXPQTMu6wa3AcVeU/V0XsOPSjNU/dKrDTijBNG3TINsugIZji/iyYCFi4wj1Xl
TPrKCD0fchfxGBAN9yybFP4UK/apBaHoU6/2oBRB8cBeeq52RjZistk1BaB3X2yEAJAjD9nkpW39
gsoXQfTEfObzY4PRWcLwnl/cbtYV7l4cipEvRD6za1ORl15VMIStx9lLDsRV49+35TfZQehUXZMw
TVaOU08XGKa8haG1A1kWY7pcbaplb/XUNcG/4iIHOC2YZwuI5GwpRZwsVQsB91bp6uPgOdWx69Jf
VylUCzB0Q8MI6TUgZelzveSXiM9VqvablCfhqbZQ91VUq9xmmudTVUnDx8C761qH+H0+naza5gGQ
xQ9tpSR8/flZZAfroAgLQzfCJpSQ1JbzIG2tWxBobKAtjV2dY1Ljk6Qjqgvqbzupeb4qqvG+gw7o
osJssDT8MHgIedVbQnMp2UIBa34wXVzAREe+dI3QVvAKmjymffPglXq2bWPzvQ/75BT23wmC1/dp
N5Ybz/Vhi4lQIGp8SDflFZzK0OTIy1vTOvdDNYyETpEfGWzVRmjCga9aSd99WFE+W8hbLCxTaV/5
vdeWbewHT5Vbo9QW1/7ZVvlQRAmkPVFysDu0efXO4tEyd2UjIPWgCtIrhmIhh/SBuHUuVopI9YvR
PEaSnEm1U+R5eIOv3E0q4bg7qsJIX0wUhHDq1edQHwJukmBJNlWosS0I7W6jBapxJXCq2w4x0kGH
X2imcJJ+Al0r+KLtY1LAI1DGQbrqHM3ctxH1+h5grmcttJtHjtMLdciKZ5gf18AklYd5o+53jfZm
pF51rLPIv3atMsuW8SjiDQQuaKzk/aCsES9Vtikw3cfGLL5ROgFGLBdiz3ctWggyVQ9WkYCX89Jp
a3k+gKtaeQ3RtnoUY7Y0u7p5Dsaxfi4y91JCJnxfBkr97BnCWvbj2PELS9d1NX9LiiJe+a1/bxWl
OPXl6N/niK3Dzxm/BVlc30VqWFK4ESRvdkJskjhktJOjCXXUYORJlclRX0G4Kk+UJ9U11UeeHztp
Hpw+P6ZhAbKJgyYAySmEvIEMpmU06Yp6CPvFShMIvHW4w6mosl+yhtg3QDN15c5da1S1bVnweFcS
x3rJqFICEqqlazlX9/pgC8N3t77O7UAO87Q3YPjFmR1esykmP4AnjaWSfoggbaf+S3Z1RCrXMPOr
G+mcCzDpJrSj11E1SHJCN2G5vc4dBn8F4Y+6lc4GxRSrOnT962hqN93Kocx+J53VSAB66uc0rLzv
FCpLs22TLbjRneV4/bkPRmeTRVN5dJNDQYTuGbWvXlPF81xJ85zVwyv5Oe9UwCywg+EBdn1jEOeu
Te8oafcOjqHAxiJtrfalmqjMupp6QyT3JkgFXy31COrS3DyQHdm7whVn6Z/XUbri/BwhX466iZML
tngReWI1ThGoI3eRacO3vLT6L2UZ6siEG9aZuvR4F8Eb1ZIOu3RW8tKpSIXZXq7vian3y9gbgrea
0PHGgOdgI0e1BtmPtkpRF5lHCxNIX1P0lyByjdfuS1NlwU4PC0jLBWG7OLPrVaNU9RY0M88tN5jG
vYdMhbWOLeevy3S+NLWs0pd/OPxxaWZauUnmaq/AevRHEbza/HkULY8rBRqgV4NP24OfIkQ09xRL
mOc4GB9lL57y4r4CnSd7YKyso4FCzyKa+dSnGpIndxjgO59XRaDT2MzsWqvYVozz6Ku/GlO5cxRK
Dm9mNvzlPvUBU85ON3tqwrkYjpG9/DBQBLG6qPxs3N6cpQvxCM46Nlzzv2/n9xwYrVrTXhAm2FDf
Pb67k+2vptYTx1HL1ZOqE+7qdICDMWfkcIRsIpoVhWRTzbJC8io1rJkHA2HYyUFRSNq031dpMSeZ
e+RpPwxIZzkKay+iH/PKchqavwE8ChBZrCdA1NdVG2LLwJ5ISnULkMyrZJzyfdFEvxpqA/M9ke98
L69uAze/28AHv//A5bY8cDMI7+X6t3mye/O53ek/cPmw1G3uP77Kf7zb7RXcXD4s3wTKXy//H+90
W+bm8mGZm8t/93784zL//k5ymnw/tH5E3zGMHqXp9jJu3X+8xT+63AY+vOX//VK3P+PDUn/3Sj+4
/N3dPtj+P77Sf1zq379SNwhrdodGgWjvyNYumr+Gsvk3/T+GkiZkVk6O8Drr2u/MpPizf53wx7S/
vYM0yqWuq/xv/re73l61KlChWd9G/lzpf1vvf7s/hxmO3sKM2Z3f7nhd9eP78Kf1//W+1zv++ZfI
u7fjdLEq0W9uf+3tVX2w3bofX+g/TpEDf7z02xJyJJ3/5R9scuA/sP0HLv/9Uq5XQ51bG19GxYoO
ndLPDImAzQ7p70aOJONY7XXjIs3SIq8aOeHma/t1fJDDNQmkOy9Fls0QwWNhdOYyaCxqq1pLeSii
FAK1dnjmFAyR7dxLSyoJe/At87icM0WmvSf7/lOOS7sPT9RmqmHEkjbZNANsGbYJCKyFbP8IXfQZ
Uo/0XLlKeidcD8FnQZ2vayfXBobK9FTmMJDOXkaSoCQnRyNHAc4WqMerTQ7rifmjB0BF5KyDWkYu
VYYDdc6lrq6vjj6skqvGilx4ki3qS4oJiR1O9uAwEVPdhAlari58Nxb186I6mwQNyNvHVPfM3TFy
qnOlpdVZ0zpjG5gV0HU5uzeacedXIBv+mO0MHsDkvHuHXJAV5cTGLpElstqH21py6VAYDUHN4HBd
L8qq7hjnKbS8f91SuuWDGE46G4urmzlxRHP0nafWA0XM6AUFs0L9VaweemRK1P8Qru9U6q+mUWwt
/m8HQLnBMWxmLXspeC+NcvptuAIn4imeuc9EB6rCLSuKTnOYPgrnrqyc8NrxtMgDDTPbS+C4EFwR
vLrOkMbbNMWZkiVJj3b9x5yrZzPWa5Fm+eHjxEkbw7suVh4+rCW7VmGfiHRbd1pjoVWfIrQ2qSK4
j7osuJdXgL0CdFvrYOsDmSWvzehtQPoJb0pOE5Wls+tt5nUho3903SQlbhqZe9lMhM72KCObe3mF
YNp4lynZQg5mv91k1zfNIKfghBkFxdGIzSqL3lOBl6E2FkI81lX6fa8o2r209ojJrcHUGks5cB2d
3eWVmFRC3npwlL43DzJO9kYpofQAr/HL9zaaaOETIkM6Adt/GTSmwtyZuvvlZrfBE+rwaeUFWR5f
3cqR2808NAxB1QkoTOZX/ft1Xbs5pXqUGrpr+SIsJ9B5R+oMhi3X38vGKgoU66/tzSoSG2tBTQjR
wtk3A9mC8PWI8t2UCuWPBcyqJGCQilS5Lnid9MeC9QDXqwJDw0qHGf1gzk0cl91BduXVrflgo04P
2lgOYsvbwH+1wG3a9R764G0KqO1yDj71cMw4IqKArGeXUA3zS2zlnK5iBCXkAPG2BA1qRGoLONLh
pXX3lAJM+UL2wZ7+MjpW+IzQgrqRdtBj3v424+ZbS2FLuYyce/P50C2DgWoMr72b1ORd6XIyGaUF
k5sZJ08RALU71yFooPIJe6t6Yyc9KODyOHN74cWZYex5QXVdaac1kCoHCv8ZTtLPcJJuBNRTTqVN
6nG+lMZ2HpFXNx85pRk2zoB8081Vmv+uG0mIym2lVJ3u/b4dHybPuphtJp4rDtz70tTr9Vin+ZfA
tEgpAbAidDZC8janoNTE/1RZAFeTCvq1uG39hdKOdxJsLFHIsmkb119alpetbzYJW86pqltn4LeW
cuAKT/Y9P94aLh/9P0DPQdsndzAvfr06dlRxNxGMuQhc+Xuv8rw9J1czX8hL2cDFbgEhaNC0v1pr
yrSHSrc2xs0TslMfGc7Zh7wRMrFzI6e7VRsBsCQsUNrNAGNoDqG6OgUtsjlRc1+X8D7LK9mUY0a1
bW6C6vCbXwPJ76s0AOQAk7O5lc6qYSAHnYRworZOcx7y9DX2PQfy4RTIqZKO6Ib8ZYtJZZ3lQDhf
/ZM9G/LX9PcaSf9M2LI8tl6ZnOD+T05d7awaj9AnpF6/THJwqsQEnqTRyjtIaI/q5I5iIX0aAYKa
vCfK8LmXUB84r5X1bRNt5WXaWT/cSC+2f9jkreKfJbzgR3mtEDIdBiOD6M709tncDLYGI+WtL6/Q
CUaXxG52H+1K7+3/zjZYob9XEH1C0332ua4qrbIv58imHyk9WcqRqhrVHVnl3rK1i2mG5WtLvDlU
AbLbaWi+EPVo7a58DYJcRUFdgOtXi1cNCfmzJewnOSMu3fRUl2waS5Nord3xQ2NScn0I89A/yKtM
lJ/HwLU3sifGyj8EDZBkHu5/ucS/r242AcwUNRwf9Yl59DZwnSzXkSt+uF1Ltc4qb7OZE/9f5t2c
f82NVFQonGijhlGxrSYzeFDUGhb6yks/Eb17twZT+4m4tmeZpH7dIH5KnaR99/qElE7ch49h7PKb
acXKwW7t9PBhnQ7Sr0Moavhu+BAfNbVx7oRSEn+CdmDRIp5zjJCXGE8drICbPgZ6CRbBrt/iRPHW
KWxdC4dAOQnTLFnDO9Ydu7khWfdnc7NJF03V1kntKnc3u5xw60o3actLw95NiYdW278saZXTn3e4
zTdi0hFtll18y6IQKkXcwYGVfCu7qVpm916W3gOwTcpll6NmEYSobYVGC8/XgAKXZkTDAlItQeL8
X5oCvV70Xi24vRdyKBYaPNbysgwyVGArwmp/GP2qsNeGiEG5eU23ibREm0sOwifZdCYEEmjdP8he
UEGAc/MQs5vAI3KmvzzYNYF/1JD31qq8WZF2DE61JEmq2pRtu18Ma2mEOjM8jZIQKZ2dpPGffW5z
bj7NTLskB+LYCHYqWD0YhErjf0g7jy23dWhNPxHXYg5T5azKVfaEy/axmXPm0/cHyLZ8fM/tHrQH
WMTGBiSrJBLhD69ohSS+Vr72DU50vyq/WiqlUjY57CjIMOK+ZwTFOkbKYSlvg/e7YjGhjBuKhnvs
dh8VDebks5EubquyuA91b7h3uw91Ty4wbGK/Nsu5r7fzM1z/ceFy4n6YE/xi9MwJOGuFUpQ6flct
G7RKwk5/GkUjwhjustNAZsvcUbGtY9QIv9vC6CuOVaKjW+vRVbZGJX+RPEPGXFYdTuYvZjAKIyH1
uZ7WPfyYBiQdkAVhd+4Wxsrv7HCfY3RxyhxUuFgTlclKXiIsPjULtwDZCQ213rRTPjaLylB/pt7a
713l1RAJDYaJtYqssssOm2kEhJcoxZML2/jit4b2MnHouTQSx9yDmtJewtpxUbsPfBynS6TCVHNY
2uL01cLydW8Z1bdqVl2WqyIGpjEABNbV+1mcw8rCDDRzH7XtN1nrxJmtzI2g7vxnrhjz3l1eyXG1
Qqn3qHSlxzEZKvjrzKc0PoerWQOYkbFeg63Zer63natCuZTwdNdT2+M2Nwblcmwy7TDLIm0AOBXC
TnAhA380ifYCrY9DkPU/r2TKH9lGEn3khVrvQO/UB11FWPK326C0HJTVIiqOHIuERxlqpSthk3F0
Zqu5kOD/5U8ok2sb5pwy6kCPsSz8o8eolUfLdoLjbQDZch9lzpG7Xv1+G1PfcFA+B+nSisrvHKWW
z5xAVc+Kkn7mrL8/maKmqda4AzKJlZXIKCu9ei6iboX0+fwg87Vqxoh4hCIlGxXLbh71lq170V12
8v1UA3CE1/ftBdw0O2e5BbffKMvlwFbJwk684iiTQRHMe32CKSRfH4cIdT+5HEsiXO30xnvX1MbZ
UYDHyqoTIKo8t7ByZLXynGahmolzzgNFff/Zp+8146xk6Iz7lWe83/swiY0fdB23vxBNy8hJv2Zg
cK6FKDjC1K6hnlnrUbiX3mOyITMLfBISXH5kVRYyJTSj5xF04uEekldwRkebzZn7OJwdugc/R/L3
98vdMnW45v7ogXUVb0EWo2OioJ6H28FX2qPF2rNEbUBvj/pY7+whmHau1rbI0xJKdduAtSLr8lJG
b31kd7vhEBEobtWswxn8c9cW/9GhUOF8JpGy0zqWELJI+8AHdSXqjarotyB0l5/N98S/YrPo0dmd
97OzbDaNVN9q4PL/HtpKPTfD2/Nfw5ZQX3bGhH4juiDpKsFx5kPrvIEnrYlJpx0UH5r7iiiy84bQ
WX1uYiwDnTHNP3J/KtduAL2cJTZCz7W6cApVW3kCmY8VdH60BHJTXsnYDBAdWLFokUXx+0pWkUmj
2bNSZHkG8eAthr3KnPmELnX3oIVZ/6Brlr8aBhxv7jFbrYJzU/pbGRogXaIyKyRdjckd9zIoixhh
iK0NoEPoXHcP98J+jlu/eACd6bBUtCBxFk3tAbjnBavYVs+ZBZoNiukqRl5zV3Ja/dY1fEJNbGE5
LJyY4f/Crva79miK6tCCYIUh7J9kq+2GX4bJmy6yKwjYa1br1YNsc81y25l2+iTbIqVdgMBJXzRP
814H7IdRePFs5SVCKe8BwGZzLHwQqaKWIW1wu+q8FBMCrW/2smG0gvrBq91uh5IW8xGRfG/oQmWv
amaH4QVpMhccW7DpAoAp91w5OiZyVRKGt963trAGjqEY2loJAn/jDSE6BGlQXGWhWlhDzS0GurKK
ofHPhqZskKZR1WBzT85FK5YTwypMSqTnfo+SjFpxDULdWw9diUHQ7wbZwxrYtYsVBzEmU9nYyGvv
eR17n2u4xghxSlUY7GHLhVewlLW81+/NGBcieCnrU9tWu8aEvBwm87bg/B+Vp6B/8A2d75u4MpJz
jAfglTPln5HYLwax68MfSCaIhr5saxgMgEnZLV77SgpPP/bQCUSAdj94rfMwiQJWLi7ANbtjqRY5
D2FmOQ+W5jvbdkycxT1maop2guF0lCHZVeYiY7Nocz0Eo8hoslELguj2MvfY/WW8HsZxjzbN0Qud
fg8xG3J6Ws7vNlPuVWZ27EeKqosaFbR983HsleY5MZ1toOozWJM+OKYgTJeRrJpOsk67oNnJ1qga
v8S+OKoHnfNa8e2VWWirIHzPghDTCoauGi3fIMsRbWV1jitQlFronWVVq0F8Kvl7boTdhSdVeuuE
PwvKwyg1rGVWaVjKoq7B88tq7iDYqWO4bVZ8be2ywGkBOaB9Uzr5lpuu8cxhA3dyhAT+iWzktxHE
/4pG4Lh0sPq+/pVrohOAFwu5eYrLO9PHFeRdb9Wqs3HsRSGvZBFhRXV0qtCv0ECnRQFuteiNpEVw
k2pSN0+G18bvQ9J68UuZd+17qXbftS7auE5VPZaDqr9ASwceWTfMFKPQeBlBe6wCa/C3sjUyWe/j
WmIAwCB5wvn7mPjApBKRXLOH+AAF/CAbZf+4+pa6rIZkJCzjT0GtoHAtspUSYf8ZYXnVstRVyk/t
SRaQr1QrfBqsvnyCzDmzl6Qidjn7Sbp0U5aruWkijPo7v+2LrRFa1kV39O9+hiHZOGjpdSi4UzKd
RB0fNOK1E4VsGPPc3gdj9tra1a+Q6JDnbnmu7Xh5y+/s4BCH87mTEqVCfF5e3Yv2P2JTZv2/8u7d
4pjvf6G048pMgwSstI/izmTCGBacU70JdRSDKORVX3JOspD1v5rBgka7MPJPMn4bQXb5K+8e+yOn
RKtjw+/hu6ZWOpMMXviPV7p3kVd/v5vcZG9oZFq3+F8T5Yj3sWWeESrWuuKuglI3HgHLwUVVmm9t
Um4soS0t60ibRICHATTeY8No4GH0R1107GRQ9rkXtevEh7IclEeAg9Zz3+TflMIaTrLGlqu+YW1m
rXq+N88Yh+yipBhPeedquOTA1JjsWMffNNevMiaLPrcQuXT1Yi2rpTKD3a36ec+eLd//rg7fQENH
MNS0Dq/AIt+Y3tSdk6Tx4KlEwUERyq8MysY1AKFwrgMw6EF4lVeWztOm0DrUkf/dgMsYu8e+9S7j
9pzFyFCIFC390QwcJMkxssINEYcYdW5zio2DLNzQ28Ayt544MPC/pRiTHLM2LY7OGD9GppVt498h
Ga/sOiwXf1+OMNqJ8kHfesv2P5J+jyZj//uQpe/9Gr0tgy0gJ3etDV5+btKoR2gBpkEJx2QR2X34
PQfmCYnoB3+ZDwNtrPdZK9qVr7nptShQEkTcT99NdqVdbeZoK7vvyiXUfY/Dh3Y+hSbw7E0dQiVy
Gmdc/RGUl7IwAgDqfWv4wLXAbIPt1ufTvXlC4r5bdD4fE77JX+4NEfKweKzhealmxRNPW27HyJHK
GkwJ89gU8ydZk8VQmuJLM9RrvZmKJxlTI4Rg6tnlx03IxzSbo9poLdtMEUL+RN/OitEt77Esa93F
1ANWvw80Jl99De/y26jQwQ7Q5OKFHEPGcg9tWT8d442MMTmKlpUetTt0Rq5FOWHxgc3SU+/Z4xnd
zHMsatDkq6cJFf4NomnzSlZlwR7+d4DyMbuTpKWN5V19TrxlJxlqYVtvUTbolzXC0PCExwkkmY81
41jq1xR0vFnO0aUVNRnXQ9s8Mnc4yJqrziYoRX2qtg6WWwsZvBWNql99Haswo0NpTsbCQTUu5hQv
mqyO17anVJeotDidRZp3lzqaceH/7QJ4drTX3uYARe3N8J+p1JYZYiiQuXvzkJtR8SWsIK66qFIh
dqQo62SunJOJQsnBa1Rz67Ap8tDDh1whwaK+W0X0lROu+ocTb3HUCDbcZ+qtA3vuofN0e1lUATG7
67xFwdz81LXeQbbaSoLifTrxFcdr1N6pYCH3KRY3K0Ov7RO0+e9IKoQQKDQsvUXoXtxjNhrtu0Lt
4JuTIePKOJU9Wta/usHd/P8Z7r9eVcbEO2Tdpa8DkPK1OL5sRdGJk1dZQDZaxQB+T/eQzAj0Sdt0
usofVOTKmOwvqxBBn8C7W3tZu48LSyZHC2RbQJc6dMDKhc1y9lL1KWRR5zNS9t614YRtavJqV+hq
dMmHFvavZdiP7AbhPOX5iCvhQ7rAFsP6PFrd85DwDVbGZmkNnHGyyj/e9FX/kFqVl5OX6eu6MqHK
CGVV3bAo5JUoZMos1Fk7sWsdzdmPWS+nK3c0ZK7HsP8KWeVQQat8DxA32sIv73dV5MfY2KhfLb5j
u9x1kN8pnOJthIC09dx5WstqM7b9GqOmfCur/jzEK9Uy4r2seroQv8Lo4jhxq3wLULKCboT0VqWq
yhn/Z3DNOfJrlerqr6OW/6zWYr9VVr3E85Ei63+2ymr2UJrrKVC/9/Psofxqq7gOpSZY3zZPQEcP
rGBsDccS/jOrTOnVs6zJIgszIWShf48HI8/Wo7PXbTb62TYwoMOoxu1KTNYhxlQDh0AQzWSDiZXD
rZWfmglFSWSntaWvS31Ae/Z3s1dZRrmSI96GhVm7mHJfWbdYxSz7tC8OVpLhE4hd7GoGf/5VtRBh
0L3PyjxY61kLo0NXu/mzkRhfMfHMtmUQgNPpguIsC9cf29PgXmVlaqqqW90bDSXQllaNxdLYVcMO
QcM3P68gE3q1vvB0R7m0wjCE04DgmqeoLVma8Ue8rPLAXAwu4pNR27FvQJrshQJtv597nC45vog/
dToalbblfmmHgAddUqIT38PL6Ia2RzOi8L4gE/RFK/v62TSm5MBUSVsj8Tx8SZgep4b3xWSnjpPa
UgULq2tP5ux+l/1YB/D4hnbyOMJ45DyiM3nuRtZNkkwdn03N1j7DKMW7E4jIXi4dZZGxFAqdkseU
WE3KIqqgfapthUF47rgoDZezcy49eyUXoW4s7NryYKn5rXptkli9Fo3/qY4CbS9rspCNceIvBrhx
53vc0HXz1JXGXGFVqTbemz0b89n2o2nRq5gKzojMrT19dLeyminWa68XS9xY8cQQsjWmFod8anp4
klfJHGbNQl4GgZs0i3uT6rYsWmoNZDhd/kj8eYnt38JsbQ81x3k8xaII2IXJV7UxfDiF3W1lA+5b
PtYnUfFumzmMw7IOG/7WA+gheRkK2Z1YmFqIB87pVggln1v9ltRx5Kbh9YUglsBMS1R0g56bxvIz
dPAYRZdaYasYP9dZ37XCu6cBLs9TPTZ2babrr2rv/2xF+i4+TAPOcMwT3AVcuuDr7CTbOjbNHyjs
75u4Y5MPkQaWj/7ebpziQW7kp3o1L9QgD4+yGmhhuK5UpMncxHltxhl/pGT+bPtuuUnbkc1Hz6k/
RLyo9OkzlFlkWfkKc7yzrEBIHQp1jD5MN0HM2GteugkVyCzqv8uwmw3htjTGhZXtbNZoB5S7UWoW
V+a/q5MyDsK+kObb5S09BG5lVjw4733+GueWrWEvkC/uYwae8+jAg9jWuTOclKAYMLzHysoatGuH
l7mJmS8x2Zqo43CSRVHnL8oYONukiW3/LGNIg4Ch0ct6IXsAMonYnhajVvmc7DTOf0rMX/H6hpNU
psMm+U3m4g/ozAvZakXxp6JRu93cajqsBtEjCltOgko7gqX3O1GywJD0sU9W+4VlbJIgbdkzoSmZ
hNQthxhbpU7sTYmeGWrXuqaugqD9UZZs5StphU8gvBeYFb/M3vm/YvveDT8bpAH8LSYUMv5qcHMH
8ut9GJktXeJvxvH/Hv+/hrnHbvbxv3vkFsoq/HZ5N5F4N5Gwh5bZ9/dqhfpTYObGQlOaasUeQ/GA
w1j+4Igr8AUQmOyrjMhiDnGRqwfb+SPVS9uJ9dDu1uX3CGM1ZdzG/G4te8qhTVftLxN7WTJkZn2I
44Vlso0chfFmjq3AW2g8V8+lO6w1WZX9sjItOM5UzY0aQBuH5td3pwhE6P2dyVeH7+tww5/77b3B
a7v+2LDpeHsbpipMwJQVRs7OY8a2U+exUapblfuYNp55BvdykG2qCBWDg1CHMTE7ElXZ0JbdsK41
z1vpMfPwJSs4f9HQLtygnVsOf9SrjXjPSY7CXaF7xM3m3g72r92j6nJ23GTnRp11aa0i5fmacQSq
NSoQHZQNLvFsWhd55Qa1sQ/a9vmWJ7sEQ/pP7ufzLuOfwcY3PRx+Eru2MaKFLUaVefehBC50csri
cHtJDa2MCFbWahCnjUPfBVDwynInq3idYwRsQUWSVTdD6qPunjEMcI/4Szi34q+qbJCx3oujTTmF
McqDYP+MeEgX+NvUj3jM1Y9RzJmXWeowvoap5mOmgGfyZ0wm8xRsV+mAWoesyjzZt42Ze5hsMN/6
/jVe04TttmzgYmu4nh/Nov9ZeJ1zHJg0QIFHaQky1a8GYVleYYSAHKcVN0W9QbsczQlkBiutClZy
hD8u5bAyW7b4KIjwQ8MaaVYxj8J8E0vMMsMTvo29E5RpNtkGC7f0csjU1a0OC9U93bImL0DBwg6/
/tFiyU6F6I/qOctveIJMw1PmK2btK8cZViHzKworKRVsmDn1Q9BH1w7JWEanCJ4r6vPGIc7STcAe
5y52oFXNZWUdOLO1d4E5PCnGAMsaVeSFMffthgXU9DlhFwH+6fShB2gi8A1pN3Xa3+K5Xc+3+JDp
f8Rl/gyc5JZvpp1yxlURSZYR+aShqi61cNdNE5bHbTlFh1l47w4O1gIaBnqbRpjtGixcdvyiwpVs
DZBmPfl2wgNK9K3yyX5QlWjXiVysD9yDG/hvSJjOj43dG4umRrUHLThsHCzji6F12GMEfYScuQnF
VW/0RRp7yaWPyvQZx6VrhZr4J2BW+cYOGgWBNa/85MFkZv+ohOyHRzsH/rgmZmcomvUZ6WoMhCpM
gAa3voUCO0SgiJP8+qzVCntpGfBsmSxzZIOsyqJ04LH7AY48QSg0X+6J8koRks7F8O0+vAzLQe6x
IYw+d86ndCzmTW00gbapZhvSosJybYURabXkPtowjRJNVpxUp7EzuItnXpxu2EDKFv+jF1iq+GB4
xuo2iBzvlmQm/bumGPUuNuLoci/sAhT1MC3vEeSRogs6lnglzJH1wpZksJexe4q8akp3Xvqapqzu
Ddrk0o1d02Br9Rm8Q/Fit6C8LGqQHag3rYzU/PNdGA5bcV3ZfXHrZDgE/tQfPNX5WciYrMqGe/WP
lLhS0sUf9d/DKLNvLn1stZay9d75fx3LES+stGW4w7N5j7THvI1GJ1zUQkKrRdkfKQC3XJWKZxzz
0EN6S0ptJYhGnRPOd5aTFbHZ69eTisslfdSCP8o060eZgvxAhLISBkxBUFq7MXUcZo+18mkYtD3M
OdS41XDk8Etol4t4NVffjQSljigO9UvZmocm7DaD0h/ixiq+hpnb8JQ0lNcoNqvV2CjDg61a0dZB
W+PoYj2x7NKpxNpOR/y+bb9kjRO/GqXiPBQQiXPk3l59zmNeiuAgm2SB9AOQZrXBN5Bs5hWPTWMu
8Nz9VuEV/JIYOs9PQ1nKmoWZ0Ysz8iNzk241MddeOcbCVqLkOQi7/jkZs3jlZn67TTO7f1aLIj5z
B3yTjbIYA/+zy2zxJGvIcTjbxoS7GatsCy0ZzBWDeU74c7C5SbstG8HnqWs58JsL5jBCxKdHIRvM
iaiifLJ2Wn1bpagBRZEy8BD+5cQjjXG0tEHY2QJfem+omvILNi8OEsvsAihZyCnTmDxIpBUow2vV
ZsmDBGGJtkbUZFsQx9dGTdXF1DLrcKy25LgwURdg9csnpzCLJ+bSkCXyOd/KqmwwCnjCcexcZKix
+vqkt87LLV90ChRhlxqw6EmnPk6Xg9l+jb2gO8oUTjLcazvby3sHTW2XKjfJU6OZi8RhEpyUUW8h
FZz6ey9TrnEdKCyWAH5esCzrL9nQcP6vppBWfKQ8t4YDZwGPonrr+5rBh+g3y8oKOSITD9NUT9A2
jrH9ETVZyMZCZNzT/u+xqceFb2wg9ybKurBd1AlZU7vIjaynOHOP4xhWVzxKqiUurdm3/3dGxhjj
v8fotApPEqMIdlWSts/NpHz4vMdTIWp13oW7eRi1paKYzbNRjO1zkn7oZpo8yYiFxwhOhtawkW3R
5DkXc0QnKWjaxzTWgTVX5oW1Kc7cWd9/HXhkh5YSf7SOZ2waz4j2RaLal46bgT24/rHmMVdD1+Vy
nD1l7ZYAIHF9d5HDnDFbmlv9dUJ66VbVe1t/7Xrf+aN6b5XJ/9U3Z+9vh+ZtNuvtSRaeivIBD90C
KcdfMXmldihesBXscwqSC4DnlGGrq6IsuboFO4EmjTtnl9nGfJhL1LGlKHuHAxLPJOel12ZlN/Ud
UP1cjz6plbFE9DP8CnASOFjkvupOjEViCQYn6RF2NaKLNSj6JUFBBnITP5NTFpTrW6Mdt87eDtT3
EEoDRz3+W9Fwi/Dsudv2GNisCm82XqrQbI4cf/QLWdURB3+ImgSTnlrplobxrull9yzbagQWEqUK
L7KmlVO5dC9zxK38AQ0c9zglSrIEAIC9yGRP576ajSV2S+FXx3A2zJSs974tURXRUciyJyV8K4Uh
mEiQPRNhTFKPKDrJnkyto69zZW3yybHeh2Eot32yDgOkv2cQw/U/UYXP4dRqypvdD19rq06usqbq
b03Xqq9A6rpHDtfOaVrg/N35nGTqabCUVT0fsi1QYHsNTu8jgx+/r2o7n0HZK/OuBHWtp2wNqaKw
whHNqd9XY4ZSBouBYSMbZKGVqX3LcxD8OCIatrz3TxsOUbA/6hoUIPxw4+S4aI1ux8q4npKL16k6
d8xUe0KpeVgmZePyoc/BonFqEzkuY1yWblAc7a6q3Ntl5pfFUXMttqCdEkVG5VtnoM7NhluB1dAI
DHziKVUYA7Y4XTs8677wDM/M+Fvq+0u2HrsfWdw/mIhRfZonfjCmUZUPrZeUu36w2SPUMv1ixJW6
CjUO7NHs/iI7Te6+RIXou2MN2SJU8/o17zFarx2/X9QBDuCcD/YoivKbayaz3rWJ3b2wJyG8xsC2
y9a6CAMOecxvstEpAu+ZD0Y2yQK78zf8u72zrBl24y4NdwBxJoZGuvg/x5KNlTK7/x4rwvDENDTv
bIrOcqxYfwnSzFzJbbfe6lLcjaL2537dH/V+VNxl1qE41Ii5dauj/TGjB7NDK8J6SbXY2VR9nqxb
Mdfu4xrpW4U7cC+q6mjMF3atOfelpmil/jwmj7KjHMyxyj0OHgPPPNoxCKpga2XeUY6lGuN/v1Lw
WgYRjx4j8G9FoLcW0NEwiTZd33QL2eL11c9mWb3lqFmj7cF57O+d45KVRYB+0EKbDG6jNRi3o27j
bQaMlbPAlPurCPlC9lwNtSnClonLW3YWAa5VtPgwI5GnutonSw2BGbedvxmCYvpszGhP/Qp3FUq7
Mqw6/xn+V7YcJBd7ev/KluEwjv/xCrSNR9Xtd6ycrG2CGv2LOQXferueviES8qQgQPRm6rEFucpS
YW7WLH+6eV7IDGQWN0Pvweb0wxJAe/duxNq4NDiBPzObRHlVVdriLOsduPFB6EJ5wzem1th2FeaP
PCgv+Mq4nwa9xu2oYlfbYT91W6Ozc3CaTjn1vaev52JoXhA2H9CVa8ZvRW2IG4/5g42hLarDiy73
5pceYAv6JCoYL/GpWTVwj/+I46F2bs1SfQlctGAHy/qZH2EUdc+/x0V+L/J9h3w5vvxA/51/f92A
cf7Kl+/n3/n/Mb58/7V4/85UrEcOUF4Mz/oeGt3wrUMFek5S/GHcBUy6CMF/K9+xZaB/wz/9nzE2
nQMitz0TTsvaoR4Ub3zXnz6j14YUW628Ozqax5WIY148fUaRZ2n+jucQ7W5xkT+7Zr9j96RdZBiu
HBszqetFmin2sRoMBwOPXl/JFlnIhntVXtWNQZe/mou4O3ThOO7u8UkbLHbKQvUZW2d0mbJE/1T2
zavLqeoP9HYzxUFvrJuH3YhHzXJEhmWTll6NtB8Fflr1SVbllSyUgePywGwblFB4JClQtMq5Pcsi
Kb32HIlCVn1rtJZIvLSre6w2O/axZT1Q5nhjmMG8kP1kF9kwlajKwumskfd31E/9bGD1VgevhWtF
p35wtFt8ipE4GVMbO00VRxLWBualH5B/SdLsUDkdLuopaK6tl+PujXa7cmKjF96cAxV5NoT+XT4/
jxHLG69gueVMz7iDzM8u3gVQSnvMF0UM2s2EsSsTjsiG5mfrD5Dbpud29JDABZaB8rFXV8tgdGEU
pPpFttqR4FmBEltrRjg/dwhxidUwk8l2aaiG9xGH07uGLuGPNHlwUDIMFrYNPmIWPEFk9dddyrxF
L4Ad9Gr3WYfhNmxxngsvSECJJaYxYOWLEte4U50QZICGsJtalQdZG9kaucqr6tr01Xi7VnjGriw9
5TMbAQLB4Yc1lAVQzyuYiec6L8diW/cTU2YE9ZYcTo5nC9pWjhYUSj9G/9VviuVYTiZ6t6WyDtQs
OiTaMD81VozkLMJyu1G1vLXbhs3GHXGM1ZRgfGsTIfjY5uFej7vxbXJjbcECMMeHgda5SniiYIBn
ZtGIS0nFE+N3gQnkzyrro/igeBV69GgBXaBB9a+N0y2Zi3BqEmvcNpIATxxRhWeP6F2fr+LR4L9k
OEJdswBLzBb82i4b/aNUhId4k3hXDtzqowm6BG8opYcvGYYbBm8XVQs7Indd/VEWTO6vhqohZRig
XXaLIztgKuVDA3L7sUghpkT6jOz2ry5mVA3sG4Yf99CMSOdONdjQvg/DOSnGNjwZb10bhCmX6dzl
K83HCLkGjHNOZt14R4q/CtT2vbD04OIi5rmQYTXRcdAw7Q8NVUvO+90NFuzgphI2FFeKLuDKar6v
k9pTVl1cs0YqcnMz91p2dZMgvxUZVicYQyOBbQNFuRQgK7eqgQ+b1XTTNQt6G/aN5nxGonlTmkHx
vRjaj6LWxjfTUYe1osfNCYe34VS0RbUa9K596avMX3FEHu0aLZrf2F8ARhPUkC8GbXoL3e6zAtYE
miA1NbCY32TDs5m35osKdoo/7/yW48zzEM7ek0yqxFcGzoO2cCKUlvW82yrqmGwqE/0+uC/jq9F7
J4Xn7hfbRQfTGAHnRBGuk1Ay0aUbh/ZLNUGhK5zUfRxRFjsOGjiACaT2l4rNN8NzyneU99Nd4ATR
tmmt9pM4MpIJuPSigTvl/aHudf1Zj6q3jn3XbcBewK4Wwq+tp2kvAnG0SWonOmD6CwkSMaslZl/6
11H5UenK9A+AUu5+8MWfQs+JdkYZGTu38dXHNkDbG+Gx+R/wQwhoKd/qwE3B3TT6Q+BgW930Dpaz
QB3yoomPnlCQloU/zeoJ7E+2mQS04h67XbmITLstX6hbiyUSQ42P2DFMgs7vcfhsbIxQsVerynw8
BLPD1uLfl7IuC900x4MKjeR/JqmtonLsHAzjwYorRgHAGIIRQipBBWRmRFp/CerIeizrsX+IvS+x
aWCrnmZhfgom/0m2OV5rPYZlr+7qHEzqAKUgXiZWaK77wtY4wxL1AJXZJbfmAtk30j0TjcfS3WYV
Kn9TqWu7ueZIGjK7wzxY48SnmcF/Y2DZdw9NEwH7V4eLrCF42z2UtssOc57oaxmThdBTwKtAu2Bk
wlAy1vr6R6Yp7eGWYX3oWXBgh2JGS7SHu1WAtcA7RuAfK9155PQ+vqaqh8lM6D5mRuU85pnVHvDU
jhayGjijfsVNkS283p2/NNpwGHWQLoqXzLtWMc0Nkw71EwBE5E+VfTMqj+w89Y+jUyUH19K9ReAH
P8wyEVM+4WFtPdsVc5OWc7PFiILyq57E6arxq4bXTzECACV4dhomLI4DZV3NavfYhWrDiW3RX31h
V4BE7PTcdaAEJ1PJPoIA22bHQajOtlEXgOf9WPpN8hUXv2DRZybGHgOSaonb6JhBxEAznD57QS4W
L6wudh47Nv7W0wj8ENq4tmmrBjYGwIOdnevGsWfSuw96PkZXFfcI1W535jwkZ+jf3IrsMblitchj
kVXA4yTMTKqgnJ+xN1PZHsGQbXRcC+2VUfvAPyGBcciP2kHItg2d6h9TnfZlLkT4fQvGcDdjcZCF
08LuNed1trHHjbqaRXVQw5DWk5XXBPUHCCScIYwC8WHDqT/KdMFaKPiYVLs4ISWSLmVW6sD5NlIX
2xHRCcmXlZvmyKLqTX+xGr/mN23XWKFWypsbepAiPXYnCr1/tgJlqU6n0Lr0aRnhWTPmBx0LpW9G
mf9jqVb8SdWAL0axi6+sZnPumqYzQFkbqYssqC/SrkdHtN+x3ao0FurQ9FdX0Mgkk1YybsFi9sjh
90+uoOPK0JAEqLOkvX7w3LR8nuEuHjCZ7hdVnfS7EUzcBnsk9Zq0UYR+hXaRNZCyAFNEgXJhu03Q
J+YJGZjxujIGfaGUmf2EHIu+mEbb/9x31RUXCDdY8Ki1haAtr3qO8gTmSJVHm9woeFIORqIAjkrx
dNVjB2JG65zZpjLmVQDhinlid7pVq97XN62FIJPLsTR/hjjeuImmqgc1afDZQmZ0kep+dZZFJg5v
aj758RZM8h3qNeZJNqqZifoIe2TrysLMI3VBhbRmEF9SI9vYCtL3EzgwfsaF+RD3nvEQFn11gWCI
quuvUCOuWhQm/XFyjvf4mCjm0m76cqNFSYBONIadu9tw3BHB7kzWbSg5MJaj3amphx9aM6OtP4bF
9+z/EHZeS24jaZu+lT/meBELlzAbO3tA74pk+SqdIKRWNbz3uPp9kOxRSZqJnj5AIx2oIohE5ve9
5lz3TvOhxKJdmE45PjrV5PKXmv2Bna276pv8GysACxcNUsidmgVkwqDYyeJnw61I8ip26+zut/rB
bNVVhK72Snb7POQ5IQwzu8oa00kLZzWMWrvUTTdbD95B1f3uQR4Ch6/W0zt1L4solWso/qLEM9Td
g8Kv8AGZy2zrOw7u8vMoWYeaJux1LXIPsl/fQHyJJ29zGzB3y/Ug29STN67kqL4yu4eqUl+wJM1P
smpw8Jrt6ugsB4Hdy3EbCXYFGYqz1hOIGzWcK42qJxiLLD+zp/6u+Km/MS3DPxBW1h60CXlX2WOw
629Et9THWnWqfSXqfuM1eAWrebSv80IYmLzo3rls4Pu3rjihSoKEK14CK2HOIlVYE66Qga32xC2d
N4uXS1jY5ksQatGpB4O2LDzLeTOCmqlQrSJ22bl4ER72J6kTLJscxLymOfG+Tg3tBD4t3EZR1F/y
pinWqI2qD0TrraVZ19FLWYYa+jIpuvTW+EXBEOKPuov2RWwYvNuccRt6kwevhEMbMDm72aizuyEa
b3kI6yfjuycSZ9lM7nQs485+DhNrHRQT9eivbLUJ3VSRGcN7phOV7pB19YhE4EJukAKZh485sLCg
GIpLW0zVvRf0X+XwwtGtVSqQZdfJXsdhekew2di7LlDzthi6s2Hb2TrAbfdJlJqAwpqFX2sL92i5
5an6fdj11p+IHDwLK87fwzwvl2qt6Q/ZMPobecWercftija6rWcl7TGfGqz8qRwGAbRfC7+KoLvT
Y51NFFfMQFV818h4jX/M3jOGHjjvVmhwP3rLOBlpYD4GPTCMPrHfewMoi4L6wN5ERfpR9RN2kQgU
TIWaYeiV3VB0fma2R2aOdilRdKBa2+WYffOcMsSAynOWlVbpO9+l2HcJYkl9j2sy8Row1I25DRUs
wmXrELNDC4BkL2WrUUJqt6EW4u0njoqrOys0i/1vSbDm5a99K1utwbQrVU8irJPLqJjZTFUbnmaE
WZHr+6q2xmf2+sXB16NgLYFlv9aHc70Eov1aX7Be+E/1sr8yFBUZyVTs1CTyN6mrBVjQG9Fz0BnK
to3RP7C9KH7udaU4WDrml7I11xKFfcfIG2ludV0dN/UhuZu0OYnT1N8k3MNUuuTQ98gUfKI/ZB35
TtLxP9AfymAmB1knASKyoRbkBWrAobaB0LGLQ9udMxmkkZVIfy8dZvZat7A8Kd4bHK9fqllAnyAg
Cmdz1+RDxJs2B9UoIwXm2JpneabPZwj6XwZlSg6y6rM+z6xm2/8YJRtIiP811GvET6P0YPpeTbW5
0zUturRpbK9y6D4rUaCyLuvkwYfasNMLF1crSDyXuupaFrhw/+B5mctuijv+wh9DcAfbumXrHG/9
5LU8D9JkMxNXfqpUVM9a2RN4h1bUobLqzLzaVQjdLhK3DjDcnD8h5hPkteV1bqPnTzCLzl6lnkbc
yWjde2vSYNppQ/XdNT6KPBq+iSIzlnwN6YXUsjgEGIRtdOx2L4EWCzzSanutpC47S63LXiy1g51T
6u1umIuZqJBejp3qIFsRc+iAMgX9aVTD7EW06Rc36q0znO7sxYzYyvNUHZqAn42a8Kn1pBbvYPiQ
NwrM6BwpbvoIc+gi64WT5yA0IA1POCq9232xGl0re8H23TwWffjXcC9FYixERf1sWMl/HO4Danm3
pvw2HBF28+jbrr60UwM0hhF6y9gl2hMbI3sBp41e6/bNRdToualq5eonJNJTJ3ptjcA5EOJp8LQp
4teBXetGtWvQUtyThatY9VYfPRzmjCo4Dw3u7AP60Lt6xCJJ8cdu1QSFeJlC688iwZ2iTO6hJrPE
nkkY8DUWkZWfHcMcTtJpV/rxzlX83rHjEP+y6P1RVZV4FvZp5AFhrdp9lZQPEerU6hZOQPNTEe+Y
do9V1EPZqvk5iCsYhp6brgzTRAFxPqRp+yVBLmU/diXGgWMTpRcNxfFlZNvtRhZlP3VuSEedJGJl
ZLcLVEO1co0EFF5njE+DRxQhMuo3HAhLMuSjWIFGmgMKCG6jyZ3cDbzUXkSTLGIRN2+mYakHb3CU
pRzl+3q7TAU20bJVfRuR93sj0BKe0gQnNTjeDav3KF2NtVcc6lC1VoQ1g02X8AZHY6Cz4DGyA7PN
22mOUHcNIPcEfogoSUf2Pw7qdG/MMjkr1t7Ooukr3u9olC2JPkbPThODzMIr9SOtQep51vcIGAJh
Y3t6NDJsaIfB9I+mgM+GVES4Vmw496LK8SuaCDeTTUcfUXzrmYVJDfpIW2KbsB28wt7D3bbOdeiW
K3dM9LdKFxf5QWYY7GK4kFjD8SIt1AmoQe5FF3lm1eV3RQlsEoG/1JdV42Jgj7t4SuhzNyhsODtV
dKfOqvuTPGuz6K8zuxfKUQ2BitPhs/q3rrij97fWtpt1VayCwGRM2ixug3TnYmV1S5v13KC7Uo/e
ZGMxw0XycDEmTvIkk1+2Yn5lqZTdySb8A7KVjr/FVjayBElu1ypDVzmkA+nkINb9KyZ2YoVRE9Cm
EDa7rPPmM+Lua0XVSRfjUnirLz293nVkbxeyx+eAJERayrWHEpTmvy4SpvxTnBCRn/ljZL0cFXeO
uXJj7Mhlw09X5wPNSxipxT1bifa5zpy7cOxAgswlR0ufFTV0z7Jk1/l3L501Oca0e7ZxdMdrsphO
Yi4W4JkXpen0QCcYqSJas9R9tzu09dQ9x10wLlN88vZyLBFvrCUjc9rJsYPKhD32gbm9/Rs0FEa8
DtcEOdYhybVpDTXZyNY+9gTQx9lfr8SCs0otLBS7vnjxrGg3qbr9xTIVa5UAfoA8FBRP8Aevt3pU
OVYx+/mTOmTNg2PqX2W9vE441qhzus10tTK4110zOV+G1tSYbZvqEoSxe7Z0YRGG0NAQbNJhVQ/Y
SpZO0F9hYfZXZabnV7wmJ9UFcvajXugiWJG4FKzQ6CEbfKFhVpGhwDJX+YWquAi7jpcMs5KjrEvN
OFowY4pVuW8iwN8aq/h16erjPiax+dTn031T9fgENcQCR7vuniwbMiIOAad+Lt2qAtRMKjRnZSmC
r4aXedIfZXH0omztJ8G48WIwiE7bWptMMnfUwGsXxXyKefzGrLpgXsJQ187sHg1cb7FqogAQzozD
1aZ4m7rTISts5b1hShUpK3K21jtERvl1gYh8b1J3h4la/sxLoj6iEDs77FKPRtAfI643qvYo+iwP
VuM1KEvtGLLMPhrwZJyWCLnOpL0Q/VA9ZErm7oIxGrZDlIxPqT78Qejf+iOymEfQS3jNCzPZOCAv
DgTTwysSuMjJWLH1h5M9WOrQfmt0LH5tz0rOrgYooK5BvSp2ah7RRqgXHusepjmK8uDFvXmcAzPA
/efKn05dWWu0ZbohP4zm49zeCC1euvNWk+X9EkMC70T82nRWva2Gq1BR7FWbNvYZB++WPU/E0xIU
5a4zDBt8DQ2+qAGMdmKApMhkvZOVZLScW7MIAsgmrtUtBpS6Vq2G3olqWNMD3rliOxtLYeE1Nimz
8fCBuUuFTUM0PfguG05EVs6yJAeQPVRXw7xVVZWiTVnYtssyqaur7OLxDttPuWYtDNSAH8R88HXE
N/wsdveyaHR+cg7UHYznK5R7wvrVi0B9wV9AnH9Q+Se/B34cY5cU5o8q3JW1mmIxUKDKsre9Kdiz
W/LPiRvih0Ts5THwS2XBg9986crkryvq5ED+dcUa3aytO2XqGqtQfWdqMZoWVeW9IcT8UVlGdQ1g
EmD36L7I6tFQCa+kk7t15l6FbWyFHmpP7LYnTN91wb2mvkMfdzWA5T7gTFW/ZelK/j9MTv1gGWx5
odPZeQEXOxl+LuJuqSxIQlnLdJwwWurN6hQpEE4343zazVZA8lBrpY13CH0KBFCahaz87GOg3LsV
Raouw4ywo3QG1vRxlzUkqiKeyYUAo/k82olOHmiCB+zn/rqvGuelseZfUP6KsZh79vvwz1sJ0Oau
ZrW3Csw2fx3LtGFq9bK97ynhyvG8bqOU4K51F6eutONN5fXdlp9s/pYhetLOgVsTCswqLmLsPxGi
vRe+HS+wNpu+tiBJeYOlyb0exwnpUx+24g+pRnkmBRdvqoy3FjbarHK9zWe/LurTZWilxjLDm69v
s/46zoekdIij+8VHm6IBIkuy3vBDWKTlyFoU/eVbNzepyksh3mSvz+pmZIEj9DzdfTaUBQGsyAbA
KK8mP69WOw28q5HFX4veX5tMDeekHvC5asfwIQPLs9QtUKhjBYChD/Lyi6Y1L5hehh+ZQTZUb5l1
XW2btVrBFtD0D7pTYyqliA9jDIw3txwDIjjp8KT38bDKitK8dkjAbPQ6qu9aHUaJ3pszobPvVp94
+S4Y2qVTuFD0SJiRYemD+k421/BBcYbpP2o2iNuScDBSPHmMTVx+P7UWPjoaMK5MKYi9xzrmbxhN
crfD5tCCx3uDmSe7R8RZ9nFXB8uq7vMdsxSyi3VkroJ5wpWHpomK4FaORZVVC6OGSf6P//nf/+//
/jH8H/8jvxJK8fPsf7I2veZh1tT//Ifl/ON/ilv1/vs//2HaGqtN8sOuobq6LTRTpf2Prw8hoMN/
/kP7Xw4r497D0fZborG6GTLmJ3kQDtKKulLv/bwa7hRhmP1Ky7XhTsujc+1mzf6zr6xXC/2ZHyqx
e8fjvohShXg22E94oiQ7EsjJShZbTejHCvMdvnJaQSZ4F8OLTrLU1579BO0dvNGt1WBlieTlRTbk
+gC1qszRNXMQ6jK7ZN02RvHmO6Gzd6akWckiWoPZsnLS6DSYRfHWrkBUp2+xQTIombRkKTupcdet
XEKhezMLnzMnO0/NUF010yt2rp93C83IoY/Lyqx0oKsF3kmWCKlW10pTxnVWu/HKKdPqmtvd17+/
L/J7//2+OMh8Oo6p6Y5t67/el7FADYXQbPOtQTkHTF1+X4xVd98r+bM0hTcyMEXZJKyNtJiPOvVF
9mI3kbCZZkfga9lHMXNm5EF0WounT/wBNK+655ZTH8Xt4UcvMUdKflSpvmWiyqu2y8KPhpcE3YrJ
I10gS2CDIaOEL0GTtA/Z5EDmpY+vePU5EiZRket/+TKM33+khqGrmulqqmFq8PDMX7+MofLSxu9t
8XXwvLUxq2Fr84H9U8vijTOBRJEHwuBflaUzBKuKJMdPdbJ3S47/GOeKCWd8Hi3L8iwYEAdWp5QQ
4mQgENW0G2IYCQsBKz5XQZLcDt2QRaieywrIsaqKnAK9ZNmvXLDhfneUY2T9rQuJ4GdUSXx0EWpN
XeQig5VgYFf699+TZf/+PbFXc3TdNRxN1xxDnR/2nx5mHXDo1LGl/jZVdbPRzDbdmKyh94R7k+eo
zy+OGalfMyclEdWKkLh/EF0CN1EWsqFwzGc0iL1HaNnRoUvdcR0PJXaEVfOISSvWnlMSPHRNlOxv
xWBOscg8i0rgetsqEQY9QdLCVf3RInMxI7r3cY+l22dmRp7pimHffY6Voz4v+lNnxsvPlT0+670B
2C8Si8wLQF6ORTb6RxtGfn4rBwZ2n3xbW9lqzV0++yEkGNxGuHLEZ3MSpZm17A3d/y+zra7P0+mv
j7Vr2JohdHsOMjiG9esdqlWtRvcdEnynhOWmT1UXlyV0khwX4inhGPbvWMidI6/qTkXjImbQ5c2b
Xevh0Ui67D4UUXavJbikJr1r7mXd7dDBkPGDAuPWuZ+sQwQ4JcbTtVtZbEcru+8L3SHYnDSbUX64
5xUkv/OyW0Od8ZALgc4dm0bWLIZKQb/aiDktYR4QSnbqZWxrxclNCvhCP502CDPvosm7emoNKyDK
+Mb7ROyYw6zTNJTxduiN8JJHib4GXtvfR8wcKwwr4ye/I5RHNMN7UYoeKt4wKe9JEHxTVED6iu6c
0OWenuCsPVSm1uwmAGSEg9v4qhMTvsozOEXfuQAKlj+q8gYxyKhJX0x3GpzbgKL0YbCm4Gc/xzcd
9EuPcGWoMGvlszDeZOVl/JXwEwRuGzEqXy3tpSl6/JB1AT16PovtCUl7eVpPoXurlEUA+eah+VPE
5Mj9JZj2eA6bJmu3CYB6y4Mf70xnVPYkgWOUvpXaWGpOgFUCYgMnrAK8U6I03ZG4PEIBlGS95Vfs
NX46Bfy9RrV+Onz2yV0WtytZtnTrW2T69dbLm32oFsFzoLbFSpCjOOWT6Zxd8uhLY04KtOlsvJmI
N17F+YYsq7nHuJw8steS162s8UZnkAyGwfOxMnSgvM6Eh7FziUfXwLJkIyDl6NJX6CIIbyqWZpWO
i1GNsAmbOxuNSzo6C7/Yht2cJrdXz6BK/zpkGUY9xATsLfv5SV/UXaqeIw34IvL2G9nP0j7UsQku
dhM7d2OGhf3gWcEXt4cdE4+CbVlXi6s9oHfn5kb4pepyCFqek4AjMpVH0nFns/O8Z2JX3cKNDuTS
xrPiVaq/7vDYJP0L3M4ti4uhwK9AuheL8XQqj7IuA/OKJqhWXIjoPPcFGhsVO3V/zVaYABgY2N2I
mLO/LgSLWyUDPyLHySHyzA0iCEcJf83ntSYH4fyEh2WdBAlfbAQGb21OXrCy2VastUZnhYO6/hk2
SH4UXmVdalu3LmME6vDv3xxyOfHLvGRYtuE6wnJcTTcduUz86c0hygh3Y8UqvipmlC1tokLbvCzw
FgXI9N4JFOzQtXvJHac9Ek9Gv2CudyKUEtVCTJdkUryrL8zvfWGN+NSyf2E5UR+EPqivUVksZH3g
GeGOaGixkUUtwyIUBMcTUTvjZAZDdbtsqRUsyBs1PU8iSDeJrvUYLyThRnd8hzkltl975I3iGRT7
W33qL82izb/4Y+yse4yB9gm6i6+hmt8AxhFapbd63Mzb14R4sgT6/tY/o14Cht1QidBxOIaVkz/O
eclVkYXmRhaVsckvsFJ3MfGuAuFlHYZ30OX7qM2LRwyyybA09cc4Ktr67++W82/ved4hNokwwf0S
OmmMX98iVVkbDlnM4GsXtDhBa/nrZNXefZSW9rnPq37RiLZ/H9oA/IDvWrCVHe0ZjZwNltj9u+iG
ZOu0ergVZtqs6wCkiwG+5KjNB4fM2lEW5ZmsC4ROrsa2D5EeZ1fe40i6qCy4SryQr4gFYhc78ND0
pVqcPG3sTwVmGc/NKC5BFU0XRInyZ1cXH+Q7mjtZCuYgZVME9VEW0zbsl5Vr9/tqHln6bNX8ybC3
sjUEN7420qre+K6eHoIZcgYGsj11M5/ImrXj22VT9/UJ1B5QS1kj2z57lb2OjLjDbiGrUZpqo/47
k5k15/dS3SI/Rmzzgfm52MVRTTAlUQlhxCpdjbibu9aNv7M9yJm1O9p3NlJu00KYuX2XV+a5ysW4
L+cG2Srrtcay/8uNlzf258dUJ0YpNNU2VJPNmvb7Aq9HirrrXd/4Mup+tcqtAkStUPrbIeYHjxqJ
+5JXkbVhSxHdWaVj3acTwrs2AouyRB48uYjOBA7KFng2lerWuWeGi6wGVzP2SJnJA1pR2dmxmdP8
xlRYZOE57qA6RahlOHcs9fZ//6M2f1/k68JQ+TkbKkxYwzC035ZGsSlKx9Ai7Yutea81pOa7hlnm
p8PQo84H31FjgTLZixRx6TtQI/3KzDz3WqZ6vonZ3mOkhAapyHLvUDqhdVCB0Oy6ZJruvG6oNgXW
zFfoZ/2iN8bmWIQasXizqHeArkEJJdPa8VJvb4LfO8izQo2621n24+w/tX7WffYjsRb/l6n63x5+
XbiW7mimYwh33rz/thliYTKxZx+rL1GafmTZhfC8dzdEkXUOZyyPxOcIPY1XKB6J1WedPItbRz9p
GGzdBpRo1CzkaTTNIGKjHDfyArKzbEDJZo5+eMeRpPX4F9S7Q2GgDMYArRWnv7vBv+WpOtSzVNOY
rHtioOAOIIzqAHrghun1xZY6JnOdHbba3a0LqK9b0Zi7+GiuLNCaHZGBrbNrVadPuiPMgzQbwok4
u/qqaHYCEV0IWBTlQfbN0/jWNwXv7yxEGbQ7Xxk2faTX0H2dVlu0Q3kHUt75EqgJ9vQOYDwiJDab
WPFmNr77xertZglzAXURrXeuVYIYqz43IDZEODgPsgvIGv9STB6im3NDNrJ2abwRM3AR5HftoM7h
IRqiqXg1AUT+/WNiy+fglznAYjfsAmy1bQcQovF7ZADJykRDy/aLNYAcL+uQ4BfuAutI6e2X0vT6
lahraxfMRaUHw60aTXYnW3l1495LVHgshHjKWDrJ6tECO8XL7RtqoPZLq4H/cHJTXcpGV8eGxeNR
4TC3Ovl90PdPuBOVZ1EK+074ob5sUVb+BswdRpUxvk11AeoP15R9FvrFU6VUr7JDp2T1wmrH5h65
x/gY+FOyTrxB+dqEC9kh1zN3VbjBePSKzMUn3uPVP18aP70n1rfWE6sYYzcYCm5kknjppBZhP7/n
/iJztFW1qL4f5wP0n7/qqsys7uUBqZSf62Tnz7FK1NW3fp91eoRSEmuKX671+/VLG1QQ2ySd7Pmj
bavnAE7Ie2JgLxSXQ7bPa8V+6yN042v7vWvg0CWdWqHW5FnvdokdOJRFFqYduBIMRhA5ox56JdSE
OrOuXTageZ1ADXXdct8VJP4QCkl4TAwfu2jo/hH0uWrsjyw8+uDFzZtHRwf7ouf1iwtB4G4yG+cR
OJux7l3E3ULciB9Hv+qwucP3KEK6YsnCBYT50F5k32HCwSupFA/WKn19jWRYlU/JQrbeDnmzNN1o
uk/YEJ3EoBlb/YdQitQ7+U3+5FNkBSPtaYsV8/WzSg74bfxvxd8u18LoW5VCtxZyrJRZ+bxeiuXY
QS2wNMrtZt31uXEVhdaQ4OBjjflsmOtkq1q4+u3s7/vlaIZvXJUcmzdj3C0Jd5enfu49G61l3hqI
TWsnVyLkZasz95ZnxeADTqFfTI5oMiBBTKzFQFGr0b085F6DmIEXpssZTXOra4Q57e1shgvP/dr5
oDYt/JZYv3wOjexWOetTu+yjUV+jbvRsOu54b6tTvdT6rt7KojwMmdYu+s5J911TTPeyTkuBByuQ
nmRJ1heju8+dYrz7rGpFhH5+G10zQzRXkX14GqniOsHRiFDr+Iat1wf5Rv/qKpr5MGjBuRnt4U2U
lgGaBvUmHFJ+7tXHzDRQK89jWoDLhzG4jEYjLZeJf/aQNntwVWV4rP2IXTQpw63fTcOjXo7GaeYf
Om6XlcQn8YAC5wJSkL5drjiQUXg5afGjzjsCXf7xnm1g8agOabu2tF5fy+LoxuF9NpZLWbr1GEtt
afq6soWxTOjMZ4+MsJddbQzPNI6h3rH667MdNpH2TphWX+9lgzwkPbDPjSuMWcuqrxayt2xpbPUu
SIryQXMRzy4b0d/FtqOdvRZAEiDS8luCAFmKrONrnqbZNkNPcSfUvHjG+utedvgS6r59COxaCVGj
g9fhNubd4DgDMZVxuECBTc+QARa3HhormaMSm6fPHrKbX2S4qFkNyGRTdVgsVw674wBr8kEM83eW
VEfNR0Q+SCkmVuPts6w31qg1lChrEqiwBy/9ZiCgU8bW8B2jIoDFWGo+dJOPPE7aWDsvUkfmXse+
dUl45lzL/sMiqSzZFdcsS8c97+MUxYrXFqYXJn0DAoB1/tfBnYufdUVqchtnouUGhJu7CMjlvmHV
t5TKAWllo7unAsSMyty+BCqvZakYMI3Jg52W+qno+ZanokfxGdXGL5MzU5Y0ZTinKqEqEzMR3WST
CvJ7WTRa+QXeEOijwM3h0rTtO9RcK8nKLxMg/61XT8VWFhP9UAwe8LBhLHfTaNYbORhJyGUOz+21
VxTknbx4XMv6oA53TaSJ52JSu0PSm2IlL6NV9llNCIN5WY90QIvuZCIsE7agN7yb2BgvSlsaFE3j
PUbuX2S95oPdBt8tjQ2Gt3g4BnN3vVHUnYth31r2KlRxMWuLlC8I6DvDKhQUO/vhfRQNEgDlIsZv
bdnHjni21NZeDE09vTV+HeP2FI5fReTDW6/070aU7UiT+IAwlT9zuJERgYpLyY49WJDm3vR5Wn3E
fnqvDJ1xP/lhBmNaDNcM2PwSwoS3iWN91vZVWm836k3OWm8I6rUXJYsK/cSLK5TMWxgaDMGKr3QT
Zz4q+dG7HqguO6yyUu68XlPuBhsdsFgvj7Lqs16eqb3X80ex4PytwQwMZT3xYdtqsHDomuKLk4TI
9piK9zxmRgKi2VWubl749+xwnIUBhYNMLHWW32dnoQf3pChPkWr0R2PQzIva+OKCX0g8y7KtZZU8
pABtsGkZ2gOpSCKzLUsGV9WC5z4GcAv0JQZF0obPKHXYl7grma9otLx4ePSNj7wMw+dC1auVM6Z4
HrlDczfMh0KPkHfIqp3qZc2d6tgc5jPZKLuVplEsBSS+taz7rV+ZDNheWk+QdrRTpavTsXfTEgOd
OnqaBtLgPuCLjxDfjMb0PjoRhAsP6Snyrf609kGM3QZB4Cs3UaItBFDpo60jHKvBSOsQrDS6nWI2
11sRVXnzNNaowyzstQnf7rnJMDCoCh6TSKTVcwlRcI0xWLB1fKt8zgzkLJnVbdxiKOqliZGokyN6
ORdD27Z3AVrSS1l02q48sMCMbkUUFd0jvETwR3PndLLUO73wvyf6kxdP6leg4H9EQDTfh7r0Fn4l
7Kek0utV7ljBPey/fBP1g3o3KOVA8HpUD8nITUqsAokV/HyWlqq3Vxi28U7lv72ljc0ZUp5Y+dWo
scnuvmta0P/Jo6FUSfJnxMpuEWON8FKGY7CuCiDCfzqZnq5iK+EJUCPLPfWlvsNmkQegMK2XrMyM
Q+GN43UulU3BN+UH2TMo4GShaMaEiKmaPtu+CSTaV6qDbHW1DM1FdO2BxNOqd0OPyp07bWSRrHG0
7QnoracxS5/RozIXaavEJzevg4uua38yGXavYZDmuwKezdpCmPLVz12NsF+hospCq9sFJz1o8ocm
YwYRPsI2c7VdmtURNrOcULvXBr3bdTHU6la28mNB5T6pEvBZXLLvVxUwpRcTGb2L3Zs/fS6kwHQt
xxjtsNGxZ7TUrn7AcSwHmlxi2RVb4dlHanHlVGn9ilz6K8wkfp9RvyTj7X5zJg+g1jxIwD3ZDoHA
KnweFDggtQxsjV+nILkNspx+6VSF883vUwQq7Kh+8OdPSvXg508CBFe/ZpX/aim+8pGW3U+fBKt3
NynWgrlUgBKdk/EyRS8PVdps/ssmb4515DJZf8vKkx7STdUicAYA6d/jPG3mFYGiwqewo8BA+LON
j3qV6S+pHr1PflRfEP7TXwIjBsFaV09DydKnH72V7AQXG1tjoNa3IUEzHiITVJEszoDJLSp0BjeO
SziD0q/QJjF28opIRIKyKGKST3PrGEaXGAuaq8au/ED0JzznuZftggSfBVZrCH+IKTz5bpIvgogt
ZR4OsEvTAWesxHqSPfzhFc237lG2B9iO8NnNWZZCjVdROqrJYXSDF6d2LQRTDHbjqrX1KkOZgYTO
CW4p9KC5WCtZtIvjKAJvRNFNygF5TdfeyaLZWDBDi0Y/Bs74yET8ojtW9mDHXfYQs+UAiUmEvit4
FpZ+xMMbZulRtoIYae/+/g5qxr+Fs8jwua4qiNVYsITEb+GsyGY2KWunZ4c3jFsChJNBVnJiYvRS
xLEazLSju1ao5tGqMn5U/K0Q7TwSqNYorl72TVed6KGo8vihxMR678SiIT0WQSx30RJVESbe1mqo
rMe86N7UjhdzmxrNxa8d1FaKaZ8oevc2df20mwQwzgBxuLfSQHljIgR2tkwccsCH34ZDD2n2Ts2j
089XK1oYsq5jlXc99iQvI/BsObwupvxQkB3GgItu5QynyMy0OqWgT1+dvz7Tdev46LiZuZS9fIGg
n8bseJTXQBOJZN24UpxoWA5EAq86CnPXAvMFn+nt/FnlCjAxxoBom6yTBw8rno2Juu5tKHLO2sks
rVcVE92Tj7/iLjdS9N7ms8+6/3T29/3syP3reu6Ps9+uEoeu2AKdJoeo3ted4m2jIAyXbNCmeZc2
3WtpkGxE2+Wrzzpfa6dV12rGWg6TDZ2pl0sztbvtZ50tHATTRr3ciH76Dg4cecxaEzx5vroXBmGs
SfQoVdeh84D+e760sqB91zvxBH4sAISjrKmAwKQ65dkou/rL/+fszHbb5tKsfSuNOmc1500CXX1A
arBmj7GdEyJ2bM7zzKv/H9KpSsUp5PvRQCCIIiUrErW59/uu9aw/n9+/NbI1jTUCggwTFzpl22X/
vzWMMpNFTqg2wTOgmjDem+Kq1rJ7DF7Nm2m1W2Osla+ybxluoArtUsLU31XBZG4x++fHHPq9kyMc
dFBYcZLPNxJY/5UZowRdNtW6Of/5LWufuyaasA2hUdw0NUu3dONT4cxUZD8M6Ep9ncZhFdlTjfSB
Gz0pyHwWorlimRw7vez9eEweBBHf5Nk5aqp3zyKrD1j7kJsrWKxoI2CeStP+2Uev76RGKp96mGF3
0phezFTun4uKL0glUuYqDVbYpgs/U09jU1HaHHTytfOEi7xpWwqxiexZ7i03y4F04Htyq8L8LyQI
mvVpYOI/bgkTiLIpdPQ0KFR+bR7hokdhkM3xAyYDppGU+ZH+jD8HeXNXzDep6udHr8BzTgF79+nx
ZXM54uexy2OJkcNqTXSy/uYX+XTcz82fz81tjDu4miKYsHp/qwE3PwSG/YxxgBpIrY8ENAjf2Fh6
zd75EJyg7oBz/np5CLXWsGMknWDTsnN5kV4mxqm2Qv0KHN1wKxdlD0zj2ohyXlLqODf9qoXaMj9h
eRHJKwMHWYB/WF4Eh9l4jomOW3YadRuvvaLXl0bJIaFGyJST9nw83yz3mlrPHTDL7frTjiyF1e4s
B5r8VFxVASRbtYUApxdPbqCF3b1IzPHMB3Lbph10r/mmHJ5xTMV3H/tNSqNMkuvjsg9xhpplzTFP
yLwxywaWqx8oZDZo8jFRyh/3lseWm3je++ng5bFlb93oYmf40Gn6yS8Ost1SfBiTG0MpCuri/7xZ
dk4WwPtNro/FYdn+uVuOQBrTNBho0trk7UqTtNHmK68y38joMiKlTc/WfB1GHhKfpia79B+XYUTy
G8JaW/rv8945zQcEZ0YnEbXA8iJdmco3RrtZ9i1HhelU7aCujkxU5mv5f/qrSjfuQk//8VejdJBd
azCQIqTTBEGXgMYE5N5zjZIFV1phXzBuWpdls1dH6VntqeJrABiO3aBmlzRrvpEvrJ2hyuvn5Z7p
6awASckwy0JnmTghLll2RKzziZGoy/Wy+fNmeUYF1/XnQzLNB6dVYjApTS+dELgAY1MzaxPIpnRa
Hvt5E5h+4PpFmOypHscHGF4kAM73lpta8sbcWe7StUo2sFEvURskx8jPIGBZRba2+BpWVVRU6xTM
BlQJeNAUuQaMb+27X+bwM/ouu6sb6tb9qMrrj826bW9sYoNUTfdy18gqSi9l0ZFHx8GB3bfnLJqO
FH+Sk08PD+ypYTleo2uPw6Ca69aop+2ymRMO6OjTGF/KoPa/VMxYFDvRH5Np7DAs//Iss7tOMckw
3Wwi6gJq/cKveT8iWnv0zLza5j3LnzwPCoiW4e1yAKS30RGBZ14Pod0djCIHITzYxQtq0PkFrEKy
VhmCoANgIfW6HfXJWXYggbqhUtI8dJ5fQJcBKBtnqNdDS90vBxglTGqJoktnkadauHHq6d19b7No
9WC0sXKuNrMJ59uwApyIeCjGwMaUWbvyQlX/otdIjubdkRWj5jZZr6R9Za6twBj2s7gY3xfoOSmQ
DuVCnBvkVSaAZy3GDL+Id0FdpPhy7eYw5P4Pw4Y6dN/pJxQ3ZKCN56osaU8hwXyu9WmthI10gbcw
3o42daUCDelVnKnDrQpl8abVj8u+5ZFKEQWqm8B0l01qFze6rpt7MhWDXR1q2iaWlfxpzOrN8lmY
Q9u5QTPV5zQpaeGNhvHx8QJiXmVZnj0rGj9qUnnk3RAM5Z1B4NPyzEyJQaAVBp6EGgGOpPv22h7G
4CtejY8vQvWA7PUWjE6NrI6LnJSZa1aAEaQO5GWmwzatS3xymFtL++POuNwhSejjzr92jfL/5Zjf
/wSvk9VtNU8Lfv4JyVeNv7gsq79flUmm0mTEm7rQTPvzVdkw/MZOzXZ40PXJusRJeyG+o3xWWvIx
Oxgt22UzA9thVioFs4rOoNu3lCDHfuXlvtTFfDyicDOAeJgEpQhJ/D/vSbqwmWWM0Xa597G3NP+i
NQmm5Ndl6zyzoi1pCgJykRBpn9c8rB3qskBDfa9XPeBNqLtypSlXQgfGudz7+Zj9Hx5bjrPzC6mh
ziildKVgxiS7kOL0vptKKo+J7e07tdiN2RRpW2XwxGZsufJ8bJNOs4FnDBNlSJ67tklWWl2JfWkD
FDXqu0hICbMyM9uFQZgyPLMZjd130heVa6xMGqa/8PtyFBWAdK1ZJJktm5V3L5C0PBbIBTddbVXm
ORmyEtZcWDyqLfOPOmjIf5w3wyJf+ZpX3fvppN/w+2PONwt0RkHyUm6TuBmw0rNiL9kGkJwuPV3e
o/CGzbI1xq19We5VrSVDGSNPLxbgp53lQclMnyFoebufBy/Pp0q1keenfhy7PDdpuRovD3YDqeOh
r+GS1RRv64dyyVylLx4pAQuUAEWyX/4nkW3f0rnUKd6G3UPXZFR4+R+Z5BW4eMoHiFuZMJ6LNPwW
RFP6Gk7Rs17lOtP+weMEtVA2Eg55Px8Qcp14CI2Soa63EVvP06WPu8scSh1jvlllbGtX13gTPydW
ldIWnvtzKgWhlMwF3HHbqdXTjRVO5Y75uHVPm/hG00LtW2F4McREXztrWlCc/bLmIjTvaIPpXPDD
erDlzN+JsOo2Zc+AU0evy35az8F6Soik1xt5zmbw+rXG9P+cJMwresUuvql29IjLqwPrpxp7GrnS
anmcT92NiAd+mlmq274V9VYUtvQUAK9ZDkjIj1qrvVbt4atH91lIgWZ+QdnXK9caJ+uEe1i71EVH
S2be0Xo0fCFZSTeqV3uHKU3LlZka9nXU43CBS/qlrvIafFnhPxisDQpfGR87IYrjWOnwk8ZsfMTm
EW6aUMtQ5LM3LACrSkQ/nZe9FZ4noWePUJaGc0VsAksSjorDadqOvgQMqQ2nxyZqY1cm/uawPEnY
/roF3XYv1b10LTKSZJc/jO9lJ+ygWy1PInQxWTWeZe5AmtWnKoLNMo0Two56XjWFkfbwc5OcqB+b
ZeFVB0pL/7657A0rSg7Lc5s5XSksfUq6Kb1HW6fxbwTePvQ748ddLn3dnE9densFG7e0/m3f8gzJ
M9ZabMpoQnZx5nnGUznUFcgOgHMIMCnZxzRoOtXcJfmMpvMKmVwpER2K0TPu4sm6/Xg8sU2qbihk
rWbwbphNvy2P10xJ3LQGCIBpKblOm6JxgllqIo3EtaSBpV/MqezP6D/Jg4jA6nYtwhrgvGuRNWL/
cZe8GrFftj2aMVtiN2HkcJEFhqOfshGMZV0S1fPxWFmap1CepP2/iWvmx3zlZkSq7TFYMH1F5dZF
4UvV+7ci8sK3ri+3JBXngVOkLykB4ZFTtBdWxkbg5HEE0cKf3urRu5iV1b+QvvN9qnLlWZ30ASoY
gLuBsrcDJR7MricESMGEFQQGNpvrkOzB0+wsilzz3eWg5V6tNWRFWVbqLo9JFZYZRwp4jXR5DToI
4RZ+5/uy++fzrJ7osSCY8nXnpYNjgznHaxr7a8ks9TNrXBk3q6LsMjtqT+i2wMQZQX0nBcyVranq
vkKKu3g+akVHWvlZ1324m8LZ1LQ4mxYXk++nyiGYUP7M/qdmJJrC1NLc6apBIEDjhmIf9oeCzDrb
j5iIYGZVeflrCGrd3g/qJ2XOZ1tu7NlJ3PrpiYB46bA8tBxqBkAhPTinq5/HioDkQcUIrpKoMlaq
OvoXNW0m0qvMkWS6RD81kdytVTvP7snFUvHeav6LNiCBqZlDO11crGKwPq/5EM8EPkV/sEPgh8sr
Vb7y45XyOaBVMyV1a0qVcaK0lRthcLLmjYRp6CntpwSwW1+Gm1pIcy4Ce0SiR/gQyed0UUJSNYma
K+6kx2G+FyllevSLqrnKSSD8uBf867FPe3O/7tcyVn7UAfLepjaKq2S+G5iyvJcMbpbN5cbQrMxc
fxwE2dBQCdrgUCs2FTdXivC6A72ZWFryiORH3Vt6W69UE6szvAzIYAHVAexq6bWVaOSwzjvgoRWr
3m6tfekH9pcqad3E1AcyUpD+Z303bpZNdF87kuSMe7J9ItrFGMAS6Nstea581My+87D2vhLaHrpp
PgPKJK3aZEmYHcHyomUGu7stJ7+7UexpdIMA97qc0HzQ5gqTP9eamj7Ud1ZWPf58aLlnlb2+Cuc0
Q5nAHyVOrSOJ5BaLfnxzkOYMV503l8eWm6lg5uLgOSQi0gLOBzHopqIA5ir0wwDpFqAUlu1p3h5q
HxXTss1V/J/bflo96nIG8yuTn2T0w2klZ+8sEIF2ZgbrJYQGQaybt2iFzU1gFeHBFKl/aq254SQ1
1UObZ9AvIPu+tS9JEufvmYqGtKpU60Fi2EM4kDQnv6/UfS7SeJuUbXnLqhPER1omLx2Bm8uzlK64
+COjFcI9z2Vo3f658qcav9pu6BLqtlBlysK2YWgyp9OvNS9qlEFnyYX3auQz/mDS/ENKrQ9vx7ta
+/VLGk/rJ6MFcx0RsO7G4WlUicZTamzFkqGEl1YddiQhEflXehozsvwcRlW9a+2VJopwmxZ5cBtk
t0ncXHLN1/eyZGh7qgUEuuRF4oZdiwJGx2zAqklf5fII9WtIZIYOXg4HLYzPTfuo6JK+akb4bdTt
mi22CsrJWoVVpAmItVD25iy+ETKuIIDST6oCXCvTnqI3lLPa9ZQ/EEZno/SBYKzS3yQ5ysqOsuIp
27RqHyR7IqjIp4GJ1964opuauhgrpYOI7ih6QPVW+/pijCRxeR02mxCK9EGSBS13CKlORk7rJkWZ
uuo98qmsIHE9Q8k3WLjkTe8l2mYyXltdzXYdpZa1oD7uGoBMN1TAB1dUBXNvo915U5hc4cVFKzOh
G4qN3AHRi6GTDDUp5C3XOT2e2IDhnJbOIIfTXQ80OpJIbxwDrvnYe2GKqLFYo2OS1gjvis2oWaoT
Bz2t+7gpVzJANpIfYMlIvfotzkH2dWZWrjPfyxxJKtNV6qvFbYQaEEmBegJirZ4aPE6xErYkMgQu
hJthj+DYPpBgCPi8xiBFzzC4izFNusmgUnIk1w0RYlnt4PCt4GHSzI+a3QTHHlhD4ZgDFYNoal9T
udSOyGde/EDbioA5k1nmUeZ43VjuqYb7jZ8eU03/MkSmtvcbWaxiA3wvsxbfjRS7ITvSrOmx3LOq
S4+Y+dNjySA9BkBfWxwZVeQVd4Fe3BtGk+6NkFa1px8oX1/AYplPjL27wCLcndxxK8hOuWZGj5WU
bBXR94RahbWb04680RHTdZXuJIFA/VAEBMCRoIdTNnK6rmtOrbmfkEGsZ5rnhlDfU5tY0ynIEahI
gq441qxj4ZEyK+PI2ohBN/ZFGX3JU68/eSNF2RhmhqVU3lU7qjcW61GHIdnagS0FCq0Od0pUtefl
RhWQE4cyI4IvqBBdlbJ20MYaqZwmjgXd2EuPEmU1mgH4fkEMLWJbt/cmp5FPfmkZX7AfOlYQHEqq
2HsplYbdaHfPKf7xk64OaKM1vkYNgauragQLs6JH3Ih+ctVVABK8yVK3AzPZVaoKN5S0V7kv12qo
cnkZh+EkZ+l1gyePdHr0tZjkwWOMWrOKs5Yg9DRYU7Cwt4kv8hUQ5ZU5+N9MVev+YlhTfl1uM6oZ
iiEM7J5UDYiA+awEhkSWCbuys+/IjtTHfERPRXaM6CQMOY2QWHRhWoYhtS68CGt9ZxTv5GaIbcAV
jZyUmPj0ON7HdNnbsBtxDfPb/ouR99dGNm9R6FQDkCsrKp0IoX9yqiiymlRpWURvA8lQIL3JHOzl
/KZMlJzM2rG/UgUpKgV1ILdg7bhJlNrRepRWC0a4mKByRCNQcS3ZaIpZb2i4sGwJm/QmlzN7LU+B
upnmsTaL+9C1zURb66lBBlAePDaj/Fef+K9VmuUTR3itGMjvMYX8Zt+klmnnMc627ylAsz3MRfOA
YmdFjnxEKFMCD4uwFs/J8Ls6lGs9ks8TIs1VC+ehYbl//nBt5Zdyy/JuyGUHkWvbCs3mz979AZG/
2jGgfLdZhcA9aSsCvPO3zgpm09LYrCbdjh0zgtRiDda7JsWvbdMMx7a3p12uW9tSFqxZKBteMTcc
9p4UIDhrQrFRghKu/ARNsu2CJzRg8rmegnNcCwVxRxee0lZNti1JHMZ6KX8QVfko5aHnqEV0H7bl
HVcxe+0XfUqiWWJsK1l7DBOCHiMdaptuxlDj5gZD1NotHxcQorY05bXid7s0rVU3MOTOHX2lIqtL
YCOaNyvTTNZ1Lw4+1i9yH1InHUiDBNT5bjdhsDXC5lnNJtCKRX6bW7q9V31l34fSHWyw6EvMr9ZR
LPslzYEFamMrH9Dl6FeZzwUkl5Joa3hqdeCXUs265rZ9N0b9wniAC65K1mMPP7by4vaoyk2DptYm
tEEuDk3ZNqckJY7Z9PPWhVccO7FshdSJlGvCEyT6NyFJpfU4vf/5+1d+m9VwJtLCM/jl66oQ1qdZ
TQ4pVZSGn33PhDxcd5VdEK/l6b1LX+euDlSWRQVVdXU+O4syD24MxoI/vwf1t3Nw7v2iUeFE1Gip
fu4DK5KoB+ys03clT15JdWuOqDcS6HKpj0oVUszSnFbj6oTQY8sKzN8FozKsKWkjf+5zaxMa6gvB
BO1pICwXNMwoHRKYAtGYyau+79Tj1BML+ue3rXwqVS4DEzEDum2pij33Qj/JM5SY5SS6JvE9rDj5
5Nj4Zre9uiJ4EEiI55e7TJhIZKbmixGsKd7vgKdrX3Nr2HHpxqxKDiGTkKI/S13hUH2197UYEyey
yCYgzMBV+M6YClvKfVgq8noM8iv4UPKqqf2DYsGe8IgwNOt0RX6KuRv8qV5RObW2vUWtr28SOCsp
eaGEM82Y7+TRk4ZsI3pozAG96kOJfHRdeh4kFj/sjsIc6efQRsaKSyRpm0e1U0bjS6bT2wxwRLqx
NLbr0R/EJjesgHVo3q3qqCtxQ472xm+1TZAb1Y3WNyne+USsB3K7Np6uR8xIbGarht9T3Zsa/G5a
uap0v3G9gomrHX3DGBjU5Yuk68aJkd1YSRLxvYpFcGiJTd0RUThSC/PuscrZu14P31vmfbiWlrnz
MO5A8BZXRd2gJqbqsmXGoOxh6IZAg19ljVhfACFa1ZGrlTfBzpx7bTrLbdIvQxImA31X9/6w7kGY
cQkwsjsbKvuV3bVvBijFlEmNqlwpGOKui5qZ6gUBEus7Gd3s3huPtlrEV0HZK87Y6eFEtSRzjTJx
R6LPrzUhEStbwrLsZTvIHDoX0k2YPWU6AgaSKJT0QN4mc8NMWfn9O7Dx9K7OdfNK7+rJbShBy4Zy
DeB+jjnCTZhPTf0Xl4FPhqCPU1kH+yAov9tg9z4ZwlrZs/ldCu+7WYUBs6kuc2Ih2ZsYBdJGkcOW
pnPXnU3T6M66r5DvGfmHPMHazuRhM+jdXTcHDuJcvE/5Uv78S/t9gGAGYBs2ggPFVMVvgBlN7acp
Hvr4rQ/bC7Jh5U6xkbtXKIxdj3F7NbZVct1AQ0Mn0bmKOuJIUyzFbQymMJJGqnddK/nXwWpR0MZC
QwQZdXeiv7dz62X0x+Lep+f/V2IR+/O1lbmKptKJ0TTL1vnl/bpiNJWwTmsiC94kH/DNBFKxz8VD
k0RcuMCXbsxBHZxA8vIdnh3aQ8hi76ANX4vE3meKaeyWxVQnayepHtDrZTu1Jy0rb1nvKORTOD7q
StH09UlTil1E4XCrWP4M4sBYAzHN3lf9JDuaV2+JBnodUYo9a7GFcKWpTlHqVVtqw/F92lWUzRh9
mnZ4/PM390nBtpxXls7izZINFa2r/UkvM6UtRIAhjt6sVK3Xdmz6XE88bN+1daOFRXwwB8Vc45V6
GyWCotphL421cUiHao17CQBxH5y0Qa6ORhoU8K2VJ0Fw/bVmSTsSCzup0b9g9iUNErPGCvVi6JR1
0rkUVWB6RH55njLvayu3DGoeiyp8rg8evp5D1cIi//P/lfPnt+8b/Q+XUNXiJDUV89OPqOpTo7b8
LHtLDENeoaTtz7iBbYK2O1/sQiY9lzSMV+hkspM9+Xd6E7x75aS6sawam0S3/dNyk9uUdiH3ADEw
UFZit4raNr5hqPJ2hVU/E8E8HCXKvVaTrkOpOhOoPABgoDyKu/Gs896udYBDIefWla37ZNonkn49
0O47x9lzKHZEaiSkWZLjAA8nszXHKCzsrrL2UJrt2qNHr8W6ciCUHC1/08mQdkkJa9HNZNjjC8G1
hLrXledHgdsSGuLUfjY3P1hiTbdGmjmjbkqEmqQgQDDoXMAZZMdmph75qV0SYQ8QHC0Nb8xopS/S
mJQrWhQX9Iv5WR3um2YKr1hy+tTpTUzdaVaQMtwlLkJw1Z20ByYoSDzr/q0124NdVmT5MFoDA3do
KsaXhEmdMyFoXUcknjjpzOE3jYqo4jI7M4O0D5aZhweaWLnTxLpxpQTesB+t8X0IW5WuQ6bsvTnR
1VOzt6AtQThQx3QIDRiOBSkdXkkuZQPbb2Ao3BhMU7DIUfCQgdbMpVDdmCtwXSccomcOQ1cBFYuS
L6ZekWk5J/CqFjU3NEN4Y5RDHYz1Se/eadA3l4TZgwMeYwfrrd/qXhV/Qei/9ypqxPn4YiWSf2TR
U24GH6p3hbTOiUaoQ9TG5YMx3+CQdkhoLY6+V7zA3nmr8IFfKblxBuys3+ptO1wJaKo9XNqLGiKp
HIz0NWurk25CpW8s/7onZ+saWKpbK+ktyRH5u/C5FppnavviMVMm0xlpPRwyWT0PhqLejUqwHa0i
vu5Z8cA8G5srhiXq233QEyEU4KRFr3dlhpT+wZNyMS5Sex1xKT+geB9PfkuparLs+ton/+wv5pfi
tzmuMBVDM1g/CltBb/hpHO5IpuSs09s3k/gYNw5Gpj0pvizLbhlDmTJcLKvkhKw3KlnuhRP5gDxM
xV8FBDNuzXB6TYfQ2CYxwPnIADz+laqHcMBk2bs4mitUzOO5/h1JiMQMAgqPIc4/4c1wYjPrSX/x
TEfVsEn7/WitFH8E35/241Guv8ZJdqUh+rwFEZATIJi1J+hVxibKlfeFBoNrZEt2ibYzBnpA4Mvi
57TukhXWMa4ibcDCnL/Vp6GxwROjbjEP4A31w/zQA9WK57zPrK7auzZSFXfq7lM6X3DXhmgtZ6CB
gil7GyyURubQNVvfo6EUz6ewV4XnLurGU2ga181UVB+r+v/+hRpXLxS51xysGGKw5tPm/97nKf/+
Z37Ov4759Rn/ewpf6Ujm780fj9q+5edv6Vv9+aBfXpm//uPdrb41337ZWGdN2Iw37Vs13r7VbdL8
k343H/n/u/O/3pZXuR+Lt3/87dv3NMxWYd1U4Wvztx+7Zl2+EDan37/wevMf+LF3/h/8429Yu7K3
1yZkFf37096+1c0//iYJ5e+I+pkLCSYXxFkrXFVhBS67tL8L1RCyrAmgb8I2mZNkedUEcPrUv8uA
HzRhavNKD+713/6rJrl03iX/3baY1SK3MASoOKoE//wEfvD/Pr66/8wDRJj+y4XQ0C0k1zZLOp2F
BoXyzws61l+mzQDbXVWJfIWqwXdbvzzqoQjn840fTNM8NdI74qxbC9W5UzClXWftgE6BKqWTWSRq
hhJtk87KHot8NkxZ9zQvSNRl9nDoyvehTY5QkInQk2AW5EnvyOEukbF0C5JMXOD5NPp8m82OdAuW
6IgSLaQH8EWdbHoI7TZyRmU6K4F0Q8+dEEJNfKuH+EHY6k2iaDKmpP6kSxXhRtfy2vD6ZqVCWof/
SQeTKpJTpemxn13tyrdIyQgkyuOVPMyzi8hVQ/3GHm+7xL6vepYyU3ZfTcF7gObDNKIXaieX2gxO
fQWsqcn2scwlXJk6RFbp5LQAIN2iq54mcMeBl992CHTqpNqO8rCuse2uaHd+0bXguhXxe1fx5k2j
eEry8J2ZBdeknI8Z8suNWRBobyhHjFa1E/u8Z19UT3q+Jtlno6UqC30c/xjUGrtas87dWgZZhXb0
lHQIPDC5gsepZTqe3zWcQFVlQYHiYyNwL3I0nhJ5Bmhl21v7Taqh18XJZo5kXkhchWkXO3p8Zelk
faMtd+WS95DMpAjUt1eynq18tXeGgOCgQrZ2+mB+9UTz6lU8j7yxwkkiJIJ9esBggf4bzMjs1OFM
kWqM6tNX2iIr4LPFJg5meNNAs7U0Q3j++g0T7omvU72aXzjSPdAT87ft1dJ3vXikR1Q7RaI163Kw
HqNWJbsnGizifZIb/Gl7oxw6N40gmvZzBGRm7Iy+XPXd4NR6nTph3Z+RRJWIhbN1Sxt9pRUmX/zk
P8Q1Mz1PtNaKTut7rVG7Asx0lSOdIPCNnKrC3zZWbTgIPViZ5OIR7mt3sBP/1UtIPm8q+z4SIMdD
/+Tj86gJIRJB2zu1HEVukEbAm5kYUKser6VOeVWrV9Rw0q1aeyslsQPHZ8a50oJVaZOwYnh7nRyV
TSVIdLOHPXMvzdFq3mtviB0J3ruANeryY/Fse3BlBJtTqejuJL8XopNXyqjdpB2/mUq20RP7j+GU
nGlqqbHCByQbN11YqeiR/ZuSosQmpsCw0ucLZJnx3yw2tLgDd5zF1WryOnSeWxQZXYtMvbWbpnL8
W7lvSYS3BYmSKeaqMiEByn4jkAth1W2hamv4jFuU4O+mZw7OpM4/vDLeJUAWkcob52GM3wc71hzY
RpZTqfmj0eNtyB1UtfwS5EfFzPeco4PTKVK2guOr95wiossBLaV8V35W5c7U+6QU1taqyc2O07SG
y1hXkBZM0m12KWGxTpfwE5P40bmWvAVoBeyN0yHU7imc09Zg5U+TfD/FL3Hpb2LkCWrJZ93yLmSF
ALRKWbX9Rp/Ce6JgNwrBRDQVQEhA9SVZjSlrkBKbmKe7Uh8IaEq9Q6OJGDkJ+8l+e9EUQX9gwFfa
l95TVgXjVctXyJL5XsXC5NK7XrMnwweBtRnEcrxKTMZTLfNougeYlkG20Qqvn0TM3zUFKk/G2m1Q
Iz9h9IxNEbl9cQ0wmC+2tpQNM08Ax3H6IjGQIVEqd2nBwJKJ1HbzwE3U2oDoU8qOKhNIJAfmpiJ4
u6Wb7rLkwqvAJMqlroXYrho711bn32xblM4YivMQMVjmVfVNze13dUhiV6I/XQf4sLxyRD1Cakau
SwerloZt42vXcTDtq0BT14hzKM8HX+qa4Yj2qeqOvXYMe9pgWZvXqxJmuIOpfYN0KONiEJ80PgjH
SK2TT/xyiAreDrU7ZCLroaEtaqEtgjwNrzyK3zUKRm4gZeR2kH4GWx0prG7UbuabLe3pjDb2aD3I
LQVbSwlcPDvlSU7BZOUtpEg5pUVji5zhLe0NR/jt2ifae9sjWnYH4NadQiWStJHc7XX7msLeRtcu
UspXQXLSUaWrjGgH3KoSr+hWfG+z5E7r+bZi46lvyAmfRDxt8qKyt+VYvBTUodGUYp3j4uuaWsBP
L7FGR1J9FyVcvYwlfq3ejFUcrXy7uRVJcCdX7fcBdWhFIqxjNQ2Dhelfi/j7cpYPNsY5iB8RZJDG
3PY63f60HsnHEvklRBPGjJXhFg7KrtSswVkuWMwlQ3eSeKO5VHtuV5e0JG3AapERvmi05IeRyLs2
ew/0dEsf8xnVd+koSvJdlvgt4jWzXV9Nt6muGuuw03ceRmnm5ZLhJDKdt8hm+VR7W2MwtiWj/ei1
O8lHzuOp5nnqxanvZQp7BKYBJVfdMvDWbYhES1CtJkbqjci+LxaGcidIxptJgyY4ZeVz2IJ+Knwu
RpISM5QP8FSFyW956ipM0npylmqb/1dmMb+I0m9yHz9WhbxXADaGA9fJmB+bLL8hS0aF6Q1fyV4k
hEVPfNf0vyF97tyuOBr9M+7XZFVVBih6pUQpTsSm2xPGTniDubNbni2aJtsAKbryUwq7FfAKibm7
K3zwIm3B4NML6b7u4AZVFhVLr1VvurZyy3YYSLVhgDSHmV1TcyWWCVVwk+5QDp5TAoqnN8x/om/p
hkVB729HXTiJQvoV32siN5tUJCxI5sshPx7NyZlxJPPsC7uzM0jKtgsZEBGx3k/EoAzxFO+HvKWN
DfugMvQbWYpXoUKYAzXvyQm0k9Hk8/yNaYNkFHdSz/8lsE8aWnhGt0QGQi1nx1pZ+7kUnOepS1io
JwH8zhGqciYw9Gk5c2wtzzkDEDhKtBPhCa7FIOVOyyUOEC0heYTBkbQu1Rewz49hBBwcx4Djn22h
EV2gk0cFFLoBbuBdq1MfkG0g+P6pm0bQvdc5Av8qzN6sXimhTJrFppS9b01rUKLtgnXQepFDHGMp
vqQsotexxDTLjDdUmh38jSQKF120+X/sncdy5Mi2ZX/lWc9RBi0GPQmIiEBQq2RyAstkkhDu0Bpf
3wusqnurql9b9+vxG2QkRTA04MfP2XvtATIJL3l10m17uAxsyn6/aNd6uJD01h+stasomUJ2VV5s
aP3RHRrtRAX+PWvZZQsgDXtYwV4cz3HXeRoyXflNqkuQKf1+aw9W5vxIHQvsfdPoOz+XYWHac/H7
92SAy6CaCjaWcKTirJa3RWGSImCoj2Dt+rhZjT7WqrJHNxOxqS9CcFlAf8xujC06YnGTF2P89e3X
xbj/IonWtB9j2/w5a2KIHSYzMRYhrIHrvPkQVLMLuqJbE3tpJLA7kNfYefSCNSQuBughvXMj4nhx
S+snlBnh0ps3WBi1o8o2EiEQXErTbDG3oIDwME9Xx94cDMl0i8fC+H6Il1I+W51HPMjXL0gGMf0h
70gTaNMh3gaNzDxcUsQv8n6mKUcS5qCcdpKLwv6SVTerGNSw0kGQ2IRLMdUYaNlko9/JpKVo79Or
ZJBXSq2rRyMz7NgF+x97phFmqLlONqTsrqqIpfywyUN77DeDAsyb3mu8+leZA8YBXFFm3zStIQ5k
bFox9/IMRbQBIBAboENQjsI2BnActh0fGLdXl3iYEkXzv74Ujk6JY8vPr+/yRgoqfmc7aFvxWJT2
TNRFt8RfX0kgLRW8YdTyTDkZbyGzcr6TvDMG7Z5zAyr+1QFNF9W6ZsRzJozYVg1oY//+Xl9S4qWr
7Fc5rHqs5tgRD79/aTI+XR1B7ZhwP0rX6LGmIPdEuuGhsu7zgDJHcL5zN4Yp+hW2EgWViEmum1UR
4Md3OqA/QmtSu/IXd2qCie7U5esCENUfX+1ZLuRUJYS1DU7IRoWs43KYL4M3aMxzQBKpjo2sW53Y
G2JzRv+Qz1d2kjkHQ7fQ8HcojzfVYuDlWZcWqPLvXyVm5wTmgITl62dfVxlR71b9hmaqMMOvn9CX
ty52hdcB7dACHle9BqwMDKSYPhoeLA717jup1FXgWqp9MycJkx6MSpe5ne3rVVGuio0qHJ/fI2li
ys1QWpdqpmtPwqi8tM6ooWkGN6bXdnr8+taiAUueXxM6M7VZM6v6k8wL7YpATYQfE3OoFX5wJMEy
B6is57dmS4/O4oh7YenC78TyvRyd8qUZPSsEGkOwSGVRntskEIy82pljP/2lv/DH9v2v+P5/jICt
fbe+21kN2+bD4qIE+fuYQnqKvpl1N8J97KsjwTT7XpXMPDcwKvdp7KhqDMJGkXfUBzNn9fr/uX9T
o29uu2Ab1X+MoL3V1FdvaMYTKQnP1oZL2aGYZLNn5OIXxb5O3ORhtBm0adv/RYyxd/7+zUj446nT
HbR1k4kRQ9y/P3WKf4VxXTWe5Mo+cd8w9qP3hHuTcHlz9VHbnVQ0sr9P2/7oLv2tY/KvvtZ/977+
5//w6Jv85bPxv/W+/uyX/Uf9+R8+Tr7yZ07kwe9ttb139vvf/9kEs3/jHcPMjBTxqwdGE+rPJpjz
G8BF13OwJtMAB4LxryaY4f7mEdlDtwsTt2s6Nr/6ownGr1yVTz+/BJqhs3T/V5pg+j97YNivAC8Y
RFGYFl26/Zn/laO/QibWsnVRT2RoHmAcl+mntV3GNI1U+ghaScfKLKDJuugFPqw+O/TT46hm4EF+
6bSxejUJcz78aVmc5pmO/EnNb/GKaGZ7GPK7v7zM/8kpANrlPw6E/dFyAgBBwcuje9o/WuS1Zdvw
LlMe7UKdm1H49mVzpzpoFBPzdfWaq55GckrkmeWclFJ9AFx0aLab1Z1OrTL81Nn5TyaLPiTwdBah
KZPrHGHGbNjnlSbQzB4mxy4wou31bh3jo29W2jYkqCVwMG9amI4iSXzae3f7zSHk9ZP9Z1xD4AMz
2/p9vw47KIi/RbDfXW15p9lLfMwL3LQbDcy5GuPKncavH+1X2W8SMxmlr3lwmxmB7BzNFvF77hiq
zbvJrf/5oFpaUvtj2h/g1wNucZ+pVoha2d+vk3NzKfvTZLYDuJJBXyvsdLoDgj7iaJVDy9f9nPhs
+LD6i6hPRZi76u1+nay0w44NTMaf8mviFA4pKK12v2rKzwp2si1L0HBrkqmmE+DUIqttOyZx/LWZ
eye1TN6wA1NScBt5TfJz1iC1ShFosOsxmWKsdCYAUZfe9X5zenEZp/5kGriV+Fbk833LtSl+BfA4
3o5B/dRdujC7gtG8tfqLWUc9fyGw+yXcx9fj4s5bzYn+fKr7/bEpPzBkOQ7Ew1XTaf8Vnciv/5eT
pf4ksZH2B/i6/QlwO5C0D0QVHfeXZ3/u+51//RwmdluJaP96fwmT/Wt+B1od9npQiCdcZ/5qVC+m
ytSjy3rymdjA6Kl6LA2oliaHBuswGcoQVe8KcE3YGlUCMdUhzinWbXjj+7f7lXttYbjjkntNtpMi
Dy1TILOYorEo/XGsLvvPE8TK0wTeeXvLuY/9dnsxRblgYMTN7Teh87WHJrQiDG9/VDYDlT//1MWb
32LqEDN1dm4eEr7ef9fuNxs2Js+MWxNmPuDPGh5VOSGD1vz9Eex/NsvI9nbXa4i19zRB0J1gnxyK
qf5RFtrBI7zKtB2/ZEo1NFd6SsIDjb4f01L63SgeFiV58lJKV2k0b6LHl0jYl7cad7i4X+bGLoLc
on/jWse0dy49iOm2YxiUQrwuBE1GncE7BvrKHRGwtMcZzcmBptqTqF4J3YGuRyYsWzs6DKs6v1dm
GpSYB1EncsAoWnZHwzzsp5TP2Rii/rmXcMsauw/HeuMVNG45if33Gvr/Nj9CVbBXKf/nAdKF9XJ8
F+tfF84//uiPldPVfkPqyxDRc2zL3heuP9ZN1/uNhe/3YamN0MpA4PDH8MjwfkOex+yUyZLNB1tl
rvTnumn/hgTOMzySnzRb1XDs/heGR1/V5t9KMlJ64B1ZiGY8mxzEf6ybLKVZB5krjWem95WkLSw4
hQejvSjnukmuEy+NLRKFY+mYT2UjYRG5VXZSl/tckXGhzMu5Guhh0ZtNIhRNHBRevdDxgwRozx1x
zkaJQaIhpE3S989E8SiUwQpndp4B/SIiZlEFzF6enNkEfHR6lMPboU7511vyny24prpX1X9/nrxS
FsIYfS8+1X/y95feWi0B9+m87+z92iKdm5PNKWn7Lk6IHkXdYZSHwUudwFPUjpAlfpYiSfWdtqeV
uMlTpakvVWLEm6U2R4wRtAlFkV8KtuSZTRnvGWM8etqzPTgAXMf6sVLUn2ZWmndfF7LMbOAxC+Hg
XhIx/EeXQHKRQlyC0yDSqEiULO2prKN1E/NFkcTsbsp4IgSgDWGycjJN9PkCqSnlsZs/hNEg6hOr
F/J4n1wlw2uyX3iD0sbl6g9kCcZfF/0wq/Eqaue8Kff//rHn7D24Mq3CYjCC3tO3k5ETT/J1keWA
vhLNwzmDmzf+uphQCbPnTu6XvNaixBqwmGh2WUR1YnwHTefoH+C2hb+aKUysbhjidG1fazJQwyLT
hxgRe3moPCcJUhv7WKOk6RFqAwNFUVWHZWR3b4yt5aeW3N41s1zDob6XYhExjSVUp6V8sBmWxQ3N
YwTJRhPipqKbsX+7Dar3l4uvnykNAcQm4NemrLJjbvR3dARRffLxw101nvSFSOxCss+qJSp3vA5d
6Ghcmbb4mp4F6Ndk9My4lZMVf321Eg8S99+E0k50pcaFUSBBxmkl/V62pybdXHS0M2DmxFsn5KXJ
EMxQNg8uAGdc05vHqtz+0MWohereYMk0ukarod0zZ9QIaNCjUqbjFfhVSp1swo68XzS2CiYtRUIz
KVaOVLRfwOaPL18/+rpIQYJcphKMCzTbe8zflLRyHJX466JxPzUyVAJZkdKZmm+NkNO5Zttv8aFq
MZ0E+InJ827IojFn0A4CsZvebZfc8EaklAYk6e5K9ntjKtffXPu7OvYiXGi5H1aF5pei8jR2LP+h
BvJWKyDRGtwe54FUkFLmen1oaBMCAIg79voroOfU2XK/ntAMos9/8eyijJKqUGPabAemsva5L4bs
QjYUodle/gSlCc+VhQlwuRtLLY+7XFyzo9krHXQjS+ueSA6mdSRIfCgqRIhyoQQmQK8+5LbiBWIZ
1qNCJ4qhdQfwpjV8Bf72eZermaMWbQmrbW5N4ggqrYuNjmNoUVN2Dq1e+fVS3ysI3+LGkxUSQnsJ
7fobf++cebv0eLOXYtdWoZEG3nkiReM4ZBDwC49DtJwy7aDW7RqDBiPFwoxMBoCJvUe51jlj7uGl
y4cf9iaVeBlP5FRq5wTBUjU602WcM6ADefvI2g8gxQiayWwiZa6e23Jzg4aw5wNMoO4AA4B5oBui
+YWyKJvvzDOMSC+rGL05oUJp1jFvMWp8oemJT7F31A2NM57Wks0+2GW0CLmdp/S9Xm34C/uF9B44
cZCZa+HUgRfY+18nShbM9mSWJIi2sAK2pbwnoI3geFVQPJsjfjnG75IZVJ9ZDoNXRlLCbTp/WBbL
t3DLR0Yjb8lQWuPa1Q1ycJ9RkhnxIqqLPYhPcnFn4q7iUSTUZ/r0UdSY1UAoRq5e0NGes0iR3mvm
0BzXNC1SU/li1HN9JmwdLVnSBi4tmMO6W87dXNkOemH/GHr6h2NjTHHWKrpftOJpThuiCY3nSpfx
hk37OIztTT22PfbM5GN1HgnofEsGTr5NGnx9zFdZxTLv0Ci55VulqnbYynSLU8AYdDGdOXBSTK99
Z78q9sajJKajcEy0WetIn6uXeEsyvY57eiw6bUQmRi8JekIaMcmDY7z0WpcGTD/7yMOAyNhdPuwb
MFTE1mXTd+w1+sOmUhG36yOwUbU6e7SRikyoaNOxoG3taCGxUH2z1LQABwi6dhksvDmzJaxT3rQ0
la0xlIph+5W36X636qfW6YazOfLxqowHudDUrqCylpnx3Tx6BXV7nzcf9orQ0VVQTPeFHXRLewZp
aqHyQ4lRjq2Pqgsrnju1h4a/IHrAuaG8zkIjJ+MRtOsGyrJDS632oaFrTeQujnNIYAMf1dX7uRR1
lCsiAUYMGlZN1STwrOm2oRkLFfDc6sKLCpwk1pbUscja6tTr1albo3kgPY1QDQS6XoKYTyL3zNtv
upYxiMT2jWeEfnlO+ZJN3U+ny7DIpAZV9KI0YakUQ5jLaTsLxT6RnXrKjHlFCcr+ExKfdqqT7XoB
CecLUuEDHIO9MTm+0fRLuCke56NNgknKQYl5Te5Lr519bzRh45LkUa/Ks5PX+wRMUe7tfv89eR+0
dmMmCExbZKDY70mS8n9jW36vm4Flc31t2MULU76enLYJ4aFVobR0AteY0YyOC/irRVOqUpnNDwsH
8+7Qav3MTe5mW28f7UZem84YDlIyWnfNLmRoHe2nssgg/Ai8U/lcjdyd+GZ7HtWePU+HXLdQBXcd
ftS1DWqBr2yCoiPSa0zLAXH3Jcf5eK+qnTwqY1Oz232zBusll7BHU1PQOM/5WGqmUAJ1gDDZeHSx
U7bo+TgzA+LtZ/xhhPlgj1HLlt9UEQS0ay+uWiq2b7K+tbKHZBjm2zl1v9N66IIeMXO47qP6mTgx
51V6DfEFldKFY2+YR30FUQmH5bXQwV0kI14A9v3a3dpL/a7M0HLWySvSBkR5zfzUzlgPjcn8lA6V
yZr3V8Il7NSjIqOmGWFj0vDFBrEGvVPZ5wIrTNB/KmIg2hr4QzEkx8G1tDOmixAaeouJ1Kx/MMfr
2NvvGhq78E5LzezPEkl7TGWPSQvz7mFMGsTv6XDleC1LyJOpl/rJRtSgwYN0dV6YvGg9f+vPTMhO
2gLmrEcK9baq1+bsri8uQgV3Gc1wGJWgs3s+pxY0SrtxLk5Tx8C4fvUuAot+q15NC4YDOoKDbZLB
I4lsqeiWh1vu1jjxjRVRQmb/cA6g5g/Olp5q3WQI1O+hty3N+nq9apxEHCn/4MLB+i4tLpSmK69R
LLTD+Fp35U/Xc8E0ULsX/S/e9MfamGilM8j2ZHlnKtlByrKKer1Q/ckzS7/RnvuvOi8tTlJqARbN
gUNh/blNmzhoIjtWlhG1bcIs17x3Nv12qxztRNw1mUGCnBaxeLd4gE+EuYQAbQo2DG7iO9WE8NVA
TAm/sE3t+21xbcAH+rVCug2i5C6qh871h8yL9GR8W6RLLSVeV+hxilP8sMme8qHLn9G0RwMPGcgX
5p+07O80cLkHfQbJIF3kQGqjjsdEOVeAmxBRAxJQOojbDoDfQO9qLIu/1grBU1rZNxCtuuNU4Tkt
RsjY+vKyLA7R0MljrSMC8Ibp52ArTuRsZYdK6KWpHIYRpnsy1mSXj/sV/DdfQM5yuvOAPgdECkJv
XSvBIi3YLAVj7RlaJBwOLedwGiKLZM1w1uCPLeA3pyY9pbzLZG3JKkJPFqStF44JrmmLrpOxyZe2
bW6YUIQJRKwDipkNl2l+ZVbQNxZYABfNhHPouR/1+GPuyQeuGNyBuUIXP34SPHVuN3SDWz7bh36D
6kfN+emMco7SsroYM31WxfauvTolzeB+o8x+6CnHagwCQZWTta7nD0UHfdNWmclm1vtWfW/GoQzy
hDIIkgufQyiuVvOQoTNRpPpcJuTzSdxc+FJhozbFt1a1IO5OMw0R+LVVwdhs3Uc1Q4khXyWLsEX6
kqW8t9p2Yd1v7hNxo1lnIsqKK7sx9mHrQwfZ61jSwDk2Vo7X2V0jS9h3+mDO4TzTedRaQ+eUQibJ
NmNzSM8oacgNsL0xQiTAxqkVC03AEWmGVdN101CNOcRhDll+1gWdI1T2GkkVOK8McGzIzKbQnpCy
6buKH6BndUjd4rmV9b1hzaSoaXekXTNq5zlbcB+OOIVvvA4dvF1jzGj0Xxt86yTdd1XWNMZLg/TK
xkPp9BgK8FIti7EFxlZoJIIiPqrT26Xgsw/GvAVMFHYZT3opzUitORcOKjk+nvTeTANZACOXbQNV
AuxqC6S8rZb2RS9Ten2WsvhdanEmpzXAivkxKqfVIES5IcDriEfpUDWDBjUfAWjlKQ9ZsqfktKt7
VLyujBAHNn7XmU+i3V9SzoU2Erc+oZEFKT+Az+pB2yxHX6ns2xrnkL8grAzGvrtxR9n5y9jle8/3
By7EJTQ0/bbaOHu5Qru0ivUsbeNa7dz3JJ3vIaE7vi05S5hSl6EQ7wVq2WDKre+WSStVzWgTe/WK
6mepYxAayED93Nqq04gmPCX6syU27CBNu47Ymx2U1JxuODniXIM6obmBmw83ssL7omB/VpZPws6/
zzC5aIxqL15HD2Tt4zGb35tBNmdlPXmguI7eDPmZgAQfwzsicYhRFCUaDUoxy/exz6680nuvE9yt
I1tEuJ9pUI/ncZ4LYmDbnpfJu2XcfHHG4qzVn7PsV5gC1BygMxjwnA1QBGFZ2t2xk/W7lVgzPU0U
i0ym6QBYodYrpG5ZRhthI0C+shGUyfl9JUswQMo+H7qR/mmXuBlOgfxsQHb2MxXBXeJpgrxUYwF8
RglPMEd9MCyRIwgRx2HIhuO0LAjNSKVW7JRUgBy8lleHvRAPTdV8GPb4obMXgTWth2pkOusbUDMV
+afDQT+/ydF9zDsN7LG40YuJxyA76GU1IwbFfkNQfVBniFLV4qi+lyivst9OvcnGQToVSaXtIzdM
2VRwAutdAQxlDhs0ob62dEtAjO+KGURk0TAQflAP33O40+gL11hbFT3kMEaiyLlKTa9s4cClSDAJ
EA96M7KX84uZPnpF3FiTbaz+hU3j2chgaA4ES3F2VyY2l7ZcadWSOOGrVNiW18DbREAY1MsISWtr
ntS0Ij6n1MNMKyx8O/SxZbLd7P/Ks9zVg5BdBJS4RkSD9Z0OIh/XJfeHlfkVA1hk1duZrLRXnM6s
r0p9kW7rwkg4yEaWh36pBRUDhwNlwXgYJC3lpnQ4/PcXUjT6N/dqajZeDMdGdSXZgYMpAy/XFGy6
F04Bhn1gWvZmbkJSi0t8/nUTk/DachPep8zEY5NHTYahjl5Au1hYwQ0iGTPTurNUDwDENLh0/rGn
6KV6prZ/KWoHWXPy7CFNDtFQPhH9iUauS2C21sn9jvGAOyd8i20R6W7ytt3cXwwsVJ/gIITkY4ET
aK0pN2binNXCTalCCX/MlWrzTdxah+Gk6lPt9zQeWRzfcy1Pglo3nIPptNgOhc5ennUiXZbllNi8
bglOQ4pI1wfRlvjzaq703Vp25M2CIrq1rWgbkduZheH4M/gOEmO8sDFKlTFA89PTecIKfpFkPyLT
iWa/1xQXknaNI+k9tE90FqTipUnNFzlppCZ7Lfk1yjt6LNbY4S3PtiCHH1wP0zU6Ll+s15xDCGN8
tBiRI6MvnyBINbYZLiXyFURkXA3Gwkh42JLQsEPzLlzjTQjq12gT6/xJaZEp7YNF9szBtZbNx9QG
oX1hRiRcL+iB3vgeuqhtZ6ykB6r850WrYiij2cFloWTVY9Zh8951QBqCgZMo4fM9ZDMShFqIgW69
7sSYT+oqkmxR1rd4Ck5SJCIuPS9oSbUYu/4EWOFKJzAEvf+0nDxtezba5THpGZy6JgI0O/tgEnO0
a+z18NAeLNm+mJl5X/S+YY0vtWXe9pinxrIkotAjqEheTEc8DgZHy0TVn5X6QwkXInHqEDAzrLLU
uXgLu9bNL6uChUEm3xN2N2S00KpaLlal+Hk2fGhgXoJZZWRilOexHk+eMsDm5Fgz6o+2q74B3Rz8
bWHHNQ3vW40avNB22rNu3w0jpH/AUU9kNzwn2qNiM/oya+WzH9ZrwmxzPotopPj0LIEke4GQkuVd
bM3J2RwYP5o8aJ3yY1HUARge0zu9NH5SsPlz3pSEw6Wv6ObP65g7bKJH8lSn/K4fsdPZn/okbpxa
0CvT0h+Z4d0l7Djzurm1K/NTUcrHen/Oyjw823URlHipXFfN0adrGBd5p1CXm8yRZB0T63iteyQP
ZHM0mcMvzVzOklfxplGvSVvWz0bRwNPTs11dmERd5WkROAIGSoodAd6aowV9N9VXzA5ELkDm1g3r
+ZrTQiTKMl6pJFsM/paGRzwfJrr6g3JOFe8xZ69gtCqrdPGioB85SUqOQ75Bi22TyQfsNZ4X0BuH
pkeyrgr1lhG0Pzmlzdy7DqyBwZebrz4IPKKXd92sSDlKS+ylyTj0kdy07/Wqil0G3h7xC+yUquyU
g5cLcL9fEhvNKCU2Lcxtfi8H9MgTNHC3BkLUzOzN7dIlhDVHx8fE/zjczGb7Qlx1k3dsvDU9UnPz
xbWoaJRJtf2lkTet8KDGK9tP2SwkN/AxwjHBsFBjKxG5kATyvDUBI4lvfdHhCO0fWsBKAUgZ+chw
nxORHcqeMejefTq1df1WD+Wz18Hbydb6l0mt6yv3En+K1hS80lWXB9kwLVdu1v0aMoJ0zNzUjmSL
Z8ighEMkKg0Cujc/FlT1Z3KSzBusB5So7noHv3S7eHMaKMSOXDcNMZddWgb6yhrCGbQc3NssA+Yl
8Ckd0AY5x7qx81Aa6ewnm7aeuhNmzuEm3wZ6aZqxB3MR7DOgy5nNa30UzVGTn0ZWl4E3kBYhVxqV
A6UlzxvpQU/G6NgsBfU07WZvM3V/rp90dUzgmkg70hTEruVU3K0KPpYkXZ5mRGhBreUWc6ItTJh/
hJzjXKbd/F0zz9hhksrfbORuS+EtwU5O8/Qyu8BGJau9iJuhWi9UyZy+cCEde6f7mZfLr4a2DFBG
K3YaeScrDePANjVRkxDjh0oFIlLh/OysNuwdN3mpXOMGEfnPhd4PQGdIcMzF+miZlYPXdyyO+jRy
uodN53Z9cQ3v0rf1hbNg3f8osGIcJn0ZfTaO21Xvlh/Faskw2WmEusuOAE+M5SuNvAd7aF7bgv4c
7etIFJo88lROwyKbhxkVPXnqxjmfIE6qSvaSVEqO+nT5MRRte9VVgOndtGkCAkrLwBkI4FJU9Tab
1/O67M1KEyGGdjAGjN+qns0H2VHFGcVkHdbVuM1bB1I80Ssctc5yGp2Wcj/zQnPWR/htJtzpGmhz
VkNvaUZ4CWqodvqZZaINLBV4rWmdq+6zS5X5ijfv19wWzbGoN4YZnsLMTrlCrJlfHPfVYCZy7AUl
vqO02zV5cc+zbtS3XnNTGTrK+ZE6vDyqKuMEiEaAy2tGTS50kRjrLkfobevKIU4k0mB4xVe0Znvo
9CMWHbX95YzrA1Tkh2bNrofNflVZPYQ5vmKDQvIx84467EG9YRlwkn60Q2neN/r4zHY5iRP3c9oY
UC5IAFBGthTAO65MzHGqjHW4gqkH7D0+mHV6R+toPnIqPFgKSZzVRLCmtblPiVdlvl7X830/5x85
lLKBPVLgrSzxs6hf5jyj4cUhqXn9j0oY7nGfFgY5cX1hrnqvuV0/aUM13CZLg0NrYPkz1vQ1Tdhx
qLubal4BaOcZSUYonQ5Jnn8DA5NH6fot3cRlSGmibo3znTiSh77IgswzFGq7NQnn0TJATx5Gl9ow
rRzwwVV7X4BKZQ9U7uvEdNJdE3LHfOUM9DGlheercQE3Z0kfO0IQgKWvGZCf7HqZ1xP4EDd0wUMj
yNkwyDgJXtpyO9XCipqhTYNOzjezvnFMtjdWrJgerPCk7fgIsufEEnnVXGN2MR96hCSeQwvc3neT
GTnhRBfgByFKyS+z/sNUeJxZAdGH7LnAVs3rTqMbOrkYgcGMidHNTkZSX/CBvZoz2cYzYuSxtCEA
wZwjHyc7maN9Z80rJlwQ8YGuFcjYNU1B90xVngF/cQ30FzVWkY6UYjX5TGoyzci8OGmjudKvEzcJ
dGQ2V9mxyNPIsb0fS6MbTGdqPL71GBRpXpyd7kPOU0GidS7YgHkDx6Dp3FjJXQcM7kptqwch2OCJ
1eDwLKZbLM9v6VLg1FhVf1Xcb205/aizmdxEpt2BVzDt1GsRGbxaU9l2zD0amjsDrgx6S7eCbXPY
YshwgW4GBjKRyRjWc2PVgE4nqr/ZXJ4c6w3Pzk1O6GLE+G2MNcuEu5shoIF37Xir7sNXtLE8MJY2
+j5SlnQmggP9kmzqx1HJUb/OgAtIHaOxKIOp4SQAHSooxr1vD1IKpmZmRtBpB8BolQi+I2Crv2WT
yV/3Y9ipk4fcvUQ6rDZojQczKLpqPGSzzUoPhi0RBJRocx9sed2fs7bVUCHNDzMuybN4GiQoxwLq
jT0b5SXhQxINKlgrS1Ow1BReaK/es5Bmf1rwwAWtmqnk7NRHXSeGipXvnbJhCwY3J2nDMe5Fm+B6
p92M9IcKpJlqtnBO+SAUXBmJBQ9h3vB0MBYjzrAWv1Kz0vxqUB4GCGy8Ls5u0pEznEaNZmNhsTG9
30rTvt1wUPjV5jxYJauBl283JhtCTtqjP5kAdcCqvZMJKQLCtesg0fX0G2zJbvxMqM3vN73ybnpl
CysjQVmP6GHFVuSP+sjH7b52lkcDuOAJb4t1mFOjvx1V7We5EsudC4W4B3R2VPxXJP7S5oP+f93i
hCPSJ1DNuX3pbAKbUqkf50q7raQ4drpzJSeEdKP3IbIfsyPOpcrR1JitAeRLDR04WulMDThqs3lc
dfLRONNS/BelcwTjEGam8LDpFS4egl5egMVE47diaz6rbqREHnC/dMZ3z6oxrNowDMtwXLuarG4H
I5oxHp1Na4+dwuml6eRlK7WgUZYM4qTDpiih9CaJg1fK5QAgjAcFja9sqh1MNWrILlcOcp4f6oTT
D8zmQ2otvU9IIScjaLrOio5qmDQ9aIrtWig9bXjCYaOcVAoLiFtULOUVDA9iBtk4MN5YugBc9lk2
aM01sR3H0RJX4/LaVX1/VqmN/IGYVrw96pUoaxLOSvp6TT2mQWO6A8EdSsaW1OGdWpU3WsZmPJfb
vT2LNSCt6yfVhnLAY4e3ofCHeZ8KVXacqnm677vnQMfFJMyCxQ81+r2x1zc2pky173ISOwrnxqZd
Dm+RDfZkyFsQ0lgE4AO0ZqgL+8Rs7b3ohjp0Oq3wi0ShJcb2Q4NE4EPLip3eBNHEJJi7J9W0kg95
v91tk5huR4Umhenwdhbt9pNx5bVjyeJjc9QzezwWsxTOFc+CAqd/WEmHVxuoVpbl/Cx6RAAjODlb
rdMbyxxZ+7Zl3zJqYSGMSKVVdM2qcWDWNtzadsfbp3FIi/a6y7lPnXMF2UuYZoYdCTLWd3pG68QB
zRjK1s1PU9KcmLozNNbpalfE1NLn6QNFq757RXVr1WUd9HrH8KW4kosmHh2SDvNFXn1dfHE1LSdh
ZzHpmPj4LPRoOChie6aSAoeeR4fgy+jS1Wzm85Lg7bEnLnlzEl+XzhQ5jf2W71BrUq6MO09tOWsy
V0Q1wCQCfuVlWKxX4DF4hgGAFll6W1lF+a2UvNcDw/fKJhkuHSx0JPukkxDaUJ9s/X+xdybbbStL
Fv2V+gG8hSaBBKYk2FOd1dmeYMmSjb4HEs3X1wb9qq4te9n15jXhpahrkQTBRGTEOfs84uSxppuG
ESF+HQquyXOJ4aGBz18uIX05iAXj+sHqJ7lpccP7dOqAeh+1lqaXa5u72kaAOCioQvGgrVGfYM6Q
6XibmvPaGrtpbZfjjeNm5S5tte0MzWgDJP9AEfd1LGbmlvQxQd+pjeUxPXCqsF2hwcaIbswBoXIU
KA0dImEMJ3Qp884r8l1oquQ61NwPwKLpWs9Ko0z2aNx1guaX06HuGdWwjZfJYRmv2oqY3N4xDx5w
luvLjS4XKSa2LtuKD6IiMqu0In1XjSyz9ORglHpJ8xxRUTmTKnYYCEskqxh3Cze47iGX3Y5Zb56j
cTim1mL2URH706AbVq6cD7NteWcrZytQFFBtVL0Uy0dy98KPY8cEZAr3bgFLzUBPMIXzCT/QU1jb
NpGYcYgME1ZopGcvWO5reL4Vnl03nHw4aqZvDslzyWBzylIdIa15HkcWprKqD9oTpmoDE3yutvSd
h31MrjVkkYAv2ayiXWaAlWmr4DYcqbxDIOqModX8wco6l7Qq6xz2qbz38vnVBZtqwk6yKGshzcHq
H1aT0+fnpHOPPS5A10q9Xezk+RFswy3I7nVjuvXGW5K1tTrT9vZYfSN26U3WuouHDrVnJRuxseNJ
0kERfAXmstrBWqcbZn/JcuJ0AOLSxUR+pmvy3DZIUYpQEkrofCrimO5S5131OVykhMFjUuSkSghW
xuyxNnDdI/4yk3Jj2uENkxB2dAXufpd6wGDhZwyLayUkHrpamoXltC2lOa5bxPOVyYfeslsAP8BA
LW74J33obs3R2XZzeNszIKN9N7Xarq2RBxY5Aw4wQc3gQI3v21M4m9uAZuGq11XkNxE9lKprBEWd
n4EM3mmTzLYmhuoeakVtkkzNGJBhNeWBxmR325QfwjiYtx664L1OOI6vTcUnx32wDEZDukoJ17KZ
1xR0N+ire8nBtor8c56Z7LbpAXnd9IEtf3DoEqYxxDyspyYwQcw0DSp8nb1Se6DbEvpGMnDMiJgY
CGL1Y8YR7JF76lt9uiHI1CP64K5sC3ZKY3SMkPPtsL3R4R5axRSUTa+D3g9n70wW5TpL9AmsQPfJ
SV1tr9vUD32s3dT20K0Cm3V3zmmb6a6zKUUVPShnwB5fkQQ/tvHGsgJUmHjAVtBOKd1mHGV9HOyX
lvdYJfEu7sSbN7G3zzywykNp7PAVHxGrETNaGE+pkWRbNvDT0VtuLveE3k/Hzokgcsw6DssxYGBq
jK2fhkhYLjcXNQbSBDWvcVIyhI7QGDVWktOFQqV0ZMfBwCcuKVgj9lOow4oOSB/daOZC/Ory+8tN
O2Ll7zSXQGCPkW/CJ3r0xoLWp0F8xvLT5aGQdnStvGEPn0s7xgLhUCbLrcgwjTWsGTTi025L1bmZ
S+K2tag9YpZmKFPbCEASIGEkNrDjm3p1pMONJ3O5eco63rS7qM8KLXmQTd9tE+XM3x+C4zr8vx/p
/8TiMQxqgh+Eu78YkqBZN/HbTx6kf/+b/5FS6//SMRIxu7KNn6XU8l+4kpyFqruIpa0FkfM/Umrj
X4iokSU4pu7otlgQPf+WUpviX/bCC6RPCk3UdDz7P5FSX6CNP0qMsQXYwhKGzbWI6bHxztgXDqM+
uxSNe8qPzq/zJr7RkjI5UbXedKMyyI+PkKHmBDvHAfKG3iQEtKxTP6luRTVHJ7Pvr7Uu5WpQNdCm
yCw+2x2GkwxUMEF/7aEz1FVrI3aE+l/vvEj9zRzIsfhRJW3rMIQAHFmmDmXIMd+rpOs6nLmA0TvR
+ajWbQ9ohE4i0AT0ZoVpqvVM26j35JtkJvUfGhO/P7mH81OXAhGh884UxcqhDNJgYKfXEZ3Vclcv
8qKGYO7MNAakNMucBCNPSsZYAGTyb1DORer+w+d3eX4+NmZTknNMWO/4srNBIAdepI408/bWEiQH
GANf/pZI21yG2rpBiRYPuF7yduPaJPz8cK7/RqRuAIT69fl594LTG4S5++79AwTr08zm4MOEJ2+h
UR/ChukKMXtMq0TkriyrC33pwvDC9csoa4kJB4+A/zq3EIdUxPz9+SX9/hWBsFi+XIaH1eC/fjTV
dZj6A6vqiDUohbMyErKXChxx5z8/i/HODceBt3EhmBKHIEx1V757mjZ0rVbVQb8bZ4QSE2lym2Z0
GKoFwzp1uvDIJDW4nltABaYy9v2gDbeyacZ1RhfzXFmCUmx0nFMSC/c/c6xeXhrORR0xrMkpKZYj
9ENmrk09aEVG11OsvMkAJAQS+1fA3vRUg4dY6PqaBIHqL2fCr4fdNuHD47cGWm6wav38pAEmicG1
yn6XQBijBvYQ1LF12Pz5sP/uqJuYTODP6h6D/OX3P7w13UWkZaQpby3EmAFwuqIdQimaWUb9l/Po
ne/3chR/fKp3H7Aj9LBG1N/v3GmZemfKD/vkraI7x8YGUtWEuyqGS/jnN/gOGA30k/PKlWxtiB0l
qu/9gszGFjLCwBfalDrdKK0r9l7Oti6WKFMq2quK4LZk6hmUDA+dFGwjarVnafCo+WWKFte2NkOi
7TSklfuUDiiv29wqh3WXKA5K+BEBo83gVfUeemgtpj9uzTstMJmAjIrxWvitNZx5P6W3DVNVxNcM
0Y3JjM/uKgu7O9IwPovajvd/eefLAf15KbMtXUjdAHEhzV9OW5d5oFl2fHEzs2O8NcZ3VlcwzQl5
V1qkMIEwuaarsZHKewC2CQVbTLdDATQZlTZCpeIeuX+90jWAl71kD+SWg29NCYKyGGsbWSbUeGhE
22au6SSX12zS2CIyoqphWc2mdaZ9nVyN7WucM5UN3UHfBx+hn7B/WrpYTM3//JYN49drF++Za9ey
WLFBfs9UTrzMSWc763bQROhF9fOJGcXXscTe0Q6Pc1KmEBxcjSG/Pe6LicOh2d8mr73WO1QOc6Kd
w/KtSPmvrn8yadT7TWV8iugobGKLaE/PNrYOLOC11TlbBufywevhvepfEs2NHpmaQftACbfSarKK
0RzuOoULRwQ6U/4uP+UeOe69xu9Ekt+Nyr1D5f3Y9UQH0S0pppo9oLwyOx0EvL0W4ymZmf1ZkTQZ
zNfHoVd3sPkfQZihiGzWJRW+X4p7jMaPrp3dN4lt7z1HgzhVoP5VaCRL1Oop44pGIDmcZWWxNWQc
1Yv4CcyYazBP6sDauOGjlcTQ7dRN40CCi9GzutPwOlUmk8mqmED81znHjhTc9Gi6t5IQj1zbq6p/
ELrdrQem6+EQn9KWsL+xeqxj+BqTAHdTquwo9LpbJXOHSM9uTHaF2gejlOA/vdeosV9L2dza4gGR
AF2i2v5sGs6DmMVHxrposBhw5gRrwXlDq9K5/JFG9Y/o/ujH2E0MKQOqEOsVwP4GmGs0/eWs+nXh
cllGCOuwhcB0I9+VdIQw2T1bsG7XC5IY83HnqhRQfDw+BCPDXqBT6yDDu/Tnc/m3z2pz1bX1xRnv
vXtWr+HsYKDMZVd/aq3hri+zbz0ww3HWHhuRPqee8/HPz2j8WvswbuFKAK/V8xzx3gbYhp4qtKyn
9hKqQ3OTs7Yl943WtZvmxZZq3nj6Se8YY1f2fPvnJ//1i+vaLrY8HcH5ghB4d40Ne1slS7drp8ny
Y4UDMJlM7YAqSWPOBEWl20vtTRtk/pfDbFi/rJI8sXBc6lxrSUF9d5yZAxGBPHCcRY/Ukm/Yxspz
tc7CaUQeEb/k7BnWSEQYGTJgaVk8V1aRvTjqKbGx7v75KPym/OPVuIbhmrY0JJeun6/HsAVnw6k8
EgRHqiCcoRghqnTjhW28yt2Jb+bQGtctY1Yk98yGggCpJukQiN0fSuK/djbUpz+/JvN3Hw31MEEn
EH0N0A4/v6a6LgHpKdliFjJpUmQaXjRhbFWsnqpw+qbaRQZc06zBYxpy3cuec6v8QJ6Kfm4z41M6
GuEK1R5GN/BSTPLQpEungivZmejPwgcjMa+6WAdKmBhqhyAr6AJS+BZ4pwjGxd4X/OUwX8qany+N
mF2RD7IjtDz2au9qkVAQpRtEgIalmL1d4cMxuDZkkG8K1XNRBlBHUldcr5W1TNGyMd3PLRCIzF6+
+Dm7NTRLL+ZM6ULqAJGNrT9UFb1uD9nYnFs+gQ/ZVgfuTacksA49sae6WcpN6KAEG8XEEuadPZBZ
e7q4iEfFIbS4rI5ZRsolTdM4yv9SfQl8xO+qAd6yZ0CbQNjNcrb8/odKLzAaL5/coQVO3KKIj/aR
zIjdRqIKgvKsiKQPbRIZokHL1n1R4N6PviXxEuREwa96oe0pzzHNBKODxwiQKMdmXs2KyeKQlB/z
EeVdsmxmyaRGTP8FCf5jE2XuEeEFrvRhqX8cy88rKH8mHruVbVbW2lHp0Q2HEKJyC9Esnl7mNqdt
SFgPOsmW2ave3g+l8/bnc/pS9f1yAvxwNN59z4YuG0RYTu0u7A28qtnUMOOkOYWSaPArgJIb1oUl
moocHkMhwzUJt5HSflRJd/Pn12L/bqWnAOcizSpkyPdLnzspgTKub3deLtVuIJXlJHDm9AFDz9qY
zjgSJdaZnvDoMGRByIybHNnnjfSqgyeyxcjXnEnr5JBWXsdWdTpJbwFdzvjeCIO1VojW16NIv9go
CqFVli/YVhWeO1GtgtpxfQ7GA3/2ocGZ6DMaydaRKrH1At2jOxl/ywrmDYE0b7rMRgKROx/zCjk4
weYTUNZg3EGEpX5HIWKyRLmWmyMXccmo8Bj4x/ozCfQvhiwfnT7h2l6RnNrVz0i51hbJzecYH6Zo
wjeXDuTxL8f215MeEzFKampgbPLvMUvLziANEpZTV6QvYUDGC+NF4lKZJPxlI/WbRZKsBVug55b8
1fe88zZLHdCmQOeqsPiWVPU6l9WepfPWHSKIK9XS5AbOKgrx8Oe3+JuSl14Y/GgSyIUj0fH+/MWu
Axi0MsDeSfjjpleIoHp3FIe0a1+RxNI0dgNfmn23corUWdkMJDc5UQGrgLp+nS76Zum+CbuPd3M1
MueJmmSD2CRwQKn/+aX+5kRHuGE60oKGTRdu+f0PS1AXxrUJOLLdMXH0IKueyjZ5UXp2O2r2Oo/j
b60s/9bMuhQt777pdPxMD2I3rTmCG35+Uk+R4xHHfLsM1V/rlu6z9vsAev3ZkefQJYnHdNAhap61
p8vwwQzcg9lCzR2g3CEVJcLBajCpoMbbomC2MH1NDzFTs077Wwn0636ND9Lm0in5XMQvBO+4R0UU
KdakwS07X6+kwzooUUToyHHtKPn250/jt2csWyTI47Tb6PT9fGAcL0lDJtztziquhs68EiSY+CYG
JhZna5Vx/q6Z9eJM/NsJK/nD7z8RiG8wOZcPRLji5ydOWiMsDVG1u3zuntHq3BmS3SH0uXQdjc0N
2xVUDOw/U5z5GMIQuSV2Sy4AM+MhCHOMZ62DmkVtdeDk8+xUf7lU/qYV5TqGZPOo82UmoOPdKTNM
PUS5NuUbpYkXVhVMHaJLcNu3V+wbv5IbRCK3cLdYLZlLTvcVcJZAzPDnGthNrGLfrIlD+OePS/zu
86JC5pNid+uS2fXzYetCFZgMuWCS99ig9XyKDhqobCwRCaMkite287w1wiV9Gyo99CkcD5VJE7FP
3Px2yhH+2fG9NY5fe9ik9z0UaTRf7XXIbFuz0Pa70fXMSnOuPcyQTmAXu5hC87rguuAlxlXnGqBY
vcjDD8plolCUcLE+OYAVPfXc1ldFxQ6B2Xy/QwPavaAZ/jj3ACw0K5FPZh3iXcI4ooitGJa45sxY
fLTNXJ3Lym9raoA/H7DfHC/4+o7DYiyppS/xSz+sNpGGhtgunHqnQptMvDjZ9GJGaFjgriPO5yGO
+jtHa74lw1+b2L+ptYgKID9JlyRfuO+b2LAHafc3ssZqk8l9ovdiH2tBAOeP+ZRbOsZhaJqjUvlw
zAL6m5ZVQ16AHfQfHwH2UjYstmUa8cuVAQPO3FWuQCMdI0XArY83QNc38VCUAIiMl9EtjOupLM6J
MNu/nK6/20zy5HRz2cSQJvm+aWqCk0lg19a7ThKD3ofRznTLL0kVhkRY1iYZOkiqw3k+JCrEX0Lm
65/f/G9WGY9RqCcgDRrC9t4tb1RKRedFwAmyfsaB6h0sIordFolwkpt+o//1HbMV+s1ekppS90D9
SNdiHf/5K+qmiATDRfGUqdz7UpoXyHfn3I40bbZx19xnBSki2HW8B81mjFz2wZtFEORJjothmODZ
20R7YQgZbfp8CldDHCPTHiwm5mYH9aAWq7DstXVHzKqfSUt7dDHzkAQCqUPHR62lowTV3S269ure
jLLndlLTWrZN8tKN3pYo1uyuzdDGWlZpcwUkAUYUY/xIFu+wwZwQ7nNztJ5TIb4oB73QYI4F3/Qe
mrex/CFhBC+p1HbJEvil6x/o5mgPZL/Rmxnsp9hLkwPtL2zpMfabEqQ4HiHVIHsLkL4P1h2Djfqx
A/zt9lBOlfPsWk/9bCRfFX39BvMhRrQHyQ7irhxsbQlrIKAhL9hzu1HgfUgQMq7CcDpho7qd58l4
agsjRi9veR+DNil2lixpEZlC3BRe9kQlQ7In5rDr0SSop+qJ/uy8z2yC0qvKGJOzOxNkwBWyeCIa
/UFvQnIehtnbekY3fSIHnOq5G19EiZKbgOTU72ZSIVM9A00xgfZJYvlqAkx51VPjDrPtpy6PtW1h
CmKoZR8D+OreqmnxGPcDMe1uXvabvCKqLhSZOoKUYwfWZfBW4hRFamLkuARiBfs0g6SCkoOqvs+e
Oy3pd8by0+UhSdzreg4EJipdxtdc2ePrriy740Sb5PKQ4Vb2sUMlkS1Y12S5KXWhvt+7PBYgv21V
g914dLfouOwzrUfnfLn3z82Q41atBnpyrl3lW0DyXPYQ/gAdmOKrUIC0GWD7bEKUnQQa6RCj8dig
nZcNYeslu5cZkWMMZOd4uTfneUZwuEl2hArnG61s5huy4VD+1TeXR5j8TTcxUW17d073ZeOcuyKw
b/+5qYEWxNQq1zJvI99uMd8WtN/37VSM1LiVeBxTyHidzOGp9aQKD4HAeMmW6uip+mniE9hGUoaw
2uzgXrjl1iB26lmLynJJhELIS5msVxUy0MrQPoxlfacySXQiNJlbo6F37MXdLhg1y7dDO3gIo7Qm
QhHn7OXHnBL/aoIR3bfjoVHEF69GmQ63lAnNMKEYw/3Z37apL/XkZLZRQJ6uZy98v+ygKtzvRo3v
NNGd5I6Yx+SOBpPajFM8+/NENELlqAgURqxOAUSGdWdJ7wn7YbarykpuusIMnpD+4R8XHXR3ojhb
nJ5PkyA5MAnVfFVowfxkpjkqbcO7y/Wmeco/Z8uDoo2yw9ijoLEquUPUXz+GwIvuna5YNdKoH+up
AXyRhgU9civZOCWJyxNb4huYFtbN5R6l68BeYyXdNt4aQ0eNlExWc5b1jNe9Tj9fwM3S7Zwjrhgi
qUuojF1QXgPUIxLJ6JqdbUR+znt5XHqUKJddAgDsUG0v6YN6joJbU7d9WbUbgiKznacC71FFhUMG
jCt3VsoTQ6cCdmIM1ZU2mfMJfT0YgpPRoDJmeh7cdUotYmzxUfXDCbZ8cePgS7guW86TkoQwn/SZ
7qodoO46VfQWYVZamdhz6EHo9bYMEbiqFpZoUnT5PXCKO7wvzqc8cQtgfORuwBRpP9rjE+LJHAaz
2FiVRuMYf/ouyGv3Ux8da5J6PjP/HTFYzd0eMEL60UY52S6PO9aijKy6ea1GllXLLdtHR2gTSnCT
DAqYA1WDraqY4s8sJNlndMT87+l9YpbNrWukzlOUbK0wzp/GfujvLDe+iqYn9L7GA9Tw8sbNx8ew
b4JHO57T66TTXi8/ZSKOr4oWO3oelKY/QNjY2fRe77jIkKzgBPcQp4P7qROQM6JZnDJGoOhuzWZv
FT2BxTSXUH0Z06MXOALhdWUxbyunRzjxi2tA/zLCeoNgnbT3/UgEuSfiD02r2vtuucGklqG2c811
GKYdSCibtnPhDcehQPtZLz8mfZfcx0XlO4P+2csbtavBx+wHx/s4WkXKfs3hu2giRUWMvydhN/7S
fuWDHvZKG3ouPq64DRzJftzGs9Da14zl4JCNqbtz644xxdAgCgyVc7Y1F6YYwcT+GIfTTejW083l
noooZMo0W9uzlmyn0WKeN7bp7ZhX0Y2TPXk1oNlc2R6tsdA86coyThXwzJWs5ew7mmMenYVB69Xe
vPemXJI3r/lpFV3LSZan0Eirk4CRt4G97O2GKVn3qV1sGdG2d2ZM3oI1CnmqTbc65Y7gLJVzdHO5
2JWC30bJwEY/0Ofry43N3MBIPX2HwDg8C6/euKFhHkQQvMwE0DmQEpADfy019eoEBtcc+my8gZOn
2kOfRc2WHbXnI0nfxKIj+1YH/G4vHiqoakdzmvfk70YrW8SEpns7y6reYkzfaRqg5symbTjHX7UJ
QzphK7Y2iE3RCl4FdR8G8E0p3f0MAXulSIhto/a5q7G9ms1bos6C6zgbmPXYiU/kIXzQiSr0aX/d
Uc77xYgkRaZoiCdlh35NDanl4uz23bM5dbfzsEyVq5tM4mWDNIepXqAkAU0j02fXDPZitl9NM9oJ
cjtH84jTlmVN+1ao+Hoy3be5G0EYAMjSSMhm5ukShEh076h3FXQjJkxmWKqN7GeEzlN9ZDOUHI1y
fuon57Z21Ix6D1NlMx+sKbsjz1X0bJmyaoAbIYpVMhpbq5h3bYyHUJk7nA++nTFylNNXdpx3FQQr
f0LRuc4rQQcynwDNtJSsNm+rKqiV9fSkOrw7TvWIxhovZWJ/SBB9Q1kX+spQAVWBTb82yHW/jd1X
18hqvIl5tJqz7q7wgg/ONNe+Nk7Grk2oTDQ9X5qMuJ7pxtWle5MlvbuBA9HBhsoPXVscc8tRzCa1
G+TmL/HsbO1yNny9mXhDlvG5qPRrWiUkiLg7sgl9ObP39Nr5LSLBm+GfeQDEb6y5Jql1rUF2axoC
CyatJtVIT3wUIUiAK+tWb+DKt+jS11gu1pn50ezd6wkvzkbZnKopgl108EkLjre+HqRWbPXRaLaM
qhS0W5WSJmVe2xr7iKJBItgq0ztNDkuCkF+1Dutg6VrftMLS8RyVEN5njwjP+U5vvcX9YJtwNJyN
MDUil4su3KcwnTCJocENI2xZCsMv/EWGFs58RUol6I0oIq7EAkE/4IA24kcARx3ZAfaRTiD2iCXW
GX9+n391k+Sb1Zb4nwlCwRppkL6Bxy3N+YyFap8cZX2ujQqBQdOs7A/iJtYYRoceyU3DMGJpheMb
m4QOuZWOgMHGsJV0J8/dlmlb+frQZ1cqCLez6byg4ghXXW2TQeXYkIpBNFlwaReZKnaDqTtb2IP9
RB8/4qtB3T0MN02lLD9m8gnsZAAryHWpUvKAUr7ZoY8FOajPh7buXwsugEk1xXfd1NyoBFd9H0fS
L+pqPKXDNJ4u99olUiX0+oNqufQg+d5BbauA/lvlKZZsc+kz2kuCfOYKDSlIdPIKoBK1LpsNNITC
L3V6xm5S+CoPm5Pbhw0qgzZU4DppwV8e7BOrPlVdeLZG8haZ3dQnQwPAOSBE9nUvrU8m+xtMpkNl
7ojduILnWJ1qMVXfYx1yY7T5lrqrcmxojJfEZ15ee0SEKS6s5JXRAEjPBafosHcnKQN3tsJiwHIV
6j4pR+3JBiGMvG+RfTTjvFGxS1BnujfDRtu0Qf5FhVWxkWFaY3XtYWUtByFNGC7AGLaZomj9CTLe
tC/BBEYM2/MRDmhOZAhDoOV/WJSobuMgFXZazcdCtp8qZCPDEOhrS5qYr5cb5oJb2ZreviHuemzz
+NB0tkCilkN6yOCBrevGLU6xrT03WjBs2+Wny0Nswc9xgVx/bgh8K+sCc05UnNxx/uzaFEsYEwS6
HAf6mAM5AldrV66S5SjXbVv6RrUE+pLycJgDvvOE0SEM58KPvn7xJ2andLlnDBHWx6gDcd1/dFVQ
YvwByHe5KWfZES5jPBUZ5mS9sSXBs/wyyTyWysvdwU42tOnkvoYBeZowJ54u97xo3muAUuZgENtW
GGjyK7WTTS1wxDX1cwScbfv9Ry3yshOnVA9408Y4EbHLc5FEaHFyutxMC0xzLKGPhfn3h91OuKvC
SRp/mCsASp2wWvYaxInmi+K4qdMvBhvTDcMMF1SpyljH1TXS/fEYyRZf8M7FUc8MTR+YeHJdI0us
99EXa3uDT3xVkUe8x4QhiOIQcj1nmg+03L3K6FhdZSN27cTTiciB9sOXPEWwgZ95G0ZfYUIGJ5p8
zSZLG0TWBcbcWt+Ce2FzbblH/NTzekgJZhPMHrSavSpuhteh1xBtk4ANv8R7m0ygt240blJym4eh
K9aNh3kHlkZdHN2crjf7Ee7OsM3aE1/i4uhcHoV1jQdQLdzOy6P98n/ZtZFsrIBWhTYt6FI92l8e
tyICa6mU+de6Q0gZgpPlf7/cXP785d7CdgEXA97w8uP35/l+e/mnMBmKdd7D6vz+4OX/qi4v93L3
+88N5nTsG9gi//e1QcblxV9+/f2V2FP2bJuz/P6S/vkfI7jrMJPEc2mqmJp7ecGpZu9biBpI4qru
e0DO5V62ROVc8nL++cXlsX9+vNxDypFtQZw/Xn663Axhg/fkn38LItLe4gi4uTw0x9m8afLyS9sV
bJXdoFzlHiTPy4//3MwJG+lyXhyLl7us6f0Riqjtu5l1LA1q8ahu7bVHMJ3flPVZ6RouWjSRfjXb
7Tbtknw35kbgV6N0ca4yCxyTSZCO1n0bE6Nbk6xsr+PceeVCVK10Fudd2kQHHDczVMveuu0mA/xC
UIxXjstOvGLInec0Z5oWPL0AeQQ8Jl2b6fAVL4C+m6EtEadHQDN5nJAP1rH+xWXrchPR6mCffZ/L
T1RsGDxYyAFUzdB3cvz1+uJCddLsa4vNsbHNOwQryD7HOPODKHgu6dgDGINzq8/ysydvbUPflmP9
JSCfGXIMKHzSrdj9B91jlrCl64mMQ8wf7/IyPkQNCCTds+8LuArkktZ7tla382RtY08RTBkGwWqg
eWIZ3TlrsoVQo09rD7Wf5QQKmzl++oEhcIy7oFFFs4ArGtK96i/x/aDqu1gEZE9YFvVTeGuV4y0O
mm+dsOEzAaDi+vlVKSPYRR0bD9fqfNWCiJ2xRNgJU4QRhQUbO5pF9FjoiDVUSB2bUk1tjLJ0z7lV
fRp7bKHFhyCth10TuiSbkctxK1X5RRVJtEnd+q0K+wetq7Fn6UO1jovxBG8MrP1WyxvJJ7vIEnvs
NE3UbPIam2ZZeKewQZsQUxsZxaDte/OrUwTGPlKPEfKtDyG5VqsqDs4a+pSTAXBAlaiRLP3seV21
Sb0kXsc93C4sdIXfx7HB5fk6qd5KEZKhyhZ4a9jQxAClZaDjgOUrXcmdFzbtKl/oblNYro0WNFrb
pLS1jPRa05pw3wbzVzSOYFEErEPRuKccPhI6MjXATMMdl1fPWla1JylAMfdJT7VDdMVVFld7Wwks
jmlMREb+pPESTjatj1VFargPkAGCJzihbSmTYN+a1Qu7W+Uzwyl3oSQ3PnZWek/JV2iM5asePgEc
qsZXjDcRpNdMFHPJhrBk704LLN+ASMv5RfzAhmaC5IcxkChMeCTqDh2TR2VCbYDU4OQ0zqMycbim
E+jkDImLjs061w5QaLJ1PBbikDtFdS5ifOBFXlEHQxizAgsQGZ1EVFHRJ5mQAAXoLPatpGnOHf2h
Fp7oCvxvs67sEHX64H4cjQqH05e07JubOtglQZOsZ9u87kM6DO2oxftUL691A/WHskF9tVEE+GpS
+dYBybxD++rBdRGfhwwzeivAUUUx9T6BHSHbivVsxM94EfHcFr3tJyUbp6ikSG0WGDasuK2mZS3d
j7jyZQnHg5D3CdhIf2ubWbOJ+CMefa5D37fAQNuBswZC41SQPJe55nVmMhZOdUFp7wBHDUoW5kzH
xcx5qGEJ1Tg67Ovo6Gfzt4JRslbGn7Sy+tYPozj2xqzhNQqdXe4g18pnWDO2l/M14t/DnTM3pCi8
RnGwHQuAEZTcpR/FnrzCmA/NyIpr+CPIOe2GmTR9vzM6J1jLCLa5dArY7c0IKaUs513SxSlO7+Et
xuZ0xwqIEEb1/aqpx/4Yp0m9nQZFzNScOweN3ZyB4vuUs3cPnbo8GYoCzNLNJ0Hc6TbH13IojR5U
DdbR/aSCU90nEFC8JLrvRustsK/K6rpNmONouCyXTnACsdXwrqLSWuczpjGjAbZ/+RZhdBoO9Wjc
yLBhE+epnBml3DnWhCyTQvmqXm6GdQLNC1BKJ4+d9MROq5tz61Xp1fcbk7Wxs7xvQR1RYDGE2Oje
wOgP0y9/TNbRuSyQqdgAUSTjQMkIkOYgqZT2kPanFuH8iQ3l6ONlxKsQBiTAWkVMc52VaqkmzZ3d
hFCM6ayYMX7fSitInAmHTSHl3pkKbdvE9aEL+mY1Fi/CIMqusqqYMXlk+k+tKuAVIcKitRUAWHOj
LfBuAHomqzXGZxpDmMVwsr1MxRwdZKD4W/laC7x2w3XF3PAohIsYwnoPcMhdUih12WXApMAwFVG8
deKwfR1y9Wrq4MZSip1Cj9nHjoVBnTh9hTx2mBxQYOnk0At1V2OjVWdUzjtFBXtrkFMJSaEB9MYZ
afYktnIN+hibodgSmvo8d8lVFDDUCPFq7pjlaJxuGD3yvtyHdL22KK+a6aENWGWzCGw94+b/puzM
duPG0i39Ko28Zx1uzjw4WReKeY6QNfqGkC2Z4+Y8bPLp+2NkorIq0Wh0AwYRYdlSKAbyH9b61jvD
RnAyIDqXGWZlTU0G2xy/PuTpxq+NTd4anKM6Ppk+39Pk9HipePrG6EKZOqzLTgcZ7OJTl+kcNpM8
M/LGfOSvu9y8+BMAscR2M0bqMVa9EsJHWDQz68JbDXLusWbToJ9pC1fr1DVqDu1ISq0BWCilAgwz
rb7VZvkzTn3edFafnlTavKUVJsSR4cu66Pq1zdRsRZ0cQrdCGFePJY7WVJwiiy6kII5zKIb04LJM
h3xsgZwOrWk91P2+j5SxGpnULyAwxBcCoFcQmR/FFKKfmwES5WyJ6QHRr8Z3LB3ysWeBRLoNpCI3
z+G4M/JaFxYCNq9dHxUacYjn6ecgwnJhCsfCoD2zxzPzB05JuB8DLCaTWddW1DinW3eAzNzUO+Yy
487uCEBsiAjo2zLYaRIY6oOnfmgkbRyqNvGPyvfDNRRezomTwbJNQcwjea49MwoAM5BVZEQEybWy
6GGD0bgIcjNgf3RFcr2RHEgcNuvVbWgnPdGDAne/7Shji3OrvprBY1+b8luZhRAqQuOKRiH/hjY+
XXt52y5F915DHn6yk6Q7qSh+5+NWPbUe9lp0JvmDH0AbS+Rb3PXVQQfLsCDsW76hjJPL1jHSvdkX
ahdlzBgqoAeDGsQvLYYBUbbEXKhlX9numxwBmSMCZEri0quOeNI9PHnYG1p6AkZJdpAkW8OAc+KK
YbqYPM0PdmLBPiT5Bletrza+lq3HKvpuq34HWqy/lU4UntmZnltVyqc467aMoARytOxXa7c9oXx1
uLak/guyRoKI/1gNPxhINKc0wabVZkgro9wnzxFGm92RYpzEaqeLBmBHDVU81ABAJCyzBhQwG4mo
h90WZedY6RnnyIElCc1LHgbx1iwJ7w4oUyDsIkI2fsakWNljD5cyC8XKigMaXAB/oI3OjiGLsy0Y
FwayVTu7mXbEJK9VjFkpHae1VkbOtU/sjTVCyWJpu+3b4dG27PY8JrXOFUT0a2zUBgBirq6B7e7Q
7kUbU9f9Y1ZRww75W21E4OQYXqKq9LeyNH64rY7dPTFPypzj+5S5cgb81frsb83YNxFATjJi51lH
qcIvrHUMRF0XQGgywSTLh02mF84OYG2+DrO2Q+IPysQNLS64wZgxT1DW1izWbg+elD1Kcuk564pY
2DeM/sCDA+k+yJJAAyNnIqKxAkNoMq6c2DIX+tB024kU0B1Snh1+aAPLfYasijPFUJPqwKhqaRd6
uatTe3xwgvElqoR9MHEsgIuYA2yV9OEY19kCj3P5TWRy1TiMlAvULZuS2JEHFlUx7HXJeYvx+INR
NePSZfEm9GbHGUkh/XDA19d99OjhRZ8pvI3tfwkr6Hc9yEi7Me2Hdowp+oakXBp02YvSiqkWPC6j
urS0lWF1J5Fq4xrIPURI2uXDRDuL3JVsVWXH3w1GrDvL87+HQ9CfaoCrURIBBMAsAuGUOonsDooL
l4lKSXdHR1tvdcTapqry4wCO1DFo/BIQiUA6auDb8QYRJopzB7ZbSuR71bhw7nOQu0N6TZLKPdeV
A6RJV886iQxJrb0KxVbGrW/JWAVrzVQ/R2rFYw5zeh6uHb0kmFYEuBQbXphgW1uvQWEHK1KmtO/O
8Bm4ufMqkp/lKIOVb6vxaHm9t6tzkhOQMHNRT6NTlOOAEVb+LHPVnII2FY/98FSmBgYIZAmnKPHS
s2w5kzDKh3Ui+5uMOsZDWeyc+uxsw7W4hR6qaU+CoyAnt70FVDC/xqx2zxoR06K3Ea86RFLEnsb7
t2S80NvgKl0JScGeD40VtuvaBY5C2eifff3G2usoR30bAvLZghp4KiNoIawoxscajrU2afQa99Qv
23qrmsm73Q+M7bZJanyVhcnyTs9cRKgugajNiBkoHJ+mIFEnrgf9o9Xre7Al3wfGxEytezY0ZAhD
NvOb09SBLMmVVi9RA/G0mvmtMFMwNm43MBru2LFPmQnTF+0zcXjejoqhZCoX1CQlLzubrBYDAFsO
md119HzdRTI5mlGzalNvOuQMilexoZsQyph56lrPOsdm3VzZ0UaMwQDoiPctS8oqUd4R76ja+yHi
7bgcvuJqADutJmtFTJ3a2zSsRRyTYxRV2GplSMBTZIRrQW73IA5pFpbfcjteQKMyMS0dRxBihMFF
69ouQXnFNvV7EPmLVgvCY+zlhMSb8TZiwcAEdFyQxPPG8p2ziJXHa5UkcunE7Xgxi7FdsB8BQ50F
3QpKOhkkI8sgYf9Ai6rt7Kj0Noo4F/QG9eF+0Oa8hVLxxJRFLG9yLFYOwpunnk/8PumbDheB3u/H
2HvPg/BLw7x5zUwTqWRe7hBTgVUKTPBWQV5CEpRySWh9tyxqqHg+UdA72YbAAmRFCuzUVVu7BO4d
OEzuxlExe43mHT/51ba9bpOg2bRwO1dV7L1NzUTgTIHs3Rzqg3LjkqVI/oYxtuUt4cerSBM/Rkun
/h2zYd/SE28S4VXLxJE3A+DUWfaxugRwzMYRWM0oTXudcxbagIwiq96BKC6q6BUwxgzxy8jJ0BDw
BV5CKZQMBKgzkbjY4Ydv/Krc3nz1iwFdn5O9Fxr+UGWp5J25erkIeIsNlrOjsXY4e2P4IwgGiJJp
1hBVhycpkvpUUFLYpOd0TutAFQx8AkAI5NA3advHWzz2T3kUlcvANwDRuASO263nkC3XdrskJSOs
hZZz7g66dL+8jhzdqArspWGPT5YjrV3XAl7SG8QKBiJkmee8om1L3+GhE+gQvCG1aUluhhvNunb6
dCxUuAXLcbpHqOZGQyheobUL9hMI3zGDtGFRriFd1hgWXCTrdEVpC2irRYTHXAuuB/MKGMd1B8c/
Fh9VsGqEQaWvsfZrS3+TlTCvAx+KjTUWCA2iblGiM93AYt72OVBFaOozM3k5eCHbz3JDhIL1a9B3
+EdIINAf7CA2r5oQJDtV2rbQAYyTMPQAWGohnaA71VJ7V1L9DA1mIbIj6i+fRsglkyV2hQYQpHf9
U6ml9VEUrbdETSVZaLJErUiwAYsYgwWDllJCkyaEs16b6i0pDMoUsnhayfneIuvLqSou9S48Wj8p
tyblVDzDfIZcbVsTh7wTGEguGclQS6CvK4dFW7DNlTC8HtIkeqs6jUktM36aVPQ85Ugrp7xzVk/j
vtTTTQoE+xDaayFgFU1kRwBoZ/hFsl1LrGpsQNTOzU1Qz6nNXKP2pKh9Mg/XN54JqRyjNOh8lmxZ
WnywJnM2Y2gy1tKw1lAFrUID2k/s6Adpp6R9Ea/8WDFcGhX72g73wgHiFTS1vH2s0gjKQBoih+g0
61ubf7iGle2RwfaEQ8GtIo7T3sKuQbvNYK0n2Hk7Yu9daAAZVzajcDy3CWP0ispRuq+R5nuMF8t8
AztOLauS5AkZKHfN2RBSSqjwNdT0JnplXvpcgKEkxout6kAti0i8NjxmPZgSF1HUmEcLVc5ODvLq
u21xzPOEyU9T12fXpeZ0WnXkJDzBS0n9SxYzBwGBA1q9sh8IaHiigiKrKQdi6EbA20k0Wlp4+Vl+
hquwrf3NBNASIy3JRIW71EACnkkrfxJsyuaJlLsXRiaXFmEd9NQ8cUM50v47WsDIUzxV6dTuOcPt
rdFJMd0MH91gkP6eFNqiMRnvRSsr8KOVARkJOaH4EWVtxpYj/2xo2jcKqP9CK75AbkdHJHbe2rWT
z8GeR11GmG0TLPe2NxRLkgv9teUFPwwjvwTJfW7LIHs02JM1Eebfjnc1MXrOTuSRvVA++xdZZM0i
bEvt0NgJhSzWQpCMucV5Vn6x56XJkpQvwZRw3e4ZFnlawmChVCez/c4MY5FQiLy6w25sa3efQutd
CDvh1fEqtqIRCQcY+Pf+ZH7UbqKvyaNJ96p0QDQWJJ/HfberSNegQedUQh15y4Nfwq2Lm27ZI2oI
r17lZZJsnJBPpks6DTNHn4YagaqPbSQ05wur9HeQAd/brI4PYTveyO9YhHVVHjOcBYvEKdgQTvTD
XoMMayADNCyoB+KMYdCYWj8DwYjGSlte5cHeFi68bcdWZPD0vrm3Pe1HhpFYx9O6ZuTI9aAfvYMy
+fUswk3wj1TtUhLEvgxZOV78ESqmi6SLCW24tKrA3LgsW9II8Jz0iFQcRbHzNCfbJIz91r31rgOg
BOPewsiPh3jnWueCIQux6akioigUNkwJY8bvG7D0h6x+Nd1g2GPsKzYlZL5FwfpJWQ4LfbMqUZGU
nPet1j/cD9lgf5bM1pj9xdWa4UVMemF+DbzSOkY1DGyv139mtXWzAz06R2PlrUUEQK4nwbWKe7Fi
JARlK6D/wXHGC9wEGb2ms2XeEr8SLHCeBph8GUOwpJzXY20IOFIOFExZsjdyuavSJoO5F9a7XNk3
M3fVxqg4aU1pxXpvwSUjCgGco/P4Cc+47mrvNchqivPBTDcqtUjs8TVFHWA+J26+lV3zYYAufyoZ
CW1Yl6Hw6M3qLLv6iaJq3ClC+dIpz17Id2G80pI34tftA0bwVeCmtGnEcHBGGqxFnzIwJWHkynoG
yFVrRPta5yraAfpba5WNwbxJaQUmXBgiTPYVQINj5tnrWci+ylXo3Zqo6BeaKvX1OPrfXYRrZNQD
I7MU3gOsW90iK9ptZRTmQY2h/eDTi7UJ47cULAKDhkGsa5OeZir0kz8JroNuuZEhu5gxJcyE0Zh7
cvx00xQ+rQ7+cl7j4JGsAqjNCeyylQUE7KEpDSY0UR6cpK62urL8fUYtveszXOZOSbqDa2TniAyz
rQrXPA76ci2BLOzm6G2IEJthpFGCf8IIgR9L9pSsoFSzm0qLVlk7JUQqLcj5JqxJTOUOUO6w9rB4
LT0dBmRL31Yp5y3js3KVAnSg0US7HAXVRZbaWY51v+uctDn7JC7Nz392GvhcRqYS4CkLxCYqAISA
Fi5Kz1ELrKvJ7PiYBqR3jX1rbOo842yV68nifuL3erpJF3LzQ9Eaxo5rxzkeKRX1qrwWYXIxDYa+
kwUVXUv6w0xt5C1EHEdILN+2TLsTU/lqUVe18y1wWE5EtQHEnRolGBAf9SmboT4WP/KkzK+x26z6
orLeYXBmC6xAPCT8Hau8kuaL3m/b/qstW+upMvX26iXtU96gn6IfJm7aDLMXO4u+Csfpvwpwp45N
7NlUo4e1NVrheBqPvQZbujFUSuqUBSdOle9cBglSA8VAYkgR7TsT1pcPlPAcpWhKgrAAb9Z3y1BU
2U5jlR7ExlMT+4+RnHgT6XTnY2ESLNTjEETJaZ7bmutHkLT2pYePt4gAEUBKTi/VfBh1meGWrdXV
UoPBfEC3nidU41BiX/DJ+XOPC1ZjyK5jaaptA+9OAnmHR+pWDk0/giJrVNfBF+G51nXJuuExD+h8
Gd24B5s559LDzMD4PkoWhp5HKy0kl4PWmuQfQJuYAPC2TSV1f42WNqGoRQdXwFBoaeqMQcPHG6bf
hS0uuJO1DbbNaG3UiNw43X93xWRTkRftLi7Aq7dxna4m2Jw4qCKCv/E6fUvl9Kvk/R17ff5k+Z25
reijH2BAHyGo6ZdBcfpJ3BTN6jTgf4zT4iTrWdhieR2r1Sk4yLpkyzLFRwyN6dkQx7BmuV20YHHT
xL+1WVhcBqeo92nPuw7HUHPwnEA/9VbenImO3ulV8c20NcbPOHN2Xl1T0LQghl0qLuGH5rMa/UeG
/e2+J/DFwiLwMBZh8A2N8Is1eAMM6io9VE6Q3YyGD3xB+ObSNeF5jkzzTn5SMPwzMOiqyJBHdrT0
WGW/lb4Y113SGrdC3U3B9rLqMueonLCB7aifBOeMZdMVxiqbryLkN5KgGUIhHNE2DSywSHwtmAt2
7WOoFfrNj/aNs8Fslf1MGU8tHOD+16a/FsTaHTPMBTSeqXhDmIiBW9TwdFkzvNIv9sMpANn6biZt
wfaHi6Jg/EN16LJdIsebmWX3kasE6aJTWnspmu90BPrBqLkm+LG50rGDuzNJukVPzqvCyYm01Og6
KPOpgI0LNjNiQjIfPBZUIDe6W8L1+4oN4iYgkDowQvbw6FERJYJQ1tEnBLPCb9TYwwMt68C7lkPY
0m9r0zBsiWjd9H0qdpVvJ48BwjgHqKLLeZE09X46OAwwtqMTEhGVy/2gYQssfTN8qWPGrqFsArjT
RY6DsWIAbaX59yygEAHWEd9k3hmbhu3oC7ttZHo3JnuOlV4MieBOtvvSc8sX2c3dM3SBut9q2IZO
Vqg/Byw0fxEsyCXQta+QKl0CLHW+K4FWZ7ZCt3SgGPLaYFwRTEAESyfPxdTH1E+06EVa6iedWf+c
eP+tRaDM85rHr1HFeKfy8IsNY722BFx6OyQCliK0l315Ipi2XkpUmeyhfE7CyZ2s7Xx4oVNsIqf/
ZmjhpY4Q3HZprjZkqNK0BfyY2spu9uh5B/b0BZtgslrsKgu2eQb4p7fG/jbgLhnwHbw5NYPPNI1v
ArchixLDeeAzicuDAOqxWzuN4XwSzJGS6JwWzKbuhwRo/hnEvn6CxrQkXoF90FtmVfWBFCCur2mu
v7U1iOZeRh4xaMj7yHZyN5nWyxPRh2i3bRsKPW9uhr3pC2KqZMP4kJZqgslZNiGp84Nf/hhZEY2x
0I9RAvqg9Hx7b5gTwfGFg76zYVVvSvOnh1TouWGEQzVgVwvX9YAJl4OC4OsUB60NvhTjoMc4SCZw
wAgV/Pu8KkdjmpeRye6G8ZVTN/Lojb9cVwMmbJooO4HKiAWEu25TtbPrAIj2s0328iI2enPfBL35
XAn9z7tOyfUOWty4rrO+20JRjkgYVnI3wrAHlhJ+HzszfibbwC/94qU3gvBxMIm2qZPk5g+RdgF8
sCmj4ImpznhsTD86SJIeb2keRC/ivovoVLnvCYDw8X0+Rdl0bH3bZZySjk9pwaQNk9mhzhBh0OaY
h8HFEhX6dfU2BaywMBeUe7yZ/aaumTn4qNkAC3T+OiU4x7IRYeezvHyya7Vp5ODhL8nysz3ig8xN
NrkjUvNVD1hwzXYXRaXdFGejkL8YNXibyiA8wzcGc0dFzkeCYuNBSRb8wahxmqHSXeitmtadTy9L
bT2eHAr+RVkMPfWdJsjLsdoLcQR8mqFpvozsHtrO6x55YL/GuvaXE/IQ8j+jYZsjQ3uo2zQ4Ivtu
V2w1WbAGtXNJURR7Mwm7Cw59SMErm+4XLycDwrCBlx135jqX6XwpFuaVTte60lZ2WH7sg9RstWpV
ka6s19GW6VMVavUT9RtBBORNbeyS+mjI6bGHqZ3OtmJQ1o7ua2fq3TMSW1pcV443VjviTCzrEtRt
csLCYbOBHL/XTitO94PWC5Y9eCCZX/B3rMm2deX3Gy+eDrxW2R61nngM7H0MsPtWNoF5CKTinCZo
axzXfJrEt9bXjFcBnr87e8oPXyLNCC8QRV6V45fLzAYCao7RcOnqZrhIbzrigA38Pcgbkh4m5gbr
fKREnTC+sibO9XVT1c2daHDQ04mrstm0CxIhjGtnZR+Jj/ZSJaX5ik4qQmT3re3pSBJHhGCc+/oU
NfnFtXrtQsOACCjqmfFMSX0QobZvSl55oCmvziS6rdW7IBTd/p3OQhD7Q3nOyC7cKiXk2ld4Zups
ylc+OlAGJ6lFsLSBsnZlEAixLPDO4TarXyKm4guW3R8Z4WPPU3d12oj0gjnrbWq6r75sH8eShDpl
FcMJUsW+L0wbeFz4HPpgrDvZkncxatOS64S3GQyr/8Nw+V8/1X+HX8X1Dwd388//4f7PgvVUHEbt
3+7+c/NVnD/kV/M/8//617/6z//zzxNswqJB9PR//VdPheTP3//Jf3xffvqfj26miP7HnVXeMly+
dV/1+PjVdFl7fwz8HvO//H/94v/6un+Xp7H8+v23j08Z54TptXX8s/3tzy/tPn//zaCwwwD8X//+
E/788vxc/P7bpf4Ki/z/8F/+BJoK4fzDchzcsg6YOsOcrbLDV9P+/psmDOikuHfhOkC40uGd/gtp
ajn/MIBasEmGTIUn3OcxNAWRPb//Zol/+L5vufBtHMu1HN3//0GaCv9OIPnj9Z5/QQBUiGMd1zZs
9uX4Uv8OhkqbbkqHzo+vJKUT/N3s82pq9uQsgnsmJGTM6BSK7oURM+Je3yOit06f0et9hjrtrxdb
nLwFKZp/HbyipxtMTKpDG6azMq8xnJ/9/VCb6aGtCmYWrs0J9U4YVm3pgrDTTveo9fuBcxjjEQlQ
v6W08BH+7hwhilUbMQFJMucedIiMgs30ukl7kgEbmW47k4m0af1MML5dqU8JfjV9sn8osSd7QdHr
Xh2EfeEwXruqim+gYHZBS5QLIQVHo5Enu0sZLvTmj9iJ9oQnaofQAoBUEce+rgS8Eb6PLfdkxyOi
nW91s6jUIQa2HABGV4VzMZk2A2qyMSBg6NCiJEd52nwGKvipR6azJ6d2XBUljgHEmMPe8pR4GLDC
LOqgW+disA/lfPB7AtPN7OO+MgEDgvDeqvFU89toyZ6pWbE350PTh8Ufd++3RJ4/KSbnvGS8Bnno
aBgm1UM/m38Ii8XM1QFxyUHV5oOQf/wOs89+O+LXYSsVTov7L6fz0x60usxW/dDGq7DIngYzOSaz
8HscjTlP2TMejDp1914X2ctONy4xgyuhkSIiarUXWPTAWxkZ1V7Esgk9IOKo3gGmxPqjQ8WzJyt6
FwYexBA7J4JJtKACbJDzD2pwa2yQRAm5NCu8yEwTZOhudJfzMMT7f3vq//ZK/PXqFHFqrTSiOUwL
FH05Blvh18i1KaxW9SzFvR9QB9dzdtiXjp9tdjE3+xBx+Kar4ElTpDf7+62/DnfkNAlsAYt+e23y
4/f3w/0X+tvd2DSqPbISi/kywsRIw15CLleGq/R+c1LGdcgQRsXCeCdbp9xPqqaemW/9dReyPl/A
N7Qlk3lxf+ELg3zT+62/Dvc3w/0uW4lqKewGdc78sbx/GN2J9fLDnbN9/8v7u2NI7DdT0hE185v4
/tT9dfjr7wAU6rs02Q+zAjucP8hMQEEnYfnM92I+3L+STTjUWILCjfgXP/wOEWcozqOdc91lXCOt
auj3kPZFMVkKFvjwO05czLjwf7ufpWtnbG9W0wzTyosDuY8sJFarOvsIU73bt32BIUHzWD6l7bQ3
PTExX+Vwv3s/GD60HCsEJyzt90TIrUCZW/Z5ukX6zb5WEbHjG7jEwYUT6EArzU0sCIRoqfZQD8Gr
V6gVHa2+dGO8ARDmnogkl+uhNRDL3x+UtWrjONvr84ft/hfgjXlS5gNpEX/eut/1G5jsPpsU4QI7
H+f/QFansZFJfOICscyqXID1CYuDIwXJfLoWrjSzmPi9OeiahiarGuL1ZKm3WNb+PtaiiNqX6j1g
An03nQcmzvM+gng+8oGHsW+/lQ32vtq1nrzElOv7Q6zmVztivPegULUgceA0dv9CDzyhenN1v6LA
rxxxFkPyNI7txCdaBws/3RqfBI1isJCc9M05mdSPttashakBndT7YxzicZqvdOQsBp+xL7LdVJVi
XUnYMwGABNIMt/SLL7pVbX1vMBck5nzIUkArGOQNgdpcLcZSPw6SvUpe8S+quN2GU8E2fUj8h2bM
TrS0+cZT6l0NDGxV+g4rDwCESsxlQ2X4oEoSjhH57KVSF7OegTOd/h6MgumQkAaJw905NgoqPRQN
zJU7EuL7GFgYvx3KxNJa1fTiyxyRcBrlx6ycJKeIe4I2pHz0MHYoT11hL3SjnGb3zZLRMrPw1jgJ
0jGJORMQSGEisDvFtpQwWgXggj7aU1to/4e7vh/aaoLIEHWdn44vqo7yxYgBZ+lF+WdqWkgCvO4n
2bXWfiqFuzK9DOVh00yLqr8FHmEkht8/xyRUb8pkBELutbsQIeqajTVdXTYOCzy8F9NMzIPb2HKX
px6WbdYV2YSHjjRhtFvMgm0wL4kBvW9kHkLLygY3x3lIFE+1abpUkiYVtCs7RucRDhcmosbKJhKJ
DjJdqDoO0O1PePpsiqvOhF2BwktwDkesiljCXJtmZyLdTL9GMemb0B+fcI9estoZnjIL6dZEtGdb
mO5KMQFb6yNQUUcnVlAY3dZIAnwyJd8UrsW1nRDN8sKrg5Gn2lnhHMSe9xmNmXP2MkjlVVB2G5YL
z6ps8b+4iViLwvpewCShvdH2uTlVDxEQqCupjgc0Svp6qkP2x7V2ZqKsE+7hNYsOh+9Db6fq25DU
zdq2unEZSpJLvU6cvNIul8yTQq4ievUjc0hpnASPKzY7AisiZp6I/l9pM6PuUGDzeZhyY1eQLKPr
8WcaEng1yIChpKudup6ZwlgxVuV6vm0VH6A+j94bZiTz8NBd9mUlQACRoGRm/pwRpJ14MJ+uRdpP
bwhtJUw029OnyM2rK4NbXrqnNOM5Jczne+s3714Fa1H5pwFHL8m5bDKMas5ICM+DGXlb8nG2FJeC
NAs+nVEUIZYKumMjhf0MJE5j8osuxCZSCdnFczoi5La1fVfjcnUsDcuTjuYDsRLagwHUiRW9FI7/
MzMSLic66hNPt7Xz1K46WSQblMN8JoUkd35gsQ51cEH4RHf1J0Oj/7Yhj/fDT1aFbMoIBdxOsBgX
7S5yxOvQYDstNetdOVxoXB8hgHpuEYWT/mD9SmvXvuX1Ewj5Y+ljRXDDNkVv5oy4HnNjT2QGD3d2
AJhzdJCNkL+Era8ZODdS/xsP9BrHrPIbbahOCQHQ8RjuGukQ8Gi+TWVoLDBhHU098FYWrJNFaJL0
F1nnjiAPKNFEsJLrQ1iQ1LWTDAa4/ll8QMzzqyy4RNS9zs4ZNz34Dw0BJVO4SRoEtdfuD2UHl0Tz
q7XSqxNpJmDZmOguVCoQ+qgzMJcYl1l6Y7D7WOtZSnfYPlkdE6LokjGcPkAvAN/A1C6EMrkbQC89
pIJ1gpHGNivTwcZihCMj8CqBRIjBP9bs1yGdiJDG3pKi6XHQ4Y3kVW2dJgOwwHIGXNaHbX83xzg4
1MEs8o4GLkV86tsKGr5M0+sAYBYPT9guZm1x3vwgfTVbu5P2MeXNOurytyjEAtdNFhAbBlHC9V8x
yqGLixv6BwuDUjR0267UD5pK3aVv+e4q1arPfPIZvQdTttCSS2m3Dz4+gOvkyQekyCSO2afMiRfO
VHI50mL3QUsrhSOJnBUzC/39bBsxTEwD5FAZh1EMK05P3ZlrabjAk8AOmfjOAEu+kRs8sSNmOgck
pNTjYuvGjF8xQQAlKxChRBRoAxjYBxwmJX0M9++3wpRb97tDkyyaUZtRJpQ19wO1afnHrftdLon5
emhgz1is+hEpI3WTOYpKVKPIrymi7odhro3+drfoMLCGap8b1HuIxRBDTOM3xD24UdkjQRth8ux2
Ln4FFrEP2lxKlH2Y0SUx7iQovN5EBKeoPHs2C30EfteMK0KfKW5EWa+7LPoZChg08XyYtO7PQ0Io
UkbgMOrFnFdJVrLZu5adYDZgiCkjA3/cnGuXzQcBRm42wRxrq6z2+dh/pKE2rkxD7uKhZxw3/3Ut
4kWI12YryYA2i2rcOyE6FHqMcR/rdru0TYAJGs6ZvecZn2M24WvJLQDbIi7tHbq8Du3Jvx0QlNZ7
g5TDua07OXP7cz8g/aG4LHNv4TsgV0JAK3vWGuUeZ9aor+73/SwYcWW7F8/2SqpEOhrIN9w0M73c
J3NVfr8rEmrN2QBCZT+kkGuBc3CTcxckaJ3CEOVfpooJ97p+CGJLfLPN4iXI0n7LVYSwe6WHp7Cv
TpMlrScrhEtleldN3vdKQrugcfjsIvbROMvdw8jGZO2Veg4WN1Fnbz4E5FtPmZOtmXqNew1N/krU
9EdT1PnDkghybRMF+vc4p3wSzk8wFuWK+TfpPLFrYzTjLRLh+d2Mg3QugJ22xMyS6hA5H11h2ceq
D/ZZFIfEfpe0phK7XarBBnGcAZxKbXwoWi53aIrHI5eG8psG9VVq9atok/DJ8TT3oS1je0k3rjFi
ze3nPnBSWmDyR60esWdQnFrRohLJynB1NwrrwPhWFktEMkJFfYlwfbPjsqk/WSBswJqz0M48zquc
Mp1Y4K6XxeQsY0zuS0sDJmf4402hAC+d4swL4W/Jd0qulvgyZzeZVe2SfILxEZXO0syTOSkwKx+q
yZFr2TA4bPwRK0oJJi2ZyMsWTsC+XnTLplDqxm5ER+RVnfpB0v/zhsHZgtCorIxq0blqpeuTPGih
rIm19pYBsUrsuGOWXoUiJCzuuZ6rODk1TuSt9aH+YgzH1DMMNvNSiF1L25jTVo3WtYmJpjMZemNu
opNhCXK2bDNcWD6n4NDnvUx9v2DFPuEDLnZN7+lPozslbM5YTYNP/6yMKVsnRlpstQEZcB9ZqwLG
6pLYbj7lAvWB7765sFCibp5FTooscdu+EeoRrb1UfdT+/2buvHYj19ar+0Q0GBfJ26pi5SCVct8Q
krqbOa7F+PQelM/vYxu/AfvOwIagDlutUpFcX5hzzOiXVkKiU6QgXEukhKVbahd4wuHO7+zfiZrz
HbgRG8mA3j1aiyNmcohkpmrZUT5ce6PMT6XTU8/hqifeF2oCk1Rm/vgKM55UKXfUurOM5lasI+Em
NwZ5Z2fq7GtqaifCm6a9PRbfSBVFMPk5q2EvTa+ml2O/6/IRwWtEfBWH9MAHuubp7ALy0Kkogr5c
5EStYRza/H3yUtqTiveVOJV0E3c27IUBs3oM+GKjeEVQBqTLxcVuII49H/I8302Cy7HkMbOTWELX
OlavFSaFKsgIvDIZOuy7hqQ4QSMLm/0scKJl4SPLsjs4GmPPly2DBiABp3zJldmi7KxgAPC+BUY2
snRLZBAnYXj2QpT6U2EfXUM+Zvo4EO7sDuefz2hRWOhrqb4hUbHc5XTUUFfSmr4nWueEXCLpnC9a
HKEzze99inHUYGV46n1mQFqVog/ubeNYTf3WrpKOjS22GEO4A1B1Mq+HPtAbYmvJQjraRSOeyP+I
70Y0rt6azNn5qvpGpY8MdOlxNCQOnX8b1cAyz8ALOob6XS8/OsX9VVXxtukL/dqLKgx4umbAN76w
qci1LVq1LYESkpRc4ISQhU9YREdNNhj5TeL5v3k1Coxcfg16hHZVWe0hVm70XM/REcmEd2havkSe
VlhzSDFF/BSVMeKKFhJrjtb7qtvMt/vJWMVto04kXXy6uWGd/Q7xmN+RFpcasHiKPKwDZh0kMlXa
b1C5LKltN1/rpXjN2qrfO3b61OGqv5J3Wh0623j+edDKWd4jh7mGFjnD1UgL2vsJjZAbzkfFNg2J
1oTsKudC6IB6Q8d8sJMhunTorKxKFg+xpV85jT5kaLTH0hsfcekal6TiCsTLBgfEQfmpiiGYluDy
1s201YT9f+u6/gsPmvxARMiBFvgb1HJ+mSIsN0q44xbRpbs7zIgBg9StvU01mEfTi1EPeBLmhQ41
y+QZyRXzntk0u22vLok0jRt2LGOXZuA+mBqjpig0Y6uJjBT3eGg3tdneRuRV92WaOrKQTt1vJYad
kiSptYbcJwK10lAlyzWMWaL8sgdd53bo91EVo5c0vigxBlAPU0V2HUEOaQwdQnjJpuxksy2RcWA4
hdjWVHs/d/+klO0vNtV919BFxpomLgYUzLpo9thEP1MXGQ6KGW6efhrXtoS+o2ozfMkuhe8c0kTk
1z6rnEfK6349tBnJk4NCuKaPS0SQ/xcuKk49oRZ1IKgWVzjo9LTQW0G4aoLOKJHRRCtcAqgP4iGj
ozW9LTJbO4AXLNfSpICdUbVviFepj83QWvjPzOtPKaYr0i1Kh1AA0t9fVe4tup7KOPoOy1Ge07ZC
4ONUncuoIcLa3kUEAuvVuY+S6OwMAFOSCRUxxbpSzK2dkKxgMTuX2XQMhj5QoZKZPM4u/x7byd8U
U393lfmaC1OdSJsmsLADp58DlitmzBEu1CHPScNnYCcjWrZPeyBJbMjRzNST0fMYSwrWjDXCMt++
wIGnqDc9as643SAymY+ufyr1qr0Y8kpUMjQgVuhbx+unpwhxeiZTNrahtFem7/ZBJUNsEkkeX9Fg
FWgkZ2yGtK8NltDWgNnb1cXfVk9Rpnn+8Om09T3J6iJwmqxH+xsqLHLh8zxlAAEMdGeZncYXaP0M
HHz93CW47HRXiw8z5c86WSy5mflEJ0Vuuz6eXQmYh45RYuQz//qKuE92KgfYOgHaxmQTwdXhzEDv
aSkGHZ3pWAF+nvEEvGPrty1oE8MrX1APjbfOCm/C/lQ45N7sDqRcNeftSnny28tyQj95SpLFFjOJ
Kh3nVMppS+BO/9i0EAE0p/R4wtjhzslabWPXLUNOadxLDrqoKfxz1CPkz31qRLJ9VgOcERR2VXMq
UJLK3obOwTmDbKfLOA/HvAqwmADN7BYglEO+A9jydk9g9r42CPUmw7J8tki+BkAQlEi+LrZPfGZW
1u86utVzNaRgRPnuRwI01p2AcdozNtvnc/jJCrx+mbgRk97jIev4412DHTDXWvSUhuUexCPXWMn+
A28tDaj0qp2DNzfxVbcZisHe5LS2QaED0lUcNEEcIgJmM42bf+it/eCX/SluyQvhmNc2obLMS7L8
K5LJ7QoSCAcpMvGNZxH/UKQ903XHeLZYMG7ECITKY1lD+9Dglk7vlSh9ssxQTHq9NPdxQoWaNWQL
YQnMW+fUZi065ybPDyrLHw20lVt/4A1wfeVshkj7yWHiAKDFXnuT1h0SE812hAyQwcRusH1Ca5qF
nzOU8GdkDzckHnFgdq5xUKL6NpegTQNv6C7UnPAqSG5FzmpEe6qirTWACB1m4jaTGf++bfb1wak8
+jXSdDfMIOEHDNAh41Irdz8/aCPOcJUa01VrwpWwQv3k1tTBtGc9J9GMVcZGd7xXojiHCfYtQydP
oa553A4Oo65fGuS2delV8PnTee9ElnZMgacTu6AuVTF89Pls8JSNGF2MNhPFoiM6lVqZAanM3u0G
jsmPbSosCn/XTMWXKjJ0IgiS9j7odeaRJZsTqzwnguICYUS7scc2PVUDcEythigwsrE8ZG6ND0Jn
6VSlN87k6ITsJ79g9AgI66yuSleQkzBl12NCY+hEaJgK94JRmqfye7IwSL1MEZcRWk1AmrY45q5P
k1Zpd/ypSPeWD17bp3w5GAWAuYubU9fZ1h4KHucRJWQD2WCXDK57MRNRXnjZXkc6qp2KD2Q1/iFc
fqXc9GPkejjR1COOG3kWDJZ4K+CFXZsO1kFqmfc6Glty4nCSTvSsAanKQW1Owx3f4nAf8YWjQbv7
PZ0qIrH21tivtet3J9upSM9NW/Os4Q8nBbFymEWlzWlOjPRQ4RrelLlBwrU2PukzOFFcn+kGEy/6
M9tAlMgbt45l7R400EHAUOxt7bCw7GdCjBKP2tXn2bVuMAQf0RHeRsn9W1Xjl903yd7kTb2WEUnA
BfRVP+q8NbnEBl+1+x5Gx36EQbnxOZKfyNRexbl+1RD3X+l5DzNM8XMjsrXdzxTnACRgad18/LTb
tnaJzZXdjQFhcxoiPHgqsrOTKCkbHQa3+eQjYW03jWZxGNCarpbg5DJz2kO9pNEShK0u/kjHwsTp
wVNcRKgjMsrMc9eWzcVldIh1DONnbT0PjnmqW4QzWholB+D7BX5NxfKk8bNbNvW32Y1w/TEOlBmI
AduH11IUJXMayCyDXcWLdHIlDQzeLDDJ3+PhuR6X/FzinxPQDqUVOAJCX1n43Ne9+Juk7R8dTBL5
1t5XPLnHQfaI1BSutSGV3boJocU47XxtrcUORYr2OmY4varZD++mccSynXPUp7RN26GwloFbU28T
rYYa6Rob/HPda+G0525R1louWo55QlQ9FUaCRXiI0aSqu+519ZpsI77XkTK99rrnOvS9MwPc58jg
LAGpw643MfxAdO4BvXElm/ogJsc60HNzcWCY14gI2RUOs11jRuTXId+je/QeFciW/eBk8YpMG3sz
YQ9clR0TpcaQf6xorOCyETxDmvA+ScvA0jlkZCffSlFhBqgUkfM4RDoqW28Ekb68js5rnJ01u29D
XHIBJ7g+BgPhmtd3QVytNdZutzl8FaMdbXutmXkECgbEPptbl8XTsUKiXGcnXO/ju+1w7gzAx7ea
0/3bju9n2/df9n7//L0o7J7jpsQ4LZZhb7HMkuplG9vJCn0eQ5gqttezhyGe5VO50fwu50mACh4I
IHOhElVwDmZ2/W+/TpFAsbSKDgwP9ePkDwtRTYUb0GSU77Y9HlPl5zAuobV4evQYdT4EvThNNj97
e7Ws8amhBtz/8UbvEqQJevFZWKh1IR7v/faWtkgVIlbHyDKZlOm5767CqPbXUhjDMcKVsGksIurT
VA3Hnw+YFa6hUslOY1RzlJPdB/bIxV2wxTrh96VTxijLzdKuetG8Ir4z6VmSuEZ5WVenNEfBxNIf
aprvMcYQBnQ7ON+4ibLpkFtgcAggrNapmbZHV9PbxRADxnb2Z/IG/Rcj1epVlBZy5VscfyHC6GMS
R+ARMixEP6/k5wPenfaYL0O+f/6eZpkEIUzVy3/ZQ4cWVVJGN+KM2EV+XvnPZ9XiPP3nL38+c2uo
HK3FJon2kCq4zYbjz2fev3/288t4+YFVpvk8q+YaI4FfFzVGGR7seTAtqLhh+eCXuKJyS3M2vd12
x58PDqfXYYYz4rmsO2ePfg/cBZ/W/x74/PNLtFWsvNLKB5sznnsvm04ymnXqAH4Yy/c2LzNN5vmL
DAM/FCKFjKczU3WWxmwrKHhTq6Xv8+KdrPV3tKxaEC9DU03nQ/YzL6UGkUffdV47GC5bzI24sxaU
2M9n2fJZjONgK1V6+/ktFolgF9xXtbycKkn/8UHVgLKGHlJtv0yEf5QykfCORTUBSdNqtP6i+eo9
hmalWDwuajKP//zQW9W5Mw2C1+MM1YjTI1L+mQizHDSImE+zvdYLxohMMpPRfrC9zNj+qJ7+VwKx
/7+q6z+Jxf5n8rD/Tmn2f1AgtpDwkXT99wIxXksbJZ//USH2j//nn5HXnq0bSLp0EzqQbZGc8w+F
mOf8C/ou4nToj34yi/mj/xd6TZjrPxRhlv4vRNsRe+0QBcoa2fzfCMJM9ycC+j8Iwli4MCbnq+mC
bCUTFdp/DjrwTTSEYeXle1nUf6qU1SHJkPrc/GVRdxw1k77Yz16SojnrEFKnBZXq4QZFFmJcph/M
Qd4HkceetBhBrOYLbNUz9Wg/aClT6tANwpY9nrHAWeVgPHqddgXbv3jpkEjWkFzbSa83xLf84ao/
6kLzT6nVJ9s85lyoUht2GEhYaWMWNRZM7LgAY1vIsdaCkM0XmOywYGVnyZrYgjRbmO8D3FnlwEmU
KYpRUTkPtQYOFggzanxLXii8vG27IGz5P9mApymlOuluhD1oqzgzf2M5izbpjMgg28d6Ajs4M68l
K2ZjgeWKBZsLdGM7pfqnnccPYQ6hSC6EXUi704LczVKIKewF8WtwamXCBfFQBuRwEgTuOgboBhzA
aRw/9aAVmpAjw/Mr4PKQfsm0xaML+ldfIMAK4yqKLhyXTgoheEEFO/VLp0AHz9mpWlDCNkzhQoKj
mhfMcF6jVsdIbK+pLIcNhLFHjvk/Ns1oCqU4caxdVkQwPmYyA4ztsOCM4wVsbEE45j+q08dM0CLM
zaEpjJmRhfegQ0b2FkQyTL6j6IAmk/yzdH+McgYdpHIDLKVrWfW6IqYDBB82LQBmBjG/McpfW8jM
Zh9ulHasdDBGcJud2fn24TiTt/lWRh7Xg2BM4nxnLj5YTdU3FA6bcG4fXIjQIWToGkJ0okJUxAs0
mgCQFgOYAITQPc4LWDotvPug7A+t01EtVjvLPpuq+13DfcPo/sbT/gxIHgYsxGohLRz5MKwLCcta
A2rdUGeFU7vTwPopqNeeGzN8gIPNnvE3cOmdjXWob+AvWxCzK/bsqrTT1TjC7IEoE50GfwrIg/Q3
akFu0/EefnR4Ahq3s1CT9enbcv5MHXPrMdb9gByblYEFAQYZP/Wc7dPWNdRF1nZ9mMBrr8Jhkb9U
bN670NiyTzS30hH+yqumexqnxZYda3zp9PRgZ1NHwO/GU1mzdw2veCSRS3EenVQyPo8cDnstnZB3
sOrAxRceHD98nxWrVm8Cl8xqI2+oJb2UeZRnjpe+t6BHakS/pTIiRQ5ykxVBS4Q5oRHfYUKvIL19
xZvZkPW0k13nB3rH5TuF8lkiETzEcTMxLBx+GespjMogo75dp+xw3VhUF5npv0ot8g+gE17S0TJW
iSswNGKVHOb5nGrJuaq4dkd83zujnz/iHtxb3LfnUtnTVoYjgpdhWivbvlWZB0Z8GLKVP3b7kKVv
EPKU2naufOy9RN8bv7WJzBiVRc7GMEfBbrrpQd8DRyHG8FSq5UXX44NXpqyLpr5f8xf2EeblvSY8
xJ2xvxvYf1EySm+N8IMlTtawTTGs+Rm3KpdR/JVAgwNz0TyNk5fdCLLDF+rnRwQL9aNr9A1/Bno2
Bf4wKAeFAEEZW+G+ZyxyrqSZbHKgGiwxnXPrRN9SZWQMVOYrvCqxpwBCy4KCdcU2ghUGXsPF02Fu
PCh224LZyFRUcFd7JCAqYvo4mvVH3rnO1tbs7pQDQ2grcz2P3/ZcJM/OmG1mg2A4wdYFtg4+KXsU
TYCebmF2uudBo2oFycnriSD4a8ha3VPfEBtSzMBl2jZoDEGaSO9fUtWjKxlNgO8pMIdBt9foYPGO
ZoKax3LZJdFWLCAIaWbbUcXtvYqMQwS5LNDrnKp1EDkwTvckGzCDYJWam2iNvYzKF6QP4ZbZxs4S
ND7VJA92nPziAIW0PYf3hM0aCYzjo46LOp4tH9Pj2J4HWwIfnuE9anNZvKoS1oA+XtLRHm7G0mh4
fvhdsJIL9DbbeGUb42X70lKgc73Eeiuc1ll7hvFiyvS1gGOO6iE5YbQATZbAavL1IWd6Vt88LgOT
xNDDgMfPtxxj79DZbuK+NAPpEJhoTt3JGyP4sWGotlqDQCiJPzTPNB8maMPxxMyAJJNuhTGR+bAc
P2K3Y+PpRq/9pI6Dj+qB1chENIMXrx2D3kuZjFhmiZQs0sGLNfd4SDq24HJ4t005X4He3PvKKY+j
4ls1YjoVyx3ijeEtGHuZzC+Vpj94oK5PhCXAYhybYlf786ZiVYoHsh/f49q4cKBJXD1Wcpzqh5I5
aoDZ3dgz9ZIngQNFLuCqbIamgjNS3uLqYNL0LitO8ldJAclT57MzO/p9DxuWpdoPZ2AQhGdFJ3Kc
96+chnMXIW0BlXc1o3oOlIMxVTrVF2eNeJtd+2Uyn3PVjyes+WVQmv4TUk5QIl77ls35d29hB2H5
5jIj9vezN28FOG6ATzFOaWfX6u5vWbVA+4V4T2OEO0adXgdEWkcM8GpmS2gRPzTZWnaOpL3GIzGf
6i5g5NnfCUMHZ5D7Ny+u+43lj+nON7CcM+LY5EWXXbGlXuAT+HhDbJNKZLrqi9UVFJT2rHND4/FQ
H6nrMvFq9HIHyogIQG+y+MESvEBsAd4lcjSCaGbA7mYWE4Aa2KJTl4xuRRsfIdQBFFWHKQVSNLbD
TlTaLuSqOrTsita9lidXQb5s07eHZl7IOhwnpueK05iEVCcfP0CUrKo/dD/vrubyYdKbTw/7mAEk
s0Z63ZsZ0RjctDXksbWwW5Z7rWasdcKX8LbXgJkqJliVb47ruS7yXW6kvzINIdssquVcIgMH1aJY
176bBVYWtxhqREAEDU9LXdd3vIb4LWpfu/ivVL8mVpH0uBKxiMukxDX9e6pOfmyxoELXtKsqCgkz
NqKgRbi+Zqev9rWIsptd7CbhwloqIwq50SKfilJE11nJ92m/LqZRO0Jru5BCiJjdVe0pq9zPOMJB
b8TLe5whAGzIG2nzU4iYmEGvGA9mxKXp6rURiDr/QznkQyNp8NNnHiFDLT+MOTU4NGfzrTXLPlAW
M29L07qtUtwqNqljrTLXCuEKWKOjjozyr2mXG8Pd97KM3+lBjZ0oEntFkB41ViUY6oY9eHCnHwPq
ynCf2NTZZjjU286s201Wyu/Us6K9VTv13oQmBQqKybHLxskZLvlw9QwxnWC0eY/LJYO10iF1/j40
8FiaOWs3mgCEKqAgB9DejqTJck51iTj6ZsvB3Of3jmkJpNaMazaKLuOiEjTHcDfUgphggyiwKasS
9i3utp7K8qFlYJR58hFcgnwozLa6KSQbs9E5e+Bdz57VPWfwNMHk1qzqjaZhiOmOeyO3EBf66byq
cuUHhttaa8X3thMCoajsBHt6t/5C+5ydsHsBtkj4a45l6oEdZ2yeTfPmi18FC+RNWJv53i2aklnr
+A406DwV5oez0DwVA6112rOGykCAMu7xiPHgkGYvbaw9hBsBk3d2dnpxxAVwqwoCnPvJ/YV/d23U
Rbab5/QWqXzTG70JGRbpql8eRkoXrUiDElt8Vvaf6DAOWhwS3zKFF60u/wCR2zfNa2P4Xy4SLbfs
dh16jWzwvsKh+hMrIlKSD9/rblNCHHNPu/Ha+g6RB5994rCAVrsxsg6sVC7UpjdNtw9hKNZ9qG7j
OOzbWN9ELswklWkXiyKis+BH4xZrJ7nFEbdTibduNLnT5narNLVTYn51RokuDPOMbsGCJNJuY8zz
Hh/QHT3vEmvpfjls671InZlDP/EXQRP38bY260evEM+ctIqR5Z+ewht2s3wLpbVtu1ihbA1PC5ra
VGyiSVZfxpHGpd7UTvO6/CUT26rn+AheqqNKh3tjo4YoHNbEKKUqoz1JE04fw1DgUA0nreWf8kk8
VpN35Mr+2zl+EEUIGDMIKYvhEmDQute7bZ0nKHrsrdfWT6qK3ob2MfJx+jfFM5JeBxwMnDCiTaJT
Y9l/BGobyyLNiH+wseTe6Ok7fBKj+HOnhypBUMZrYxNDxr9LQ70oJy8oG19MbQIuaz+1E/nQqF22
gxabASlQkLOGmnWoFa40LwyKAS40kM/lBoGqUSwIrY2YWPwkyaGq4MPEEYruOtkjC9/QehzAyyhY
fVhaZ9vfOUC5ZjO5FLZU32RlJR4AojLzX3v4p2w2P9B6vw+thGC6HY3mE8LhC6tXmd3d0DCvtVZv
EeZ8a/50mL1fmMXewjjGTVw8l11yh+7zS9ojWymQNsUMnaXe2WO8r2X1ZU36Q2+aeIMpWKDGeiJO
VyY5p+XoPcPjtXZaZL6TbXERk7VPje5Q9E+FWmDj9Y2CfnHLoLWypvWiS3fK/Nnp8318q1sO1xnJ
tlZYE0xz5JNaeaAjy9nLswdOK7IPQF5zN6RqCyBPM4sHGXKl1CbloY6WWrlOs5KjfyuODjWlW2HS
ptM72Uwo18Bp0GWttHtfLzekyU5vSVxCt80joqsykrDmoDZQ3TfRHa8vPww1PhXe9Ixlg71ychRZ
twVgsHU658p6cPEN33Tin1rTZahcocL2mmvjNozgGZ8lCaFOzpnRwFvvoDbFlhQPDlhI2zoWMvno
Mv0xLVfutMCEhELEad+F1r1jRjvxEFr3vfzDoutka+XFR7iKWeLKKz3bnNIj4hDdKH5NrnXVJu+K
pP5PNj63RvHQgJyR0jxG84vS5a7FmU19t7I9D+w7wD/LePBF9KK58pC46cYv/GPVcaWh/qV226bF
4jvgTM2L4qEdvX0EEiZC/L8O7emjj9OfR2YJF13m8kNq+l148adOuH1Y7FOn+wbOG+jCeiqIWJiG
6kuHYceMc9P28hlufpzlNx+Amu6GK9gSa1UUB89OHqsyWxpGzCjyL+l7j6ILf+nNyvfGX65qXiMe
cHMmgkqJ5zYXv1UMong2vZe+sF90Q/72lfYVqelYuuA6Qn1T+f45BeYpUIWbxU5PySJfLhZYuR9o
pT6VR/GGDrsAnMFy+Z24vlKCOLdI0G17+zA20cWuSKbpB209DmTszA63/VRIAI4eAv7przlwy7mN
/obbh9xHZ6mAl7hs410p76XInEBq/nWkmChr532wmg3PtHVU99cuQ3SQf3Ra+snKDoRe9tRVcZCi
b5jsisAiv9x1GuI7nR7d6Z54YESrSDM2Wj0GiC6PmhgfRAZXrmCybDV7XU27lMbCSgnG88OnNI0P
qW3sInNCccSljWnY6R5GTOGENdSsrLA37KWpLY/Fvds3AVGFzBA0edLsX+6VQePNM6lGGI7BOE8G
dN7Ja9Kgjq5zQhBRhP1ugUM2PXFEiwiOhpesqpGdNNVSk/d7RBRiZXfZveHpWoDyXDu+uZ608XeR
p6913Ka7CMETzDlwlIAqpxIuUpNpzy3H5ios6svUmsdGt7aV4b7ONVf1VAMzTPQtUn0Y6OKq/Mc6
bR4zB+e7rMsP6GVbN21p2uaH2UaNQnLIMOn3ATtSYzXbRLRv/lg9NhaxPg6uSlnYizmCMAt4bSlS
x2EfaXsmcrhIBh4cTCf0lBHhWA9qB4vsl1GJR4OYR3JxyyS/Fao4CA1Dlhpu5WL1doo1ERhI+WiN
sNA52Ys9VC/IMU6T2587K91M7GZSWb770/ycFsYT2u4leelSzxryCLioKwsONuIoWqLKgZtB5OhS
6DXoJyvaQFvsFQ8TkYYbE94F4xzQ12vLdM9YpN5jazeOsL9G++5Yw0ProqUvblpSnlKbE5fuTyeG
ZhrgoIJv6qx3gzRmcljBrWWUBmLbOCTsxO07qOdntsTEM0U8I/rRvTB6vJJEwm2/KJooz9tE/vJE
dKEAptJCICWJX+vFo9Pi91m+VqlP55gpRTmJca0S7dEUm8KtfrdRF6TWz4UPLHtP4cS7AtNjcOw/
Oh0tG76/0nSPpbRwjFX4lKa3zBgee15dx0FhlKfR7ANPb/5EmZCrySR42pnf2qaEfDgHSFoocfoH
gXoU320NOJhswTSO1u44npf3q+mqj170r76pfhUyv6IK3xFWsusqkM313axZ4QCTMjmP20s5/c7t
iE1xtlJ6/hm6rG7nltQB3+oI2aAVtmfWgTjxUKqAoTBwkbEXzZCOsa+1Oyp6ZESR5j6VQ/hosDBC
sOqu0rGZqbCqJ9U+zSF4E4SKuQYA3kUaZo5yn9llvjeSrWSSTewI7E+nG+ZtWTOebNlP8xsRcS9b
BioLlLW7hMagB36JbYMG/Sm1fwGTudG5UjDly6preszng+uXTwDLeFz183vL1mflVvUORg6L8fKm
a+IDEku2GlW/mazidyan49j9iUhW5QH+mvekN1q5ZnLJ5rvBgt8+GsxNm45UUw2pQxsyV+g8hFUt
XT2pMP7GFuRJgFM3VA9FQPaXimv5mDs06NkIlwTR0dEGe6MViX5h6kxVV03B0Ii9OzPdripqrJT6
yPK8v7kqmYEpcy99oro7LdTPM89PYVAZOZhHbCv2HxRphwxAeNTJmRiBhhaebPYoXPkO0SvdVEY8
1aYDHcDK2/TKx0GSK49lgnwaK7MNwHvGgSOjfSdgWss4eqYj+JpjO9s2Mm0PXc/IPALa67axSQQn
hDoznrIl+eA5Ff5DaDQmQiLrQQz2TbL9ZY+qvTZ+TpRrFD3PGnSrsHwNHRculsokDN5OQ/TZ2Pu0
JrI2J2tqhf2Qurn0iaNeEqL8OMBr4hH2LF9xyxAWAmWDZFxSaUqyZDm3Wlu8O5pF+UOrB3c8XoVt
pAV2c3c0vQOTmuKg7PoWGhC0z0jP162kn/JM4jSKGtlb7yEAaiQ/oWTaMmZX11WIrgX1Z3MgZ9l6
qfJvlgyf7XC1OxIFbfelrTtUaom3L13eQsjQuqn9gAjpkHdW4ogze00qoWWHA2WCv0t4AkODbO3G
oIqiKv1Ez8kdXHQHx8BGoNwaLVFuOGt8pAcLlS80dj0gBnY6p1ggeTcQX/gSCFWYhr+cgfI0SiCz
abIlJw3ZLs4XolAyGF+V6KHq9QhCnDFCWyyKk1NlT3mX/0n7ec+qV259wbcHcoRDTTzE7fi38DyO
uzc4cHQAFcou60VL7dcqhmGNT/NJLldy27IWUd4SLG2QeJHjYwegrlZjxF64KqHwt2BDMy62Fobj
asllKbp4Q6cKrnyBJoLotp5Ho3qNIZ7aD2Tco/oqbwikg8zgknV6QpxkOHwgkv892zvhFXuRx8Ss
aeFE9U8QTP4HLScgyXTVGT4/QSeqYNCWQATQd2jOdOhMmwy85osj7qITv7c2dDpcu8VhFkngvgiO
BusbQ7FpY5GqvwpTbjpPw/fd82AiaA7Sq7zTX2P7Uvlr5y6jw5rYJEItwb1Zvxf4Nj8fnNg1mbT4
sRPiV4hGLQt3o8fazo6sleItKLiBC988jCwdbEIFh9F9hkz2EcpicZms5jo72MI5ANV8CRPBPE4z
DhzZ8Amb5Dpgm1yxMNyb5MuFw/ibtmqR8BHZksHxrQDODNgCYZKVH4bfH7x52Ay6cR/S5Lc+YCGY
GmRJ1pfZTpeUSCTsF+O3Pjr7zBterYSmxMU8NssXfeD08dtvrXqzejs+hJy8UgmU6tzJjKRJZ2Zg
t+VqjIl/5MVi4aS7aLC1O5yKaWgJfLDalxvpR5nWdwfUAkOQVdxjyon9N1QY4CjE+CeO28eEqd/g
3dmhbBo93Opam3BctE/RmD+bRXczCJnS0/gRtefJUWF9HpR+YMKMkNnFsMW8ugT/gsVEExjBR1Yh
oj0wnP6NdGWfjRHQLgKvE5xe/qC4E8xL02N7p75f26HzOGTDbuwhcOoDX8w4jIJELpF9OKF613Xn
pqAeBHGRP5GzkYn091T+wbfLE5a60VaM013n5BbGRfNFYFraCi5UhAW+u7aGj+pqnvYQHz8XfQ92
awRkRoJlUE/ztei9J0lmPWDJT2uk1fL1mTqGzPseVSUX5yUaCIuAeHfydQNUUV3/gY17nNgptrN5
ReL1+K/snddy41q2Zb8IFfDmFY7eyDCVqReEDBPee3x9DzBPRVbdiI64/d4Ph0eilBJFEnuvvdac
Y8ad8csarFugZ4QHZsAdypg0spFipGk9SMJXU4A8gQ/gR1gzUiRaub4BscQ3NWDvaqKtvmQrV7O8
Z0W9k6biCknWi6WOqSySVaOTyDKxYEwKIDnp9hIlHjyEKOsNMTTj/u+nwkOS8t/3/Y9veXzz3/se
/+LPD8Axns4Ko6d8JQ/rL3FSSmSW8RQ29WA4wWr/tx4QDmYFjJiX5wJrma2uwAR5vXl89Pfmf3Hf
xPAESQ9tEWOMU6JXQX/MEVYpZAGrOKr4Twfi41OE193OWG6N2A8doZf4XEiE4AcQr0zib5TD6Aiq
bAFpCJXgYSVUkdwt3h9XYW7AeXh8uHTSJYBV4gdmzKJs5VO+f9yQMfDvj1pStvUAJHlmdRuxqlGt
9zzex8P882G6/pbH59XcrQ07OPsVyesPY9+0MkH+Ov4e9z0+fXzBMFEGsVz+2xDYrh8ZKz2D/QIH
MnnvIj1L7qyKH6TXd0w0cQD+YwMkYBXYMwqD1cLJOLXePz76e/O4LydWcWf1n2Y1XANh/M6wBu70
huiowEyPZkg7zlDiz4XxzRkw70wBAKwLXwhuoG1K6LOd03zLgOgNZkuvSh7vaWeOnFK5MTn3ZC0S
8UqaZ9eySAtbWCYVDW5iPhH5mKZSgGyyuAxxNe8bdUaVJrK4zsM5baCWGJoxOZAdf03Y0IGqb2ET
l6Scam/iMGd7XOunhISoM8wu8JjtMHsLstVNqIP2TH+LBqSSyVT3Vj/OMLaWZzMZwR+oQXeIynAv
zvVng9V1OxRBytnaTtqxOKNU7M+dWiPAnfQDU4bSpjnvldqwMzASktsh8WtkwKtCyotZ5qTQhUwu
qUkNtipTaM/lTFZADohOzWT8NqP4pIw4EQYNQ0KJamQhoKSSYUNSh9s3uJTZSUThFBadch5kRTnP
XcjVr0z7QNAvi1L9NvI0RtO74O7VUqTt6qmJY32NOrnG3WTuDEkJjqkcUAFBJxemdwkWnWNW8r2V
u/xUlNTv+L9OfUTJwv8THAt0C2ae1dSi/Rs1rNRW+zFOAGNGpSwuQrsUlyX+XfZYX4YGIbhJdzEB
8OOtrh2HAFFKXLEjhCPNi3NkGPlZFF6ZLk0nbQkbN6oyRiq024pFmvxBIu+F87lxgmlqnOiR7sK4
eJZDtJy02OajDh1D/K3QIlgYsWEwQ05XyEuID6Xq3JmNiVI1X9y05ihBH4Dgs4rjZpTPoIwYCBfW
fIzXR8LsSWA6R3kjibAkA8PsNw9kJybjzrGqvGEnsjJYRfJP9jtxS5vulQLEE9cXkYkSShMGKjkz
Ob4rKnhnpbWueI/7/nz58RVQe4Sl9CVPDILpbVEpiDvH/E2xzO9eX45ljqo1TMoXgtVooTWYXPV9
IgS3CciUMH3otXIX++R1zsNTms8oKtArT9Jr3IW53anSj1JJsTpb1bshE9EkId1jxPE8LkN/yDMF
M5541DoqRUkfj8CV4q1gOHWd7SslPrYFdV5Sk75BrHGswCgxcK/E4qA5pTG8qaW8HdKuBWkgV0DW
iZGIIsXRA+pUMIrPdZhNTonrH6X+wARFGl4t9iphMp9GzLc0G+YrclxoD/Ke462t4A62zU77MQbj
CVfZr1FQKVM5eIp6e5VypDN4xrIto23KksnyAg0HH4JlEG5KdUFY3zFGxcg1WISLNWn8QjCjS9QM
Vb5RQzsv0s6m+f011hRhRi6+9xWkZyO3vLFUBleQDqaJExyA0m+Nsx1aYQS6Wjg9BzEr/zyVdPrC
1gH+sJP0awBW0LG02BfkcjoACDARXQ8/e115VpfnZU1+iprw2gtydkwsNBsZSWyynNrVADIkjolA
EM4ioUgshFBBEM7DKBHegorJqxwVzHbxqzba8hGQT8jBtXk2JdUbk2dNO7Piv1pdQXfYKG4zpG5h
Vo51LeVer+lPphTtqo7AZuk6DijuiWdiMG127wWKj7TUZ382OPr1072oIMCATxSuwkRqddUzUhNl
GZ+Ar+hhtV2IcHQ1znloQJLLsogq+RQ8DdkMolM+igkVZSvvegZhUyH1dttZmOGKygEMxgvKIUeJ
8c5gzESaQSB7FI8nXBIGVRxQOZGsxjwF6DqBalby+k7A0qcBvM/umVWKUJfxoVovEB2mbaTJCEwL
TTrU4ccQSfJbr9Fw0dp9bhjhLu4nxYXX/SYJ55r6rCpRoKhN/Y1JhWV62JdV9FuSWPcNkTiLJrta
FGeDPHAyDtGKCVgDjQCnVskBWsCdkjXswFG77NdSslXEw6wxspONmNCVBhRoM9GJiOf2A4IMnXpQ
olAyOJZZTMjDb7PViwO5akjVOPzYoa6Ul4l2gi3P5tbQiVfltFs8N211QzH1OajJPem/FZVslUGe
A1xv4ZZ1V73mPFm5RlOvkJHrceJnHjDdCOab3cyaDXpnXed/iFrR+zXtZSS6izfjtXO6brpI0dR7
tc7wsQ7QBaapoh21j0hQFl/jRMnLfalCSfsVaNK9jpaLHucySTyN6SVT6xRM6O0mskRvGUWu7Y5e
oS5TNtP0iOYqZKLZg4jqAtWNFIS2CNDhtAQttueFd5ce1k8ZR09PkLFFgaOWvcaYMbK0X/JQbEIh
W16FJSH/CuY7MapnrUT7HYrSS6RRM8ukKTloewbHIIsm6hC9B1lxn4R0tNtk5jjMykZLVz8lGhKd
EtSvqcKhrVC+WbjytRara7Fqv7TI9Ay5ee8Jet7oVfNEWxavsIn1k6FUo0XP2Zr6rDCp8CwxfGZm
vaUzZJ5DgwSNtsPik0QVmXNzn28tUpQ8U8MAVGYl5Mlp3MPq+a3Xy498LAZ+tr7XdPnYB3PyI+sv
kdp+h9PwWqM92E9saMMoBl4TiJs+Ca50Wcj3C2u6z4DCWW3UzUBtjFBe+myEabRzaT0t1Pq9pAMM
BYCEskkmqprIanHNrh7WFOs0Fb+IXuFPIOBaLVTTjrs1VSKjPbGmYGNRFf262KX8ZU6Dp9eb18xs
IbwXLRnarHkKoBiCA2L2XT9ds7bTiNTtyBTN00wQtzSSyC2u2dzlmtItgldgVExyt2i0QNBN0ry7
NdfbWBO+cTtRwhAIRcs1IQKc7ku20bD27DH5B15NUDhYZ2GvrtnhrYqUCwsmgeI5+DjX6Hj0UEoS
pAchROfybcIhePhzz3r3suaUy9GrsuaWFyIJ5oQvZQe9qdmqwoqE876p3/58iuZk06iYFEiEUn0O
2QwX1+KP1PRpTU1/fKTTRN7Cuv2jnY8fMesPGf3S0HDO1xR2ZY1jX8hlf9z/uCH3rfQT4tv5rNuK
BLo/AH/tmvEerai/mNh3vSP/faafyiVY7MQ1G75aU+JjeFHgrheO9p1OirxskCcvr8nyxpoxbxA2
P6+p81FJ/jyL+yEqSKTnBTpWa1B9s97Ua259RID94650zbRHWVI4dbcG3eMrj3e1oHl6K1tbM2x9
1Mzt4XEzjIHoTJVGsoEFLEpvMQk2GMmCIhH3Y6ZqdkYbBPikTKtqwKg4a5uQVxw9oIAMq+AbSLEa
XejM1QG6Mdy1kBKjZwnkfZ1/SmEjsHWl2z42z2CPGC7mpASpNTl4qZi2B+SOots3SAXymLePJqLE
i8MpPihhGfMYky+OrbwfUJEeRo4nTjExuEga084kAC/0txlPqTMxG6vDoxN7FB2VvJEUpaSUsNL6
MFRrGuf6LIM0rw/yNJqbsguPXUJ11K95WoUGXB4g1bq6hAxCHnca+GZ4S9EEj62Ck7sB4RBbNqPK
6JCaKr2dxy+M6bjV2r6clPIwrE8Cvjl1gy/mVIdWv2tiEasfjz2h/XR4fNTBrXUx0tJWnZsLrK34
qRm40qTmSw7FZWcx883kuNmUg7HrSnHyxXokO0S1oG9QzwhLf+lyHkCMdUhmBO+u3taqaPFViQNB
5v3wXgP9sNtaS1GkUM7NMtQSogqwrmcnxtqVa5pw27pDKGgopSCn0J9cAQlhC7aDGNqQOXzciBgv
n9TnYKTWm60aUo3+rgztjyRHCC2IrZ9XSC4HYjrJl6BhbiTJ7/9vh/jf8HIxMIiYFP7vdohdlsUk
Cbb/5Yf484/+7Ycw/qVauqJATBB1GfPBP2YIS/qXJuqazt0mgXCq+B+4XHn9EvergC74Yarx1xyh
/8vSwaPzT3T58RP/X9wRSFwV3A//6Y4wJdlQMEfgyzA0BR/rf7sjYrIv8Wi10V4Fks2cmqVxKOwZ
IIHzc1YbVKM5YjA9pqqpjQaYIFW/Z9ai6atp/K0TerHUnbDVIlYDlOWNF7KQjbF1nTEv7s2MZO4e
9MAgWIgtVfjtcssGGvfA9UJ6B4n2g3XPlL5CZTReplo7MpKgZNcMjkMtFkU0ekyRJTG4aj3R9hO6
+ryGVqbXzCKaZiaOYAGyobQZI6ufY0mfZpxmqnn5OGWpSGxvtsF792bNFn50M6RCW02hhqbWGA2z
D6EhdJJgn3AjVJp2bJPshzmHC9SzHZUiBTQ+Dwyb2Njn8Oeo74We0QHqseZKLeTgerSOhkG8VtBx
vBphdierUofeCqt2Lx9RPdCxxYByBmOPoATYP5GsFFoxyUdW0ryJLFNr1yOzyVMTNwprqN1rSryL
Ys1DmO6ZSJzOj5tOl3dmXc9eKq4tWp6NTB79uZfKbZpbaKwEaHUMa4UNsl/0+LHwrJLQcNb4fW1T
Ya6WRiytCFswT6Bxhl3AzKH0jIrlRrWKyp76Ht2zSHgGB3uGfvO9GeediNPUy1rBN0wiOXVic9WJ
wiiTF3qn6XSFpk8LYlUmDFg0OS2hgkuIbEnJbABjae0XFwoDwkdZNTxEa685or9UmIqDWoxIeogM
8SOc9LYyliuT+WLClWgK5baIbe8RwxWDW9I5y+eDXXcLMdJIM3Mtyd9wAl5MbDRuyYIPTOCnGBAO
ObbqE6QgDnpqx8CAwdRVXwO2sUW8ByDgiK8THLlHNgmvIfbqMqcrsHrXFGtEd49g0pVnoT2lMC07
RZeR+Ssu1lV5le/kx2LSsz83/GnaHGUvQ5wd06q1MwZsbhVWF4yUv4KgdcuJRoomr8NVE73GGFTb
vDbjrRkzpVAosWmD9AwiiTyxjVbEkSh3bktFTyVUn6i6nw2EWXK0dBczZahH7N6J84LfhgoRYT0R
X50wvtbGHJ4BnO2ENKVOUErzMy3QwBTJMa/09nluK3TbVh56seEqtYxtQ0ruKGXIhpA+1YjRfhBI
SA6KYbjUjXQlho6DQwGLbhHXrpKIQbTXObWL0zkcIfEU7JXs04k39VRKQyd9EZLKcbeFKZZqwamc
kJZa2PMNAeIkTcucQRHT0QMHmFJFNDYG2bB6sksH4hTBNB3qRDVpcGvq2pGMVFKpsgghoFYSykRT
NEKSZg17wNKI4uQvrUlfwYvDyBDRZS8N2py5Mt8S+pS8nMEa82XuzCRiQlAvb2VCG0MtKPPnqryC
rPOtYtW/lDFB4JBsAGtCWZsNYxPm1Z4TUT2PLqMvn2BNhMM0lTGbXiJ9ad1qHm9DWQgM3Svk/C1/
oh43IFyQy8ngVwgX+JQBqMkMpGA0dVut5qgQqGVv68KkM3Or23MoNGclf5ro50QVolAN5PiY6qBX
SoSQkfnZRL/wx03+HTIGti3MWkJOf2621WvXFRfAOxwv2hpsFJzFzBxiJ1vS0ofetoqH0a4j0VWB
FyYI2qLlKhbZ7zocXyCs1KmK7qEGFVwv4I2DaQ/sc0IC2QDEVKLPbFIRRarpJ0P9XVhNA3298XdD
sjzK4fKryyrmPJyTWHmnfc+qiYQL3OWA+NBZYnRCaKXhsSbXsAw4FEeSioLihTb/bzpA/Ct11txY
0uF2lM0VZ9cGUOU1s14jkwjuCN2EpQor8DVwEdxsa95vIOXOetXe4qx+L6b42uK/g8UlhFt8dHRt
ltYCCtm/58Ec76tEg4InYwQaOGwOOhFVJpEEsRE6kGQN9LuLiC5k3y3MdWgw9E31XdwxvFyzKJv2
8iye9U7jQp6UA2arE2mgO4YKzIhmhbOEhiUFA50jV2K4McSIas0kcyHI3rMMzIwRzt9VLO6qcf41
V0rl14PyM0wrRsl1/DaJ0jmKem0j/azEMfXqJpQx/c2Rg9YAtVHMbErT27e4TA5BH5CUGDJQxVXB
CbJdXpZi+N0DlljV60oQPGkSXDOBQUAk/y4XnO7daJlb+kvlxWpDwwN4v8c3btil+VOm+3ksDfCZ
XOuWP0UEK8JRuogWiL7OdKDdDRdhLryhar5xINMYSJKGSTdOjK73YplADhL8PuI4Pg0SOdZSgLCH
teUmNO2LPLKzBkl3V7UGLEYiMEwQfFIvLqFG+Oh61ChYuZNYCw6RsGzHogldWTYDPxtEwqk7vsb1
UaX5sEuJPLLj33Grfag94sooVm/1Kv1Ky9bLwVzsQMqSDvMzEdVnWkQqXW+D6gJ5LjwdbGgnJJqh
2+o1KbLsG102HQpruc0GBiFrmr121i/WaH5owvADtKwHXv9usgMR+JvisqQfmo+Ex8y/gDULbpXO
yM7prmSM6eg3Se+UEXC3kjcYm7xmDbsaxILUnQ35Vx4M1Xkl3toiklHLYOPg5Hg0FHHaxZJJL3Zd
w8d+vsEQktyRiNsw/+ZSXVBgj+zFKmE+vMQowCllasJamrHYTuvRtBcOCM45Ag3FfVSynVXPQLli
4L6BLv5sA+0ZapKDI1v9qqenoFZ0d9E5vvRrkwr6C1N2LTr0hoRwUDeOVc+IVGMcGV3mhZZ4FxJW
lyksXYl073O20oownR4XlhR5VUyvkrBdInPzT5wWl05TTmJTfMqd9h62P6YhOMixtCmMFaa8agDM
1yDddhEoRbTQHk5yp9Bhy4GU4I3up6uwNs1PRlPsk7H5WGbgivV0tTL1mQSVk2yW33Kt71oAm3In
ATJDnK5Vb9JsEhfPW0yshRkp1ZZ3o0/3MtoMojJsFur0Qww4o+h/d1GLkqyVC5r2kGLDrPyaAgIt
v5R+QfOJg0wKjZ8tqYBtqH3rhozYMDDucXYG1CecsM/ANkroEGaa9QvPQuAqIs8Y/ceqIcd11NbA
HLMAvdwZjhAYwCurQ6HovUuBcAorDY11SoIrz1LpGJZ8iZQF4C1yy1p1ZOQ7VuYv+vJkNOFnOHQ3
PYHXttaVYq3si29VQQIu8baO29wHiHiZTHBiUdv4IdLeJYERJLUCCS6kWAlEQAuRH+c/hSq9Lkt/
zAuS0s1tiVdLqr0iaGMCCJaD1mYvUGdLHJnirZOI+rVylpYpF1/7GZeNqe/SMUEbN70teUNotQVm
2JzI5TQMeTtFsspD1sgG7ayNhPnBl8FTOHVq8apyErCrUqe+NUWHQe1I+0d6yxrB2gQEZdaW+jVh
+OtU+d1Ku1MSokyIzGdNgmFdSLoTYHVrwkVzM+g9A7nRdlua2yV9kVMBAY2uvUoN3esR1VAw0MRq
E2nTZbz8g77SXQsIySx0alzMfoznTlfYB/MqGUE3o7PH4bnhLYM/pVg3GRHQBOQQoLj1CIb08aFm
9mjDppxB1PplMxTqf77y+Dyu68g1e3AGj+9+3Dy+gMIIjOrfO/9+5e99hhz5gTTH28e/+Hv/f/z6
x52PB/Y/vidNk4Mi98Um7YtO8h7fxw7b/vMh6377z+N8fKnGpGcqY0SxHuwhur0Qpl35jx/8uJEs
IBl/P318hAHkP+/ryWBE6OpoWGw8qzc/AMXyOx7fpf73t/65T92L1Kkck+kAtiog4H69WXKUMlSM
kUt6qpAyOVhzFtbvedxoDVSISW9o1eqvZbRAivzvf//3U9Cms9N3oBnrbJUL/P0K+lewszxD5ZoA
8OD+R/VElYwIzH3cZwxT6oxZpzgpvjHEi+3TxOBtHXjA2o3yifnR48NeCK9Fl7s5OWJjdBROrXpm
twJyx3kiSW603nWHohRRWWcjmXSmX+OT8lLaw4Xx0OgMByoXGj03NMG0/N6WNypSTKPlFwp7D40f
lfQ+fpVoyar5i4nuc5Poe4NTkBPb8T25WOcAQc5bf5oq4yl7Na8KicxfCoPvEoXxUaIedhCmMInH
mzL6/Z3rl7NKz+wDnO170znxocQSamzjD4DtYu6J+Ubf5NKediYfdl8FJpSZ4adDw68c3hl6CaBe
2Vpc5bM9BaUDRXCjvLGU2MXoZwyNHKTQP6rX9LByCcB54NTHwYa08qW2E1Bl0inbmJ0vvaoqg8LN
JE2u6unmcAardM0u5hWfEvqgdNP1vijVNuJdL8IMUT6HnV8+CyXzniO32rGIUF4t0U6Wfy4EWYnw
FWbYcEwbURvapmC3d3IpF733Ab2FEEc49+j7eJMzJLdbwDYOUx8yAtiSiybds44y6UiFrSITAEBZ
t6bjsas76iuDC/V1ek7Em/BxbUsfuA6gMrItD9lL/s4CnV3xrG9LJ3spXuqnyBFsDYilzdEs3MKq
pMi16T9/WP5Pw7rMdGzhkM34OIAQ+3nvWvq+Q5wXRjazN7xKSM44YrpV7iYf+PK3NPl/qpfK++Jg
Gh6tUze6809Az8I7qPhjyFjk6W1y5AvjgWMHH29PVi5nF8XleAhQx7nWKP62pnvFkcHdtopanL8x
cRGEXINvcwcYyO226q/g1dzRetzo1/ik7/Tv4pP/k55+b970XfYZ36R6E3yvdr83smtXf/M19BZ7
sSm/eAKUrQUu6x3LZLBH0Ka7d/FavOWOfmVXLAlu3wkebnkOo278Hvz6sm7mlUHw4AG6z8lc3gUh
aiE3JVNHu9JEwl+BChEMjb1hHGXgH/DKGy6R905wfDF1Ffe9PF/C55+Ejksoip2DQRL6hcFgBsdM
2yLaxrkHwh8tpSm7kjM5EKQ30jOIqfgWHLXzXXl+joed4Nw7EnE+qw4tsZtciM3kt0NuuL0mbo8/
/rDYFUdaLrynKdpkvxoFuYrNVkY3B7wfLuuBw5FwD5+Ky+x1x+qCOX3ZpreRSINDzIqzISVj4pkq
TyT2MTL2d+Wto5n0Dkni3/fS0PDDfW56UKLn4hkqNuaJGsl9y9MbEv7p1jd+bnKpN/U9h164yZ1u
i1GsgAngVD9a0swd2fqhbuiz0Otxli/ebF+n5Dj5TKt8Gb/ZuT81l+6lIwkgni/mCQe4gy1iO+1q
J/Lv6q7Z1oqNPDfuXMP78065p87GcjLOqPTP3ebtK900WyAJr/R82L8LhqoJDwW/IboMJgMn4Ryg
RrAnmzdPvl7OvJi8yw5C4oT79cls7zuJL4+3FMwDAxSEo6jwdwY9DmK9D+Je+8JMMDnpbnnCcRZs
e6xi+naqd/E5ujJXIW20PDGifadJkjjLG+lMduan77GX7lfD155zTvlEwcQzV27wfAz5k49U0PhM
qFI88bTsoujgl+AVZDc/v5fVVX7qfxc9sOdLI/g9M/ytHjk6BGYUzGfcbBjQzvEz8Rw9Vy/Ar3f5
m/mlKCGBRZNg14MH7ooztStVksOFzPRyWo54hy31Y/jWWrfoTjVAxsm17PeFgAvH/B2Ll0SxP/Et
6Y6susJZq/30FrjTW927Zsw9Awhd+HaGTSeqs6NLRHPT4ZrI7+WmETDAO8rneC+03YKCd/RYwuAR
2pDXUQlseFa8cE+MwHyLfvZP42YwLjw7y6F2SidFkPFpuggiORvJBep0P+MYjz0mstfs1+EX9mFe
otZJfqaDW2ibBWuRne+5CkOnJKR8OXKNYJUqnpVtu+lvksuWqppHDLfCc0K/RvIRcSNs5/vzDT6I
iZd+vANcs5N1x3hRPtks2QLh5h5wgbA4jOGufGc8lGp8ynNQb8KnmI3enz5nKlXRnSqX9g8LtLO+
9rRqyg8SvGwMtrYmfmO3wIurnyJ/2CJzziGJk575I98M8IhTFJIVCtdnGpfZ63vLLvgRPmUvwO8u
ABgc8d688Aevf/SJpWcKdnG05XrbJaYd7FqfQOTl3G0H+89/yL+XT8Q2h9Dz29skujGIBZc+69lF
xU0YybW8lTesLZG6DUabZwJdwQgAJvUmhFpfDDxt876oF4LR603i8wjSBTY1KnyvLR2RfAAbD10i
bOSWlyG/szOwjLzBC5YEh/0c1ALmPdVmewv2qGA9vPNb3lbJt/lbJ7cFi0PDHuXzFmq5VuoNG5TP
TsofSGLUE4ncPnKb1JM+5Xu+N1jOM+vLyB0EHAH9uYyMuZfO8hftEu93mJEK3wc/h0qD2z3AQTcH
LeaQ5aIb5yT0OuxswdOyi+/kl+EQqrzSOFcG9lXxR7QqXNb3wDl95eD92b2JNy7Ue+Qylg/3yqF+
R9jgsHiyZoD1kB3t0ziMDOpD2w8P/Ye+r3ZcBj/Dj+BdOCi7+hD6gksDwHQGny12X7bXmtEopd5V
/ggPaKonOiAOnKXHwuSyOLmTAZbAyX5c4fPaNOhq5O3WcObFaW+mtOEpdGZvfRHREvD3Ju7r+jat
N6QaCHZ1MBWsDB6rY+vjEusA0X0UlGisdRiAfbAPicuVb16rg8BayKEB+nSGE+7HUr4j76Hg4VbM
t3N+VYfsgA3FFVInzfAdHofOkRWffC6jfzHMTTW+RLR+4wiQqbgLeWn1ZKepID196RnvgXPfQAsX
tgdX3Gg2tefLqlpu/DL3UO1I/sJLrvghCIV3sgb8xLpWW8PbBD7dLDfwO1t3eJc/K4wJ7dIbn6ZL
MF5C4nygj3/VONhwyU/fCqdJmZAJgfG6CMPNEWL4h+FV6gljqxki/kiW8kza7Bd/lfkRJq09ZdMG
E6nxkSG3o96r3FWLHCyvKil64o4JLNsVbarJeKHFqQVH4kBUok82QvElvzaYKaEkcUwE52TiNh2D
UwDF9V116SREvFNYdiD++sUlcRd1q3yytrGfUEhLBj6Zyeby73nl8qeCzFHLp1ypbynb70RjbEeh
yoV3YeWJ7BGexL126ttis4ZWq6LGXfGwCUMgFo/nFjPgc60f6ccX2h4dRzh4X8thCBjHkD9NgBvx
cpuhRbGB9vOmcGmzXXk615jbFU9ySGmMLaraVr56V+9CtUVsdh83ikkZ8au6cJ0bbygnd2JrDzs6
JrLpzDyexaa7YufPErYOSJ2dR5O46cgp2aQNHWgbTx6zXn1mrXDKFtYR1EMnwXvk6C8oKKh35BEk
pyvTCSq9pNjJXK3ytJ/UCy2VBUYwIrfnIDmHiA5P6bvxE80Paptp8Hn6hm8cmn+eD9a+jC2F3Fwe
M/nFnNV3PNsZOVsX69Amu+qF0oX2ozjuapXgJp44ADy8lh6Xf5/+SEFB+lzPBKoweGLvfVVH8L5H
jXgaRz/Ne9GDtlmhi0yv0wGYY7S+Yl29z9FdiHdBPQI8zQv3nfgRQfJEyiLZCza4NcgKYH/+meQO
ev3rfCtHD36kWD5jAiUMrE9dmirirUUACaaNR6BTpO0U/aS0L7PwI5h+mbGDQ4nFhfSF/L0TbSrC
t44OMyV4ZJetIz9Dp41tyzcsPL0eBcYMhQsyy345gOXgPa9daDQa+55dQKTESDA5OvUpWJ893krl
LXsR0leGOnvyGcxxp3227ATjNSNTivkB7x9Cegi4cqXtUG2b/ImszanaKsFrlvgFq0HpFO7E0I1w
elYzOOgdbrDyc40nQ5NC0kGmXHvpQjnD/tgh8gYPcjfvjP9bWrKNm8w+lKCaJEpUEFn5ihefFcmv
iAANHJG0FJ6aC0PacCCFlLXNGUtbaYDY79Nma+RI89w8Qc76m3PCyDr7Qi9ExZaI7k20mdGBwhpJ
7QZnlbhitSGrMLC8WTgWOBhUrzXcItxc1rff1roUTMMI/80dUPzaVxU9J7vC2BKiJe0r6GOzvRZh
7CPENTnl/BTWUO6OtKMhv1QkRsQMQ1pC2ednImvIwLNjoUa5OQAKxnNHEupTxzDzxguwwCyiOsBT
kqbsy3V6BWkx4zKKmCUzLjlErIPqh2lcG2RU4p4tW5KdSv0c33HKWp+VAB2O8w67kqw5dzBsCvEe
pH5f0d8w/DqqIXs5RexU7el8z3cWG0xMdIJHsA/QaVips40K8YB6Wbhp0Pb9yNrqpI2+NZKXR9+B
YFO7O/kqiNtBIeNBs+YQbKdU+5BeCFsRBRNr3ZI9TXA7Xtke2J/s7sJ1Y+4VRtg+YkCb+rWmH+5T
d3Qv+Zb+lQMJ6xx+pB/d8b3alfZ79a1sp7evhZMYwcxO912prOC2xKE0/ohZmOYTL8KbQU3DWxRT
Hr+muXKW3cJkeEoqW6DHTmeW492H8EIEx/Si8yR9IMq9TLqXfFF2GY7CNmYcX0FVCC4JXfUNHM/n
8MZaWrg1NiGUPryJp2bTDhyNmCYxRaZK5ba45Kd0zx9kdy8Yr2geYPX3142XrvtnIvgsN5z00n1x
Kaot3OrvHrRds6a026FIWgOWWZuiKKqBLL2jSxIqDykXllibM9S0MF5wWV15QulK8BkcMHUXm8eU
ee41cmvwMWwk0wvXFr+JkzsuG5ax8qnfcMGlPL46dEzWrGPxwsXLFUnwjOLRL2BNh0EKp4byadxC
bmAIvpMIs1/fZfMdYf53zv7vUn0YGBv2a5iQTy/qt3iTnrjc+S05h4ZrR5z4N562/B4/5U/Godyg
fccXe3o8nnC4JF8oNo+Wz7ZXnijyq2qbXYL+UiS/FmPfyj5/VGiDYMhzFxpASQuBsngdmPY3hYLK
ekt+ciYneBFP4Fa+02ASPkFX519G5fZPskelwwJZkIzj8joU05W3VnfhpCq9UV7qTvdLEV2VdoF/
QTr5tUCpudArIfmTzlNMOqUnUtHy5MQMpBzpi8ZRjLUQF2/mM9HPAg4uaIbRK2GwF21IZb9a0D4M
+Fj/BDs9UTRp1uvdGPzQk2/T6HNoHxSvLFzzV7khQm9jlJgZmBBDU7oQBh/nvyXbeuOXd3DxeUez
HderLCTpIEO6UeiJr4KPD4YSftGO3TX8P+ydx3Lz2pqe78Vj4xRyGHhCAASzRFF5glJEzmEBuPp+
oOP26e5Blz131a5/K1AksLDCF95gbYYHccnjrboP23hDNAsfrgp38ptJ7cO8B+Le/TCB9mHAPagu
pnNsWYOrLvvRyz7aU6tu6kcjDqSvsAap4RYAFxD33Dr3KHDOuhtSeWm86GSW25fmywjESTzGx/Cl
fRIcmCSdYiM6N7I38dWF8nZrrZdK9pTK/QBW2W4oJ26KrYem2UgI4QGkzjwOe8gC2Uf4O94q54S5
nQKCu9wAhEfSrzE9VmJlPiYOMEuq9qd6fBXYj1F/i96LwCAW6t9e6t+ip/lBvYmcTZd+646mqpu9
57fHytWiU3clGhneTY7rCjT7safwijdQtQNxQZmxJ46lOtD9zN0mdlmz8LJxkZd/tGPgPBCbHxHU
JL/s8SWlhqm+qW/plgcpZ5foMgv4m9tZPWZ0dJfT6iSwJZngeC5vxALFuzoHjxbdMGZq41IBoYBB
pYd9GoEU6iBrseMnbQMcwLzuDBmXn8rqEfODZEL6xF26s7xQa/bTU5eBe9sV1lMd+kK/h3hQv1Dz
RYWeWGEiDrW7Y/FsIyXUPvDUz3Cr6+GYIfNX3jktkUD+WXEQNNTg0qje1LzaOsnzKxW60jzI1iks
t8byyX9UZBwgOOv/Llp4LDRjI+onx7pOSMCtcaiZ3I8bbVdXu0fMYOz4Oy+8UTryGYhvDkH4W94x
67+ojTh6MO062J4WSEuPDe1Ejr/WRzbmuAsRemBjDT3eqEPt5mgbPC9ouJvwjTodIXxJzYOIl2yJ
gmV9kEJ3z0D38NifQjzlQrd/6V/431px2xkvEDjKh4qKc2i45tsg7Ui8kJvd9AQrwYhzrt+/jGw/
SP0RhrFr3JFp2OWHDJmdo8ouuQFvys/sqHwM5WuyNhZzzK5O+Jts2126TVGRRsJNPPNmnySXMNqA
8Ax3Efk6BV0VBwS3INvcTC/ShWOo8thUUVU3afwQRAGbjXaYGVSBml2SDK7+dkKek/nMFXWCjZRG
GJzpNYvmRAQdllDDsP2/HbA4s93eyNXrW0FWY6aX6ZPRGl+ItdjWUJHFZWudfWx6xKXhG1rvX6Qu
xMXUctkgESnAlwi/1SOJxfEHdcjwLdFvhJgpRT96Qh39x092t+m1UIKR15gDdRRB0+lczyTKFDVY
Whei9nzfRecZWq7YKZzSLwrE0k+IC5Kr1ZRm0CzNgj2p/WZKwIoE0DDGF1mw0q5AKjDLTR9RXU/A
2id3ne1LFwY5ATNLrVDHzNofzuJJ9+cDwpfE1aikbbXP/gaW7ETBo6FaQwBqvxHd59SFFTjTG1Ih
QgqFmhUxgskzeAZT2oLq8AlGFG2n4H8FamqD6M5v7qBdtMlMl5K7fhACh1xqMIQlICPSEbSoV/0I
4wUfTJBW0SHdv0o3aqJsGUEWHygpcVk8ILDv4ieinPOrcyg2c0BHAi46YZVIMWjiGpgQjNeBJCl8
m8VZeynvMp+z7Y1hk9OXkDiL/NumQpNBHPMk+XPa2G/Jexbt2Rq4GkxuP3knthWDhF3ecMKL4S4H
PfVoktS6Np6C1Un71NWjygb3Ht/EJZnWGZg9hylJgh+e0+zOMgLeDDFadi2VkSG3uGk71J6e6SQb
86lxxXPMJOT1dXSqmdSfWeQ6t+nIQqZYDRLsYp+Z4FSa0Lvyq5qKIla+O/aughAr80nU13QE7Ibw
HXuTOrSUAjl7NtqXYg5otdEMJX/NHnkthR3MF/TMV40tz52nMRo0l/yJkhBpdQMW6x4tNL7g78Tg
EaDvoGWQSQiGqQ14K+Ta4DJVxgvdGfQBnbdK+u1Bx8wwEwG0HKi1T+Z76WzNaIdUAZFzpx0L40Vi
6+eapdAr22CO4D8HkzyvkydZMw+2bFJrwC9AJJiVJb1fn+eguzJOCSNpmx9LgJs9jvb8RmCiI+lC
saLacfVcK+/MF5rCfKaeztNtKJCio8WMrLe99sQHspMxHjVbyvTIb4v2T44FJTDUiFuXlKt6knHJ
Uh5TI8fnY0djvWJ5x9/19M2gDuKNP+dz1nTFY6B70nN4S0eGlTvivmrCnZEn4kkaQv6ERBDLEP5l
AwNes/ZzrPGes5ARZ7x0VHScbSp79rKGQeiXGJ5lA2mg2ENeXPMUKVG+Mzt5TxPrs3EbSrtKfuWu
c4qNTfZM2Z9vuHwq6/0ajsAvgwFZndkpOflIqZWaA3e9TVKUap0lPDPulWwwzNbIkYfKOc+oqlw0
BQ2ES1nxdLyBttToH3sYvHBXzK2WkBmqkQkcfH1E7ApMpdBgh7tK3S33aFG+o0DCHX3FW/AJIw5m
0q9O2f5sR0jDrec2dRJKlehzr5PW9k3llbnCt5RcVbwuWUR/n8wnYFLLJeik1SDd4FrRH/dIT2oN
2rfPXs2Fcq8oNpDI8q5TvWf4+XgO/vI2LweGlb+nM74+0Mjlj7h3FGh4jNwOk17zuSoWEb/hJTwO
2P4xreH1trlbxDe5NJSdGTqGgGtEzID7X2qPt+PO+SOul0mwPqQa2KZXgmzbrA+QHBRS2Nq+kefu
hFaQSv+Os4coiUKLaw/efBbvfPB4o0sgkTFt+Vxuh/+W7sYbmpR5jAuPh7pwRtas6zfLuGNVGPqe
JV9ox97YD3QFDKgSNIFlD/wbD5E3WxcGzmIsBsMbGpp1j9YR18be3vJgWSB8Bi/ksXOH3KaOtIQ3
mkFzjdQduiTN4i/FtVkVOOkfAAMl+oUhyVJ2FWdX1O6CjCldXcdTHs38SPFEyigm3JjzfHgI6lkC
yunP1n3auzkKY9Y994PWJrmNhljNicfAa5G+XeciwBTKz+o6pVboKxV3wh3mKrDOJ/FjtAG4UUaZ
q+B1PAYF+UIDAij8g01rnWMQk9oTfxDj1OSc6NcxP3iU0+iGRdAoyAZ69NzjnIAbGqzH+xS+c0TM
EfoeaR9XxWUvJxobLAssxPrhyCTr74cHGqRRi4ynF6Fn/4jrBVWPGhHPhrAFlE5Aiw2GibOFk66h
7FYGXB3r2Ih9IkfUBLvUlx1INoprlfuHxfHYTpzhOqJPC0ysg1Ce7wv9DKRNVrc21Cb13PP2y3Yu
g0re0xp3NB/EWKb4kbGVjReeMZc5Yk8HSLy78S23uyK4ahcMB3F5qCBRBjURmQjmLW2udWCjowNE
R/VJnkA4LtDs1+HfFD4VnFLbMCft5kmf9v8cYfZSqd+BqWR8EA4hF4YaLRDPf572YN24s1nyeSSs
RcbH6AIWXLl2ndz2Xn+mhsdoYI2Nlgki2cxCMAWW6qmYqEdB2e3iYsujY6DoWmsxYqzbHMAnA8sO
xPet4a+JVAnn3GXU+fusxOoZohuBxjo5WJDdpq43W2py39wfz5VpGdK309f6pMiPzmdzDbknEicm
Y3JgYEnzVrduEi6iLAtwkRubfkgxH2GoNTcFH5noh7Z4WpYjH79OgpFSJqI4rj1BtwdxEuhUOcnK
IAHTxfInJ7BaSmqbYZw3aLC4Abun26Bfo4IFekjMVxajc4y/QKkWD+t8lfBnRqtgP5uwwN7JHphk
JLjkwDpZWyUeM8fVp5M8QXiTXmQwnn/Lzta35riOtMYIaBuqfMWVM5PQQuuAwqFPTWMMRdOga0BU
oMrFfunpdKQc13iOyR3Yy4F30WEEPeXNLIr5OGpXIP3NI3U2kByOfcQxHWgUFaKrlYdon69bIbeP
qJCEITzwu/vVQWU48QMedYN6VUNS4Tk0zsGwXMJnRlRWzyC7cITlabMCKvYQFQGinWnAf9i1mEYx
r7Urz5JCK6JnLW3PJkHujEohIVu+ZWUN3RbAJZVcdqCSMilwrsJZx21GO5R9WFUddn9S/OZige9X
kXZwQ3rkq/dogD9WFvlsz5V+YBpyF2MUkEDjImeyQFs/JSl5J91t0r0TX/oIADjCLiwev0/Rhd2x
0kBk2jiQiQ/pC8QK25j+0xwkhDPth6LyO8aU8MZ5tdprjQiQ464zadiDLMdu3iBIOTuS1zE8C8y0
C509eJpjfJyxsBxf8ZRfu16UEmKca4kRIAzDmaeQ/sBmyrxmLSL/pH9QRnBo0wR1s2Ni8iiYsiD+
KUmVSYD/Hah9an0EWRY0f7eMnjiM7MplttPEEzbkOkqQ6yEzx/vuKn3yvY1MDwbh8aPJLdR7nhon
OZq8kn2QsgdIgMW83gWvrGp3/XZliLG7BmV8RNWKJzA5uzWSZt1LYD/fqIjw8VbnsfJ4ZzpOnNs5
x6lbqcxGmv7zuoGsZ3ZOJW3PTgJAeUGbttwybQbjyrIEnB526H0htrqtx4PKW6F1lvjotDLh6YGE
GmqXIHvY7DwmVJw+TNwQYAdWhdR5C4Jmq6bgAW7JZhl5YGBghqNm7CKxk+atTOk8gqd65ekgHF+P
R33ZUchhuKXyGhJxsbH8bUYs1vo+f2POsKS4MnaiBacPruBvO2czYufgEUVyIOd7Hho7TwFoxYTj
SnsJoJbXfQAIYYPivJOMPS8fEHDamMTLuVuAWSvcSrljGxuSc2uDMyY29yLUvmrmzhr7cPZRLONb
xpDgjNUiT+So93RwDIey/dpk4LHyV0UEMQfM+NlROOyg5KST2JT6swSWzPhc472VrrfRs4AtBAdm
+B0AhNOM6vDI7MffQ16VZnfU03Lt4wFMAC0ZIjHu3vpik7+nNkqyTr66Ht8gTyh/gizKXWOFGfQd
qL89SAuKyRzOLRWmkIi8RWZasbf2tNo8djquJo7M5vEnDBP9mcQ3/cRgrkIxKNbSLRoNE1ks/HwR
j1i6AyRcFZQwnsuILF0WO09hCvXWwdApNmkpHisZSM5ZyElQm/o1wdLhoAyVdnAaBRhZCoiq1FFI
lfX3tIdGgY6uesgk5hQyanv4tjS6JUgtaFuW/r+0hSIoj+hJqiorSWgyAshs4pND4QwZCXGY2+yu
TkxpiwzGsu2E/iRMAXk/7CyIFSgT4oKh+WP82Og2idQq+mMvYXWwFuO7LaIPEXLI1Bqnc7wUwWD5
KXENTHGo1YCmN6LHMi2zlNtkI8lprn/59+ehieJCmNl3fz9qM60gyJFvf78rCpy9Jyo35UoLKlV8
r4oOVVzRJAzZMJ4SFZho9n/+UaMFkOTf9z001AOC57arNCzcVv/P4jxaFxhGxVEi5oZwQ3741wtS
M/2yZxOR/lX56O+fFiWcHIWMf//+76uxY/oVJTY83eqtZRmrCsb65T+lkKSqToOyXI5SA7JTytrZ
m3DJhP2Etgbw3R6AWAhv/+9qbQlEaNtkPRJK65d/P/znH65/DbKT3/zrh3UW7seWHKzvqPW0FkjI
v0/+++dPjin7u5y/L/9+aNTNiyPTSZw02EpRAQV40Dnp6nVg//4R67f/5Wd/v/j7mTrEOy01kwAZ
yVOBZ/a2HBFZtJYGU6SURC6OJHaA5rmV1Q5VFCi9Pf0NNeqEhyKK4aoIsxCzwnTHgCC3qqCT6idB
ZWYBLGbYa3k7pTJQTr9dLrdkfuFnZGQ5EQHmfaHTI/5o0BhZwLRhRo6yxwiAYCyjuxKR8kFDnVWp
VyJdDJk3r20Y62gZ1wUyI3MjM3bzYG+kWdzXPQfyKBuYMmKDp5kYT7f5pZ1WNqGNgGc32svOmezP
orvBcUd3r8VEV6YVkpCuy0khtiulPzDUmkYIRRK9Na+ojd43GCMGmg7wtRGYzU6EJzOYw8Boka9z
IGiRElCfq/ADjnN8p3WONISKHjpwlTVVK9yDw3O9ih6OezlRNJpwLcp000DX0CbXQtt91+WCOlSN
fyrkPr+YGOlo3nZl33vtUALYs05ZhHPVnDXf6EdyQEeEQSbVtqimmZ5KGd16DiG4h5ZLVwHHjpSs
UKIrs6AZhEhGwaCOtifwhFvtcLe1ABFSKGQYKKo9V3KPu7ibmIIGbUr+XFlWskcEHhQOVWabAqEp
spA20fA+Vgxa26AtkJjPmkPuUE5Em7JjEklN3ljAaJve4QdiLGKNIP61TazFr80cSiSWqzDrUOkB
vp6fDhUgQ8mM3aRhK4RGI/yhkgbMQLHKDOlH4YC9lZNFgGnDvntBufpcNOpNXbMuqBB7mxIiUC8Y
tBbII+cOs1dWzShZgRyLt2rgiiUpAxQo2aehnwxc4t3BGuJDOUULgT1gT2zn36yeaFQ2Pp3UMU7R
wAFX4NmDpEP0ophkhuCYh72kzscBfT80/MryiFkiRAkZT0bLqDD/W8N7Bdv7SJQQz/NfUYnxhAq7
di7RyIeODkKKRi8UlOWoWMZro2pACUYpqIekYgHZcNuDXI2iqyjvOs10XrCgHBfDd4RmHxEG2KdJ
1e/xid9kq+2jIbVnyzJwWG/6dzMycIgQDVgVFq/bSNZ1UBLOvWROvDyyk3USkeck1kg1x/ou60Vs
FgG3LdX170YinIsKDRUV4hFpLEt31Wzz9aIr90MiH2NM5PYCJC0qWAVIJQF5Lx3eskSiC7T02TZV
OH9n/duCTb8TLcQ+aB8XbczUg4afeFTlRP9z+GFoJnSOTJy7McII7rForO2oK86prZsTfJr+CG/l
mIfKrzZ3EGhqCmccAfQaACT1xtEwlBS3WCQUcBLuCwWvt+WhNyHPdl2rHkrAEdD89vaIHQh6MiRJ
OLe6bW52iLwVA84kxrdcVEWAyHIQoobsa233JNryXWBgoY2DEixafllnOkxdFGAQPFFPVjx/2lmd
eGoS+3YM5U1AUUHBKZiIv3VnJ2nKTiQ1lGYTqk3pgPVACjQ5ppwjTj8m3hJC9hZkxStoERiI1cCA
bYzV+pd4y1AreatG1qGoRw4WK5y9bIjxe4q6vSJLy15o5XzV4xjBWOPIFCk+81A9Yzblqj2qOApe
ztYAzc0UdNZER9kwbt/0btrpdi8hr7W6wa4EyRo7g61md0+znE97TdZODY+GkiPo7yh23HnQfgxB
fgPjCjlah6ho9aqe6O+KVRHSSYzlztC1l9ZROiofS4Lqg0ZMWFGIaueenBASllln4M3acVpVu8EN
xnSRpS1EWA1NVGg6cmPeZvivhznSRZCEmPrNalkeFvQWzRxfyqTWrkOTPob4E+EP0WV7NX0yo0q+
rNqYTrRoR5V+lpkl6mM/jzR1gGJ1OM8chfU+zc432pTJrhDJLwJnGyDq8VPlRVBO95X9LiXLeHLq
6hyumsYppGPYA/JHvkIkUDbs8PFqT3JdJ6dMiZ9LcyTPo5Mx58pZkRa2TXsUWymzYl8p6mdmqVsj
On02i570fBTEzY6BgWwn0QWMjJsutShUG6YPpfQnncJT2mFPH6O2iSUOYSeKpv0pJ9vNM9oujU4b
CKtNE7GQ8bFP1W4fwdCh8bCWSOAOR22anJOs2epW8dsh4hhA7A8hqUMCFWLfaQnq3Kb60heR8GPd
mAIx1ua2sMZ9Y8wctbpqbg1BemS1+raQ82dlxOQ46uarZEU0xbRx8Qu78JyqwjFFdfqTOmnEtmwt
gz6qWyGrw0mti3shlrep6u/aVevdySZthyTHCT3tCIORGLMSU9zwq+tQ4nMZvCrAvgGh8z6ycD8w
SkqdMxAXSYMZrYZ7dRpzUgupPfQGhKTOpKjQ9Gr+CP3nDj2RE/6NFwkNO99aClgQBPRN3TScqGDn
lZQKSiqV32Va+ThH+cTv+gfO9BTq7O4BIxFK5fj/JETouyIC1mHGw0manQcFGnJUtg4tE7sEwO1J
VZfu6rF7ctBfBqBAVVExSbaWyP5KFqLNyh6AypjUqVo12psyJc2stIx9L/zZQUOI5FAZgZr0MUjT
qqc2ZzesGVkZAt2qQJmn4xnW45SVvxD3NwNj8VEvr02LWGm0Oi+VI/dvwnhZFic5z/GdbRRgG4a3
WZ8As85kA+oRJ/Fj37TTCbEkGdzwd2SYBOZR2z/H0oMwwKNnTtdsw3T8TmY9vDl0lmRcDpETsO1z
FI1fUWeFgbTXkI9ualq3aj9RBkBVsSkI6TMF9Z220K9G1n0pPXpCKuFGY1MEb+3lNQkBYjSwhOt5
Zhm/W13n69HS+4Yy0m5WQo6gJUNa8DxrSXwaalqoNhr3QnFoEFokOaTh/eoLsmSx5k4VbttKbL21
ibMX6oCNmYLPBJJx1aooUQeCderXYWhg4JgfJ2XpYZuvNSa5uk1OUu1TcHBzPnGTKgRfgwK95ui0
BzsN/jPOdG1zMhJ1ubOSoTkjTEBZfyZgoUKAESkK/lN9pym9ecocWq8TRJwsRtJdpEi1z2r2aVcY
P7bhADoozXAhMii5ojxNl0rGbdvC+NsjRzKOyiR1Wxw+XjQzu1sGYZ6VvH2Gts45aYPeTCGkqypb
zoSjoYvq4j3mBekRoQhQTaq2QeuAPqcsas9UrlTM+rzA+bNvCmQCynOpdykVcJwthIl6Yx51B+wK
mucO2OK2pr+OugMSzi3lC32VgMoJ6EaZLn2jlJSGW72EvIcCfYr/R4eEoAejCwE5vId0x7nvGjnZ
DSkKgQTfVM6sbnwkNa2DDho2cGC+xYyt9/PMwIoLuFust0cByZiipfLe6s1dUWkOCKild9fFY2az
T/LI4BqmvmJyCUmlYlua07zV+9aAj00YIbEz5QNuAGjbE1zq7xWxr68V8k/RlvTsZYFioWjjI36K
lsMirZHQ84XGBA9p1+ZiUPbhiKKuVhXw3dgmSwHTQrPhymIkqcm5jRgyld1KrXZVstIQAHyWCnp6
U7hcZHlUdiriEDvyaU0sa1QAdD2L5O2kL8AZAYSRUB+UrM2uQ+KkQTzQXM9WWmRVYTiwYHpzksMs
UAoEibomCZFGnPamgH5kWwNJH2oIUPJGFN2zjJoU+ri6smiEJ4Gt5QgRq3P0bBsjeNOshDtWKa/R
a25BwU8J6j3TWrJTh4MKJLiSM0+Vw8tsZStfgPYJKmdPskxdxNQV5b62IcPqhDYbPSoWf+psmPIa
WhC6FWFST2pTh0uJplx1hMf408xWcnCWCjuBqXsfzHq/SIjqF30utkul4MQNctuxcKRtKaOVETcr
29Fdr/Fwu4X9WV5IDA2ZerUtAyObwWZIqWxsq7J7laRk5ugdHWIWRPTbGTg6WQQlJ0S4s37pDwv8
l66/SOoYnW05vVN1IT2S7mqcnV9L26Fd3R1HM6FiY9NrHKSHqrT2YUmiYA10NeWQ4zvv6aKX1oVk
yCsz7UtksQmueXXi1hHNhvIKfqt/HcPpmbIDzjSZzS5ndLvKwtFMIIp5CgdN0JDI9xk6xwerbtlb
mvjQ0emXWjkMsgaDsByvbxtKM6ZZRbnpxaqbZsnjYe40gJPoeg8DoXOJS4BQNNgniij2Fl4z97oY
9yPlkTEKExyH8DXSnQbfYdtiO021xUsNNAaJ0wi3TekbpbL0aCvJ65RwrMoxq5HZwoImhIU+hDxY
i0RlB+y1U9hGZzMyN3Wk27ygfas0ofn93L7LwmhpKiYs0RrTgXh5xZv8KU5pFS4jbXnbESHwf1r9
4YwJklQ273HSKL42rSqfYM27Gvh/3ND9iOORtKvILlOi3SRLjIGM/CJ9DxRLP0UE/HqOa6Aakons
qtbmfhvjOzE/L8sMhcyhADxUxaXsuqclLncS7oW33HjpxvFrSh1AtDGpZE2Zw+Ny641K7VbtUFSf
CtghIEiUagKvYB8wYz/H7UlT5Pd2QZKhwAbMQm0AkwfTBns7PnROMV4zWfxoAhqJbcAKGRMHDwYr
y25Gkr+a4rmuKuN70W9lkl1RUG72Q7nQBsKbg6YznaDOodya6eeJA8mnGvU7Ns646x16eejWYBNX
4kyIglJGZRFEI/otH9JCZwENWX+c4Z5JYPh8JcNsLB63CB2ClCzZ3+sx+Uqq/Lu2Ilxh0eNolXA4
lWApR05Va7G/nU5WfHOVBkn65fljsJXpIg+Sj10TIEGkO4MGv78GKck8Ue+VdtxZWUFOI/ptyQ7u
DgqG9SOmSWqkEfDH56XAWtkZLVoX9bKbUNdwp3mGdjAgHJGY+0Jday4rMVG0FDHmvqYgPjReLBaC
KbW+g+NL66Jh7caN/lo6zo9WSGj/Dd0nBjcAkJKwDubFvNNyhYp0am07iajIIrerbag0ugQbcCgb
KPoAxicdJRAH3hZPneWjx143WWA9MoytpvHPVwOqgJTN4WV06u+ENmXfF79GKCIQ8nBQUViW2GlC
R/6QCuBEyFnP/pzTR05oxkm6SZem/USKFclPezt3TbVv9YrtVSeVC8f4ZcAfbRqX5S437p0CpnE2
SCjKl2MJdhFRJUkiYu6opTu8h5R31z5r420sumHz/4Xe/i+F3jCa/++E3srv5KP8z7732JTxN/+u
86b/w3J0zcDZEzVr3bT/g++9/Q/ZkS1dlxXbMP75q//te68r/7AMx5JlqiGKbuq2/i+pN+sfFr9w
EI9zbEc1LPv/ReqNCJK3+i9Sb5pi83YOXpPEpyoXWH99PCRl1P2v/6H8z0Ht4mSJJwmJN3/RhyA3
tRWomBR3+ElnGwTp3JwA4tKlxIBmSs1Yn2lAYAl3zfVU9bRJD8htBDAAXDGlnrh8EHlQUP0iwf3o
uwJdpEz9RApy9vRSubamqh/GLPloLPyqhYhBT3KYHLG+pg9YDOBJC5BMwgRXwPpE4J0macN2vO+n
135APEWGR1cP2oh5W3RIbBUbUWyrN5RXh41WVCc0ZVkG83gaZyeDNwKKL7fls4F4Hn1VgItNk37O
ao82nQ6UuptCJD45vOt+eJBadGYdvdtYCcFRWACxG2bWv6ZhL6cOePvEyBAZ1nuFCvN2LkDb122O
xqe+4SVw8CIRSBEwxmFUYOJ1fttWkCD08tswjbc0L1wK7jV+HvXvSA1c2dJmyY9DRbWIde94akz5
LC2sgHM3dU2JtmkY6QzxRNt2VCjiwDPIKbChqA0nuaqLvTx+xIPzkwHEbnDZKnIgn6VyJ0e5GjTs
DosummejQSazRukz72P0C/DO0dPh1A4jjNgkvi9aHZBMpX9GetyjhGsiPZaZza6K5Jt0K3CohYqE
IpVW1ICqyuFgx4pPCcS5OOEkX5vhN+3vHFWNXgTqIF4h4MholvqFB491EObgag3gVfIe7JrRUygW
62FO6O7NhW7eNfk1Q6PJGhV8Q7OcPW2Bhdaho7IveulBQtTVbars22zono8LyAjHoPOfSiIKEqt4
qEbIPrGiLKAnSFBT5JCwpNWunQ2EFJUjjsk6/worJz+kVh2ggYPhhxAILVlSt0ts6SlBHsUpW+0a
x/AUhrFAM2SOSmI5LrqkKd49V1Nl7lU4KtQbFE+rRLfHaIvWuFmflKn1nS6kpq/hbD2BuVGNWRxn
WUQXSmuOj8TwAIHSvAnsiV84Hmf4ZXYeDV6dV+jdyqhhjJGOTG6f994Sg/QhEKfYOgOYHcSul5Ln
rK5u3VKXVOGhpqpdt5VyCyaTjAqe6cxopGYlDnK4Lho60GdNGhCz0KE0xMvFNN4toU+PA5g4J+T0
XLDd26dII6MLLXuzKgUdhzyyes2dRYnXnUo41QOC9q5qWSelyrZIxRhISOSreU0RnxK5+0gWkzNq
hr4lUhRthnc1Je2fwXXYqydU1tcPkh0Zp7y5WiK1L1kKRitNMUQxRhnPNusni5J0L4rRCxeSC0W3
oEz20acEmD/r5jhwluIL/bpLrElzgLbsTuV5A4eM2WnQ+9EMcjKZFkAJ3jSrkTlQaMFqSmqSrerU
28VM1Xkw7+dShuqrVxgbYM+4FYkrejq1iFS+pnNzxDkONhy4oMFevsocPeBkMM9RWgOWnGqQmFF/
HYzhJ5Mjx8XqB0QIot6WIU0QUMmwe9onOaKdD81ZY7j0Hk2CscQJYdEQ4acepXaXCBvwMppxchsj
4n56BAUCAlYIQqpC7M6q1+zBiGyfsvxu7NOzpCExppk1wi04SCgyTOBaqQCsFbLlDuKkMDv2Uznt
ALVDiYqwAk9L1ClKa3ZHm+B/QDEQ0ciznrO1Jzh8bXoS2lHRHuTawklnCGm9FUchveTqkCBUkb1I
OtUjwpPRRfAfDHqGZqLTRGx/6FxmcDediUaT3JfsESacM9l5jcVk+KUC021RRzsgRP2IGvUyJjEB
Zlahm1lbYFYM/MMypC5E8qNUlbg6TomA2mI/FqMU4rrU27cK6H1ESyvQqug+XIaHCV9XmPMIcilt
L1B3bzcK4RkQ9ZTYjIKKY/9GSgKeSB2ealR3r0byY/cTpssFTRJhNH4qTUaQ6sPrUgB/XsxXquvn
Ss4fKEI99HLzrdvYdSVj0W8tYZ/CnCMvmYceP587BQ1dW8E8PaonYnypHoFNTrDzhyBaZDoItENq
+SK6BNNYxXoqY2U520o3g+oDrKE1b6WsU1FXpJOWORJq/svH1KR1sCjxj7ZU0ym1fsmUkN5w9qU0
NwAgtP1cK36ZKsPV0nIYh8udFqbLgx6yh6pZ6A/ToDIK6bxrF8Qxmy5BBkAYd6kzGxukn4E95jC7
lxbRw47ySqQP7gQbN0KyU5Vk+Q7/pY02GZSL8oHi4SBhoigvzamzcS/Qy/SQ1dmzacni4mDzHdVU
QI16qh+KiVA5s2G/6ewGdLpouETGuW3Kq1BjYOcdse5AlXpTtlKOyFL9UzulfGozld0/walENeF5
tyZeSTAF7EJNz/TC0Rix1SEwBuoOOZo4KfpyW9PQkFgPneqoyeJz0eiBpY30rJmtP+jOJ47Nk983
thFYqUo3rtBhDVTlvWSYByStaX87y3c2Dp8YsumA2+EtN9jyHdmUkDnXOMeL+Fjaxm1OncnDog9Y
KR0tFw9tlFf65lHOCHGI2VEuwa2xVsDVYLkAH69cHpt6ZcD2+X1dcBZKc7e2UmU44spjXDvgVWa2
s76e0nO7atiZkrmf2gI0ShpjJ5x1OvVURIUm5VedsCy2a/Ns9fIuoqyK9SZtxwUwclZwQDc7Z1Hm
XaZFFB9rk+hLk60gHThIoziD6N7b9JtLmnjza9eitNmb6EEmuBob9FIL4qcjCf99RD0TEvH4b+yd
x47rXJalX6WQcybozaAnkijKm1D4CRGW3ns+fX1Hf3XezER1o3rewEXcCEXIkjxm77W+pZ9a0Gtb
q1c//IpOlWl11jHo5XChN5LiGRY6OFlvv5XAGA8VrQjSUjPUVbyT+LGoHIIiivp7pBFK3mnxZOrV
e1tqNOcappFA10ys6UR9tektams8gzoZGLQISyl7Yaeuo0CGgTelmH/6XKdKRm86KUfJVaX5M2pg
FSpxfqoLA12vgW9FifRntVVUuimY2NN179TP5UX2Ja+wMyRMoM9WkDhIIGqB4cR96nYBrAK5mL/C
gcaPykoPX2yHnA9TaWlljPDE0g5lUnnlhEcom5U3qWsJGM9qBrYkQN2UYqqYqPM60bTkQqlIuGJc
U3A1FlKJR6aX4WziXiVfd8EU0W17gmeXZq4y0srAeyTWIMUcP9taBfkjO4aSc4uSlpp1RFylSY6Q
Xg0wapp9Ftvzrp0irCYk7WQjm0qHEgQD/QiODR3MsLZTe90rpLHmUkx4PS1uHA+sAi0wKS2inW3r
H8MiK0+JLlMMAV41scpfGBkqtlgHzrz3Q6PyRkneJVZ+Uy2ULmNu47bVaoQh1oToxVFlYKMlfHJ3
xL2aSUpBQ6tGjtX5j5EePkY+RYSpr3t6sgmCHZucb7ctMLDaftTtTPHFKFDBkDuHZOP+8/0La2xl
m9QP2uBAUKt1u8QmyWDKfWOkprxfqYhorRn6iHxtgIN+/3UetfLa6ORz1enljlmk2t2/++9+/O9u
G3uVpJcEjdz9vmmd1giBzXL5f3yU+9/5lYLP3hy7FIU4IXZ//togYghdpHg19y8ta/hVaKfIz/78
5p++vf/R/TFJEiGXxq5pm/7j3hJwzkUQFCrlKBZTfz3u//RdKgH0FqPE5sMl8D5VJmCRf3xKf72D
+0MlJV7fTJOcv574fltRE3bsW4Rk33lsDu2sqi20zR26ZtUahrr7LwpxBty/a1Jq+OitCKUWnLb7
L5BqzEtLnGWpDsRYaVtROCd0F/dVEnOY1bHY3b/4cQ57LAGzTb7YTgx1//TlfpujjaGI7SZbII9n
ryU4VxW8t06qchAkWJrakKZQY6lEt8l5Fa7TLH1SxQENM87QVgDeHJHRJhvGf8Wz/dttum5jNuo7
b7JYt+zVysg9kNY7fUpZARolOAoRL2eKa0c1BANOrtn9hjnm8BDndh9FmICLoEdvyvP8+TKJZyyo
Z//TbYVJ7R35GeV4UvEkkYoXzL2EhTc53JPn/tze96OzngoVRzHBcp1VsuOmurW838kJzQcilvAg
GroDNDyoqL/ff6NZcNnUvt7cX3ApPuv7d//2ozpN3XrW95zRh7vsT7yCtCGx5a7h+iPc+iPuCiGj
L+wQdb3ZTNWuFnK1uwbt/uNft3He4RlYeMn2Mq3n3QUUxSWuOdGQgerrF9lZeCmdjyZ8IKB2nRzI
jT++jLt8EWyndbVqVvh1QK1am6Fbxsb6Mu9ehrVHc2Zh0qt2S/Rq8cHxXUx1/o1slV12SO2l599q
17gCNFwfQAovYSos6SZ5865ZIaRz38STHRicQY9cknr1EtvLgwBLveTW6sWW1uZ5+uKGbsUTwhm4
GZQ5im/Sl6TkxoXtZYcX/9amlA8gZnXwkZZA+basgq+8NqyAPLnHY3Nu/1Itxwes7OYlkRqLfljR
jyrqVencshm6NJ8FJUve3fAaVUedRDXomJnXzJfC+OLjmaAHzCRIGK/kxIx0/c+5M+CuRPRPjHgD
WddFjyWTZdbB13ed6VzNF5P+AeCkeUuXkEXOief2j2kbuCkr9eEyrDkkCr5YGt7xIU02CE37X9hx
1Cws2IDhUsZjPUDv9JJDZ1MJX4Baqye6Awu82EwKCNh4WzP9EW3ZOcSqunzDj46+LuctwLExpEKw
aDNXP4eIZ4c9bciMOBQK2eXSdI42G+YvOnkktVMFUs2N8t77Lrca5bIc8IKt6uQ2tNALoHk3uyhd
W/mJxb94svGk0NkioOd11teMH0m35Nmh+krmKtqaAcaphZau5PPMvHakje1EGCFZbnRkdrsm0hHq
1fTr7Jt9JorRPqf+hRnL5T/9hVxuj/FOvQqqEZ26dDW3XvI8TQDRtDPmpHIJlpHuxkN+VJVlfwx3
RH0tIFwt8HdDfkIBaH/KgJxQudMw8sJP+ZKCvRlWPRlMy/ydTyebnv0HRsWFo2JB/+jceR0+9qso
WU6fm+ZRXrsjI+sBFkR9bEVx/KcsMGVsidID9JN+5tkxHlA7JM8o5WrkDEl1lB+6BYC2FSlCvz5Q
wJXB8ZqXp/IYYuI+5U9peZC2vzoXTjW89dsRQIa6saADkQeJ+dkHIDRyRvchwi+izjNNQ1S7MNKd
9jv+arzyRXGIP0TEqCGtZWtLv2YVu90NSiOs6mX9rMRbu/UybVnic6Un/WyWV0eIWctHJfOC6trk
b9y9Je9OFZ8HKdJEadUrjrrCHhvYH2K6FDD6mfORQ9YtX+ad/OXxy+6VWsm7Em+gR7N5T2GWu5xI
6bzJfwkmHJE/Pygl4L0zzw3d3KYo+MvhL/Gkct2US0qIennk5ArCVWiJp6Q7Otu3fD6Gz7w5HpIL
IuTAWs1DC5ICWgmsTw37DNRMkJI0pfuFsPcabFWQFu91CXXMbVJ/JTzjbffBmdzUW1VZOdIhDI6c
lCmIfLpS+pobAePyYvZ2s0vvn5IgqthPVfnolF+d9o0ICmcOIO9tUW9lPGkUtuo1DxnFB6n+hMGq
8wCGfQPGkqmHnsV9D542VzxlIA2z+9D8iwg955LPqmsyAXkY36v8TZbRxhUXtTzat1nZVYj8JY7I
IILThxeF1PE43vbsxaFu8hBh8f2CFLx4RuYQ1CzEVlx71AKNRc01maztBce905agL79sZUHWXL3t
5ovzbp85wio4yY7R9iNa2ud2cYrCB8ObvriCQUAzPHGZMCwM9YYeqkV28nnQ3Q/tinUCEwmiSLCV
M3mNRNaLI2x5/a53xdjNGPvGqcRzeMqu+2JcHdkUia4Io27+a/CDy0s55M/UmSb6fUvk9LzTwPko
wU7epB9iqTh7OGwoZL/kdeni3Kw3BJ+nxYkm/c0840y7D01R52kUDDJX23ES8krG3fQKeuXEZ0Dd
jSqGN+uvnbIyA9c/T+tBXQSPjJzRgQMHpJNPy+qeeAk6f2xYy95FT/RKOuy0TieenNGHoXTkWusQ
fDAt+htlp3hi5tCDFbTAJXBvkgGfGSxp8YgTlSpfTLOX92B5dnQwyW9gJuWsl5701st/pfeCyV1a
9yRusT4H+WkqOB7dbAsPkftn8fubfpOOP+hI5C8+um7Fq5iUFVcSl6N4+PiFSgrDrhFtESBzBfNb
hur702uZR2JkcbDK5Yf1TibCQnqyrrgbXrF8vltXpj+Oo+XxAYUfwxffeGiNajGL4ABAsEFvkHmY
iV3mQIuZUMeLs1B20lNP9uiCc0PLL6XKGYmECuDFer7OHFFOLV4rrKNldmBjz+lQA2gbd/gIPJaS
yVa85aX89cGZx3RhLVEs76oD85d95ig5V676mZm4Wc9L0OnXjMdjPvBerHe2YYeSBw4HoHwrBgXN
k8/SUXpSdhwk/r3Ez+Pyiw/BvAkvKikhTCR84nzL++dtcfIzhfY7cZ0a+9JFN58vlCvTi2GujOI5
fVZvHMbiwPTs36wjFBJkl4xRnhMzZPFZWUdmP+PKVYZHP4DpGuZ7leO3VANXImhaMEmZyvDPYhn1
BodzhpOFPSn3ZKikzrpmFG1e37gza5SMU9rJ9gyVwTafN9GBA8/gkz4zDCo7rjz6JQfeGWPAK5O7
cUTUutDeeTfIHZhD+WSh17kks/BU1vtb3RwiJtR3vlDxnLC5rIJHTvtsOwUuoluJE7p0OS6YqcmH
+MiNfcM8uW1dYtFYK/guPR9egOXxCWf1SoPfJO41ipOUPApOs/SXl8Xkz1OwFZ83Xb0pScz74rL2
LY+jAs2eKXtCgYXXjHH1iDss2rKKkg7cc4L8ad/EWaq7qeKpnOgHTQbthj76NLJY0NeAtX6pxdus
9oIHspln+rjjjfpBSOG1exIyQMbU6r2WgP0Yw4WPoDhEl3iCDOZ16MVh4GJSywlR2IqaPmd9iy2U
KEtcInArLDq+3VF6QNoKK5WP2ABd5TQHih89tZKwafi7ulvrvblPw2gzYwLMtq21pqkFGLtsLuT1
teZjSfsgVTEFK0vj+GHf2KQvkD8zNIxikFNB2yyH8RRYT5epes1hFUMofxfkSZlqwDIAvJVIADXg
Mrft1vLng/jwFcLOWKKto+H2kmZUFtcsm0qXadXu90jLlYOZnRmiLMoSw9e4A47tRKIIUAK1jt+Y
Ton5XQwRvs5YuFQPJI64/rpwjmXxbBzJbgGtktIQUTzfX+f5yRldvRengV0cSygUPNNT0Cig3MFV
rKfpwspcHqA+HENOV1bEOrhDGawPgz8rV47PQ3AkREhDkpf92Oz1n5laraeYHSUncOBqXKdg7s4V
axpxgh0qxhHW+l+cs0LstOBnK9uMzmq4oPps3shcB9PcGgtF9lJjTcxJt5W32KEZzLtNrKN9WjMH
onIPbcKc1+N1tE+KvEyGRe+sSPP1PI9Brq0fpKca+A75iK+MV5wBIx4xatrjunOOGcuhYBWVRz1a
Af31CjSNjAIMK8ggKYCRkmNiCxerlXEpY4P1NNmV5Meh3/OC2XFwbnkhzgr2O0yvAuislgv7Edkz
dUcW6cwYTbdRTtDsWRukrFNYCA9MUEvtOE44/VbZofkam1/Aw6Z0pbuHBA+9uLFTH5X3asVFaXk+
FDvSb+o9igCbpTEDMs5LTCc+VfZUHi8VFWnsPBvr0yHyqdHDt0oF6PURgIdmKxM5tzQGG/uceNwx
YItKVMDDXO/5KOxt9g4JcCSP0lgR9xF2i7BdAvlN0bmfo6vksrZ0DU6uDQtbUvf6fVuTgxwdZBYk
2rF5a7ncIZ7bRFot2gdzQ8sixaOIaX9RnnDsf3HJFbHLRRwjdpd5bEGm4HqkzcBCzsGpuKXyNYKp
od40UY8HNUF16Kv9ZZqy9k7uYj+SCGLCnU+ak9cmxyJeBdImVZbZcThSfKTZ2VzlaDlnMM0X1Y5O
C92TcC1TQGTpkklLkhsAU+umi5K7JiYWKzTlWnMLFKgboC2ONY3ak61d5LeKFD1nNXIpkxvVfdtO
uLhUEiyFdQaxnRvCC2ihvHse6HQbWN1fscThyxu1o1SBi99N7Lyfi2FhnKZ8jW1WZ+QH+Ty+jgbW
6nbZrOQOj+sPOsjF9NYZS6X0Ygxp/IbuEUEX+VqG6t1d2/CMmISGOm8F91OZbwJWz+bKIuhWXiOS
enxwls06PN0XJiq7NnBhUOQR7Dw4hpf9BE/ThQnPQQkV7XUZiv1jgaQnCTY9Li9m3QylcZcfYo1l
iAfr7DugSP/QAX3e50yDYO6ggzsQmx/9DZtuvPZdqBWrwkx3cmxBH2sHmj1X46GhMKyvYrzRLVcS
aLCmercYf6p3op041uycQhiGrGEXTr00HvwraiztGzVa9uy/6xJDBvEP4FRuSO2IiH1wumBRklpP
Y21bVt5AMxJA5YIsaIYx5d0/OA9tpSwL8lQ4LftNjClde+cw6/028mz14LeML+OO8YdTAYA8S1WJ
fJNNZZGqfapptNf7qb9GxiUYHuf0Ve/dIpy8MHzTeAFUdBdQYDK9wqaF6OCggLY5p1+ztuqu+dvw
XqVs5QX5mFFyj/90FR2mFVAWZ9ccmJUBMPftov7k//CcntWn9kIjBmMzuAqK0WZ/hlSL7MHXVzC5
RsaL2JWOmQqn262otCE8+GDEICYvJmAIEhAlWnJ/VRcg0AGygDfthJIPzbv/Pq/Hg3EIGd1AlQcK
IyFKQ5YHH7Z3DDbzI4gcLFNOmBPLdxv7LR6fgOxIu8JhDoFmh/6RtTL7veUcfmBDuhCvSatrqy+L
d2etrBkzmczd6jmwV/bRfKLI4pL4jMRCN9hh7CANg6cCmIIvj047hTv6qM4ajWvJ/moTrhXWKNBM
pEWd4gwQYO99wILeOUv7/ZRtaWOY12APG/pJ7TYVTCoPP5RBYe7MaKq/JcdxD3tD2wD70TbY0B+I
sICSGzKc4fJZkItzVlZUvBkVEv5sPBQ5vc4P+L5kJeTL+jXfwimJYUBVniziFzyhnduVnn7otmgJ
q8vNPwG2OFhniZLCwjoXbrGXp8V4Q28suSGrUPWQ/Y5s7wBur8bHyMUciClhfjXfgvfuCWmeHO5g
HuMR3zD6HDlYYNKA6cHgrgTtr3xRHmDxF7DPToW6L2y3Bt9GhgtIQnhpgKkQ1kdrWluDtKkRAgcs
trziCGNFjInYzhnzTyUE363lNq/xC6MoxDuiFj38Ba22jWLG730BhtgS8PKuei+jRzNacRUrD5V+
mUqRozDrW1v5ZdVl1xvWCHKNZwuDOpt/8u+ohsqLN7ZOTH+sEKRebGKyAtFHDZ2BlrD4vwBmKLEo
WsUH28US4wYgb7ZQbhLGzH04LlLqKryWYJsBk7exxMHbWXaH4dVCgsCa1n7JDqDuDRuL9uTVL2gU
Cnh2KUJwEgFKaU8zi10VLR1abTbCIIyti+6q26vpqGLqpTGD5NRcyNAh2m3ebdRROOgHhas1fmK5
yQ59ek1wwU8uS/3StRxSKK6U+uVtLvbsKEnciCcB1CitqWZIx2n9wVmgQpxkFvBo20zxO5CkdIkf
6hRuhm9af+ya4PVZ9E0WwVPas/e0oKyR9YDEYhE9dxZ4ko1+LGC6idE7eALkx3i1Hl+T3+ilI41v
UVB+XylfBtWTlbMhicMHqzCBDD4k0zuwLnAbGooJxnEgzbwdqKjXAPb3gjEOdQErjoNSgaqHFLNQ
mwPlAJUySuhWi3RLmwl9EOUDFECsEBjlUXTA8IxfyxtopcaDvm1s7C2L/NtcAeqCliF8KWu//Ciu
cBQxxZvJXiDG5pVzCs/gx5R8k77YzFUDalWMkgv/O84VN9lmdndoNENb8jHmkOR20RuKRCpFmti9
hM+94nV40iEZP2AygtxBYO1b+UxJ9auNr6y0JC/TL127CvSTU+yUhpIwdIhi3jB0JDunX/ig4vrt
cFJebPh2CwIX2N5D8eMD7W/ti/kWMorSEgezjpsWiNK4CeJL0qFeA2zPzv2HT4Bd4G92UosfA45b
qx+0h5H1xJMFYLw/Jh8q+17yLjhFUPFCBs+Wfu3SJChoL7+Un+Vn8eUcjV3Nzp66xhm5AGoBrbql
XNAdWMvF6LJU+YkxjABEji5ABPecHdEG6bftGeexvAbUF3btTlZ+/UNL4Eb5UrpiVXb2H3NtE7RA
ugUGUBmR0fs/VQMhyBSDAVNSCo5TfbKjdvHTLgiBmTcBCNzMclXLlVwCP9iii8PCltHrP1vY+VAH
4cxsQppu+3HTbsg5VpbicyQ5A+4+y9ujcwLoBty1OCXWKwgjew2vDoXpAvHG7cE5Be/0q0IyBOQ3
+UaN7fmDBpApRtvn8IUlFPphcHJLUjUqwj6w1YLjgwLHsN8DnsVlSl38rDGSJwuH4ie5ACr7eKhU
xsv4rVL4fdceiid/C1bMeol24yNn4k8VX3pUuFX8rAc76+FRl3hvX9WSfJKFJXDuEBKkU7LDNMiM
zKngX4ByA5T0etiNgpCJZHFxTsINRGlVfgXmtySjFfco+Gr12g7+Jhm2rfNoFdKhlYJLIBpAJFmz
979/O9zzgOqJNaQMIDoYCg0OGrD+QfR9pk6yEHj1tD4GOkD325wq2pfoeLxEtLDCac5phQpVl1pT
koznAaD3P36Tie/+/KgH+F9j+bGVc1gxotd2v//9y/1PWx1bBaO+EaK2rBgH/vX+iVor22DYRTL4
gVaEWN2/BOLH+21+KTKtQtv4cNAMuSbbYeEn/vOn/3bP+y8Mkev050+KGvRumjQ3w7AR/9WhS6N2
gyGxIs2PL8E9N+v+rUHDXnHv39r3WCoL8zHUN5Cp//jz/h8v889tTiACtv78fP+bLK3BfE/B+t9u
//PjX9+FWQhDQjzqn98keqihkGFq+vMLW2t5kvvPxcC6jJhwZ3W/yz89/f1towgFICciwhKywmyV
azornd5FGUXxS9RwRbRYX2Ihr4lZjftqYxhWuKazL3uqRlJrRs8riqldzdqjcg8tG24NIK9OhJkl
mr6VcPGs0HQvaiiubcvUbpKAFgUS3t2WuCmS0azWm3J0lK1MGU0Cy9NBudfqYanRsnAkaOGhCFqb
JLI20fLmOMRAO0Wx7fWZolAx7vV1j2FIrpEVJL7lbDQDmWyYvKQi2M1s8AGS9DaQ+FbetT5JD7xF
H580RxFehviGa3Kf+SzPZILjyI+LFTCaDhBw1pYAuOPsNQhYp1DlGNi8GbazlRpgOwVszXBIgdrX
5MCRV4cxZK0rgPE0kuzmD3Kud1YH6MCIpZ2e1U9lJH3I5N/l5KL7wefQExis5eybGXBIy5vvsXkJ
/jCpIErPJFPP6tC9mzNFHdL2RhG7N5K/h9QM80ldAqNJUEeyA6D7yiwCFS8IEOuVOgUdnO7SMUxP
Awl/Uzti2SvVb5QkRzmwSOdEwqqSCjgmX4qyC4b0KxeRgbiZWASIGMGs+w1z+5M2cr7vZIIGCxE5
GIrsQWkzkytHEYrtdKsi023zF4u0QqVVYGpMO8Qk2yyjzzL7B9KDH/DbXyYs2BGphxBSCCSkI1RD
vSYVMSORqB5M1mIM936NqlFXnzrH6+1HU4QqFjjGOoPEI9MmLP5JIXuRj+mzQfSnkMmoqPGnzmor
HZ1xMSsAmPXlUFL1yPjMNFIdy7gDW0/M4zjrrPaY4wExihjIiTzIVgRDSjURkeFMQEpLausk4iMd
ESRZjtdKBEvOImGSpEmgL69ZWVMHdTqqqaRRWqRSKgF+uLCT9gN5laNe5Dj/LW8UUZYGoHmbbMtZ
Z2GJbWzCsxF/F9lSVy15FWTDU2kzu06tIeg5zbjtE2KO0APBBASBL9WE+clpeYoa+W0uIclVqi2t
eo39ZKY+j51SbJtsfseryJCiKmhlGpJ+LZDraAPf2OvTfYKqR76nFYF3d0j85ExyFaV99kkCbUkE
9elKzyIidJbHp3Hs9z3ZobUJZNbus4DcteNkBTcrzHeZokE6dih/aIP6MD7XIo40FcGkMb3MUm1h
qkX6kybCSytD/ai+ZM35rZKMbNOCj2useibZaa8air8eKh7cmSYmL0I0WwOmglSRlxoaOwUz/iz7
axS+/gnx694hYFW5J62yeUhL8wk1eY0QE/XtVAXHuTc+zBz5wliwjqYjNmdOBYMHipE1Fd8xZITJ
17pzIhc2gRMnxM9npUpYf9Q4g/XA//W1IT4M3auhMMyRvLszUtN0FY3udjgp4JRqB5519lvjMGyd
gVnctq+1iKOFzSmTTquTUovamXyrQOSJ+SBaY7JsTSyvUcfuIlMHAM4oeulY0+xIbbC15XOqZFA6
jflUStJzKMJyK9rmkemA9ZSoyJCnS2g7vUrQjV0Xv0+D8tKHyL/Uug08WWLHHIUG5gQSetsEzIAv
AiIawOu2AsQZKIxGqm8WEu8bkfNb/PR1+e239HkMGpDZThORwJUekUpiwf4gLbgzYSioIkDYElHC
RUzHRYQLO6QMFyJu2BDBwxJjDwQXnJDIJS8h6cRG2TxV+XDiMz/NtbqpWNCOXUzXVJJfApuiV+I8
+virMpF7XJaXSAeaJeVMDLU1yws/i3718aYVI0x1zcQcUYQXVdcSpMEpFXkZhKMjmAUoTJeS0aPo
MokM1hOseH36JRU2mPq5/dVNyluVyG8mxzkRrq1WCz/teo63SIPHvUXq88T4nYoY6DLB3c+YNFnt
remi3xbH50UBEFbPAWp13cHuLWZBZA/FOrOJmo5ScqXjpnpNRAx1Qx61dtGohJA/ugiyHyNT1eW3
qdMuqMK3tP00oTItdRkIQDHJMPDwfiLU36nZVfJrskuq5oS6WqhKKagrBWQ61a+JZiBswG+zZyns
Pg08yjDvRKtL1Op0EtCyNCXmgiBuwAlPkYjmluhNIvtUicSFjULfk6zu1UB+VQoNa7RgroiY7xxe
wSCCv8uWIoiNtnckE1wT4eBIccEd+wPkL2daRDrpByJKPB/VBk218SLXMit2ETheiuhxs04e5Vn9
KjDPFk23AxQxiqjy0mD1JMLLLQUfVywCzTWSzaeW3Wcows4LEXveiwD0XBdR6KQPajupIyjYp90k
02YIfHLFSzLUgc/4x4CSI+Ht2crSpi8npTolN5SMMjLYpZ6CfmKfsq7wV2HfObxa+iS5iG5HJUah
vSR8riFOqdehqJkNJQBb3ck+pk0lGsdV5GOSrRWSNtAJuk1XfimJufn/lrL/maXMsa3/q6UMyCH2
sftjbb+xYOn3O/yXn8yR/64YlqVgCdMs42//Mfw07f/6m+SYfzd11VRM1VIcSzUN82//8b+9ZNrf
DdlUbEvXbEdYyf54yXT578BrHHhW+NJ0sA3m/4uXTMHY9q9eMtkh1x2hr6rpjoycVNP+1Us2ZW3b
51Zk7yoteWGyRiCCnanJpWVXOUSe+Shj1YmOpkSxIkIFG5YGtelJ/QAkGLmSwJsACsJ5AfCktN9D
AUDRVnGTRE8RtnYWzr+I26LNJIgpFt0cACo6JJVOIFUsAVchkxmon63tS7k+RD2jfDc8+bVMjSIn
dAFr2qMqy9p1stDQNIx55ZDvoiCKUPFKA94gn2tnsG96CR2pbjGkJMghgto+BDX1DoGIMQQsRhPC
ecPX23VQa65UWJA/FfBTeQIyMU3Nl9CJ5XOhEkOWaiAQ42A+GZayik32r36pa9cqN38sE35UE/Y/
kdFSP66NQ+S041aHd8OUH6yttKH56yPD1gtN2uv6tOmG9m2INBD7IAh6pPdLYwAdmivjU8LevtT0
o6p32afmmHvybjdBMU/X0c/lrdK1W/z7FYNlQlxKocaeD94TVIa8Dno6nzV0H1tgflI08YwS5wEa
aKTHy8oZo1VPG0+bjGhflxbEF8h9uM+meQ8kb6On26klQOYOGDI2jgAOQdGgEwiCyA6nT1NAiSaB
J7IEqAhX+EkX6KIRhtEIy0iHaTSpUYdTCsV+GlJ0843vSgCQGoFC8gUUabjjkXoqcpNAJpEr1QqE
UidgSsr80Am4UkMoliAaKYYde2lk7YE8qipEHGeE4Gyh92QDoP9qGitgf2j3uVQf4lFyDqz61uZz
0hJrNDvjMR2RSsxp+Il5rl/VqrzTBRoKPs5JNwqYEEY0bqLiBw0Oza2AKSOhreTJcfeWW8CmIoGd
6uFPKblvkGEL6AcGF6V2YNSxVufI6oTTyyDGLWLz1/cQrgos+pbOnCgH/rcCKG2jCb9AImBYicBi
tQKQVUrW1RDIrF5U+w2B0bLN/h2H07hJ9faYBHPBjgjvRzG0WwzQW8MKnP1MB5AkJrso/JdiOgNq
Cq5mvNFobSkhnomEE8yrFGLRSvvVkLR5P9U2G2dIN6B1r7XAgvVsmw6x8qvXZEWEUue7Rs62u5Z8
Wp45HXILvoapDOzIWO9Qfpb3mV6SEufU0ERbqp7YmZZ6YuqsqzKTcviXNDZg7fvsLZjagdUj+Zqi
ZLKjM6I6FsYP1YcYU1LJjyqfs26iG5NBHWuVgeWOdB4ERi2Dp2YL/WgoU4qUV12PYT7VAa8p5PTY
pjlscsdcm2z9cK5iANVtWvdKAPgiQd3VTo2xMdpqPVoI8swe0FtHQF40pAEij+S1TXWk0z3LEvBw
03tEAxXMHRUtNuv1wMClTBMc5EpeqLTVjIbps/I5a8ANK7MRbYYYfUKY0ahQVVLyiuaaqvOv7gOf
Bx0WRBTnYfytIkP+sU0IPeS3E7GL+cyfqs0YZ1+8bqKGE2tbFiAqciCMBACDXrGKgv4iQXHghghL
bEI4Rm8jVfbEbyS3yWDn9TOAdzl8yhi0F+bU0m1NaUWmLZ6xuqG4+VAX9LRmH7K1YY7JSXoISDG1
8jzaqmV61psBLIBhfvVhOC9TCH2ub1YEpgiq25R06hbIJDDOFMKnGZPqi2nGSRPyxzBn5i3yJFHY
H0yBKNbPpgMdN4ZStcSySWKKnwClIKneqaDWtNlrOdfJmomqWmZxxAYC74FekS6jIi5Jixnuw/Rt
BLBdxwS3JVixdYYbeTWZ9bs5cv7oI++yahE4YSF9yX5g66VektfztkZGif0AoGoxHZwIfkYX5V/F
CLgcVfwJZz3daqWVVnJPex2VSBTykot+oIFYF/izMpU2imoQbiT9zCyy19EYVsTayChihh8gArDI
RgcKY6QFz8y5azBdl7l2kHG2iohrmw5xHDIm5dkn2IwnSfb3yoCHJSDlygxUxA1S/1KNHXoCmIhK
THh0rYiMNJooaRPcgEU8VH1urOcRprKmG4nbdxX9hLCnm4nFa4I+iEOEXovVyOoZdWn/PGm2v+ti
SiONao2rYTLRy5XApfxGz06yRWqnpgLm0ZsGJK6FDaTQ54uf1C3ZO9VB8YkoGQ36F9ASpguIJbx4
E7SeiGZWW3R0GwPL2dk6rQNwMy1VexgNqoNG36pg1gIOUb1QJdOGpERYTlsqedlKdmyKtQ0qsDwU
Zt4mbnc99VuzZ8eH47Fa9SadzxLzTuQPzAn2SIqGlD7Zk50upb4CIIOiyw6a0LXYPC+aaexXnYwi
2lQhX7Uzn1s9K8JnWqQnmAoMvn67Hsz6GHXlITMDfa/VKHYCuiYmkM2VMRbxmVB4hFraaS6dYacC
R8EaT987yqicRJvet5CqS60Cg5wyCDN7tRvBCeslfTNWLbhzsI+NqHmZkQVQqAivkWyhRNDzVSIB
77babEOheCAZht2SXVuOp3RoA1IJQHpOfQVzYLuF3LpKI9wHEME4EWz2x6FqH7tSVzf1TYqoMIWa
Rvc6Ch59KwRdDIfIM/2yXw6hyFToaNNROkkNUzkYfkUpKY6NI3glwufKdVVK4wFUJCCi3th2SWG4
5oC9h1eZnZuIZYBDOK9EyT5IpZsdhcGW4HQMCpKJZ6yb0wOWX4/qQoA/DO9vNVZoCkUh/G5mwEIV
d7cW+YMVlOommC1lRuBaoxQOgOD7pQm6OmxnHEEwcLva/lbbicKNug2SsPrLdHD/ThdGBAvvoCWP
uZs2/W1EDrWzOyyOFTxHzjJiAEvVJEsW8BVyArXdmaX2HifUZuOcMqZWEljBILaRKVUbcjft7l/m
tFPIcnA+kmxAHGv0X9LsC6Cw8ILImTjaKWnzcOGKXWbM3UbIaswRJ5geBqhZI4emTpfkOMvgfLWN
TR8DCp6G6tViHkgM9sOS2H8H0uT+J3tn1h0pkqbpvzKn78lhMcDoMz0X8t21hKSQIkJxw1FEKNh3
MJZfP4+hrFSmMiez677rVFGAPNxxHLDPvndDIvOtpwYnEA0izHqQE81Ebkev31Qh7vfT4DJJVBmA
dvfYFh7Nz86EldM+hpn2qRzy5ixdWZ8t+GhpNdOL1ltRLa9Q9QFYOlyIczI053XNhgL3urZurosC
w3mnTug8W2N7Xhfdb2uz7RgnKFmtChPIU4hKquDeCU08vsIwOymeJyXmLoCIGVbNKWzZykXr1lO/
7i1R366HO0I9O8TwSFbf5NWOeV04I3qpi7dtL4p9WAfe50lDJEIDGaqO8vIY6tt+SlroacxlGFtb
daIN2h46LQcSqmXfutoJTm+GGST+eYhnTOuzpSy4/1p0Q6PbgOCoV3OXBM5mwTh//Vkz6RBn4A7I
nF6X6w5LVLeLB58TM+enSJtlc32CBOm1t4UTYJ29ipqEWWw9rFcgkQPo2Cgaz45CGObqxbrZztmL
iZR797YrqxGGiGCgztKWzeu5cNfTsp6rznavXJxp9vZD2fbLOXZbcQ4X8Gy5pMRAJHZ8uS46vdbJ
n82A6Xs8EieXmTCJsog5SlU25CYQLycpdo6h6avz2yJos/Fs4nK8z4LlsTBq41zHsXHOR33NJdyf
DV3TxRggiOsFVqTtzvS6l9xcRnOzjM1yiNHtrOqhUBtCr4tVPfS6VgrUu7Q9xG4y+qfV7Hpd+FbJ
41ISaUnhyLOPpgNPddhHacM39ZLhJmzb6IBtGX15GrT3gT/O+/WPSt/sTgPLvG8msmhWL+1Bq8LM
CoHtmzip1VqlVaFkzRJcdt1WffQpkWO0X3+U9bdYfyilDb290v/YOdjvkTbGI6dBt+UnFl7E2kT8
3fXbjVgb1HifAKMjl1xf4tMnomw+2UMDGLpeyBNPDZicc0PgAgWBXE8I4/ivp2o9S0jnFUS5dIhP
TCdeT8H6LdfvK7D6O799cx7bhDa28anAJaxWLdZ1pvOjyiWN4qmE2ddbdxYzYl9gfOnarfY6ByU3
F/HUaS8pWyHH7cnnnatHoxwS3GgxyLOXBVqd7F9wbpISSuuUj/OXFpO3XS4j6ARlDtpFBO0WZ9Ts
+m0xaR6hbyWXHaS+QGBC6y20O6GlmD7Jfnbi3quYTiMUysZobuwovG095m5GzEAvhnOUWlgU2N5J
dOK+6quP6IEZMUHaxWLjNELxbhVw4YPyelLXaVl+t3zrkxkRa5kbtM/GMflcmJ/SGI5ELusvkSq/
2H5IDLnDLWAV6U0blzkOD9OdCZusaghsnWCV4GkBTIBO31MOVhXMPFuqdwTP3X7weyCtBbApyofj
GM6UPr56SGu7vsSU8rp3RnmM8vixsWYfxQRxHyLTOZWJj8Mt42tkYm0s/fJgOXhvzBMWTfIhxQaQ
uJzkUn4z6BPs5oI88EGO9+6Aj/Us1RmL/uu8/T7ZJHLc1zmofhgb8F2L7Cp2p29MSOhdG8aNMYCZ
26JI0VYzW5c0JrOiACEMccaLWoNfrCW01f1Q5rezzH7QjCYYcY55gObRczdQrBgzjX5zyK6kO8nN
5Kujm9b3sj3hBXFobEIGLUmgtVv1t5mPR1w8IVgVRU7mXnE9VFiZaOtPc/oU+sB2feRdzxQZfdty
S1jgokANMTXz1q/rR4kvoOWgVAR1bjcyQ37QV8jcNaD93LnqofPkV8VJWGIYB8NIRETguR/bPDvL
wrxv8h5i3ezs6nb5ntnMqVVKGnY6dneCjNHUg1iLOSQSjRxqzeRs0fk+zmEIqy0guq9wX9rWabeD
g0GaHZNb0g23WBPv4gqEabrscUHkhv/Z6ayzoA/iLTYWmT25V02KV4FLztgQi43VJAQFuNAdarO7
L2pCDODkpvRFadd9W+zsHpsFXMky7zqf4VjKrLyicX7E6/jcF/NlBqCVKeKAlJi+l4N1g1D1cWn9
j5kVPAXeEG6A6jdLtbgn04G/ilf0bV5DljVBIrNxvKAmPbTe8KWqinuO8sJSNJ0jCzS3hJmCQX++
n5wSnzkwOzolmozFzN1Plq3BzxDBe88FhWO2M8n8IiTeUZ4PaxwKuYBA7Qo44k4R3CZT92WZQzQP
IbRqXMbaKA7JMIX0b3swgaQkf7slfKSfMgjmSZMccJ17Ij0CrNyqGAqQDo0vftX5+1ACSsSNejbh
6rWmMexcG7ixX3gceAPh8H7e3w6dxD5JW4BoIkJErWzkyaVXWg+dLMn6QRSPQUKxTe0WW8wW9Iyz
1lAngy4WarzECW3eApYcZzxA0SP3E7io2RwkcRlDWv7MGzfZKK/+IgUxQLUKdpVlvfRwGHFXwc6d
EgsnyLBDJRPkm6FGThMpmFMihpeR3M9ZjE96oUCp1MHJ0KLXBbHOZuYB9/gGVueNcWXa0VVskjUZ
jWZ6i8Qakn3rHDoXbm3cYgUMXkc3HtZljhMhLf6fVBYw3QfVbLhHfTuyzlPxCSzsjnnxcmUJlEZB
QWXtDT+dIUDoRXI3b/k8ua15WFrziaCJCsmouBx80H4sMIg7xfZgcH6IvPV3S7pMJL+MZNtDxRUI
bByJMA4L0hDjFJBf0sjS5gKHeLytTGARPywfMbO87Uq6sUUGbm32wjpTwH5i1IBUF9IInMsrvICY
qpGtQKzpPXyCb57poJGE/IIvkeHd9KSjm4HOwjQA8JMCUVmvjipTcPxi2gI96UdhKH/i9QNX3LPc
DUZeJMD5CZEsrgWUWX/p6Fhf8VjbJhO/phu1P2l7zPtWJ7KIrD6aYfix4Rl0LoPmZ5yP4FUhw2fR
vsR0URA+/pTpXG2N8kqaWLxGIr/Dt4ZkXeUh8SlMwtfIP29wMBQ0EHiQ7YtV6t1/GZR8YUgnzX4C
GURlfbYKwo/TH5nrzbsRD9wrb2RsTKnJBuHg7ig7ulf7tCMgI2dI40bqPPTDEw0vwkvxdYGLp4zo
XJCBJINbSw2YZxg8Zahq0eaYo81jEN//ZjG++UPrIoyUMIq0pUub3LeZW9x4JTkSXuGBNA6jv+GT
rNy/zZlYb3pZY9QiRnK5xa4drqtwIpZLfG0nv6TOHMZDVbhHc3nB5pikYSvYBxX+Nw50gI3k0Koe
wp1N/xxUaTg3VfxUmQ3mPhCzG3TuCvN+Z8FNO3Qxi46KZNlhqolUOSFkTTgfcP8nzbSBZJZB8q1M
Cy8O27vvUkjUo8zSY+MeHacZrwyPrKnAvTaYhW09AUWyFA9lhjljmWY+zVIeaNGgbkOYHUNL4ncS
4gZfTDdzpMS1w1VNasJhScf5Sjijy/BlD3tCR6EAbSdM0hKeEhvDg0Rp5QDmSxV9Ttxd0XeITwYo
cvVwIVzrPuLSJxEEg/W964/fMyd7qIbrDr+XCwWSsM2HONiowWbOFOCNU5A8lnhY4CN4BfhKbmd1
wK3ZPNMmQwVooj3DXwA5buvdJRhZxgVhjrn4nNHfviATALcEvfAVaT5ZidCnrB+wuXsAZgRjv/B7
CP5kjWzqgcgzesEJGZbhbk4yBv/oZzGF9WU4CvPgh7ZCG+Lph+GEPX9+zTC3yeIhuAFnJGJpKj+m
6lvSX4Z24+56SiIomqFLDpfz2OIp69ewTHo/ew5CiJ9gEe1xztXTYk3fqJt2VpR/NRFMjBDP7sK0
2jqKuqVN7pyc4+n88ccUk2YS4VteSAGvUBMnxLPrztAHsZ9honxaTKZXSZ+/YOt2XzXQBPuONGIn
/Vbb4ttCx4OYPsxuJ8FUUwe0SWlc24lKoXJipjINENz5TXgMZ1DdcBY9t8bg8XPGAtZgtRmhFFzQ
Mr13cA/ZwKrauYWz663gFHoYotiEshAcrVtJY/GptexqN/hdTTPTOXlOQRS9O1zOEw6EsSc++JYO
jpepcVEVAT7HSYUoJscPMINdw2ygv/AVVh5TmzVXsRcQAVaQCuzH3T5xn0ulyq1pfm/qnmRLfsei
ju394CHjqs3geaxLSCuIUnT8GrZt3OLw33XDfLDmK7+5GReaFkFbPRS41jO/mnEWsJwOjVduEl0d
1f153TabqKfVxKzrU457K/0P3UcodA7Ouv22SOqYx4XLk94o/fM0oxGJLWJKKhr/21m/g2HyAck6
Z5Ncbyi/zq3+oHIq78BEpj0FD5+gd70tFPQuRHqYGFf6Q9PJJb5QCaxcTHx/luJJ0srAnCHA8s/H
4nSaB3Uu+xKMupSLu0kTxbhSaWuYPoKEOIA6nEe94ACuIB0Rzqj3m95Taov5lBTeeHaGaaSTQyG4
zK61HaOqPQP5DwBuICPrpu/1WK1VNURg3dpIdJMjNpuiPkJmvIiIXDoBd6GiKRekn7ohAjGRSfjq
NvLbIu9NkizsBWmSntgLPZOfQueeACMqtSR/cEe73btTOJ7XBbby03mB6JkSPXUM9cQ5JdSK1haL
de1tX2WOt9jCApv5qDNKPQOPwhkChgf36nX7bWfZYhXh5vDw0pGfFtv5NvPqo+EyOVqmOmZ0DwGL
WjfFo7ft+3Ou21lNKWEuNCniBzIC4HqBbpEoUCPO8YkH0eld65rQm+uafgVMqP7oBGghul60uKjc
SsfXeq9B5+WSeXQ2bYuv6LViQ8FmnwvPts+1XlNpE518kE/VSdy0s1EQOTTiXeYTx7XuSyOenOua
BRntwhyI+OvK4cVynGlXug3VhBEjDA4V7j/Nt3Vj3S0wjTtl/GLQXNE66kX729q7TQrejogPVF/r
8RnV5HDJbq2OL2zq6LF1se6e+z48TdXd0C0IIJgmZIjO0xtLxGxisGjj+MUio0jAuMaxYGJwjGJe
rLOnF+vmuvCaHr1Ge5/VjMT4HA5n4prWz//dQeiT5EnXR5imj2P9CzaPmE5QMsdjRjSEfBBNi5pn
rjdDXEfMuS6qxvxcRExWFh/yaRJjxpBiJOfOPqqFCZdkVBFOW4sb+Fmw8ypa2oaim92F/ZVl45Y2
yfQ5m/Jv1EBEx80jJlXkAFhVApO9fKx6rpIMv764wrNiycwBpGcwsV3ldE0lFojhrMPpAA9V0hU7
i0bF3pnFZc+Mpp9K95Ap3q4lNvcntvnMNw9LSGKU3UZkGl607Dm1ifVYWerFyPkGnpIkeKZQv2e4
8yClXLnKP0fagMxXOIYaqHAaD6L8/5BG/lukEc+yrb8jjVw+l91z9wfayOs/+RdtRPwC8RY3YVO6
QgS2FfxGHbFM+xf4gjYcECEpG11IG/+ijpi/mPo/vmcHOAe7DsfQAerE//UfjvdLEJjSkjRPPGnh
1f9vUUdM88/UEXL0fOlYnutI2/PMP1JHgGdkTvHhXVpheHLSnExhMZhXfj/yQOaBFJmJdyjnGjHO
0KjLRHfFRTdVOXw8nvuDrw1pl6S6IIcF8qnel+nXrGtKDyFvm7AyNqpv3eP6xzL8moSiPo26I23p
jvS65ui1dhicE8Tut91vf1v34RtPz+Ptz33V8QBysst2ta2KKeb2CQ4OLvJAtJVPqqisfR5cqLAx
TgsTqnNmAhU4XltsZBfzXoO2tSptlSCWqUjD9Jr62AZmjlDWfCijaTpawtiOsRFf5nYy7TzP+6n6
oTn4lorFFdk2WHe0iDgK1zyviy7UuXMy/8w0Bw6vM3GXmpzvU43UeT1HYbnHgNM44GP76xDK5wE4
/HFzAlxZoAtjzzt98HOcTd0YL8J8Ga7XMsXC2wR2cXdYR9F1kbvMSksAe0K0yQwKtckC3r2EI6NN
WBfGwlh8sa4CztTHnO9cEcGxDRXE17fDWI9l0Qe0rq0LjqPfd+aIPwSDe6P9sN4W676+AlQA1juW
mAIfaTpD2gfVSeliehVkSLnxCE3bCQPY2JE6rXMdRdeFCUYM/10dJ9AsnDxqpEF9buwXFesAl+lc
TW5yXsx9YrUTzWza0HQZ5jGm9x4mLYqrGrOYBfIPCTv0HBGMHCQQzloBJESXgZlUx+lDZKiALE3o
3I5Fam45oNdzKhgVZqeQ5prYUWE2ZBWJf4GXPzyUGiJt1SCDLjV8NFqQEurGIphOXqUa5gi19di6
sIfCPJqS7GG9K6kquZdDfJ3SR6Z/qeGTdREm/1qrZvL+rPwe/AHSOricx12FPTj92QaS+cnRXqXD
XsZhcix9rswgHUj+JWoz9XLkrroMHWv8/7NKYOWrC9JYoiLv7eBn0OBGgj0lLYBFD7yvr66LCHLn
+krRvUzdU4j7Qmc6R5WKkLM73AkaXXvL980dKUXfjc6ZqfJa+A6Wr92EKcwwwqPwLJYZh2tYKEWd
1tsibBGH69PhzZJ7qdGTtPU0uJlFyHxd37/77qXGMCMmAIc+bA304MxFeg0+AaiVKGFYrPem9lf8
9TYFGKQCKt3j4BPvACQgEuNHq7CqMwpwZeIB7J5SfOwC4l/jIMAXYGJWBeN1txDasskNeJ6xgsbj
DTHg6FA/eFOKbYryvbPfqsfcII40GwLszMvmQEgIStBpP9lhcez60TyPGiWBB9yZqApsDS+RSFZT
Cio8r2xtMyhnVItc5DYWEJB+ZYlPSDijayNDhIDjNG63jXLHow+01WpMUAiyKnKca6FDsFkXE0bf
BKoWv00e7DbI98YUfSPBBAaECuDu9sRLqUQeM5Uw1UIZQwHTQeHOp4OlAUlHL9Yifl1b98nRUruM
fNP17pewWs5No0NHmdnDnfIsfDdqRRMFfiPXBMVrQ47LzrRQZssW2e7rIWEVeGxUv12fQesuP4CO
LwxYFyp/tvRcY51wgDKgcr/IREpSbll31dFvXESJJT/nei28rgqNZw8eifEaR7QyNM9l4uwyJ+zP
WYBWI7LpMS/0oGCXiC0sdUJAsmCi0FQ3cc0TwtZQM9GXW/pxt4FV20xh9ZnF43sW9uWYaIWFGz16
9t1SID2tQDV6Go5bM8egap3CrM83uFWXk/DS1+eyjJlZY0jPiNcm5dG0auOAaekdUaAXI97KF6Ku
r5MKAXGdDKRBhniQURLM9FMrktiWJNrSMWq2btpeAcXAddTenW+unQhC8OYhgr4YAlTWWv5loatm
1sWzet3E//4H8VUDphVktMz6o8hN47HnOy9z5li7KiHTakSJeYmikH7H2Y0YeKdU14zr6rrw9c7X
NbtLoRPx2GyjyiV/uA8u4jkBxRMUuhG97BNReMXlYubF5WwNxeUwevWuMipa/j1hVsQvIjacecxM
zZCewgJUAZ4BzmRhnJ4xZllod59JTArOEVfRXmTFfdnhxtQ7zJOQKgDFY6SMUX5RMely0q46+SAn
ga3HgnUfjBniznNY3sXIc5625XywTPfkl1oN0aiAZGbu+EMY1EAxo39KvPxaYW97HMdpwc0SLeVM
F1aFIoTJSvpM6LjRjsS8k8SqlEI7OjS86hLkSV0G2Ig0045Mry0BX+Heo1dOPLj+pYrW/L2/akwh
dHB8XHiCTdHTOOui4X5CGZ16OP0mKjoOjYiZldNQONMHR6Q6ntcFgYfp3qnLT4PWGia67Ml1sbMu
cD8HKK+L9OSWNL9DrWF8/QNRKETY9UX+0k7jh8KvxyvbSnh+9cST2zbKqNa6TytstECanm0QslZL
2+pcfU6i6nnuKN6csUVEaQyY780muC8w5Ox/RFan3c8cc9vN/pmQll04jZ9yFweD0BtSPFw+z1ne
7dxh5QIq5GQQ4CB0EizH8wVz+GPrNp9Js3rIwikjKb1bDpp16ub1rqMfPnIz0mpIrnvSpw52jBwY
oOCQI1TcuEnwqbCSq35c5qPnkJY4Oz9hZ9xUMzDNENq7SSEHg3q5fGqDCEcNofbOAj3Lb5tPnsKq
J8k/+UTR3YCcFQ6mEmWiLe5TxIfkHNx0mXllJpXaJ1H81a/AuRbkcw710w7iP1LxsjimPibA3oQS
gorxmDeg1LlPjm415duqq/Q48FxXBDcadYNgr7IzYPGddZyy3r5tYu+xAIHik/24qD+ECR02t9ej
T8DQsiiMIwlp2EgBB5JydcB7hXgxWKoYIYniIbED4syTEduIZbI+dYxJUpk/6eDiapgb33vTIaQ4
b7YAfzop3sNEL6T6m7wfluL/oSw/WLRksc5T0QGz9Iu+JCIhXSgygmnxdsWS7KqqP0TE1jXSii6n
+hSmCOryCIAlMTFp6Zwv8zxadwod5wa5zzDhz+HZeUQ/72vjVjHaKHDLGbdl4r3IH/X9DzbywJMY
Z05vED7Lyj0LDO4BbIjBq4ok3zq3YNDpfZYU3YXt4Dw9FP7JkfgwQWnrdxPm456LKB6Tp8kDaIVk
XO8NF8UZZOZHuyGQnIsg33QlKEcvsdfDAw3zQHtTlZ6zzyexjRdClZO4fFJgWkmSMuSl8a70W4u2
EEZGqFLxGjPUVzlgShTE5qfR1fwHj8TDujiKSj4RKomNhCvwxETN2V17tiLz0AFw9qdqvB6gUJZQ
umjvWhemI3sS0YOnXI7XpHbihvIwoOT2YO54PQx7U4HFxK0Nlho/CkAGgpTN48Ik9CJJqluC0LJN
lQEqipGXTxjpI5/pvvr8b4R8pr1w3DpGLZj6jzAe6m29pFc9EdmQk0hErGGYk9iFybWt7uYohmo4
g9K2NgbpbvCji1oehALKhKh8QgdVaB4Mc/K21XicQu+DSquAuxiDnbwgAMwAj+99wMV6IDx6CDLs
tt1DPldkWIT+vI2hEaC9BgWOLsZCfQTm+GEY9aG2+OJmJ+nxYyUdVJ+jqfwWxSTHLCNtGFAWnenn
43rux98qfyK8Vg1PlinybwQmPivcMEamy/D1hi/EwjKH8umx9CV0icj1t7Tv4hnnJQuGPE5sGP/W
jcecaTX9VVOa7gXDBlMsl3hHzHB4wdtifdHbZrn+yzen4Hd/Xl/47+8rkvY6MOpE41e9Q3W0qtYd
PeJak6ayvQra9VQn0Yu3zXFVtq/bHjXjHo71dRuWZLwvVCjrWu+Z9Sky6fsAcxsFc4Z197oo9Kve
Xvq2b11D1Ef19v/989vbpJX764fNHzNF2f32RqbhRqc5Jj1LH9XbC3/3AW/vo7JQl4vCy5gd//YF
KirnQ5j3J0C/YLeQNZ/qMY40QSp4hMzbrEXtmq+z7XXnunh7zdu+ataz+7ftd6/xYcxdEO73hHQN
3zj9/m+Lt9dCM6TCfNteX7Oq+9/2lUOdYm64vvIvj2wIHGhvssQ78O3tSDXq99mY3tWiJaigGv1b
Czx4X1p0y1VH++Nt4emqa91s5pkcwRDCLZoCai1V6zbK299ft//6b+K3d1lfT94Y+ORUMZcV25Ca
nKNDfpgoE3xgnQrnYH/jh3V1ET6TiqnBXAvO+NnVhKp17W2RaArW26YJiT7nYXp827WulQbSbq+b
RrQRf/gH67//q33cMQmd199e/fYaorbuaqwbMF52LBJzFIu2fCEcEOvb2pCH/2lh/rdamJTMdBb/
9//9P9+n/4xequ1z//yryu3muXj5r/+AS5B0fwpTe/1Xv3YxpfyFViNJasJ5lauRs/YvAZz4xRTS
5r+BZVquZ6ON+7WL6Ti/mLa0zcCTyOMCnmi/dTFt3jAQ0kQyZweovoJ/s4vJ5/8+S41kcUego0Ch
R2wbOmDd5Pz+lqWWzO04VLSDMO2jwEriLsBWaX5oFtRBdCE2nu0ZuzLOgsOMcZI7FRrTlHiXK9yi
GvyLM3s/+5S9gQdpy3LJPGquJzLPkFQXj1aabwO6FFvi0nCSznvNSpASxVzjXJQTXEGLWb/omU5U
zBTs9ikXDbH2LdoCWOPNdmih5LWf5YeOnMyD33YAzgX+lNWX3EuWfZk6agNrCSsLI6BEYpg2Qv9q
CcaBylBsmBV026yBwyUH80BwawBLl4NoiucmF8PRE+1D23S4nCFY2lQmAJ4i9oE0UJvSDxPMBnzU
Ko3hpQckOA0R3b4Y4rHPdCCvDYifBTQzeHzPdcEbtPXMrG4u9rPWDs5TM11akozeCmNOOX7AnYU5
cGVCk3eYQ6vxmHrTj04+xVZbbwMfEwiRemRZV7ZD9A6QCqiqp7NO8T9VMSxGDwNmS/mbMrFpABjE
Lg0exuWRzxxKiq/4rTivotfXK/q2yueoKv9XORR435e9js/78wUihGcL2u3gb7ajZZq/v0DSWbaq
UnVNxm3wgC4E11u9yCXGHa4HlB2hkUN2NnwwBw5KwNJfEv/Xk/m7u+svjoWO/7trFSDAMR3yBz3p
W+a73D/bsEyUyRl9b6PFO6gunwDHBBHBxnAb2cWjEZQvicj/6Qy86/NzixDiZVs+0IEbWIAHfzwD
CxD60sVefoIRdGU2dD64sLXyONZtwt5udfBdsk1HeiS1bvIYHRoLlHogyNI7NdXy6e/PgwZS3p8I
XwS+CfLA88M0eXL84Tcx7W4syi4/iZgTkZaG2HQBiNo89gdCVZ0LY2iZKIjc25GkfTmW+QJ7LQMT
XqCPoIbFnCl4UVMdbDxvwRa4IiNJv5UXZrvJQfjehenHvz9oRx/U6/WlNcHuehpdQctVWFJ4mCr8
8aAj7gDmjSkHHbTYvXTzsU/lvOuV4V8wS7O2pu8mW2dsnjzLJM4k4j5MQipFlLvVrrV/NN5cHpyg
x+7SqPBeDFFGNY956OygW88XMDlCmlqbnKTEvsI5Ire77Axq0W0nY/4Gk/uGMD5OhJ38mAza8KGL
qsyN7XtbNnj85sHDP3xjfWG8+8bo/fimvmMGAgH0H7/xRGJxXGQmCtseTbCBJK9tEhzGxsdYLvYV
aZm7oMQtDz5GerbEQiqdYYWgEx72MyOc2drBFk6pAn0ZHEKzdffJ4MA+Q29pT8GDavCSSMMbNGlq
59U8BIKagKwyD5+D2sJkfmiyM71jE+nn8NxU03JsDdiMFc3cJvQ3SSR2QoX/dL8wOL372q5pSt8X
GE2x9N/dL7nV+cwPnZTEn+ChCoaRU758aMP8G/LL4dD8LCHBlbZlkJ09d2iB3HbX7vwuWvYBoVBb
ELW+izBSsJhh/sNP8lfHZlmubSM4QVduv8Ps2gbfgb710lMzH802889LXn2pZMuQ0GGFbPjIxgyX
RGue5khw3QsEmIRy41/n5Hgyj5hA9/o2H+yvHTM1sczZDpbxHZclJEfVEBHdMzGzlvanK0yJy93D
EiDiwXxfurdNZLVHwx7NXUUvgTTF4rZLldgaUQI9uS7OSZp8TQhOu/77r239+RHmAolaFrYaXuB7
K5T5u1E+i9Ixibw6PS0eKA3MjFtMTsjO8ggU9RfYnQ0Wr2V/GHvnMgjZWGYskKwmvk8LURxLxF8X
/3BI78YVAQHMJPDeIhiW0sNcQ15/d0jADvTSY8Ix4jDgXjWXDyYUqENbYHSZ++IU44p6jJR5aQfS
3fZ+e5P4o7HpCuufjkTfhr+7TdcjcS2by0H6JnS7d9drWvSe0Rrcpj2x8q740elo2QIiBp5U47hB
MXWBH0t0XhCuR7W5raq4PgKuocQfYX07vf+YSxtf5GHx9q7t7iq4eX9/thx9Xf7pGIGtA4+Rj6eJ
Ppu/O1uEM3etV008Sjr3JoBeBsSTbQVhCYYtu69Os10is7j0URwf6/ibr+jwQxQyb9wES+BA/IDG
gnF8DWE0SD9OlkdsEDbTqSxubeLCt2FChFgViHInl4LGrm08DgO5ENVsdwjLqfYkgg7Dr//x7L8b
FvTZtwLJmG55uECY7+9INVtZ0rh9cjIF3cCGDiLMbILvJKbvfYdq0eknbiMmzT1cdxLY0SGGzlyc
3a4yaJdA3SrxUUiNf7hn3HfVhj4wm1HW8xwJvI+31x9PuYo8VS0h/ghjGhz8fk4vurRKGevnB9ek
XzQxS9wk2XIvQ8fSJzC+AGOEv9yCdg0FRShs9NYv3S1pvQYxJ8m2qh2SS+zZOi45yQBkxHr+mH8w
VdHsYWMSwZBI60Ia3hHJx/DgTKZFVyg1nolMO7mO6jb53P+YMoFWebEGnHfxJIXSNFZucTdAkyWh
Ca1mX2XGprEhipPJ1l7Fsv8RKkij2TDclHZmfSgVv2OfQYOt+2c0W9eTfeZU76o+zo8B7v9DEAUH
I1vSbV9h5riirSEHcvf3l7X/Fw8Bl4s5CHxmSIH5nkJBuRqO0LONo6D8OI7I5Ejwgve+8MVzJNy3
DnHzYQDFWIaq3DeNzMknauq9Z8GRtCL70LW5g/xzAt0AvnXjIkVaQjysqmpsb8qXyhHN3hPR5zAP
uiP3s9xEAXRmmzLzYgzGhNQYgYdxFgb7xqw/IFwST3X44IfbjpnTFQy4fN8uwZc0ivFRb23I0SV8
j5nAk/PSkXUbo4zKIZlSO+nnw3Q50tqph/Hn2PkwTUdX99/pNXhEa1+MqIhs7uXnuJs/LEiZUMsy
X3DQsEZdEB37TJs2G/iXR2EbH52mP1oS+nANProd8+CrGxn2XYkbAkeMgVeLWMSo0rNYJiAQaAp/
/wNZ78ZLbgJJg9aBNuNSq/6J42IGJfSQnLMEEwvXgbL7kOHLcawnQjRmNNmp29PDAXBpZE8hM5UP
Xp7BqJLVXexazi737WvSAfADyjAyIBG73/3DEb4rstYjZByn3rAly/eTgsSwuYiMjvwrXcA2o/pY
hBGCT5OxXUrOOLcZjWTCUkI6Jqh6Mcxsqq9zQpnsA8PhCBKh9fbnC39hAvYPR0e/4N1zW5q+L22m
Di7h5/JdvTHLzu3ElHKVtbY4JAk6+WgYv+apj2OgXUebehrnS0P082VZJM7GTY/FgvfT66AXN9H2
7w/IeZ3R/3EokQ68JcQOTKU4tHdVad7Whq2QUh0nJ8fg1ukyglI1VVGeSlUaX/jTnhi78gqHmfhQ
1C9BbtfPTvVkpaN5UTlO+32QulSNi+OIZOZSVC+UM8Nl6I8lRkxevo8T5xY9x7Qb40buXR6LCPu5
K5S1EN+Tf4oG+mgq7ncK4cpt6ydMqbirT/yU1+nU/ajqKr2mQVkfux5pv11xn0cK+IozuY8jHGmX
QDkH2Hrf2jSOryYX4+OsavFxSKmCSU0HF/VvByqMcxxwnAojvU7I75jv2oDyAk6OcKbg2JTR5ZDz
VmlQdXtXIOBJzeg+8BZ5qmIG/wKRBj5eRXKu0xAHy2qZDrHqfvJzd7i9Kmdvz/IHREjkiGRQnhW2
h71Eil3GizqajolaQLqXVZRYWz8W6YMtnzjZ8bVTjvehKUIyfBEcRn1Gd5AJNIOcJBqj7mFl5tGI
jC3foyQSJ6K+twlSf3sr7bq9ZED9Cofx/3F1ZsuNKlvXfSIiaJIEbtXLkmy5t+uGsMtV9D1Jk0//
DVTxxzn/udiK7bIsywjIlWvNOaZ+dCZ3JTxaEq5mSFSMIPfypXMRzWmyt6r807OM6QTrLAbvi+uF
bRPA60F8FqVwqfVoLQfehoBYedGTP53AIiOcYfXF+gp5u8K/CjQkjPfQVOWHJp6MKWQbD/OxL+y/
s87sJ5WnX56eR/pAs7H3OwF0HEOLoru1l6MjNh/cBO8LywB6n7rHbuzD+3yZtDFzQzE2jXyS/kBf
P7UPgIPqTRuTAFZ7JM3hsyFiWhvxtbaLBpcNrmtbENJkKXvf21zVulSo0gTyGQcCENYp743YalBw
dXnfjRMTLgl4uDGBmZM6/un3DMfSqCR4FCsFadv+71gwZgOAk50p+sFJN5BOi3RqX9g247xVmcdP
MjKyANPtQvrn67is+qNsx5+RIc0+MqQFxLgmrqqco02HZp/mBVz5Dq2a152cKcNHDN1N6MVGuFzT
UpMJ2Fj9qmPXvB1sz91AQjyJAAQKk1B0rZ23t0V7MdM8vmSSXrydZmj5S2NjWRA2I1eyL0boQq6i
eLSdYcGfTNSpamLSWSmY2VOy4P6KCANXc9Vq+RUQMr28Mh/NxjrFA9vG3t7+K7rbMtylgcL5akF/
8iUS2Yx4L7Y49rHC7kej3NpGhqbz1rrUiJ6yt63nTFhAMh+1YP4eWiVM9w7OXDYEyTXPyT3RHcuX
479VQ5M8thaYC5Vhcwkrc7gE1my9YdknJMB+tY1oerM79CkCAiZccFD7Rhwzlh8ie1fJbp+FUXhW
JD3I2pc72HHsa6fnoZzlhRqoTovwEBhgReUkHoAsRBez+D2YcNe1CF3QK0F08ZY3nXTBAy4lf9Ed
E3LnwZuV7JJ3maMBvMRRswliImjqad84cXRvk5lVWJu5aaxLNmhjJVJ4n61guGqkpXs2SzjutbKi
faKHF1HYh7hK0/MwOWJLcx4jGyHufUf6SinN82BNl1CO/dZGJvNoTGpjLX941RIgbg0EBYlUTW9+
3WdbArRfM8s+Uz/CzijK9sG3eXOEz4fvoCjeDG2SNmME1kX7DTJuc0Dgk5CXMWrnbbF4YUSIwX86
7HJZDZMYRzKX1a7u3PIsHXAoXpKJ99KO5MZxCD4lQpgUQwM0aQMhbJVm8toFWuzZunOcfPoTlugO
SSY7gKP2uLYm/3c1EmVRRrCujRS2H02fpzaygmdpCFodc2qTCJX+qol+3FOp9ZSS97OXbCk02Po3
+kO03HoaBsV5TghxG/4pBroG7Bp/7ArUX+M6CgKmMTwkGo9lXgSPQ4aLzfdAA7LNZodTIhkJJnD5
s2i4LA+uF78UBAc9mAzvNyIBxlv1Tr3PxosXPvBR5kdkTd9eMLl0e636mCvuQ4MxOPe0ST4sCpnC
7REExkl8IUT3lCf2XufNo0tY7KpqHWPjBC5hjcA91m3aEag3TmTLIWtpx6+yEm9I3MpLhjBmA/+h
2dUCDVlGigSd8fvbq04dmSJm4ofbbBqRhvlOvBPWLzG13KtGMm7jHBbzjD1+KM36ojv76DgFoi0H
tr8tmezawV0uOKHNgRE0AJdyV8cnnabtYzP7BJl1zp22QmuPtuG5LWS6yyMHOlHQIqWw0mmjK/lU
z631ENMO9xTjZ6YU+d2o0ZomTgt1LahI90b6gMhx3BpjTvktA2T8Mj8xflsrl6ZrWKHiUWUzX8aq
fc3hF4W4Mz9y9dUXNG/YsUAy8bP7KYbdnLZ8wAk+87Fw5ZoeVLvjfjHijya6gSn2Q9W651JKwK34
jynXRpvUGcHLZDGrGotgU1TOc/yXMtI6GcG8DUziClOj2o5l4Z+JbiktxzuIpkJCovMjXpQPHXjW
OfYIsMjiO7hBqE8KSkAnYI1G8NmzjVT9ISiRfvkvQczuIZiXOJkOP2zCcmua0kWtSRoAW1BvO9So
KJxCtSdTknSU4GcPY7DAKLydg9WBkB8zz9oF2n/NpuAHXHl5CUSMoJkml0prtcZLBlMlnE96hCBm
4DEzMcuxC3cl+xi1rmQ0PcAAC/YBgpZi+Nv12HYzbTzlAnp5VzBDwffbbHKMvLVH3mzbuWQRTzpd
e6k+ijyo9h4zHJDyKt75RYXO2xzrY5C2b34y/hqN96mQeIUTSYt4Xjd+6D5ny8CD+zhob7K4koDK
0G3DV5iorYVX1fMOncNz7UhYZ5vsNz95ThRtRi65jkU3QXACIImxjkYrVe9l1n+hHbqbWImnuXgw
6H+v2PnRdmp3FV6M3eyXki40A5JOvkWjRtbWYQq0dPjoNaAMC8R1sjeMdTgxyp6naKf6+p4kYcY0
1E671hLrVLjPlNQbO5HjWeETjpLC382DRumn8m9SM0r1XcM/XA80Y+bO+Yw8QtOmMD/4IntpaY2s
MH5/qFGgbGcZIHwCR8sAIoaSuERAM+MqN0LKNhtlvAkTEGHUPks03kqNNq6dS1LxMnhyTAVwk9pE
N3nW1pzwsw4mAIz3cahBPNPd2NQ5SzOD3JdRf9iKZL4swm0rnGpYWRlu3ckr+u3YAAcenYn2LSIl
Ub+lYwsocerI8DPSneFTToSq35FIB0fB/ExiZ9dk3bjN226fJuQ10GEl4oNU+tie0BdNJEaNxofo
mfPL+Yu9PaGUDcibju12Ph19FPtA1bN8o0obHJTTvcZs4CgrwN1Qtg+DUW2iuP62pHPyJIIkcA0D
DZj4MpS07FK5Tx30uV1DoFqbBrie5amtGNxp/KzpZDzA6Ah07a0NxDCeVyAG8BoOu8rQTRbhdQyD
VT8QFpX2RGdm2opJIjKHFavXgwNiBXblDIdmYuOkYo846IXkXdtf8LAuzWyQbJJVgPby33Y5n4Lo
PMtFuT9D3bFMklep3O57sBgs1625jsNvxLRP0iuea9ke5FC/9vQbkIXR5IDUjPq2vG8ztAUlAvQg
4sYH4g9Obs7lMjbpb2RrmwJ7rdbqNe5JkqaXaG3AR7A1MQICgBDP/uqqonws/OAQcysgiwRSdrp0
A02M9vu2jp/rFlvTHLqIYRwOr9tA9551+4viiCV7cMnQiINXmZgsnVa5vwWL3xhCw+Kx8EvgB0lB
EvHty9s3bk+5ffnv4aYb8WieotxdJCRjSAooOQq35wESZx27PZHsgP/3nNvXc2Mmy13odPvq3xMR
0+LMnkyy+paf+69ftbz0mPkRKvU4xEGMZFQRTrCvm4KP4v9/Zbuvbb3975edu0Wf6uBVXv6q2/u8
/d+/n/z3y/7rVaLAJio3zXdIuNDF396G6SYmhXwKU3J5L7cf/5/3918v+T/P+Z8D97+H5t/rLC8b
qfI16GhGzdElctmui94ksbjrhgemwgj+UQeM3vQVwGOhVlX7yYjEGgy8vjNajxD3gc6+NitAFtzR
bnb8dWQN49XxKfDTYvwoYgzjWfI1ZCWMFdqgXe2iDOp3rchg2vTx29gDle4z5W/NHlxdgv12a03D
exSXwcUrcsIcxxCkYVyytMFgSoqG0LOs7laWM1xNnSEXDo3i2IYxUuC6PFfM3iUsWekXxdUJjpP0
M0JX2IKxAYm3OCWslbTNv10cRE+p+d2OCLjtDKl82eIdDQMx7fyjLqnPjUl/oVJ5zKZ4G43D2jKR
UsqkWjd0+zbEc5UbeAqX3E3HYw4TewUC45S2zmM7L3MIXBhrfzr3cbyqk9yEXai9NURdtlJ+r/bS
a4msky8h58rFnCHAu8AloGnFe9+4KlsRLhiTM+kAKRprjwE5eTSuAQ5y27JjW0eVCDEyex7TLg4a
kEummwoAnMivufmc0OretNr77WOtR5QWkKyJzlaOR8mps/Lsn5yazcZzIPt43KHga7YpJqLF93pB
OOFAWTeS/VSq9kJjgrpnAKZQGPfF1AQPhn9sivFCX+PLtJa0BQUOE5h+0bEPikfsPF7/mjqhf46D
Ype0HD0nmD9rK7i6TJP2bWrRySXdaRh74olQ7+F/SFGl9tlj7WDMhJDqIVGcryLnhirQncZ2tRtk
ez+Wbn4sw5E5lvNuDyiaAYTGd42XVbxb2umIxs8tO+oHH4t61Nx7RAyexUwmrMVZv5oqn4CaQpA8
B3xg0jO6dA94FDfQXVJPIdGS5itkBbhl2iBYtKgWrweTHIk1OFtyXuk9YBYBAdMSJSLn9rh4eJyY
SeYclBsPJNuqUKyBuG8GQtgM3EFLvSgNSXLAbCH9tgGBuzpKDrWV/GQTaKkCmlQIL3U/obo9oIok
2BOmPNAY9ubpAmH1khCPa33lT+suxaJqZq58b6QmDQ3vT5cjcDHgsQOWUJiXXVcdVJwSIrota8Tr
oYEaExf/EaD4qSRqbuM3UfrsTT/C7MwjPxQjBSuyDZDy7VzJX8PQjJjmvlP93GqdHxoNuzRxusvs
w3NJ2q2OQPcIW3+5gkqyTMaHvAxfskj8MEUSsPJBys7HzDXuwAvyJos8PAyeb6xjgfKrjnCsBqHr
EEUbkCyVVR+TKjn1ncSnZpYhXaPmwUnhDdI5AtaaZWdIN9u4ZSJguh4LMUpRQhXakw2ffQsTxTdp
nZF+5RSIGFo7I6Qx997trisIX6eRxJjupeuyx2U8MKtxYtWWyc5JuhfyZM6u+206QHfo8lxbja4l
LqJ47TklOIO5FCvTnPptEg0Pbd7N69wGz+SbtXVoGvdXqTxuGiIiot7Fd+8laEbssVBbp+4/rCw+
Ed0x7ZWjf8wUTWwxP9v1uE/+qjCy0PzKO5jwxEZ61l9OwBFjUE4NkYo3yxt3IXX+PuxFsSXlaCYX
w1awfOZD6NicgEhRYhj7pUODn21yvGpmwF6lTWhx/k2NMfVRcqpycadlbkCKIDZzGT5HNmi3Eo0k
Nwx0/ajbs+QtMJ1VbWNZ6uCC75PUuiDV3Q/avrNFQBeV3EZ3Tl6MxGjXzBTJhW4A6/qGKPbtj5tg
/qigFiBT0kD67WptFI63VcXwktK2cJr0b2H4j35vcqKFglQHLbbJU1c0zS5vyNUkU+CxIGtldm1z
y7DA8ayf3nEIVOz7cxE178FMIFwaoQZQY/FSgw8CIZX6G2OkBx6EPWksukb4aOQ7r9LUM4AbWkEz
weq30uLXZHNXXVGsRRfDvCdi6a2uicBxnPErRDaBzwct9qxmRtc6eksz8cdu5hCwMPWt1vIuLSkp
utz2npw+3nnwYqYRrmDjOeeOKyBuje8u5f4weh9GS8CyaO3qMvT4C1z3zbMAODS/ZtNsALyGgDqK
+Rh1xtVsErBJFtbQLKQ1hyEd+gOzszhs1d4o/bc4mpJTYxafkkKv6U0bCI5HCR/SLhsn+QL68GCF
jlx1XKGZblC9IAqvkgqmczCyny2Yk1bpdDBTLA15n7OhD79igaQ3c6AEqbwCwur+grdF7EqPAWL2
9jRFPwYCJk4YX/7IiecqYrM0SKV1EkJIr1N87Qt0w084M4HMzFvfLgl0s5z6UNgg/dhv+Mls7kbV
lTu86D0EPcw1ZPFS5jcQdMj6zubzGGpi7EbyBcOmf7IlPY1G5C+d2hmS7GWHuydb1UTRYm+PeQq2
u42XLV7X2Xd91b/UAft6X2UTECl32DpyMPeJoOJnqbozO8BXaQID1GhxfKbkARuEcICWjv6Gnj4i
VPH2lCLclkcm2xrDzCrqhVqbdBNXS4dqFGEBvYeF04RIBfqZ2MfhWANaEVOx4sYpcyXJM1ySpbLk
NaSRubArfQh80xW8xktZAnXtnGTcVSbdPG7fI3FfRgPSwoucO6OL0fsukFgZ9MBVyL7IcNgRcc0M
OwhBk4OrC9Niz7yVPE4wn8KPDlkaFxzYtFwry6CmAdS+NeEWbwuXDgjNipYxzKpkTHduoj+4X3Af
tx4h2HadbOkJPaWq9PfKIsTCm5515ZQ/9MXzBnQ4Mgs8iwxo36Mseleih4yQdhRHVnMyJsboJVYR
DZ+tafO9Gwb6Icdy3GDQPXER/bhV5DMXyZy7GTsW/kD73hiLeBtGSJFBxH1EVrLz7yJdiAO7HRp1
Xf2r6KZpa1dkBwVuet948thi3cPeFYy7jqyyo4Sq7KeHvh7SOwjoldyAqCMo0E4vc1wEh9mcn6aQ
TLsMyDbENpnCz2VawCLxy2aPsCq2ST1zeCxVryqDkVAfDJvWUaS41+KtCcanueremphxNuadd1VP
9s7QD0qEGKPs/mLGlCSi6C9I+E5m5FyNDohMO3qrkQhgyeUPtkrep+4AnsNduOhLv7Pr3kMFjK2C
VyjwVhH7wdLYsB/jHLEg8REi5HaI1sByDndWdK6m/oU5Qbr2jaDY0Pd/0ta1bwE3CQvFU9MHwK/n
cDOkvB1VewcNLB99oNgOE3AfL9BLKd7ch2YdX7DFPilroPdZ0Y9k8m4ZD1MfPBcL1gaQmbqjdUtT
ukwgyKY13ZR//6gGxust4iDbqxgs5dO4KgyjZomtndfIZkalIsNYdV1qM5EZcUrqCiyqqNCsB2zm
DxKibLUYo28PXoQlTMSUTosz+PYgQ11tYg+2oauw0HnLQ4ds3NPYjAmnIIdTLcg9J1zVpWffjdhy
sc3h3u7HLjmN8hWXI3MCI9efqHNxgiqPEBYcn5Cfl4zL6nwDfN4e/gP9ZLnCeEVDaH37N9BL7tSk
xCxjp7zRUZPl/6C+MES1xqjfV5Z7FAv1+MY/hizDX/ifrx1VeJs5wokdFZ6jTq5KQ6T7vUPnBzX9
DU9a3lTu/5i7vR+92xkJ47SE5rQOj7ffWToxKaH/+fUJ3beuCINDunB5aFmnxSooNUEZ2ngWi3W2
+2TQjAt0+f7tSRM2te1kk9CsnZAbdE9C8Br5BvSV0l1L0LKryDPrbb7Y4v0yBqIi6Ea0w0zac+yS
mJmU67LBeVQmnIylOWA7KikrOAPwLsOuBd3QFfmdvvcXiwDw4hSTB6bypA6TY4AzaE876PDvm8v+
nQ+SQeH0rX2nZgbm4mrE4AmQtS/4Sxh2P/6DtC6b0JSlYjPRtlrdQMk3bnIBYAe1730qCzSoNRgY
qjhrhWMcLNHykBmLsYVxeX9oU70h7MzGN0m1PRq+/Zm5uj/6SXZAy+3eeVn01cjG2Dol52/fFzs1
Z/3d7YF+9sZSHqXyiMl4zmHYp4vv9PbN2//ly5etXzNJgf+IGpuhZ2yQ4uosvTVvmN66HHscaubI
Wjo4doxZTb1WkoReU/efrHGf3AHJq1shgEJEM+QgFzwbuUAGaRBbX0QiFJ7A8TH3T1lovolcMM0M
B7q85ptmX7tCsnq1J+fdsq03WNaYfAkQDwr5FCbDbtYT8VS2OlIT/6ki6uZfkas+moJxKMiMmDFC
+eAZ4yMKzLdugHUeGq+TpALBFIoPl99tNf3GaL49Ib4QXz5OLWzPoAZVimaJ+IbyZNDkJwWZlrlt
4/51+gWO7yxsUqy7Q0HJyF0JTLU3n7NYs6lb/uk/Dx39KIYOcHbLuV/d/j33mmZvpOzZl+/9z1OT
fDn5bi95+7apem/bTuL9f543BIur/vaPt+fpDsq/2RDxm8EMR45LHPvsEFtcmn8bd7xA66TVHiQf
IUO8TUu3qahn49WjAlh5RQDzviUBwjgVaeifWizAW5mbF9iNcs1c8NHo/IcQUhAiC5v0dCztY8QH
UoxY+YbwSTjLJMw1dlGGgYXYm5Xr8K3OZ7QxJA1j4772nrnkLPOvGqr+oZ7WSTmNW7dqLxY3j7P0
7sSITdLPAIgFQ/rkFCTdNjPFTVll6R0ogtPUwedzYy6rdundQepmjlH33w0yz32F5LOxCwhHlX0w
quaFbb9HTdfsXVdwu+vNnY1GeVMA6dpKZT1baTMdhIooukPWYp8aY2a53jvy3mmDA4EK3XXS+b7p
TPhooX0kfdBbIiXbfepPh5gtC6UiiusYkfmeTiR7/d7663kT16iYN13GJCl10g8cTbRohN5C3cSH
9G5akHehlH1ZSd7vwM/87nL/4snukTTQq+yjH+GW5smMjU0UnWuW8tcxs/dmRjwmTI31aFL8zt2+
d30CugLiNFrIXLpiUGcV80/V+W+N7US7ZhkEdJV3z9XxmgQxegMLy3Dh+Du/j7/Tbvzgbs+fWB2F
Y7OXiOMXEUxXz0XkxLxf55NeFxnXWT/Wu6GCqkj4rtoj+fpj/LDPGkF8yBdLRuMWEaq3wTvxguOk
v3NBWq2NPo/XMvL+1hWZQJ2+hGWHbK117phjFoGBLrgNd26mn8VCmXNtbNfFuyPFb/I+Ii5dZh/M
1ebtooUG37uaPN6PEyaLlqomao8hkhrCep+0xZVWL1Uum3MSdkbDPqhOnctJVzvXAJJqiGEtzOSK
qeqX58TXMRquKWIASBRqNQpgB2EYtYjGGlrXRI8Y5tbAHUZEd5PJ01zLB+0wvMpQktj4vmkgTS+R
xRAYktoP6TQ4XBvjRBQKwiR1mYrpUwDwW8XOeM0q77GV9Cp698kch/c4Hz7KOL54ZEKn9OzdtA6w
4xW/fA/9mR4I2Ta4LMRYkRNffvHp41sW0aPM49/UWkt8dny05+zMjd5krvQju+qs5PhnssQfxUie
G/TXlCNo69yR2Ym66rJoCfzsFrCPffaK+bsA3F4jNK8REgRta3J1Wlen+0ED8z1Y8pf90itCE1EU
A7Zsqt+zKTn68Z8JkjLzJJdo+SkFJ+x8ZnppBdjMLDriPQIbAmySIhbwIy7Rng4F+BgE7p+cl8k2
JX+C09QBsWm+9b4kpB2dMH14c9csr4NepKWox8Q9T9nJgSht+bgeoEGiOjPIigk7SOXhuMgAPWo9
YpTMktynFr8AGTZnxyNeuuKNZ51Zb0wxvqRNXwMLLhn1N6dYQYPPzZLR/3viZxkAO/BmFhwYrJPB
qQXsnhHk2RvuQzyREm2VhEoZgCInNORWOQab0ZrunQHHOQKDdFbZfmibs5wYbLC5fogjGyDhQ73Y
hkTz2tLklZF77md6V95yz7JdOGVhfDQBTEpmUrTWxO+R8AAkIM1m9q14Y0eK2tdUL36XPo3duGro
vELkW6UKykRp0PrFybOEQE4vqUUByx92MFpQJ8mw6ISPC6NaOcZXGPhPHOGZSoS1fbjOcNjnoiay
Rm5UHN4Zqn9QWXhHQPkBAz8bBhvS0fhGg8nxzL+In0sVMCHwsqeqmp8JRHmvR+AFgZXfDUlxbnMG
IAYfz+Cif7RoYFnJb4QhWe48OhkWFa8Pvi3X7NbJQJxmPDq7LjFR1LjDui6Tbl86FSrXDinJV4SW
DmRt+EuP5rAF3FEQswhT6kpeyIIcQlDDvFI537QmSBjCoiTC+nffT++Cvk5ad5Jdxh8YyIQ/yZDZ
lefujb57ixP5ytSCJpqig5zk4x8ITKyZlv9oJtFeNZ+hCb2WXda9WRiX1NK/ffgLE7wXn0khgjjy
csnDIa/szWhZbaug/r3YzAdqPxaettkNfmjtOhr7BIayPRXdB8Mkcm1Tvz5gVcDmNQzo2myT6mGa
Sd4aCPZk/5IpDZPeJLEmLkzSz+AhTOVfk7Yoi+vwGLVEnk2oCWB17Ngmv+jut5FgO1JZy9nS9ycL
gseKyT39o+K5IJqHIhZRW0VoKlYGSuBi+JojL7kkQfselZCvZWcGDxHd1BWz5G+LocAB91OyJdyl
OMbcS4TBIAJhQrExcLpttMHxTENLowalBapt51xp+qymNxOJE5v3wSKjN+vwLvLde3+S4rmZn50h
Q6lXIa+wUOO5YZ8yp5Bb/kp0P0t7SXnyd0hRc2o0qHS86MZWhYB2VdQcHDZi4CBA2eYOjIwQJu2m
kuwvwcJZjJ+7v5k1HvIA2VMCfh59kU3oJlrGlW6RVuGF6++S3hc7eA3NmpTYl9DP6+c+JVYrF92w
p9xMiBJSNKB7sPilOz82zPPOgei9s0wae4e3BDghjIezVQSk2Vj2JbDz72jw9DnER3GcmImNgdec
1fLgVwnoBouPF++evLMX38k85aeKfLe9WZNsnDhsELNs6Syhlrxrc4XVv51f5rywDvTPHmSKeu72
4CtNMVtsisYN9pnrzXdJ56AJoq0fSRDEs2IRtaALI0cg9tlgKbm/PVgzyj0jQGlOXJLP4F6ugnFx
JSL6XFk9cXJ5iFZETgtaqIgPA6pfu6nEeWIxJIhUtRB2phkkbmc+U6sOz96xjk397LuQfHLTtU9S
VWAde6ZfA+SZl96aih2uCKrENLX3fsopF/Wu8ehUr5GqvOvtCxlZ885aZvhAclaDcEfBZYCkQNgo
urOuI+RXx6yrkmqmBkIPDZ/DI+1SnGMSmzvRJ3vHbuU51zirLMLXJRO6tWw6vTZjxD9e6NwH3oRs
ToXGVmbYInI6wWvhjWKrR7vfE3ZHzzXVcjUOUBJmcpFRnPS82sBgWFdM+WeTnksf3E/+fnRqIAC2
ubHT/jCzqD9kaWNtxGBVyPCINJGj5DX3YZJYZ9A+6PzsDDGjbdR8yBNJpUKxZYj1UcO8PACXPhKX
2QGBEas8tdKTmgYWLHmAgv7Ua8J1s8TaxYvPEhMdQwxtXKbWVWQmUbtLhfIOeUy/4TKDqdyHB2Mi
UN31mxnB6LZvWJmSjh92zGgnOWT7WtKIN2r6il3XE/IwoL5APICJkhyXBEFl53TUiuAxc3GthvRo
0fijgjI63EtvcEm5yy2GXlWD3DSjbj1qdn6jo/DnsYBuhZ9C7IzmI/aDC8m43iVOp3yv+/ah1uKs
u6IkuK79zAbjJxCjQEtKPFG0yFsqsi66ggOBXoeta5idchD+DKZDaMUTdxitvsU83+uhfK7KIWPm
OYUrODP+JqaGcyqWzRJTS+IZW7eNkq1fzBG5UeJvFgJO6unmIXGa7r00PC3/adIIz6k3rsMmaN5j
RGKMNeN2zE9+aL/UczI/+KPB7pP7v1P7K/gVn0ZePVWdsZqWOL7JyVB4wW9icSXzktnZBmwJN8pK
2BsEUGtjJnJF9EpsBj/6ztMOQa0DnjmZK31Jk9956QZH9vk0UCX5JroFOkSwFfHqISY0Q7qXrGzY
EbdYsqOAJlib3dF4hSPspP3SayaZPDSZkcl3XDLptY/Gjyak/IiVOpAHbG40gdhBCkV1KARwGrVY
poMJwzGZyFZfHaLMiahm+vjgTOys0wLSjCqind2M4R2ZzVyV8OqfHMsmEO8nzIKYGhzFNRRVeppp
fFXuYBxDZtJ9BM2VmT4+pdg6denkQ5eHkp3lQ7Et6BEu57i5VQ6tYdJYmtPcW7umZMGYJ/8Yq7o9
mpivUmj1Wznox9zKr3FTSLIQO3izxLmcS7c2VtnkPbAevppT/cklZB5jA60n5Pjg6C0MtopOnm1X
bzZTqL1U/XeZpvD23OQJVfHiNpnOcyouUiU+u2Dqi64c39qsXWlJ1OnMzGOSNGdlRPoeLPq1TJmQ
aP2rGVpFW9E9dyb2AVGzo7IV1zdT5BArZXrH+ZXQy6uvbqvXAL4w/3g17vNSHJVGShM9ljVIfE+5
J7821i6iZaYS7nuOIsJxSXWjL4uhuxTflraMXZn59NCZSGwTQgbCoP++WeNvR4wESVh0yUOMMSns
sIXq1xqm/gJMr33v1HFoN2VbdZuKQMRVbtXkdlNZoTDH/Zl4zMNbmhS+SM9d4D4O5NGubxaKm9nP
HHv3RIAYzhh3Wlg/rj64KPrva/F0exbYaxSaAZ5WMAWIvaFV7oa4QwEVNwEfOpgR4imLle3vvVEG
e2wYVAWpfw9SvILiT3KcKNOLZzI3aeDF1Rl5XQHiuEsVdOREcjeLibe8WTNJJQPcV7yw12dmpmPC
WsNTZmUUm7hpquw7HiPSQyTN4E5b28xNvkvgnWwsTGLKFq+9NYjdODLALQskTCFXABwt9p26L/fx
lrtDTHojKAEM4Jg0kekZgnSO/JdTj9i8kY1uq3khkDLg9EvMc5H3mdOMW7PDfEkFL5k7xMxETXjM
HY44uqi7AqMVfLHgRUk0s3C7RTPxqzOsxvRMDqIeruAM4cp3/HgcMv0OW9BfQUgkwPJMD0LSv1tq
5sJsj0T4mQ7hS9QTHgmHHZqQwW5XzfkG2PVfZxhgqhE+ux40E5oMA3WLNQSd1VojMTIa+4f76WJh
y65WTS/OHknjtHx+R9aQ1BQjhRjtapOkwzlxnS+PGCyq6va+iqmozRqbrs19PmZ+jJyRa8F9MEbB
h2S7Tw0nycy78jvjZcrxlNfp/Nkr9mKyZupjJHzYoja38ZxSGBmozDpyCjkyDCPTFZ87I4mJPMEJ
hQfMxb2HuNAp8gVMH3/f1hPdeMc8Ko9zeh1s93dcs3WoA37k1r6DI8OGMP6eqCWncviICTBdW5Vh
4NQssUMjQiFBM7u30wdhOeVe1lNxSoPUOrQYCDrVT7siZpPr25Tzfj4arzLup7vREofGNO91J7tL
26j+UjFzL5iZHr2snI5LDSzzsbnmDjfNZBafKhrFdaCMNCe7xfCXbw3HHq5Zv0x49IZZW7mBsJce
SiU/AU/lp9uDMahfcUwWx2wQa5lXydmIlAlMcEZebbEJOZXae4//j7QzW44cybbrF6GFwTG4mew+
BBAzgzOTTL7AyCQT8+SY8fV3IarV1pWSriSTWVdbZRbJCAYA9+Pn7L32CFUP2Yh5mSc9OYQLTnDW
0UeG7cN+MfXH2u6cHWuJfbb68IwYhXpoaoOaI/6h8Zp3mRum37TGQ9xzi3azth0dNsn1ptJXokPc
izfNZZiYduvnR3vtRLiJ5a5MU0ETlN/yZpJHhj0SDiOn2akjtGjgONl5YClzuafJ72zQIjC4a/Qg
H3V1nDMcT1fZrdGToWGAp9J6rh6FwbCRlAnjelIzlRltwbfjXGT0x4MYHSs9eUsHlKCZi5uB+vGB
HIFbd4qwlC2Bwt3TwvNbLUDcS6N2W1HJIHGgaMqd7El0dokM5xuHnRc4gMnYDSf8XmiHeG9EyFaq
2Taj86OrPcUxiHIpQt1Tts0PRWXsNxNr0HUhor1SAVew5KZu2Y7DnKDb3PpcyvU02ruc/ZPkrmt4
+l3mEszuKW6bTTMlHG5hvRUuU386a8PWLe4KHWQJsV3NQYcSQaWIXsQUKDqSmXpPshr37fBqaBiu
YR1T/0r63xwPja72uxywKdGbwEvZVK+fk+O8aSPaNGHgmTdxDF3fcL1Myyai2tLH6GWhEAwoXdnr
YaAY5MclDNF3MbcAwhTje57jKeCZDLRK4MbqEUt4Y0jROtHIxFVHR4FnNdFt7IllSs+ABcsk4YlF
A7t0N/RUPQwd4pqZqUu6NWM8Qh9Oyo0/V/N/1+afBbHTq5AWsbehBea82s694Skyuh8ztxUeJUgq
/7wFdcXQO8XzHYn+2QiGjBUrm1kfy50qm1sgcOyP3jEx4jdc9G1QjhjRoEJQlvBFVefu58Lm6Bsq
SWSz/q1jYKdb5gW6YskPb+HtsiY744XWNeBQcDB+gvLTjhCZoA9oN2vb2/ewuhjFI+f4Wy3CIOga
CObW9WpodwOiCDT7rM/tzIEv48vJ2vUYWbKKuWb6Kdv5cm2pYyMBpsgpHpkEWV1OOhOI4xC0sS65
K7smrFfKRVbc125/SVhkNlrx2Rl9g42Y36bWi+1SCmb9y6EI2ziwaZ9vtPU6/rUm9uNJM7JxJ8f0
EwJm7DcWZpkchKs5WOc8RUBBDoKfTzzt3nzHmSS+bZhCARvu59dhiBvcIlUEtTGaXws8h/rore2M
/juhoXNoAA7ee5X+PU1PkazMdxoVKJ7LZblJBCnctkVgaoRZPdBoUFW6np+qpjomttlfrGk4FgOH
P2kI8zJQ4xT5gs66msO9dCTPSQghpUS+ibaf27kGebBpXCJ4I1K1EtU2zHfLT7s0AHisUbPrHaKM
/lcn5xe4nReYArdjBQ4kVAM0R/ZdXYkjvW8OOb3BWI8+87jePbbesEhRJerrSjDJjG2WRcXKNYtH
iidORN77AvvWzfE5OyJ7XddDnhNUB+6WPJDP2A2fq6x5KBfx1s3xV547h3gsWdVSu9/Q1fARzQxc
Uvepoby2RjqEVrJ29nPKXbE+RM3EC7UVjb3FXq2QAC8jQsWx+nJ715Qd+G6BXs4033RWZKKIkyB3
D9cNO+Rsq5tnTHOk6kXgGVMGHn16Hs6m8j5r3TtmQuIONI8xSeubuqt/EYDMPcvNpff28+QxJxck
14RBKQtCPxqW6Bkx71Ky+XoDt7ZgkMLml346mKk30SIP67Nrpu2yK3g7k+Y9Tx3LndKhVGpad9vr
1Ir9Wk4QBLETDW5lr7oLax4GvcQt3dLqtiNxW6HD21zfuRpwaafOfNd42lM/CI1xPPY3qoh6kbfm
6g0m2QIFpIt9s5MscjFeq8m9bTJu/yuI6vq4RKncrCHpGtppeotc3wgTQt+nqW/XLEsh4ngMGz+c
9a95HqbNoKwAYwmrA/7aAEZsUxnEXs/iVmtAni7CVSxgevg7EUu5X/9en5FaUbp6QT4gFUIypMKG
KymYmM4XMYY9FEVea/3algUOPNKmIjjYvx53alc3fdPiSeqTC46otUvPphOXZLt6FkxLk3ZIqTEt
cVhs656bwsPTlDuKi1ewh/VF/mkW1kllHvaxlZNFrPghd+kohtEqsAMvy9kpnUFcn20PPlW8nu0L
bbkQjPzLrjmphAX7c0wLmqxluc813dlS+fwYZLjVFIc77n4IuVgGrtZcrwsZoK9J1JIEoJAswKbl
KF7klAiuJwMX+BHDHQwZ2mg9NSYhasjbHHZxtbYrYgRuHAXWbZObo8KTvuyxaGjbpcF9luHaKJv3
iiu3TTP50mKsMRLtIWkBKCWFZGoqeo6MkLdCGId7g5icgHy/JzH2P7r1lEVs3LkbrBkHBdu0pzMu
j8f7FG93kC/J52jy0Cvh7HtJUqiTUdY2uDgwIKlDhMQfjeWCpGSRtIzX+3G88pGqQfBuf1/Xbrx0
NBoMFOxTdRi6cqZu5JJNlvXkNXV6687iOy8+wZhNb4xB9dm9wUWHED9H04uT+WhlyXxqDJXhfhYy
sN209pE1ZHcpvQc/T8Hwc7VBFxWSGXjlPTHO8csxNgN+xA6jMPIg3HcGT9BREO44yukl6+c4IAYX
Ec7cMuLXO9ICXWcMkPRs9dEIL9rCimW687NnoYni4cetMTBaaeRyGNr23uA9nlMXIdsMh1YkY7NT
811Lx2tBt+Sl4Q8CvNWxxpaDDsfZw8VFv1bD04AZYSRJhtVUql1n9eyxEQUQ5obK9+IS6G7T3YM9
wtQC5PjRsFDeVCzfGGkGRH1mn15aTvC+RROv1PTyfuK0+Lgg4OzRk/yF9PlvfyOUtVcG368KWxrI
4e6PP/7Hc1Xwv/++fs+/vubv3/Efl+QXZ93qd/dfftX+u1rRfu2fX/S3n8yr//PdrUTAv/1he+UK
PvTfan78bjn5/zs78P/2P/6TMfg81zAGP74YNdOe6xSTkb+lpUhPQBP439MJLx9J+f2/+I5/kgkd
5x/ScmzhWCZoB8uW8E3+SSZ0jX/osBRwmhOj4sAJgD/2P/JV3H8I2wO14EodOiKUjH+RCQXQQhjG
gIZ0Q+prcfr/lK/yJ9cBjQusN34QcBjpGM4f+JXOTXWtmzQId/PG3qx1IWHAHDj7jfnLOKn3/lk7
RgERFPYRe9G/fVD3f8EQ/ga9+wOwBggIaqNtewZkEtiMxh8vXpXk8cLrWGiITRucXUt3zsdbdO70
dTH3Y0r3nG/0+f+fL7uycv6d8oNXeVAJL6veevysxV2v7QGT+TNd9fZsgz0p/g8v+Sf76M9f9A/2
EdZyFXrEIRwQZfXLg+GiGyXsHKtX0KU//utfD0HD//RyngH8DfGOqbsI8v6kTba5VqNbbK4rc0jk
nbuH2rJq7ijJSq+hDM7irVVRbDhwy4OZk9tFFiN8dNcmyNHMMLwgzEi10EMSIaVfzkxmx6auSF8t
bBgWFm7NVu93i6u/hu5gbCo8Zbu5wBNJ75INfTNx4TfW6JY0R1eLjVV0+4wJMa0ZGE7peBfSLaFS
QA3jGBSXS0uW2dSWgXM1xQ1DgKgVB5h+FJX5CMBY4PCZNtM0YztZOH5YTnEbor8ju0MFpVCvmWTz
15LpxfI4J2qz+zS5efh0ISOdw0qdHAi007ehq4N5pPdk0EY7OOqjnSfuPIv1Gwt2Vc4vxAH4Y9l3
mD3sVRbk+jTTLu5YEbJnn8q4PzLL+GVVVFThwpiktL7tgrNF3bzTh3gZ5zpo2/ai2cDpTRI73Y5P
dkkZC7Z0NjKDufpI591pp8hfkArnzicA1JoTFhy6ZRANMuLxZWrZvepavetRw4VBxl4mGqndGj20
CoCGA0YiICamyX4xHP+2NL4PozhPL1ZIx+RHmRGRgJ5X+Ea5PFRGta9HophVP4ZbPjZC2+e3Ujs5
aJTAKy6MomtaCDlO28Qgv7RKtkJU7y5t5TRhEtjP39kyvcQOBt4IwZCaXuYxif0c0cdQIi7N3OUb
C/VLVH+VRfvRt03OHH2trtJWw03mz1labN2xfg+xP2quszNLxoOWM7wAPP/Wx2qbdF0erD+nsKYX
fbbv5ureaaiss1ZwolyAldo0wKh+GKc/4hSrASXgtC41vqSqtsJsb5aE9Gr8WmPQg8Tf4MMlpsCi
xVO0fGoejvHRwXSF7HVznDzEpkUlvjUALntU5r4odHJANGAoo4FDMvndrvVh0TLxIWTjhigLXGMW
gAYzV2/0H1F1V+2XrBBfarE7bfssOxUZX60t1reeJ3g2iEUKzcXxJVB5w6hgunq8kUZAW1pKolf1
AdWrnpqXHKMR+sDMjxves9uWD9JQjyCHKG4M46ZKJS48jXaXpaP/JG72iIJii4CXpmvD/UNCCsE2
OYdLOhFXpGOcNYpbhm8Ymv31QkuPRacJP2Do3POzgJF1rPEhHwZxh/uaqQGv3gVGPF6otR/gCPx1
+5amZD6O/MRInQGVZP4A+SSlpG+XTSe8xwxXLOYWfrtQM5A2EzC3sew1ht7Jjut9M83lM3zq29m0
I/qJ3bvROJEPdQD+PxN74UrwBpKQk8HE1jshHQem+J2TUL+B+X0YenTm43J2TTc99iRZbmrL2Q6Z
uke5BkGjby8AHV60UuEl7/n4rneenmXko9OvZMLAwZrHME+aYp+m4TZRYbS11yeuQtjtu3uaGDs5
4AnB94Q7TpjpYaAf05s1PmJE4CBNeDqzCIq+pn8XRvdkjultZpLaDRaF2F3+z8LA4rc9a7xQaied
8WVw+YxbW727q9XdlT2WPILzCAsHkxs1Gx7n2R9+hIMiw9FGxl1AvKPDPQmf9dMnmpWE9744rreT
VwGnmk0Ws6hLENcnL7n1QzWm2OleTaxE4TzYZA2kDg9knDGirmYab2iLQp1HnG4HFBeW/OtyhJxg
bleXCVLy3u4xneZY5IuQX0o2TMh4kTQS3yh4xWaYuSLAiEkFGAFKho8eza8NCdOgVsxvBZphY0l5
WCznMbaYhfLGuom/JEr6IREgSYZx36vyRTMztaMXjH2AEKz1+6el29lu9SrN8aUZ5hcl10Z2eMeE
Dv93glomSqeXdUaGeuKpX5otiyry8BFHTMX7RCzLGqOKd5XYL025HaLaRURlAUqigWFzN7KWMeqy
HkZCoA29eCiIjJaLGwwY+iNzfY4FV3SZ+LhaLduJASWNzizTZxhAvx1BsdCKU7i0l17no4Doj4+F
UU7Mx4pE1fUnjTUIDhcfa4xODiQFKeDOChebXV/N00XlGrumRNFG+/WbeSlrZ5o8590dUJtmoT2X
4Wll/dQkv1rkkYM5afORYCjGYPPLDCKaN0nrAKvCpsD2B/lluf6ChoaCt+nj0/WGhzH3jnsJezj9
WoKXAE/S6DDYR5PK3rtt95MdOfILM96qlAsuyXra6m3x4Ir2wtb+HlvRm8pwryeuwBO6ZDfglTe9
C4lEJjSUpjgPOtPa9ir/XAyn9tN1VWMmugZiZWgb1NIAVe3gSozJNlwFMOOYPXijmg9VjVKgq0l1
Ht32IZ1Jdq8krBtPOaS02LgkSx6hWM2+MRYPquShMKfxXlQx+Jz20pTEaa1q+Hzd+eIuvzCTfRAa
gUMEgDyxR5+5hIToDBUHeoSd3vhSY/ffCdtcNllakU4zyd9dVO4LXIsBCpg6MEodTSy/AhQuXAA2
eqyFNpPGE3vy0Oyis55fpBsTh5roW1ZZbV/XBWCoJIY4hB9rbs9qfF5QKOludteZGNFyp1kCb/Le
VAPitDeJ7YjxLzTugOUD+6zLwcvvojbf6jY/ik31q7WXbV2Ie6QbBKp1003GP1WHhHsOu0NtDuYr
8qvAs4t9PlDWhGl/HtOuP6cOsprG3g0MsW8WDRSU6AGrJAmMltH+6bjcyk018lKT+T6Sg9ZWWILi
uqUrv/THwWlAykXyblHTA8oPbNY9suuwG9CNRaU/jC0okpyoH8/il4rJ6ttBOi4AGGXPw0L33cRZ
wMgZ3myV9ezIxHm7KOM3ca/pLNpgIxoBDKIi8n1aIrE6K6BwjN0xbUrLl4ySGfA9QNb+FHMO0KjT
3jVyR9loZz6NeTgkrl/RYWK6NnrkmpqP2uAdlaRnn5rMkVB6ocKbdi4QJu61iGg3hQtE7xfvoAl1
Yy7NnTU65bldsh+RxuIzoA3ZktCzrRnZ2YN+8KQBe8ogzKRMEBeCBKUsI2euMQq4rAy4DoM3/lrc
GnuApejjEVE/2J4/d8Mz1mlBP2/VBQ8VN5HubfjnNFvs6UqMNGbaL1a78ewM001kMTHtJsxN3tij
FuwrWuLhBx7xafPXm1ij/IbZPoj5ztSWGzkl76iektV2jh/eIubeiGNqgwoztwU+BGNdtEs1/VWL
QvQJXU1E0USgS42vTur1OqOL0TJ2iLE5hG6yWDzPVvJoxW4RuN0QnZQpSpzvkLEsGZYEGlL+INlV
+2nybgWNRLLNToq9l4BEGs4p0wfbJVDX/Qw9AeZKK8w9NC5jmb4Gl4cqjI36kgCeZgGmKOjCDmUz
Zrc4qvVDZ1aPZY5sT2vaXy2PJl2iL9RuGGqH+JfAI0tnEjgg8Z4rJWUJJBVvkM5duGUin9nT16IP
xnYqcyxyaAXo72U8LSy5jSYTCjze/PWOYqFIXC/heQmJPHPSQE67kNgP2kiUYvONMdYOYoKS5rgw
IZrS8lpPEsaG1KwVWYZDe9LC+9z+inIudutU6RbjwgVpdL7F9pL4LWapqbKT7eyFzdZKks+sG4hy
LBJOICnCQwl3SdoLs6YGuZzwyLIJyw7iMbm3Ozdq2ekNhASaqb8kFpTtyMy2OacvX+YN7JPR/iiK
IaDYOuL+He6LZGYZsJHcRuE+ZAvfpesUwxq735NiIx6n7JNTEdpUk6Zc3Qhq4QLujUW7sq4jdnT0
39zGQEaJ9lo50LtSN3+siki/I580uFKYjeoWVJXmWzH94eQ6GYmzx1rHWr226kFsxHtpND3RXZQt
ZtvggU9ZjzrTl4QT4IMbUnKsrRuRIBQomTs0y5HBXeH3a/9/EuLWqeyvngMro0GmmMzN1yk/m75w
v4rI/F2KBdKOTWkLljDZNCbX1REEJUxOc0RqlvmtTgOaVudr7gyPbk0P26jcVYocHyMPkHJuht2D
iudgcI1xG7spg6X+t62mcGvXLQfbOX2x9JwMRnMcj9SotzZ9dDMHQZN4VrUzzKE5t5QWqGU0vek4
bJK1RE1JtlXd4mVvew4bFre00+Nd0LOdM6OejdxwZ6kJdULrvXWZYQdKaE9J7T6aNQlbmVa0+9xa
RW+wxhGtUDUz30MuRhE71+0+TA9ysJOLZYdP4QWdkv3YQllErYD9Aj9emgoE86TgwR/ne1OoLxWc
ObxF5ZE/fbpLFweG5uxGieYlwmURoAFgtRn2lnhFytahQZdPGIG6I5UVg8DJCREzraBV6bKEj/YN
hXCxHyaeaznKOxD7nMhpGcT9CHG1JXo9IwR1h+f3GbkD0IXpUyhiPV1m3X0e3aY4JI8lndkwd0Zg
ltPnCupkUeQ5MxDxbMew5OxOjm3Ap8vt3o1bCG5O4IpIHrsRP7UnFDMJZ+IU13Y3EwBBOG1qPDjY
WmEle5vrTJPTJrenxAU0RQqLta3th3G903KBgcrW91ZjIhi2d2PMiVEZkk40qyUNV4SriWad0Pwd
F41aH2TmvONSxVUU0IE4lJ6OR80FyNPSbyizrUYeA8Q1FwiAvhykl52rsb50OcZq6cx7k5mjm8Ae
isUCxCre1djfAqe0fpZGvVUG2KiBGYOrxe9jioDolyKvVVDVbGq7+agEENR2MpCYiVOjA92D+bR4
E7iqBiBPVjzoS/OdzTO0KT5DqXD/x6k+s/5z/9IvPDht+VMnaIuJi3Gcq/qhSrSPGgcgs2wOXwX2
bjIlffLW2NMocxjIyscOqGZwZ1Rkh1pKfeljBsMEbtLGLMHggLXeLcCDwFFO0q+qx97mJBt2Veyv
8p/UitqNXorRnwUSel7mqRR0DrMVAhBuB0jwgcPs+iZ0cS2VOnL0H9rklvvFseNdaBS3pkcLLEGy
DHmSRLwysbdo+ol/WXai7r+Ltn4civjJLcMf16mlkzcc2eOSGKucRdXVzpZua0SnCcUEtHqF32kS
A+RUu9DbmvSjNs3I2JG5qs9cZznXcFDziHfAp3szKeuhTcTFchQQJx3GdFobuz63pqMQvJvc8Q7C
FjdyQYTFIOWihXRSUi4bVa11X2Py3CG2XAdmBVwqTewFJ5TAzYpdkTcvOkFN/oRKLFxVodiNRBDV
xb2zaiEMuknbueZ418F0CnoKe/gnLIJhjVC2Ge47a1J0h9Z5n+4QHTiS5VZqfqF65buidzBg6Ecs
M4z0DzOqGciZ/W8nJgAu3V/n62XNkNdsI2qkdXQN9xMdXw5GWxUMKBsjPOWoqjaIrfMiKw9OVbk+
3ecXlJdyt57vUD+p7dy8mnQw0OHhEihZ3sCy7YFHMuZf9aZNfdu7PI7xnMc3eUr5MwvtVOnmYz62
b27ZgduYMQoNxXybuUqyoEB8sYjnnt1s2cW4E3rDKEm9bedgTljCVmRtVgoAZ3HGUGkayLSZMJmR
HYrkYWkPc7ECT41qOmiW8hF0Yl/Pa+u1T92bHpH9DuNxuRdoh89VRlxbyvzb0mvtONjpI47f4liZ
9oPVWNa5pAgK16U+g1msh9UO+W7LMwd8guGzgdKAzq8VRYXfaBgxLB1Vz7xYn3ELo7St70wXx5m1
ah7kPCOpH9XOdF3B4ywv6I7UsR/z42Cad3lT2ecJ7oOImnF/TawpoOGoIabhhPUFm8dfe7XTy9wf
OaalMacmKdmw7Tam1A1dSTtNj4NxaV6rpdgXPahHD6UemBiO8MaqszAdj0rODe+lVWEZaS3/Knyp
zRxDCJ1MgDJ30zi+hilkOMfU8QTO8emq56pcSx2b8boupi8wy9VRGohQnZauq6qiPa7Pzh9MYiuV
oNXa2K9Qna2tCZRGOeqrLrSfOagkbHUTbtyMXSG3JSIjPkCTKZiBh46C0tvVDB6jbBaI5xK5L91U
+QNrrxGHNjgL+cOz0feCOaTDjAJ9a3vZrvAUVFVxymd1duCtxxpdw1ayY45TRcWSBSmdNj6ZcncV
VnHXbIw5YxK5ChqFrjkExsy7eejbQKz3V9dbyZ6IKKS6BVnrI3dOrjFKndtfTiho19nmD+wTlyQv
t22UxITARRyNfjrKGG+igBP3tJ+UOlYFbIyOcETCtkmkmY3893XincVpv7NtynK4ccg9De55bu7p
TMf3i2wQmoI570xp4pJb2t2Qqp0zTTdlaayiQTO7F7X2WTLUjDI3MPX6QypMTCO6NeaLlXGK3h3t
t7kwYQaKhGkJxSlq2VjiVgPxYg0MFVzsWhA0c3RGF0OBhlg1VPwqVFn9+ACe80YTHCDkYth+I7Ov
cmJ9n2WT7ssXUMtbJF6hP9g6WdRuA1FhFVJkWJAnBom+tQqRWre4sWVMe87m/gOdj49xnZmbpfZ8
VVgl1mj7IFXIpQ+hV7kETGyUQydIgqrTm2ikS4sYdf3Jeuc9t96MVwNGb2Zmv8ZxAo88Fw/J/LG0
Mt3TRbk4GlaFGBHBuosmYAh8Eq425LfiE+ttyUh2bQIu9MarsbkbTcakHPY6SADVy9gBS40U4wBI
Pa/oudba2nRAGjp3o0YDutNJK6/8YiietS87RJ++dAR153Cx5tgG8JnsutpCS6WJnT3Eu4Zgpl40
H419nFWGVrXhSN7a4Sf5u7sQuS3F1U4KWEQStYqbGEygHe/VmqwzkRIMbAn3LTvjBobxpoW5WrQ8
7+R9brxKfWSKTAOwwGh8yT7etNtKDV/En6EiM/JbB9y9nUUU7mk7b6vHybmxnDV/3Zy0bWcXlIgu
e16HfbN22puoDpke98azVgPF9qAZwkrig9QI/rHjhwjDoq0qg84ABEM9s15DVHuiaT48c2Zo02sP
VKgfa5A8AJrXNPJumBM8tAaL3aid6oTx82Kqjymba3+sq4NDSjC8yOqDxuBrMlnPiyaeR9JQk268
aMwcN5klkbusyevc8R+4Jp+EVv4Uir/INHWWbU+OgA3ZTgO/5Gj1Y14DI23ZLLPFxqqAgoU+1ttV
plMn8qbgXkA/Vf2yNFR5nUIQcRUTzj8Kw3iHzcrHIkwCZNjvrpIXt2IlJwTebxqkGKCK/tJjMALH
AeT6OecrHTvRXjQpEq4CXEE0xZdVxWFwrAWyNAUF6i3fFo+VI+QTcd94OTkEIrfzyxDW4tR62V7V
1Nw2YxYnVY4/dCbO7uPMI+nLMBz2uq68zegVLrrddHwA1nzAnfxupiiGEuuupb+0TYUH1s6Z7jlI
kqtqI1As6DWZziVrcTHMrfu62M6bTrZwYBaUTnFcjVuIivGqwLgKxoeUk7se9RSdQBavOo14lbJc
D3l5RBdBDJR0erqLNbDu2TzdtjbLfoK1flOQPHzV+C0zwp7OdWswdNWTMVgeulA6ejNeU3Q+Mwx5
sybwIezkw1js9eJ7HORn6cEjwS8EGb75OQ2sFh0ezsF71tTE66VIWXJJwIcdIf2hMCLxQs89H7sy
08R0pqe8Hmw762CHRAAbPFa5ZSAnLR68NdKuT1kgp7g6eatmW/aUJa7hPg9G9IhumAbqMGJXr0/X
gqVBQAM8Y8jPGKHaMlWIs937KS2rG6Qp9YOjHwdL/1GMYGBapTsne0pe076JUPsRGpLN1k6r9Phc
MasjEsp5sZtRHPDp0BZI9kDaw3NB7SIYMTVNbR5UkT2iy2huHa8/VshI90sbpXsg6in0NjRD1nM8
T1+thkobpv98pthTZxvLlzYVEv0GI5iQ03w/LewmbcWmGyFPNEOHlYrPzHMrJEYDOXr2S6El0RE1
SnTQXhvIKJhLjovyTqjbwZutdep1LwQkjsrXfEQBwG4wObeRzZYNoujW0mgAoxjVtrl9aSwPO6AN
/EKr3eer/FFNMbgGLKcJoahsUowRdS7edaFHsUCg9xg+dDbKtgbp3vXWhfTEEV/PbWBOaxAgkVwW
EIzfOdLEQFjyRi+8ex25e1Bkwy3sUoxfyLBcdF7Axof3VYVGtjQNhVXwxnnlt6W47sjlVGLQV27q
330Ub72QHws+EZppXVlBOCPrXe+GgVgxub7Hag0IbLIl6DxaF03F0YJFy2/SqgqqsnI28UwjFBmU
UzPuRbhxmBLUT1cFWIx9FVPBgjXfc/yEfKuTmcoPOTImRXK0rXNvPqQZFUDqEp+iEzvPQpSWAcHG
JRcnfOjFk0VjEaDAQoMu36K4Q0qW4yWkOxyjyN3KhV15aXtG3wCYdnxC6TDOJwPcSFCWSwATnmfQ
KhbqE96kyXnDhC976IDRyFVzxNkLgp+ubb1J/50Y4HBkLN3T4J6MzvkiQU+erDbSN6gCrCB2u+n2
+m9Ino2AG9VgoD8lOxIJANKS1IhwFXWuzhbRRSQlCsJYNiPVsV8jrgu0uX7BnZkdjezgTg+mxjOb
dgW5B3Fbkyw5A/j3WK0j49VMwjPzyvxkDBpPMhl4q2XFuMNKiMx8HCLiucMgTkm8CdkfD0qb7klF
AYIri+Su0/PvXLDLTI6C4Ez56IRm/tak1l7pcm/l4ieM6ulhsWeOksl9TGdmFy3pV6m7jElNj6mN
QbhWH75jknIZ91vQAYv3eYx6Wtk5VaN7KeMAX5vcaE6X3srVT9MsA56PpHktiXnZehymYHWB9ML6
kb7NvHOeSVSgtuJsV0cywOkK8tYDB2DTWTAbCyFhUyd7t3J+jQzgbTPnma0hc9pYyssxJRiiau7H
dUNDhWnVSmfDS7FOWSkpGomCqZjMv/uOLKgOAyK6iPuBc8TGTqDrlM2e1v9XWCcXrSuNILd0Wm8x
wsBCMtdIIqTBbhS+RlCc391h51odEv7luWpQjE9u+y2Zywca8E9Bv7fu0GAyoEeSng4UyIxWA5Em
aA5dGziVuZz0rFp4Uxz3S1rnRtLc1GXMEKkY2mNTZ7dF3YD6MwHh21m7qywGWEY4fIC9K5+nnlas
zCB0qPYFVnd1HBMUmlSsq3UPRJ1ckzUs/RS2UP1pjN262bzKm6N5T3WzdsGn4UbUIgaqBylShC8m
xzNcXDZZo/GzIVQYsPF5lIGzOIb8U6nylun4KXSIpB5d0MhR6V0wSHfnujA+8g5N5ATzfj9yN4K6
pJZDdUkYsjuofaEx/BRldmNl82+TgUjQQ689mfSW9iIr38qYYafEIMviBYg1nnYDmQJnxNnHNqrC
vWN3VEemuZ9SjZtvWVrmRATwGNHAeFfDbzqOCQD0aNVOGKhTXRqlczk+1TqxfI7NFkphg6SSWZ/n
Ls2jK0BqN+grK3k/mjQ6nWXiEO5hytOsbNelw10mRuNULwWxCpm5LWEqHxLOQ1EDbYa0BWgHkcGx
Q8bt6fp/Fbv4yTIgyCJxX/71r6bODWbg59XpDwtn15Tt7V/fyvyQ/3T92qZTi/V2/QmJ/pyG5iZH
rMDJApJwJyA6K64j/Xh+LMluyc5Kwxc9qm2AtZfnMvHUXT6Sp2qUkbXnZFP4AKEkCpRFPkieAN+q
jRmMRS0PhtxlWhnBmYzuJOzCj0dnqRSWWRmSY8DNUpqfZed+Z8TKa8Yx6YgLqefwrm7HcxbL5Z7f
ITnpNYau1EZJm/QbJP/yTjfrGiNvtJ0jk+i9hOkx8SwZAphv22YdK3ThImzLmO/zek8GG/qCbDqE
j5Tl8gbf1bG0u2qX1vXPLM46Ognjz7Qw/GIKh4uOw3c/ejAHCYvAIy+tS6QE3PCca2hhEpzqsd8x
1y+RyifZuSimvUz4RApwKxuzsIdLU8HNg7N5qCvOeiYlU5GWu0RaZ5WEGZU1eLiiUjstq14mE2FG
GhYwTQQVpDVxBYv+tauA9WT10wyHamuY3b2jYBePDtGHYavO9KQg8y3YYrp8sE/aiuaKjUwcCdND
yo0HlD9WLAjdf3J2HsutY1F0/RfPUYUcBp4QJAFGkSKpNEEpIueMr/fCs6vcrVY9lT15pX6hSQAX
N5yz99oww/MvSots0rXk0coxvofGute8gse7heJHpbQkCizaien8pgNwwV47hPegI45dbxiLgMrh
SiJda0sXf1OKdJdxuq3RuHP06f1llOK19UUdSR8YxAAlNEk5vbk2DKU+thM7KL9ujooogxicLEDp
A3lwNW01qg9ae0OlE3HwHgk9kosNBUAcmaLl9uDJOZHCJxs/R7CYjwgqFngHt4SMDJusRvsRBnSb
ywzX26hRy8s6/Jy6JbfrOGOwo9ZalAlEkrYOaH0Vsb8CWyEvWoH3Py6KjylQjHURmPdF0VOZKOji
liOt6WiWIXWBFu3UQQP8UOnbkdwINKb9lxz1pBBgb7Do3RlT/hUp2oPWj+/E0iArCtW9Zmg7em9L
CkMUI6HXzJWlR2R5AJ7b7Mog1o7qSEppUyXYqYNJvegnUwjbcxvCXZF9CpaiFC2hO2Vk4Xg63I/e
2GQQogQjhblKdwtamKLxqnTGAZh072hGQtGMA7lbNam5w38MS7gWrG0HcmVTQmXe9hqXwfBPN74F
jj4X85oziCXv9dabnCGWlUPkFSY5Lp12zD067FFwqEvVO6KHIqtGjsSTIXnZiqTLzJ3o9qBwQTvf
4By/l6hDLjVJ6+6pwLbLXtCEewW7SCewgTP9dLg0Kq31SmjCa6kStitUpXhtrXLElmmkNyQ7sA6N
nA0wMcG4WJthI3kcqFTeMFvPvOqh5xiDxTSuHkDpMMK1sHjwQQHag9hmD01JE6kgNOlBMnGME+IS
P4hVkdiUL6MH5PeJTSJI8PDHCSpJsf/gjfSXGjaptyFDRJBElnljYqIgXxfGDXlVbuN5rU6YtVcY
zWUq3MijzApF4p//jIJJPsLfFldD+NQmpAkVPb11zxJoLZbCKYg0bRPqdX/0fLU7Nk3Yg5UulH0b
0Mecf78pe0KarLSjT2Voh1pqdrjyXKnVzYcmNm9Njy4ym96gI4ZL6KPURLArrVLTf46mBhNdUNE+
9mtjqQ+AH/UsGtZ5DzW5bsHumx0PQhhyUrOwyNOvHNdhVWFe7nR1Veb0RitRGg8y+xIKI7Gyipv0
VRinPQyQ/BTpEbCQ4tj3Su4kZWycJr6xEOn7zI+2VlQm96nGdEwHOKX2ajGfdRm6KL6/F2M3iHvZ
YyGiI6gWKCVUPOezyLGBnFJRABdWVRjo6AKM7qCpHd2T3jO3iHawmlTtfeNHu6bKJ6ese7o1WnwC
OuW2VR9th1nz5U1M8l1HP5kEtr2Xm73dTFuvNHTMFyE7O7ZTLALNSybmk0uTrV6lY/VhehEFN2ys
86ztkz4O1qetCG8AxVJUGr3R+VxLl8SG1KoxuTOJ4KzflxVLgx6UdP10Z/IRYiEEKxAIyFR5AgVb
Bqk+gBPwbltJJzKqTChJmq4fIjabHJpAkShju5MANSwySsB3Rh7t6XztAIkCuPPMfF2YIYbBpBpc
ht8cMnYndEOJiBW/YxdSPDeAMGQjHEcVNpitJYHmtrrOmX7IlhgqpBUuCE4OEY1FNbrVulSe/HEA
M0RRjGmbaJG8xGOhoB0NH6apm+59ygi46dC2ZIroHeqgD2wFT3dLZsEWSRxAOKLHvCBhKvErO25L
WJQDNQEucoIcSLCcMUkylbqDKUrxsSZXauxbdZ8QzL4i9sTcqh1BzG0YpNBNRvwRwnwuk+/oCiJU
VZRHISo+x6S6BQiZGVl47Aqa5YMmKbM5I8WY0xFXz6zlJr5G0TKnVov5dS96NUWBaAQ+bfV3CC0G
g+nYgp+1Ze33VqMeZDYeq8d8oD8yihZekzYDvzKo/Q60pOLIxh0Q3nxZBzRs2kJOt0LQicz67X5A
XoZRCYxhZOblnp3Z0Z+8bt0y3mitx1BAgvzKsU5CbURgx2AN22ZQK2r3HXwVFST32LRrTibJVjOE
atWPKPFy/1kQLWTvlIydsS1P4zDnseHzcVlDn2SZY1CgmHPxx62M6mjJuJXVOonWWWkmDtFA5cry
Zo+m7m9bM2XxLKpzrXAC7tgQwFTvqaFmhPBMw0Av1hP37GwAUxnd3jCaNcDvCrKffvfn4MidXFSp
LjhBOblGAsow0VAQdJqDJlU/C3qF07nVkhlQ0q7hUR80AzluknX6KhY5R5eijDJc8I9TKhf7euJ4
ISgjiApdpaxD3gC7HUqufYpuvIuiB8X3km08wdkVZX1n6Q34CK1x1Sg6aflIlSTxCQIu1XaD35ez
UOMn0s7PW2k3dfQHYShSCJ1/788v3fyTN1nI0rRqpFid1toy1QGTVXpNgoFB+gc5Z4KNx2qtemW6
UYZR3IXzH/z5Sc5o82fWzBgeGlC6BxMPz7lrHE22J2hIjNNtOC1QiZrn7qlH7n71l+UmXEqn7Ml8
6d6tPfmpaoDXeC1Q+AWmtVQfOC6o55KBoK76M1Y371XBCNef69Kx0BIKi7msAitQXQfWQnr2u3Xh
RK7oJk620t/5jbv8ovNPkdFLnDfyRfog4/M6Ts9GBIzIRmSnnUjNIXi4uhn7cD0dBHEtuA8VBjqc
oGzw74hmsq60CMU3YyMfI8VWLvGbbqzVfDmBPHCGZRkvs4/iGlNoKw9GcQcLWj/7D6RU1+VbVxyY
EGZUCOsIrcxsJ9Ur2CyKvGxxuuKcPKCMTqFCZhTslpbphAUnhmQdQT9ykMLI9+VbDpLCTZODaVwF
4Z1LR5y3Vm5xYyPtocbUf5QbhCUNrchXGKvDUUWmVdnFtnDK+Jpe2HWrsApAYSBXZO444yFpN9lD
9CC8ICWglITtYZU7rbZSHtS3RN7J4kIB9x58NgflZm0hVCdum6I9dn2aiYtuB0AuhQG/iF6617Rb
KOdgaZ64uNFW3wenfySLGu7BtX2Q1sRSILU9EKlQAOW6sKohIXI4cUor5CLdUTUW0K8TVBiL7EYq
E2oS4RoBs8HN2a26Zuk1x+mu7pcwYzL6OTR8KFcu4O33kQ268NK72F/yNc0eIVrR3dqBTePZjNts
nz5Id9o1621VP7eym6DwPahbAHRdC/RubV3Es3GVx6XMwBE2JKmwvXxqt3gDJmrDkS3s0515oHDM
QfIabZJhHgE+J47R9R9p2HXr7LM6lM/CeSACba046WZaqbsbwskVeW1czCPsVwQ1VJPfa7a8rySJ
HMWj9DFQ7l+ArsbmcAckvnnBDvHIBJwqm7xYSaHTqw5KjIZF9WhtAsTXtW1sxnQhKpvoZop2y0l2
2BoUmXlVl+21XGdHzuFoCUZgydvggUgzS1/yRGpaLNWy3suLaOtfhpvgREfNCTfGrcpOWrgh5tnz
l4/SWT55G/amMYDIxwbaxme1S22mwZpiCbXVtQ8NCiXoMwSXp2rnodh8bNeExd/PnHZ0bIvGDebs
uEVwHF6TbXUwToXzOgR2vVecYoUqt1zieX6MXzCEXIwzGpf8aQ4shsm8UuM1oaEBSRJf0RcEG8QT
dblAhHgUlVPjSjuKPv0LU5nyRp9vFtSjAHeofifI8o4KNwalpptdrDcttvF33gSblgnkomuzM3vk
Dq70Vr+IM+fNtlbCodyIrY0K1LIH23wqN+ZFghj1DpRvWTntXXqZHT1IcckKc+NL0rvClVpR1PBI
KQeJV0Av7/VT9Aoup1wZjnaejEX1WICCvXBOnL6ALTaJm+7Fi3K2zkG0oQzmbSYKyEfuEId1MNbm
on4TSNJz2G5kK9pE+jbY5nf6U782Xrx9tfOdzC2+6nXg2dEb5uyxXViEqtM94X++KNRFKy683KVP
t2uN++QMJi9cd8IiuVG3fxIVG8unutRmV/eydnFbI0ZGWtd/+eIBxEzUsiQujA90nCPZKeaxR1qD
D50Z6IpnoWStYdDAqhyhmyDNI4kMpDrJXBvu/KJ4CF4FA6+RXb9zYh1WzUhI54JmbLIgHM6VTkSs
oB0hQmrX7sOKh81gIidhXppm7cPCvCvOGM3NHJIQvZ2d0DtQXBFAI6/TV/XWuxF9qUJlru4RRA7T
SbjI9B3voxt6boFS8CJJHQyk0mF0Md6pLj3TxmbWffeP5qEAebgUV81euAwnaz/dCTRR2TEcrL2v
HbzPHt7gnoxDKsB0RK+siHArsiftapyMZ//CkvBsbJQPYV+7vH8Rh3oKBil+NDtwq4dqixgoRClq
i3fWCjODHTzrX/4OmbhP83UhE09sQ/ClIwFLkQEMeXAROjRyrW3to1MgDYiXeWlZK/NSkfvzJfor
YRu9ACDy7qWNdFe2r9E+fYQzRtWO4Lk5SN3m1IZMBi5Oz9e5S5jKRs8tmQ/F3lE3dbn0N+m4jr6s
hhSNhbnUepZMlTggm0avYC19bcmbRYYwNJvndFMXLi0lNBUG43wjHGjBorIelwpiGRog7nQOMkeU
F9nKh+RuBysDafZZGRfyunmwDpLoFDtMkJqxKJ1hrzsWr4l0JzzFq8Zl6y6fwk//EOVL80PsNjpz
6gngBdqFdmmkDjphNkHqe+Y2O3qcKZdY3uDbjb0tZ/awmwNQV/kxe7ae2KNL+1IAww3ccSm8UudH
jut9aMcYIuwpJt7Tm9CzLJo3S0Snh8D4UHlMC0vhrF/87qwP22mXLGuntn0MQE55IFzvLXuUr+NT
ShvljdJPsDV3UFrUVf0cPBTjqn7nlYPe1eyUN+Geu7uWCMZZcsOM/o4bMZU2sJfwGgeuZZ2jftFK
G5k2GmmlAk+Jd3qhPIrhVjdXw0aL9+DQXcmZEGk8NW6DctdcwEjVPzxYbcMSQKC4IzHYOHRfDRA+
al8ytSAne6gRDNrdTXieuNPditBrgpJANNJvWmXjPdTKbEfcLGf/RbkPXPVNtc4t0EyULaMNUOjd
2yiCbZECcB9prkBCw41wSPyLDUwfPFvcvB0GxXFFoopfuP2d1u71wMGNAXj3i3xZwqc0gG8HevLa
GWS7IlxG9huhrT1U5x6Z/BvUeqz8OD1OwLSR1KCsNVAmA2hc8WIC+HNMNwWfR/YEBIZTWmykbBmI
Ng0r5A/tLmlAaC/GbCvf8/cNkpJwG3QrMiK6Hcnks7YyBl2+oI+kB2slW0OJ58we6md2ClF+09VD
0yxr88pBUmgPbNiKz+q+saBouh7b0Jco3UhnJijkT3J4oyiY3dd34V2Gp3Lblyv/0j7GpQOZkTeG
ds2CqJwNqQPr4h1ob8Ci/6DdDQo+lTWnYpQBuuvnwCC2FOfYzqFCCo/+q/kiH5gkks/o3L0Y1O5c
4k1e8n25CbbtrnlW74vEGekIoym9QAYkoo6QFjuYSNRdFqvScK2XJnVMFEXpLieVILsj/wQLYACg
5M6fLvlH8TLjbHBvonkw2Zp/EiGC3SP7wtuVqp94y8YnvIvYsBIdGBLaeSyMNntGApnvKpgqW8qk
18wJ2119odvpPQrABA/TV77XL/lTZNqea159tl/b7AEPqq009oA371Boy4KHhXVEt0teVp4Sg+1c
SnaFAsVObuzjmuzVJwmX0uhhoK73yPfEHIp5gOVrC+kEg455T8fNKx617iyc0gtOmQG0Iq8Zpw6k
om+IPadPFrYSY8QOmio1Sm8nPqJbudScOraAIjR67UfTJSOK20dgt3bWDujoo4dx7bFHfWPgC1Ba
tuxbMfyQB2xnL2G5rD7bPURkXhmWJ1R1CPIfAHaTdeWyb1mmZ+DN1VJb59tkDdLnYO4LvGAmu2Ab
XOQdOwf/hXcm2XX5tsACozpEZBUXfSKJfT37bWMU7CtAJUSHoqaTtK12NABQ76irU6dQwWoi5V8D
BKHjWVxo//ovEhMWO6poibEk28Wmkzx4Enm4H8/CSzG8iPm5I07viaqzD89wzQ4qdJAoIKRme0Yi
+KASRHTfFoS1sK1v8O2z9xEX1gcPg1U1ZhvPgWYDFOqQXoebGS66FyKOqy2AMKrsH6O20K4YWuhO
SgTOnCpafuvykbBdANf3pAZxag/rXcDGTybDaG2SJ33jBc1Rjq9Byp19B5Gtyfy5JeJ2n7925sLf
JVf/WHCEstgrtQh2PikE3Ktv9Gc4iLJhNVfYZKw9imUIgIjFt+Epu+drSyfxBVzVlWIGH4s7ijPC
M14faKDsxcVdvuThCrvkhdodB4Xks/Z2CEjmLvvV/2A2Jj8IRVVzNB8x7L5FX5Ub0dLbFCv13dub
mDU9znzskRf5wbrHy0hdr9j327S2wSKugo80oofFecgl1ZD3qNpGK9YoxktL/sC8XrdPlD6a0ib9
mUPD0r9T74XndC2+i+ManCFoYOEUMx8i/OSWN6+EbqjvFXB9LOHLZrIhH/WboFuCaH73dvWjX+0i
xLwbeS8sjW2KzS1YlnA/zA1w8WeL7JOBN5Sb/YWEXgB7vsUHYqCVWHrDWnOsc3Vubog5H00YIfgf
EX7yrqIIXY/7AJLyKvpi9pOSpQ7A522kwOcvPrvCZovAtgl9Nqt889ieA2WffGhPjM778NVziIf3
lkO4tHbGUcJf+EFvAdGFNT1AxM5XhoIUfqG+CHvRLTHKryxYKEtmf31H62QZEE2A0GcVbeptgAX+
JF3myWYWiXGGMzbSqZgPsSYdBod6nn8cb9LTUynRll9S9qFpi+echbF8SdCy28NaPTJweEjBWd4F
n9hfzXsQoOFXdO3eWQSEi7TOnrPrmDrkWupnzxk2xoU5ipfC+KDrtlf24xZUkPFMyhyQmYlAHXt4
bvxlCx2E+FGFXZodbNgRe58oxzmuo72NPlWOGOyMVAi9i+CAvUq8Z5b3FwN2i0OEB+aaH/NX5OgW
UXQ2wgBC7bx7/xLwPi28x+STMdw9sYUeIVHZ4jm8YzqSmXKwnC1od9WP9aP2XD8yPQb3xFAuwlO5
7h85u6qHbC+tjd0mPosr46nibSsRlOZrJk8mS+2ZvfWte+ldujGPxQ2BGqmt6Ei3HVvp9fjEgR3e
Zb0v0EmWy3ot0vKj2fdgbRlNb9W5JIrXt+FBMmX0V/NpHHbWsjt67/3wGNVrIXU00clJl2HVtxvX
OJLWztFvdvhwiOuxMS7E5/kFGiB47YovAhFkd1LXKTuAljwP13f4i7mj7cZjcccsiObQ2o582cqp
7rXt4HAHxL2yqmkI3vAYBwuiiSlJkPmXUxdioaS5dZy3z3gJ3zK2ZcFqWIkfRA/E9YoJ/FFgIp+F
C4vCNQ7Fa/2EnULm4CmdhVuo2b7WdLxKreoYiKB7KwEeT2tm++cn0LQdDtTCWtbE3iyNilca8T6G
ppc5Djunr0kKNF03Cdr2Cmp4vAv//H6MCCuNm5KhYsW7WuoI6KpYx/E8eaAqMUwpU/IkJEq9NhqN
69ZrQd6KWsaPvgmXV6V2Vka4S0L2XqiUUYj27SkWo9JJCH1cBkWH1XnkZejnXyJkN3ZLZwOP96Qg
g6v3qjSwXRry//PLYFaHVi10J9aDZDuQB6w2KhvKpErKrfVpfea11e0tIOnA6fOcIiz6hFVaCJxU
/vyiT2SlC75Dc4EiJgJjkh2rkO1DYD4isqzcoGBjju4RCyKFZxXvKUoOSrQj0YhadBXik0/Foi98
E9GAhPW5Ovaq/CHH4MWzaOZem2eP692GENzQMrXLvOTMRdJTa1u4u0t//FQK7wBhXmYL67eYx54i
Xa55VUT8xzyIVpVd9MopmW8Ty+NwNmpiDCasFlRmaJx5xYNaP44q6tX559AcYBSG9YcQRVcLlHo1
1PeNMMXMkaqdD8lrrxeUUMfHsRAUp1Ghn3b6WhqNUzz6biHIR4WDJ2z/+0xSLwa5cwtDJiWA4FCi
ZBRCiryzR3Nn1TfmQ9FO2jr2UQN5w3TrJ/mOx8EGhqxX6kTFhymAUzK6dgnl+d2UCde0vABHX0Ae
ZLWvs6HetLismGeSZEPkG5PW4PbiGBwrAdMJZozR8crW6UQ/tGcoGMwM42Am1rDrMjaZpEKvFehg
tIEm1bEs+Z3caYVsP8NbhIgzoMF7+Ecfp1b7UvtKQSTCWxe3yVpL2C7MSV4Y2I9RGXAalkz7f/xf
xM9P5BoQQMX/BtpsPv7n/9BU00S8ZGi6peLO5EO/AV30IZGzTjArt1fhQ+QWmIKO9UImhqpOiXVJ
S6dSo22hwJUkjPr294//L99l/nRLUkRTp0OkfuPmGIM2NFpuVHC/+i9vUJdi7VM6iKhiCLNAiXAg
ql0iXum/f64Edug/ly3JimGZGs0tVZ6/2D/IOWIN1FUepIpOCzkfFU6xSndCoz+NOl74SURNn1YH
bHgH3ULPSTuZk22ubFSr3/7yVeZr/P4EJJmADZLuLL7RtycgxZo4Ig+tXE8EixCVAlgI4TOAg+0K
dwHkP/qTMxCG4TvQPetuBFhMhOOt884ffxkOxg/fRYa/pSimqsnW9++ihZ4kC3lIrxw0MNMDC/yM
FUjG4jXAi+YJpvrLk1B+GoAyFg8Di4moq/q3JxHTsZuKQiBiPaPcZ/TpzVA0dJLstNoJ1uZ8+w2p
eSkKEs/TzKlxopYDW3vkALhMkq1CDAES44hYQQ4wYPa5Sxr/yIvX2G5xXFXVg4kGpBhRpjYpj7cg
9gRpJWXdjLSkchWazfnvD/WnZyorioFF1pypV9/G9eirJB3Efu2aKQsheWxQcsr+l5fnzyD9PnIU
mXdHE+FvGYb870E84HQeG0uu3K7SrrBpzl1q7HqD4nfDG1NQgjX67DwVHTgGix96czNE2gH/B5zD
PjnrASMqqYtTTwqFSRgwPmhT/bSamVlSvCRldZhGABqFXjpi7Z3ENvjKq7Ra//1myf+hZzEHKbKu
yaJlSiA+5yHyj5fR0lTA4bLCccBia+obObQCEIctrZYx5ZlOVZi6wII3A7QncS4rm+usSh58CaZr
EEMY0YdPQt8/zbgCGAhzQfGhFUy9f/JSeL1//7o/zh2KSuOOxcuQ9T9//o+vq9SWnhshX5eRZbcS
VBsMV/Y0Y6ektLvFtNRnT//LoO0ihdqljwCOmswiMcXmt+/y09ujMHGLKop6hKHfhoCPsEQSzLFy
Y43uiVHG43KmjYwBNaFSLh1f431qOlrsPm2MPkg//n4zfnx9FUuTVRHOm85A/Pbs8Jv87zE4ICha
VpJMkbkLEYmONxPM5kJW8kU9v3n4smKAIPPD6eRLZFJXmnEyAzY5bOzDJwFQPGnE/nYTSZ+NEVNw
9Q9FUsDuSThlE+ZK3vm1C7w3OBE7bJQUTKNuO1OWmhlD9fcLk36+s6ZusBrLqvmfeQkNKgNIrNw6
32ktJXZdwRWIam09gJoh/SXeTJK1SSicR5Bf/v7pP62LjLCZeCYC3FO+rQnq4KmtmrImjDOnR6A0
0c/s866PHMk3bpGWUSDpm1+u+adZSxUhJqnwfSDZfcPJxcSFd2PSV+408CwR3LzoZv7y9yv77TO+
XRn4ZBmfKAMWkd9h0itHNdNfJt8fxyQvg6RYvBc0ub+PSSuC1SI3vBSltFZ6WgAjs4g1MMC0PDuT
p03hSw1XWtke8MucMTXRjEc/nCT7xCt3YdUdOhF/qClLZOIldKkMKgbBGLyEhb9uZiYpkXAjLLDx
BoeEyugMjPKN+yL03mbgmOmh0vj7jZPmV/nfs70iipqpgOcULST739YUVStaRQAW5PqI0xcNy/hC
JZRcRgQFkZzXzKiTG+5uWg7gbnyhpGtSsPUtoMj//atYP30TSK5sVjVZMr5POqVuiOZYKKVbZl+C
T7M9kKlfG41EH3ck7LLxdgrAikDZ/f1z/7s7QTVpIqwzdNj65p879I+J1/KlZqripCTUJVgaMu9k
zc2286LDj8akO+dP/v0T5xH/7Z5zfaZmYJzXFPX77tiqw3AiqgB3mAqhN0KZzVb2qaiih/+Pz1Fl
UeIBM5ur85X/48rIPcBcVhm5a1K7mTxylyBxg6n+Za9pKj9dzz8+59tmS1ASnexNPgckRSNY6hLN
N6d8fSEMyAKkXKWveJ+E+YbAu4F5u3hWo41RRlcun1pD13ZrwZo1V0q6UtBjSUogriN2QouJ1GjC
N4l1UClBEboZuqUK4Kb1qRmR/4j9vhDJUpCRt0AKR9EL3ae1TEQVnn/xYS3LsscxP1I2Wln766lb
52mQEhdOh44YrNy2fBUBfN6sgnx6x2cubHoOlHgme+SR9PKL9r0zReQFcUCmc5nh2hni195Ycjyl
1TazkK3EfJYMlBJgHwvMTX2zzDfIkKQrPsat6QfPfaqLCFeh62iDeoa6/SXCxFvGHh1sQzOpYU6S
sa407Yngz2g6cWguHY8Ka27RAO907DZRjHjAHIKHcJqufnj395Ei/bAwsaE0NCYDEWWY9n23lCST
oHBMy8kzBgggB/2lS7Kz0ssXs7LeqEZ0C3GMz9h5Hq00OtVWoAJp6rH67/NQ246ZesG8/qRJ5UoK
itskJC+STlamrDRkvCeyM40BhZ1Sh+PvP1SdTrxi4LU2pkRnIDioqvFXG/EZWxtdKjV4yDtapwJA
UMV6S/r+opF6NTXtRYYMXXcAv6OMhkhqHasyWKnYCBuVfxAlxHEM7TLo8XJG51RW93hJznLTXbDM
+dVHNGYbRZE+Rl9yPAG0t0qhQ6nk1zaTnGKg9Rhy2z3SfNUwTCg1rSBJI67As2DP31NW+3hZG+0l
0KWPP/+u0/d1Xp9R3y7rDkKFjJyvSawtVHJXoy3YVuJrHXWuNzCnSeqTImcbfBbbJMwOUyCffE29
82PYEEF1E6b8gNsF5k4Q3II+fq5IkN03AUwezxfum6w+qK3xQYY51XyzesyxI57ijqibDL7x1Ob3
nEEZUzPY/pcR8sNCIVvQUik+aagyjW+TiZdCLZWrEXU0GLLcr8ZtA7nU1i3qkGmlraFof4QI2JFk
VMhZRB57XA80QT2ld3/5LvNy/m0CVWRDBTdhwfKwvh9RqLJ0XV+kuQsOBHk6MdNCOBvVCENEL9fq
UrdFeC/aQtG/DkbzLuXipa5Q1gSBqa7yrqCbaAr+pm+GXxYx6b+nDoUTmqjrsmRCxfw+t1f+2AlB
q5NojGWAeldhIpWl8YK43N95Q/XspRN0QkNO3NqAsxUI/aYlZ+WXRW2GI3+/RfBtWc9MkxxAdiz/
nvubMSZCY2zBy5o3iACpg/8vFVZ/uCGYOhZDNIy7LEGcqJD4O9M0mtlzrnYWsuIEHrqov2vpLsFO
QFl+OMH7mw65JyB/wlgiq7EtWyhnvapZTrpwUrqEawkbGeIcbC01J1mi1RdYNpJfFs+fZirOR+S/
ihq1DVn+tg+r46ZIYjxVEFrbYyNbtN6rVxhUiy6prmWfXZN2RPqjTMBi8te/j7z/7qDVeTWVDJDQ
hqVp3/aZcVfgbpIi7Cgm7Sb8SsthHK9U69ahXu57Ob2fBMRDf//QH8YUu3Zw14bBxkgR9W9XXNR5
3vpdm7h5jOQTLWER16+T3gL9iO40D510hkdueE0j44yK+uPvH/9nC/jvt00VFS5bllRJ17XvGzM/
TIpMTUpS77RGpbfYMTp0Gekdmb6Tehcl+rnDHEB7W6MnLYC26KlOlJ26GETzsWqVazv/MUHvd2ON
l78YTCom+es43ivtAYzfNsqx6BvVb0/rv9MEX5xDB5t2TePrz1PaP/Y/pUbdWm9Tvjim+0DBDTyZ
HxEmfBCUv5wOfhoYCkU/ndvETkj79lEBUmHPbKzYjWO4BgYOD99wUq09GOi8sYxxomysx78/mP9u
mLk8iOkKkPN5svm+7VILwJqCSUgK811sFa/5KF1BMizFQrr9ueWxl65U2fhlPP53+6qKHMkVcd6s
88HfXgKtpojReEbsCm27HZOOILv4LtTF/d8vT/rpnmoi5S6F/BZu67cpjG3XEIb8v10/0856xxme
QO654MZSmT+XgrKPVXkdidrahC2g1syylYLTqh03IaJAIFXEWiiEVgnebyPrh0mIeyCJ7N9NWdQ5
Ef57aA2CPBDmh+23wgc0hcFF0QbmAG/fhM2u7Z4lAgkXegQjSvptqGnzSvv9fZynPkMDEsZK8+2z
WUAIoAma2LU04BIqRj8qILAWRCNnXs/7TQPTbYFBE1wDJJKMDGauAFVxSr7iHPHWd95ESFR4+AO8
NSWMgCYvtSLhPR7SGGINKwER87z2FMwkuVrijEMUUrTZ2quz+0TFRD7MBJk/0LFmzt/0cZPgE0tm
R9v1D8tAKM2V1gMv+vPXAeJZsJOAPmEip9QKDq7vX5pa2/5JZZlycTbFkzNtKqUN+xgkR/hGXQ/l
2wDcT8g7FxCXZctS+QrgeV3Mx4BfBtz8kv7nxprWXJqRTEv9PuCmCIZroDLRjb3w4kXo5QJtpY/b
tEKNVgJE8bR2m2eQSDBNfeDOWSlFffr7l/jx5SJygPaFJcP//zaRpGrJ5sHPExdPJ5IqLluMpatp
NL8c2n6oNzKCLZ1zL5O6Tq3v3yMYt5uSFWWWuL1C0wltotmC7GCerstuyxbqCvMAPTi4jEbRSGuT
95XX7Xtz+u2L/HenMlfoJdpEJsVP7v6/v8gUidiIQbO6Ug33ouWX5VA5tf8ap+OTNls5/+TblNpx
NsKn5tv/+w3nLqgs6Kopit8rcrwGehcHzGZj7H3M97tCX5ZW3i+TtfzfQzJFMGZG+gyU7+Xvb+1Q
x5k05cwYekyLwYLzv0iKBHWWcY5Hokt05qxIadyw061F3zDKIc8TeTquZaKM2EujNIfIOVlseef2
XahajynMHNkjbGBAHlhLCJx+n4Z/mm2IoVAl2g4/lGVMvTJB+HUxys52K5DrLRTFK7fSJnJ+P4q/
zvo/3idZgXUH9sL8T+cm4SYZOtUvdxzuBKkFiRwXry1lU5CQJsqaJHxrkzcV8EsvgKvq2ZHq5TbM
EMD8fWAY8xvwfTrgQdHkVSWFcJJv65zVygCe/DJ2MRnj0gH0bwJ+gEBJeFUcov3CJJU39SlgN8GW
4GyZtSOaz4apXlO0Nfnn4GNdCdPOrdkuRSyQoKbJaJz+F2ln2tu2krbpv9I439nDfQHe0x+0y4sc
b8ryhVBimztZJIvrr5+rdHoGiSPEAwzQHRwntiWRxapnuZ/r5o8+wLFoGJ1bJwhvJ2k++SPFDMFi
0C1xsmV2DCz5WIjqFIz6jQBUjxcYs0zN18Z31nWE8xRjlCdK1ZQgg6fZqB8saE2YXynw8GtS0WyP
/cJaV6Z7w4zxQ2+BgBFecx13FngLDH8wjgw9D+Cp+7lMSHNZ9jqK01EHa2nexCyHBR6msHa+nf/b
cwtMarnKoqaiElffU/2jU9W+eO89Kqzsf8z2vQ/tm7BVJYWCk61urkpgS37WXw00OVfqgWiGAX1Q
PO0cAxfwEacwrnQaGE9pU57SqPnRxe1+1u0nLSHKlAMbdt3Uj7A4Ps12MxCWBsusiX+k340A5EgX
I0pwp09MeO0qWGSZ4kx5uYsyWnNfehaXL5x22VvoHtVebHn8kw4BH7yUYFqnZ5Kgih5kSz/L0z44
Bi4FGIZuk0Yy4B2oNO7XXTH3ujFNAIjsNGksjLF8iMbwCtc/I6qfq2Y66QKtTpjfB9X0QY5jXjiC
DDZDFTTTrLXex/umwVNtM769m0PjBVzbF2D/R8+I13VQPqbiW2dYO2s3vbpqsMxBuBN/0Svvpgqt
k9/Lx7IGqOcLun5CVaq27YiAwgzLDfUeRqoC+Rg3+f7Pz+ql3ZWaluES7xOP/ZZ299BWxyaqqt2Q
omjzyn3dUd8phscmK/ezyK70wdtYMRNaqDSnkjeHjmQx6N1jLlFHeDGjM/Edpp4/0tH+Uvj6ywwL
LvWfjWI6Za3+QU518fYaBm1JejHkdO9PX1sL0qTx22rHON2hdocG0dAxkuJa15P7iGCrzMf1lEbb
yXc+9BW6EFjz2qrybBpOwF7969piyxtka9esLcxTlvjBs8DsG56arVOtHC19ZLL+Kp71F5HrL9Sp
NxDbtuUQHhyze2Q0f5FJHxkz8GlLL2//fCcvJbu8OdIZixiMzO3drlvgvwZwnjs5y+oLuLHNNDtf
UoftMoq9BfnpjV5SW4oc5+BGwZU9RscP3sGFvIo7oweW75Jg+e/DQOHZiSxKqkv11D+q+zO4wS5q
gZjLL3bQP2JufawK92bM/APWvQE6jyq1vuBU+CK96B4jyi8lkH0Ny1pmij94Oi8cx4aFqiawbM6k
37rzPXxLPCDrEiV0R15dvTpO/ZS3LKAkqu/9rvyoGXxpsVjYbJmOYZqke+8WCysjrMx2LndUBzYN
BnENPJMF5NWVcOPHNJ74y/GDx1nd43cnL/163bEsOtC2Gagd6qfEXczD2OghxSsmlj/P6BhHZsM9
eRtV5UeFb+/S3f75td6tt0BLs9S2VaEsgI/VJiEDpgakLjIcIznVYwWAzUfWaFvbWK8Ps6g8hnD8
a38KeGjdFSPrT4roW9jeJqKf14hpr1f2Z0D1BZ183EnALeXzVijb3MHT960mnhiJjUHoW5JiLRSJ
a+9adM3TmXyMRLOg/QibT7zapbHDfnmXOj3YlXTet7Gxr0tvXVb93ZS8RKa3DtoSJZ135TODTcnF
xD1QVtNWr4Nr0fSHoAD6ok3bZm7xf66fMgA+ncaoKQOgeX9b9NPe6phSq7u3NJVPfcu7jMrDWEIw
KcL50cnplJgBlkYVQ9rLxANhk+PtK777+1gZz1Z2APMl1L9gZfM1a11MDLuFNlnTEpB2MK56HZMc
CyLNpmYe7Uy4DPgoGxuVJNN49pWLJshLo3pTjCil9eIkkGZRWWzxwZLXczTlsFBLzhG3xsmnYgWC
F9jaFvaefhAlVzzBTILSatmm0YBwUw6w6QBFDVOKQUSXPXQFQaIV2IBBcj3nVyjqPrJEWAnOIR69
eAtZCMk4FewFJgxf8NkcsXGwtiW2QL4m7sHoMaPDqp/98h7U+coSxGOePu7bkqPQgRqXMS/c4x0U
ZK8B40Fe0j75oa+cMV/7pLqPmvJeayVaihDNk81Ie/Wj9Y3PZs7cYplVx3TcwzJceC64WxoHnz3g
SKFgyBtIcRDvYofflYW3OqZWHeAAK3Y2UturJTG69X0wede+OzFEyptU+wCQ9C361q2VwT0M45sh
6b5UXjSuym7a/nm7vPj8GJ5nsDlYyFbeJaxu3dZyctmQzDZcNS47Mr6Yk8DxApWQPbnrbg6u+Ygf
7IOXghTqH2SviCnQKr17WSeeYKhEmC5L2j+GHhzKrKCeX36wE108jhwiTIuOLW3E4N3r2IiDgNcH
5W6Ygl03dMxEQYIvmNalmlIhp1uIJL4PGvM2wRanNj6OFC7t+Byqnss1pgr7PnEMRFEXYnDoKDDD
kdcoTjv074Pm3vDXB4QCJH3+IozmBzb/dYy19gok4o3eAEj2KT7iS3sjZfMpM7HU8t3rsDDpYDnA
kkOMaAbImYvCKHkE23AX5eVLFcmHLo6u4IpfB1MPTAG3qd7BKb0rqeZHGIVEDBAXQ7eaKvfJ6sDA
ZWyX3aR6hLm2NBtopfGkJp306WSV8w67ZkTf3tLAMLmIdYT8L2abIczpGcDH1wuT8uShFveNX6Fh
txka0OV8UnezggzG/NeYrfzUPZJKZQUezWICn5XeN/CWIPcSiXwLMYX9p2MXs29YcPRWRpRQqOnT
W58gFa+CFJwCVai28OTKTHvcyhswjgYI4Rx7Yyw/cCFAoC5z8cogFWBSHTb32IPlRxgxRDaWBtJ+
EiMOphOaf0/ICLxDwIS2AYeC3qPXu1etzhBl3kSLbmTGtk+PcyagbxRKJM7MZxLyAgor+Odn8NJ5
6Vqk6AF6N5aqekZ/Oi8TvXWKMutL6If0mMznws2vp0HfZgZ2Nf9fL/U+ResFvOEK5OMu9iAplvCF
S2rsYBKXg9Q++FgXo2SXvApdCnI00rlfP5dem6Kq7YbPle3aGDe9qFzHY7VRcXtqTF8NHNNnJtnB
DX/wMS9FPVRpKEkRapGHvYt63AZZQZmzvYy0fSGgFwUjL1IevDi4NgT3l6//fGEvv6JDJV8Zm/5W
bQBOjboFjuGuSRsGwJonqDInI5w+V3nzKjlDoDqt//yS563jfZyl9LHUOlEre+/FP3MroPrjoLBL
xzxe2pgc9mgcGbYMMBrVm8Us3ccWNhNecEP+6PtPGGEjiJmIEZpBtfoqZszlvcZB1TLsypxpIYlI
k3kbTEgbHK2COoHziFc41xmiNwpdIUNx894VnrucsWiOQiGXns/zNjCVhtcAte3rHo7uimflOkng
S9G8bXElfmxyBuMkTLgisHZVYT6PQf2p1MppEVKJRdC8imUMTTjQspWJfwK12YGpYzV9XrdAkxAA
YhJWLck+yyUc/6+pD3XCAY7356t6cdWyZi1aQbSm0aD+umqHMcQrLQ6K3VCL13zC4JhKSjjvwdcd
THstu1XKvOP8USHz0gKCB0Qhk4Ku/Vtm0PbaFAvTLXYQql/TmdsXzO1pyuWpUBqMsRH3cH+e/vxh
L53+dJ5QvOvqj3N0/dPOowdNhiAZ8mHGEVKBq1kG6LTU0d9UzlXqG3d5VT+p+OTPr3tpx/vpdd/n
z+ls533l6AWDzePWx6oezlB7GEzjc1P1/3g7/2Lt/K+yKz5VSSnbv/8KLlSocSF2EYmRlrIrvCuV
y8HH0ANTpp1Vpg/j2A+rBNl6RDXWbHKJjYt4czBzo/s0byc9Zpbdh5lB3dDgRodh6y2cdmdFL3kF
/ch1x7s0su5hVY5FCODUyhH5acZL5DKL1drA8kLna4pGcm2ayPJGbPdaGINxCjjHmZ9lB9Jkzh7Z
G2H3Qp7axOWemJaxaKZNWqa1cW77fB4ucf1Ux/aJsbvgkFVMI9Ua+YYB/npB5kXBuCLW18onbDZa
RkKoO4fGNuodPO5ki5sexpBIqdalM3ztZ3vABI60x5DOFrnXIXQjSM4D8Es8TTiCJYyJbBmZMIQz
a7y38/hKxc11Y332iYjHlrWBpcI6isfPdjRjgyWf0qo7YPcg1l6mXY+Zsx7AzyZa/KbNzbR2YnmF
x6w8OE2MWxTDrzj0fnDEXHpoAmVATeOBp/W9qDPPRYvuUlBXF2RXlfW5B0chdfuzI5xrGr6fJRZl
H+z05qXFG6DJYBrCo1X8fj2RX0b4FrJBuLl3MAHeI7sNzZXRLmtIuIlyhzJUC65Ngp0bplgaFuFh
TNJ0F6XFY9PR1hQmbd8C1w4zfStD8QW9PeZW/azQEtk1LF54CR1AdbBZ67xnBNhwoEH8+Rm8MClg
M2OBzsNku6FW+e65iLQpR1OZwzwKiw36KSbcdSreY2Mc7IJPhf8W5uwM9WkT/PVMizHbCwKE2VNF
hTxiEFEL5Lbv2IVl+YirHvotRp22uBYwiQu/HUuP/Nhbm9C1gMcLiJdSw4Ai15U1tI7va9LHuz9/
qHN96d2ZSLTvGCqY8in/qBXz044WuJNfSNPKdyMW9zVFdVBq/pOs3H7ZmOPGCEKxqgrQ4YVpPMXw
FcjhS8Z7I7xBZJltk4w0AGqlH/sf7EOXhBiItmkdqSjB+60wG43OLMKezVb48U2X5Cctr+/jisFo
x2YQWeJx0sDxbp3xCfjjXTzKW4fW16IPyTxl6x2HTRGXrzLjRkGpR+ZWvE64FXgDv6Ir/WtMa1D7
2NrbB9dUv7CDoo1AKoDAjcbO+66mnoaRS9moQJ/dYKSUMe/XTWwboX6F8zMaEa7uOFfJfoivggH0
QJVm822gw24Y4hd9qs07Gmh0t3OIQVao/Dm7GtWbMZ2imcdlyr/jD1muh1LeQUeFe4KzYiCocZQu
T4uT9NoqhauKbycP2wR13PGTBzYrAJVl5e3yLLBx2y3JpXzrqjJxyLFi6sKq8wU3Jb4CoAakL6dA
0feKaxq+Mqf48LmtrRitYaCt9VqgPNWsB99JPpfIkBZWZxuLQRAr+Zp/kwU/vIEt2E27l8jRV6FD
NFP2O4Rsq9r9BrH0NQqjqzGC/RSlziqyqnt1nvTeMzaY31RQKHPrc9s0T0bXvZj0+nq+7hPToPvP
L7Z0+RQT8w9Dvw+EpEEeX0Ot71dRMrzdhrp1CDgNIjvNtlQLGUlvaixTAu8eO2TSR4iAbLE9zC8h
d3OuuKOT/q2sph8frIVLSwFBmqUjWiGpfd9Vm2gm5K20it2YVjlYSGsB3vehiNpxSz7H9UmC+97W
MPFU+xdzNllhfKAsuRC0MCDoozN31In+vsCL3XVdFypACypu35CLo+uBGO6DmmuDnHQXTPV6Zo50
kcBa/ugpvrD7Uyqhp0MZlwjxffW9pMfeDUVS7rIOE0lRpju7gmHmAbpfWTXjVRXDSDe+8+jwDGyK
MAYe2u5CUeH7HEt/a5bpIexqc29NygKwD4AQ4sulO/u+G8NbaJkrDJOeEh/jUGKLLVENMWHT/HOK
/a9fwqL2P//D1z8qgfFqFMt3X/7nFlu2qq3e5P+oH/u/3/brD/3nqSr43x+/ZftaHU7Fa/v+m375
tbz6f9/d6iRPv3yxLtHVTPfdazM9vLZdLs9vIXqt1Hf+v/7jv17Pv+VpEq9//3V64RZAI2bs+Yf8
67//pIZblezQ+mnNq1f47z+rj/D3X7entj39iLv2Vcr2wk++nlr591+aG/ybbN0n3WMAgF4nBa7h
9fwvnvVvB1mPRc2HGSGkKBxBZdXI+O+/bPPfPDtE+Ui+yYlRRv31r7bqzv9k/Js2IckqnRNXjbu5
f/2fi/Dpn/Ptn7vHRfnv1z/HvL8XnZTGkSaswTAv5bN3OUxgTUBehSZ2ejMcKswDacvQJROUVv2K
EWNf/ygquvSKJo1FWr/MJv1WR8xLm8RwNCARrdvQ6qm1imd614NN6XsI4+6D4OX3p5Capas6zXTB
GHN712KIpBbOjcjEzsjx7WVyU/Omo5izExbFx59u/4VreeGlmK9h5kptd/pvWXbv5UaAp7DYTW32
luXZW6glbwnD2ln0/c+v9HtR1OCVHJ9KEGvgt7smGb1sY2cUO8phwTrw6xrVANjmbEw+un4X9ENU
Xg22L3Sw6JTe9+kioRf4T/OpLBrndMn1o4/ZiqDACEwat7paJ2b390YjsaCa6o3XewcL57DZ/Khl
+Pt2zjuhN0WNyEKo8r5K5PWFr8lgEDtS/41OldztpgdKCEdDm46jGB9a23sNk+iDFXQhUuR1mUfB
9ZLCMJr7XyNFzXAqyzMqlpCW7VNd7k2vB0s1PNRyfGg6DTR/dJOW85FCQwjnFQ6k3aBfHHh+bM69
0XefUjf7ICO//LZsNWt3DsrfP7puU3VmHpdiJ+22xhnS2XG6KRUXg2q6L/GYve2amr9I4UbpWILJ
Kr+fMoXF6fpH35mwGoa860YfVOwv3iZK6WxP5FlsL79eLoxCugmJvkA2Wjc70WNg3HQ90RiZ82Dz
RHhUgkz5lc78R1KeC1V8btVPr62Ckp+Cep+YtNe6XOxGx7obdE72LgJNFY3YxzTjcdRxGtRTCAyu
+z1JnssGz+g/P5qXNoGf38G7DXXIirjqS94BIx841nvj0R3T01xpEGXYEv78Yox4/X61EU/5PuvS
C8jS3ot0Ce059iuBJYUuNl7tXbtV9jboTCxOem9sQJJsa1jFefJMH9/BjxyueO4PDw6kCxmgKqJ2
f+3zM1M+XQcha8cChT8OwUa0+hHfDgDz/SHSuwfb6h6qdDNiOEqM/hYk6ck1WoshnfE455sASykR
bTu3wM+v4veo7+/cSRF4luZQge+xHqcpXIrKnJetfxOV83XtskCzjG9yJLRLqzuUMwYLngPzECO9
Kuzb8wNFLebBtl18JbE1NOJdbiTFIrZIJvSgvPXiBOWobUBknU5DOzJXBTU/sq7CatyfPaBKDBfm
rPwkPUWXipWnaEFU5sbZvqij3RRamzadIeMDC2lfsi495dCPM4smZI/9k42bhBj6tRmkb4WTv1Vk
42o9mQFL2KBBBYvj3nLaH77aitWVgUhhLmOz3YgBI+/R/KF5tA31PsauNAGo7d22bRsuBj6XMbq7
YeyfMGpZO067arie581DulAS6e4ttEZoy3EqTgavSYSH9IsdbwgafgHieiPBK1PvwCby4XwsXLA7
X3S9jBewTRC/yICqqDFideVxW6qxXE9FddWFbGDq8odO+jZkGaOg2pMj8f3UquKtKVoED/EbQodb
QBhMSU2FhkEnEMMewBO1L3vko2oDW48z60ew64c0eB19yhOOP4CS4pwwZ9JRuFKpCK7qGA8kXMQW
Ia22RejP96OF6wWHcOD3DwGOTgXF4zjr+fmgDdb3WL1xuojoFNDCWuAvB0P0pe7Ha1vPT+olynl4
iAe10JJuo14PR91vylQo0PKTNevYFXGlCH4Oo3Cx2dGP2pCvNLLerMpORlqceo9BBms81jhZkOst
/Cq6t7A3WUyN8ZBiwGnrkjUVOXIZRt19VoCuCizQdBPj6Aubasg6r256wPkL6mfXNj69SO2m48w7
WpaxxC8x0ZZtnZ4gzWtLTsc7N+pffVVqMi1uVgMeZFtnh+q1MNbGJ8eDGyRL94rn6ub87r2Mzzca
/YM6d9Ma0+rkZAofOGV9GuAxDRNGvYjW0DBQ7LZNC/KFflRLmdYJj7LuHrTOoMAfFrvU4N4kBKpb
u45wVOuPFuaDG4xO232WgulKyubGHnlvXR53/EG3L3tzw0ZscGYeWR8WziVMopyXY+1Eb6l6cOeC
ddBoOfNu0b0nS3MZeipvV1uJn+Rvgzseg5xnpdqx3eLbORzPKbehsRcjMcRvDTsTvITICQMQ1z1x
hI1PHF9l22l6bGdiwvO21aujHs3ichhZQiKyl+MIBzGV09FQN4ppNf0HoNA+QV05oyfuvO5h2WXx
G4J5VLg6W59sIjp62bPXZCc86HZ1Ir85yVU/8Qz0LBcjyk5IASQCQDBWHUdWMBACj74B5plRhO35
G4JuG2FIwQv0R199UKnxtkaXt26hGVgYvErIOYSJhwXqHyCXP12Pk7wBkl3BG2qYedvMzXitN4m2
ypCG6h3XJpi1bjvoOyfo12PjmXgNJONmoE4M3DVKNsj9b31oAjgLmEc3V0+XC3RQ7Ziu7KalI3jS
6XYWy8aQ6FukgR0HxPaqDvNVeDs7kXOTaVwY4ft44fQseHu4EmYL/z8erkiX955kF22FOiarMVwg
HEs2uKw98Wwl29TV8MvS/KUp29t6goOLKTXGYcJ+jJV5gTaKYJ2L9HmMerpCpQ08LefC5Ya+TjGb
Z3FyrdxhOuqq8HBekOfgBWfGN3Uc6EX+5kQuejUuDVuclLDhmD96qUMdCVK57HXjfgiD66lLN/mg
eGguPM1/btEkP3dBsR2L6Oq8+JGDIJ69sjpI85oytytTgC0UXOHFw6xvJzh61G+WDEIxRNFX62rq
XruQwTinch/rMpj2Q5jujQAgaVLMuuLYMOnWhe3GiprnuuOKRG2y8eviRgYaTfva+O52wPXDOYN3
iDELlUKzxka6Nle6gjNZkbat3SrhBuJc7DAn7HsY+SVCQSNHV821RFceg8m01HgO7VCuoPdbiy6d
mVAGvckcxi6d4WHoOt7RteFLZo6CfVIyrxzLGodOL17yIJv4E1e3JcotJj4I2/3ptfYlE4rsWxNn
5iLsX129KNdFzUXqM/BxOR6MnT9iXezwYj2bOa5zoEiSfu1kNNDO967KeYb6Wb6V9rFtursRisxK
Fg2O0IF5ymIGuDP85QF31isTGfcyzrntCB5O/CBNsTbZlh72ejblr3NMZJvjjyB1SJKCNFhNGsSr
DCipyBWH0mEU24nJLwATruyCvnOnYtmww/ewex31gma0r4zfAZ/Z1UMp3WM58ggwb/w4l8O9qfZy
xz3MugPNtuURjQZLGXRL5m65HU6HNis1AIGKkGfZXCacbaJ1jqPnv+Yjjy2CzmfKeTquvSm+BjNm
sjS/1EwL/8VdyVfSH29q0oONLWjeCO65ZUfmMouGjey6mwgm2EpG5ZN0RbL2QpqCblo0a5tzcTVP
LvLH6KZFv8kTTmDQ8SyvSjRLNx3m34vy0ZR+j9LWZW+v2ltz9n9MxXBveP7wHVNaDNDcqyia3G/R
GpOhTSu1gWaLfdP3ltiRfGPcPiRf/LbXr4sgHW40nwZtkocYnKSYuPXbWrnqRfWorwI3AZ5iRvaK
OiiYlbj6kVAf46ihklhS+EyMYwB91cUqfWmO+XPCUbrSk403zvV+qrFVwEoQPRoGYyxoCAGjEnMV
foWgX9OBVNZwWU28ezN338TWrd6aj+Xgwjz8ds7JAbwthhK2dOdt/TY0NlghNcvcuimpzi0ax/zk
jE0JB7G6y1yZbB3N3wmcutCuoBbAaBPrIf+Ij2C1l0qBloHkjIruk270fLMHZBJj+GsaFtc4Z9Qb
Rl8wrpBTvy5xR4OcJ1+0wT2gfUEJYMpNYmHVPYrimsm8mociewgQvzjF0R8iuIQqZGhGTlRIeNpS
hCB748pdF2HPXCRhnuP9kCPHh94NxkYOGdKJ6q6xjJvQs7E70xoq0ulKx+8JKb79xdYAek8AeRZa
BB89jUhMsFXk0Xd5/qfA3vVF5jP1FW89ixcMalyTZ+F0+LhzBPQmqn/0i4AtmYtO6akFlH7nCcsJ
b0qwssBWM2oyfdXJaiDng9/YMFAH+hxevDfB+jUwD5uijhNp3HRT22/9oLnLhj5bOlQNV6W0VwZ6
vHXrAVnS+/4rTSssKuYBmCCq7IXl4xHC6Oc2oF3q+QLUtRfDhevTdavDrW0HmHtRg/VB5+wqLQR4
yQmDrUU4rVyhKzdY2pH4pq0NLfzetxnLiYu6tNWru1JupYPRnuPGGKJ6VzyD+fZ80jH/TZLJYJp0
W2MZjpGNB+ycbSPqBGxnTLqV5YNZ24AJivgq8SNr1wU4gnIqbEeY8dFoxrcBin8rjJ7BtxSbqW+/
57UGaTPCVRoR1bcql8HawoYTyBicsH6TGS1BkUyirQ1r25cug1tZsiF7c3Hl7G/dqYWlklbKM7Je
IGipVl44rnST2GDu/J0/RgSIJWG6ASG6NFgEswopGRPr6ZMx6kz6gOoRhrGZhQt/IkzXCJMd7MUX
k8hP6sD8p7rEvAwTK1lC/JNWLB+edXtBX7PHtRUnrogQmvsE5qhfGLN2XWk157tJnOXqZGZgSfQh
YxNUJunnsBUZHBoL7DaM9nMu8WgMyWbSXopNUwyfxsAFlOoFW3x6eacWN2jQFhkxHrxRrsls+U/Y
y35iT/qMZu5wDnWlGl7xTSxA2iQ9mj7BW4b2zFg0lfkqJz53o9cn3BxUpFyF5rGERmqbgnHGUu+3
iY49aKJ9ddg72ATDxRgiD5qxhVb/h1UAEbdJ3+amCwniU2D2eXinQbhcwLkgChogcBR1tzEJ7ZqS
QKNwspVR+8lOW1l+09zEPlwJdKsiaZapjaNFjy3RbBFd+B35XRFq6xCWSOgpAjDci1zjNqYq2epU
raVTVyH2sXfrEu85bNPvDDkenbRhYsnKTqbN9R/mloyTPI1ycXpVc8dkij9MTkZCnZ+LW+WfvH48
zJ7zWPiYglA5FKrXl8p179d4zKlHzJmPDuf0UgC8rjDpXWKN9OioNARWyRNKpppZ+TzfGH6Lgy7k
KavH8t6zi01U++M6TMqvk424n/wScb/B1PC5GhopRSvyZsK9jD/+CakkYKOUfa4k+ZqwMVyINlwG
MweqSktdGXwz5U6z4dAmtL/OKzTqYBkxg4SlHkYZAt+JBkHf+W13vkuvz4iWvUG20OsM1lv6nQtv
eEU3MV9in64zz+Q9ohLcZYKTGhbag1UEAwIsYxdZw4M1TKCVCI47jwtPZE+CtimS5E2j1bxOu/4h
q4l7ijy6iorq1q06MtO2v55N83i+B12CkZZSKaIC5j2ofbWsVG6h8mM9nj7b7nTqCrDjokkmIEwB
HoUWMy3nLNnK593oaQdwr8p3mGL1zHNo9Fj0nt+E2VarQKW2pVvAHQPnQpUWYDnJqkjn6855xpm1
WWgVzjUM1DE2n0Ewm4D1llhOTdd5Ju8Y8dvg23qFwKdYZiXfoX61Kig6Uf99qJ5tF+OfbspXKWuk
tOJPASU92Hi7qvO/id5hlNcYb5is48jwkpOlUnQ8JzMdMLAqv53fvKHOHGGzXs2CQkXK3xuJ+SZd
aMEVPwmXlDpv0O2pPKt8F7+TlgWfJe4hLKj3GOO1Xxj3qOZh4FvjrZVyYmoOHmzFiiv/rDaMrkSq
gFWDzm7jjYa7AHjHIuXyaDWJjp+3NwQaBMHkep1PZFU/nqvJdcRO1zjfNN+leGaSXmb2hHOIezBl
tJAzhjw9z7RK6vuKkL0z6FZgCX6D8I0TAJMkGQJ2qiNY7cpsTpIJs4L5ichK1kW0NfRxeX5qZ1Ud
o3//IiQq2/Oa9636WvzzoG18CPld+y0bSUDURiuYnetfmrp/UFuJuqvx3O3cyjmhqDulxg8oNcuo
dbNlnpdsM9rdZJm30H+m1ZzwsVUJom95eqJxfHC8p6yLf4AXm0uqKo1rRpzqe3qzkJvVNcFCG1zn
F/UxXU3VlNkUhXQPjk8x01Oz3qpw2bWYtxC1cpA8mzwdNWa8y4FB+vWIjHF17g1YsvbwuQeZG4YM
XGvGfKy19m0U+QODzpt5GDFy4PFnIprkHoXRWFfaUjUw0F1GuNuaV6lO0asvv0x4KtMjJ+9QBR8n
it8mm6oGM03aEv/MPa2erUGQ6Kmlff4joYtnIFQv4JrX+Ekv4N6ihXEP48gSbGsaTDQs1u4wfvJc
fA3OhYX4KccVGK2fj0xmYOFFCQm4DKB6Cxa4MW0qMwdCQSTQdQaENoc6e0bVo8hxJFAVDysoTjgj
Hnqw9j21E9dRuTWr0hwxlNEgtbYU58Zz+SzdYjQLANwPbwfAlVPLrh5wcVJ8o9RHHJvhO8XDdd0M
67zDraUzCPwKo/gie+P2/DzI0OYW4k1YJSRUE1wMt3BfnJm59ayeeOVMbtA54sn3GdHHzpe4T9Eg
4PFrvScLP+DVOdUOmejEofHKoMbYV+Rs05hjxMmCVuk9531fR29uxMbt5DPm0KRFrp/tm6F7yNHG
TcK01mCUiA8MO1rGPVOgKqJ2qMKeM61IlcrykZ2hFADgGLBe+ep8pOECfornutA4dROKbqVzM2ik
R2nMbuBGRG8lqoleRBSnYm6Ik7Mka6xqYzbdoFBsu0Tg3kuRMjQGbHTHeFt3PTloIAM83JJHRjqC
bbpnAr3cgGDTVgYJso7yIXaJJkuJqVHYHkxceBxF3urTZxlV+BO1bDG5k7+UTW8czrlnObvrJIX7
lbdcIokdaiOnmyEdOKXCDqcKif0kDdeTZxREDIfIsg/2WLydqzSaxodu8mRVC+bfXd33t06iLx2k
5MuS0uT5sCNUzNY1Fk6JQ2oMuxLLypTwdPJevNhvuZ1cxyKELB+n/qufkfI2BfRqEWPIpApiQlCN
biyuXRYwRpsTIy/K4FOVFh4I3ORtUr0AEdBDio3ysz26bx0jwYEfYKpAFSGx4rdUfComjpB0pqI0
V1/aWd4JjdQ7rEB0TrnDhsrxxlyEhq4wuT7nzCUQr+X5bMtcwmjpua91q+EkRLF6VqUp0+HBLK3M
I2K8o8qwoFmtIObICaNgo2GfyLeknFldcWqgcPq4DGs+aJPzWQXvagFs9+4czZ0/qMJErYRjszeT
5FGZLQJ10y3JL7U1HCzxm44YWG598T2gwYg36i0zp19Dh3Bb0AQIo/yblwh/ZcVWSMkBYzZ1bVyb
SHKo91UZ5Uu16sfsoc4wn9L8nKeyhuJbTl8BXRPceclhDu4HHL+5ASFePjl5qHTN8qq7BRxKMTBs
zF1SFlcpH40pwr3uC5KCZnoJLYghdik2pOdbYOhsbsHULeug+CJqeRUJPPBA/I8+S8sp802Bf3Jc
/xC55m5i5y7sq72mi69z5ENM9ch1Q9netHYk9mXmaQu2y37lTPn1gKn87aj33eOkF89F1kMzc8Yd
0H1HaMFmdsYHEcTa2qN8t0x0pjS7CYRVV2nNsZ03MwNMVdj64M2t+gYVaXoXVjYm3fmqG3Ht0Pv6
0GfgW7W8x+LB7P2N24HlE1HHZGudt5vcIGxIu/GuTSz9xvzf1J3XkuNIlqafCLOAwx3iliCoydCR
mXEDi1TQWuPp9wO726a6aqxr9nJvaAymCJCEu5/zn1/goBQN0bLTHSZzVRAMsA3H16Y3rWNO/BV8
cMJ7+s9iXANNnTcFE0vliBzaSvvocJAEIw0TeJSO61d6+iWHK74f+zUBKRjFXqrisRgdCPv4Dj9b
dd/tCjF1xHBY3QnZWHdSyDSOyUA2hJjs0/0hMHjWfyuLwThxL5C9fH/A2/vUJTPlv+5qAB0FEdTD
XD3hUWSd7g9QbKyTYuWMYViSSF/x32fFQxZb5LIMmp86Jm/GGMEPIvBiwspZMHXYgRCy2xFXLLYW
tPNdm2U/Wl0Tpz7XvxUVA4UsiQ0fFh2JN6ORn+4PxAR8c5vZ9YVZE3PgRH98uL+WYJTvR3X6PcYd
C1tPJIJNIU/4RsvT/dmffjRR6eOy25zisi7OyBMxVHIxLtaKRD/99wNpyQSdu7jfDHUAhFNPcXtM
yGgtg8pX2tAfTNLRWf31WCOyYxcw40sami/5GDm70e13kzmRsBDFl7ybxen+QAi8eWqwqyBTKYv8
//4Doq0TP0tBNAzNNE73B+B+8Y9nmLtA+cdF0ACpXLFJHH1YrXH96BLCyimgP7epoT+XdRKSLQ40
GAXWMSoK+5ISzmRaDTGx6JRoHOEJapkeEpVnPpeobPJJr150q1llTNPNMnoydtMsOZKhi8wsLki3
dgiddorGfFKGRtxnpFe+lUSx77oFYSeGanfYZ2BO+Dy7q8mI03FDrT8CtNePI7/j/tM0KvIyyX3f
jm7h7PueywmJQH9ezLx6niVaJKcEp7i/Zq+US7e3HqX2MKWk9iyoQ+uErKgl/ib1MnuIYT3DocYF
MRpA9xeZSg4iPue2X4nY96eqiH5i9ix8y25NWgDDxAaRZ8P6LfzhNd1qd0Movzoj0UTpGBAQLuxv
mk4q7eSm9VkW+MvlRLC4MSmc68P92TRELwBnywZPU6qvVp9OoZX9Thi0+yljw9P9pfuDnpLBe39W
NR1BT7iToPjPs6NgziDAJE8q+uACn9KBu1yUHUm+mbzNTzD+CZtYH5x5/sFxhC25vQSkhe3LsXlR
WofjfjkfMAj2xbqA7XV1djOxlb1MLnXehtx+ge9oRbcDcb+o2eAVERK8XCuy/Kab3TfpWSH5JFzZ
bbyYrWYb1Wt92vhzZ4SnZl3ibdzAnsSOCKK5bhxl/JTHSX8aUsvRoeuy22TrRlMGJSzd3t2bsk4I
JkyJd6sEHos6PeU+m8Qtcsg8cUZBitiuslMyLsz2zN+1KOjg26Xrf2XpaACS3Hnoky46p/iWePGC
WnhYNJ0iovhR1/zueS9Xs5ZBNv0JZ8mefS2lxrg/hR+ONMwJEx8ogqToIJYnG/+K0/3Z/SGQzT9/
jFUldrnrcHL2x9muZqJDMOqJLMkvGaN/Pru/psK3MURvAnrscs5NwOOoAjHGruISIwan84WmJPT/
9mM2+FhjmyN6Hh6rKP6aRShhzakhk6SZD0bYvYnU5pvHT2qedT/lZgZ4GMNLEJM13pMXixVYdalc
BUhnhUdJy1NkpD/Glf49cOQ+sc9toh9gKX+4dfWOhdyXdKJiNGbzMFKX0vmK5DQLSvhwNt9UMjKf
iyGjLhrxWwUYRqtp4B7yQxdEtQ9DSxxMcO2arN9noaj83yaZwLGhWLOjo47RLDCQtaGRGWgGLRuy
dhoghbHbr4nKv7eW853GZKMMG1pwH36f6uBzlo032e1zEeLMUiIKBjXdhVp0XN+ALsY9dZnDkpgi
c7+k1HrJTHHb4zpGlWy/dtG4BWTxsMYnzTQDQZ3Y22rXM0z7tnpapY31EWfmt2bhP2mW6LczccyN
PZqNCKjRUPmXsCJoSkXOK1Lr76bdfTexI23r1c4PM/2QCg7dKbHKefN11NLLYp6WWjCME8x7Lbzz
1VLQzGIkc8nL+Cu70DXVo+aoGYyn7Lrai75/FHWFR+3UE5tJ1GqOU5xvEnsNPswBB/naYxY3bJqn
CcGHTzXbXBYLBJxR1O9EDNM/UB6pEa5W6uf1bURrI5ARyGSTyAohkYo6u8/rArcTBFscMHN4MsiA
7G3apzuil7jh7xUKmu4NFWYgHpbtXicI6hnS3EvU+N64ZHsplDIJdAu9C2ggTU/R6AiNvkUmSA5b
GzlrPfqmlX7GLmGrFItgh/TMcPfRqBcbZwAXgPxL1QiVoAcWyuDLi9rRNgdZu38j+bozhv9NNODq
dAXQmlymgqYh/8QvapcllH0LfGWW6lDM9CqVoaNLXtBdMSOxq/w7lV5AG5NxnOXgEyvU5DJQ60W+
caNE+S1VNwBFbGzytTO4f5QhMKPEF80cj6GgnaXkWWHh9jYlFlNmRXPZB/TblYIxMv+2TG6CPqEm
1O0DXkMVfgPxZ5lYxq6tvyFs+pwUIZXYAAAdZLuF7ZqSPyH2XLtY0Fj+MwnJWAldf/lQ4JDiHIUH
o7h/aH8gXdmhCGcHSOTQ5MZ7D52oSWlZ10uKJ+eKNmgZD6HbbKep/zsrN/E//G6k0gS+SzTFkGL/
pOJo5aByoP7sUK0T7zyg/+IXGdG7AmbQhLqVYn62YIvMk/GOIPPojuNp7cIYixKBF+LjgF8AdQQj
5e7aZO5xkkA+//kTsv5CCkOrp9tq1QLhs/MXF5iimYpUWim3jcNVRggkPKdtxw3bMM3kvMJrhZF6
lYUsKnThVUEZq8f090rmiDHyRqLFdKTPnF1JRwzX4NNcezkng/1pl5giNflnBlTIPbGTgqIsTKKP
so0pbh/vFMRQX/v2FQ7sanmrvyazbRMXR1N452nQJvxmEGxt7SzaiIFGXqQwytEvncJlOqfrVTpm
JLx2YBQ3NRmRsxKlPHFruRqe5zz6hZrpgUy77Hlt2MB5Pq1mfM6aFlnF9EWsIGNs1UdFdjskj3Jh
9NiY80s2RYf//Fkb5l/IsXzYeJjgK2Xjz/sXwmqFPzBBM316iK1UeYh+fTiqdL8r36RZdzLZrqwo
UkrBaAZCjed8i7epuBmD3FmTXnIcgCg7dkxljG7sDJt8PCC73KMflxzC4DlLntn5KQrBTxp3eJYB
A+DKKC9L6+a7QV9+5wvaeAUrZWfV8+4ONocRiAWyWy+PPsNWgwhngFfHfHXrQLGIAcmSkb2/oUfR
4ahszJyqSwCImok4VDboGzBD2QC3WRyhftI9jhGDqdQYsfAos69oXth5aN5z5NTYj/VeNbPzNIH9
kZGIQQowfx5lPNznrb32K0vGagfmoBld5SdF9wNnjHXKkBORAQDhZ2OMGUrx2RNl5OWmvkeoxchL
z7E9JQA4Me11NBKHu7HQ3yj0wKtAfCTQXCqaiwbIBYeBd63c7vmOtVdaSSR8eowq7VcpuH2KIjS2
JUJIY6DcC+TCYCSlwdLhlbVhC5EF7XHRjnstFxgCJHW1Y1xCBmhSHatPYSbzaYQ25aWZelf8IROC
U1iO3+UY4dqCjaXsr7imHKuVJGDFnBONax3MRvsIc9b5eqn1MSyjX+hLn/t0tVuxCCY0eh0yQD+9
m4GCrEEYQjp2hEKX7dvf3K6rtP1Pmyeqd8vAkdBSLhbO/85YDXs4JlLDBs9c3/J6Gti8Rg3n/tS6
c2EnNK0ks8HIIc+qXId368AMo2COjpXDUHfZ3/B3/8r4dk2XQwLPUVYRe+ufLgmXDxLUSMc7ZCr8
VmECT/l8XKHvbCT4spmPwco4K8fhfaVe5U72Gej1F9NRf/PZ/A+bOzkiIGxIJFCt23+mnvdxPwRW
UcaHLkIqNvWsKpzZkpaAoQo+M0zxHw2t2rCoH1bD/AWl7rVd8Q1r5Y/Bp/DamUS1PHBe9T5+FTKa
fZCwwIur6W+YuK75l+8R72ZzZcjj9YXj1noE/OEQpMCWjMHH6DCla4Y1U3SYFVt9aDFRDsQ6zKat
XzLLRu7aoOfUz3gJjydbl42PuhjUOb7MaTz6PS5EPvwJ2xMrGhXnOCqbMt6Cs5Je2kLMK3v3fdMy
kvT1Mad5LEoNSajbHsd0esvnpNzqC6xYkWNfEGA472rKfXfphYT+LJoXLc0a/46Jh1rM6dMsB5Ga
W5A+1x9GgLXsS6Vwnc3qoverPo5ItSV5HWblm5WLnYUVvxXNqPbwHIln5haaOW5DYvFOScOyMesK
2b1hLLvY1b40VZuRKTQArrr61zmDrKuZhxVzvFNFCzA1x9VeIwa4OmdEJKLHwWJDXorixY3gRoVm
Pm9zUzu6unos+hAFtt7vLfMQJFlzKFsHQLuckl1tNZFnLfWldqvqGUcHmtOU3Sqfuwmrz5iUn7jc
3hfv/5M06n8hevrfqaf+f5JGYZvG/f1//qU7+qs0Kv7Brv9Z/Jsq6h//6J+qKEf8lzRWP2v02Ku1
skkl/U9ZlKv/Fw6qhqskUgtEWBaU93/Jopz/wiwOMZ2FlhtP7HVH+G9ZlOWuLtKrKIbti/ihf13e
P6U7/0kWZay/5I/7MuoF2g2JJwniPYk93J/Wcz1pUwd4apy1wHjpmrq8BssAEmuSnDe63ydjak56
X5Ikk3W6X4p4eWjqOTq7C5OK9afeKJ1TnrlPc9ZITD3yr/gljuf7T2rKANONKN8ZVfhD5vqvQrRP
paaRYgG45S1GlW1TkIGTGDFWYhx8DlNLYdlLo6CtzPVZ5cbBrIt69Sn4hlG+dbat4blt2vAB6a35
FiSMmbRJb0+4D8OCH/MHPutHGGLTM8GSsDqtgBGLqzewDvs8OHfIIhSM9QcpmDQG+h5gJnwy1F26
Qa5jrFpIgMtIZdfVh5wljc/ioHM6GsVLnWKDPQeO8OOpkEdYPcy9bFM+YeoWe3ZgPQ6B0F7yRFG5
tvrTBFByjpXGRdc/rDIcX+xcjvslyTDNyBmE1GL+CHUdzlDPHmUnatjI3GqobqdzJ7CByYB4ME7U
h5c8rA7wG9yL008RNEX8oYJBWw58fcy5CHG4OfOwxkOv2X9GEl2AYx4q5sVN0c1Ho9OGWwkOUMmw
+IVBr33px9Z9cRbL64Uo98PAwKRNE/2hFIG1HVd6bTzAlw/jdrhYOKdYehTshcwTCniDUPcSIZa9
+gZ2MxtU7FyQJJyKyATTV6DzJX/9lpB9qoXNI4P3YjE0VBaJVNhvm63Hu2NIEVqP1sLXEqnwyRn1
9Jrbw/MS6PazGrv9bInuBo178gnlgUE9KvUE1XY/qCS5Rp32kc0LSvrOrc/B7DD3q99DLFvOxrAs
HqDp81i7BN/YmC3MQ+rgyWArSH30R4Oz5g6Sy+0kgszzWTceW7KvPIhccMmKgAPD5N6u/jbI8k8H
qKBDRJ63ejNQeigKj38/QJ22h+jcLM15tKgqh4BuBDLdxeyw5cFS79qSH3hUZvzS4ShwLOL2mwwS
AvxkAn+BGM6/6WpJDVh/4x9KM65I6tgDSIU00iIzcC3d/nCka0A5ldaX4dkNo/GYpXmyU4xsvKwa
KRVzedSBMliTbeo5vfWRG7qGa5w6N4OxqV1zTW2BuBnUht9lufNYZzhjwEEJP0Y5Xixa+Fzm4zeb
723Tmkn46v4AXpu3eIbO56FnEIcpvdxII7X2ZGkGftIq/DcGzRuwiiUrIroyS9/WpTtDNeUfhlaF
CtyFZRKKdjyasAM30qZx7FS/PNhzch16PAXm2T7WAzTFonowMmmdowFuhG50KJSacLpJ/diZQf5d
o67a6mTn7C0tujZySV7Dfs2liOwzqbmO5+gD4HJqkGtqWNdUM8IrdS6BIRUk3b6KuiuG6i9i1j5G
Gu1npzF91ejvqUjkpTTbkyU0+bg0wT4KjMgDEXR2rjtsu6QSrzrOwymKhmTSj0Y4Pk+VSA50O7iD
JpkkoXk6GqjhD8P4Ow/Mbg8G+2Y0Fos7Xu01TLJQiS66zavwp7dxXmRmdbGSBB5f/i3Pu9CPx0L5
MnO7LSPjTzydURoxXd6nff/FtkBG546QPgbL2yp3s6OGcdjGXr3AcB/aanm7+POSn2WLlsgJ4SA2
qTk8FXbvU4EeuaTygDVa4zMgZn5MnqKqx+kyLb3wA4aFaPDq/pDYxkYYw0/bHUsvTmBedNHiGUYo
fdzYZk/X7EukkvJMaXlw7LZFIOOQPqTSo7FOaplbYENt6HvNAovOQsvaSybA265bNE9pKXglY0RI
bayRRmmHRYd20OI1NUQxipc52XVI8KHqzm4JK9bNGWSIABYE1DQXLn/H4J42Q8ozc4FX3tPDYgcv
EmzcTyQ8x9awbtmChCPrJ+OWSXCNHmr96iJEzd6BNLoy3okA2qch3od6hqTD6vD0ObB3NpGSFhMI
T5Rud450/VA6JmHrgQ0tICF+dYSYgeuIvakDF7mYih8aw9U2nfNWM5A4Yn6XUBoHn8qdYeJjqNhU
RrSnG8aZJnjRelrsLLLrKx4RWMu56bMqvMiCKFm4pbt3p6FCYNEYXt87w36StV9W7WvbGdOzQwy7
rXEC4PA0X2eQ+0JOxVGTDK6nSr2YkyEfEE9WxmIeWxN1Fy49GFvwPtM4eKU9eC8VdpeaWeyBX2O/
TsryMiObNSbPaOvpkawE6HtpcavgCW4Dobt+UMTveFugOLMqlgPywW2SzJNvR8AV7YwwqkKKU66i
jghT2I02xMV+lfzMDhV355BYizlc5LWcUvXUqJewoUKG7YPyKHuiJmn9AivqLdbhDEdxsvPxJX4L
h/m7rPrmIM3wMQGT3XRQdfYrdWdi4ravZfYBKj9wr7Hz1EvzEelYFg2RtkLVzftQuG9trxirVgvi
i4JYknH9HMpGnXVIktu0xHYsW/AcDl7t/itwSeIp47HTNZcSaIKM0IcdzBfoMq7V+WSDY7+ox5cy
QpwVZZraj5X8UcWMoMwfObHg1Az5tq/HnVTG7xEzTzbGAHo/sdvwRXx3XYxFEDxGFjGRRYL76gCM
QR/j3fe4KpUsBkmR0drmpZqG7jx39LoTdP/cUPVJjs0HLk/JQcs9q0Kx0OjkB+dlvW0cCRmuLpxN
Moh9OoOxEjlrHpN15Qo5M96wFr8a0aARzMXU/FlBMtj1emtvGOPfurEgSHhdkbkZewRCljfbbk5V
S0HVgHUfBlhL5VJWT0MTrEkbzaWaK+hsHT4VHBwWXMTuVw4z6pb3/c6we+0QiOoWNIbzCFnPfXSc
GYZgOLYbSR7fBjP4y9xva65tEyxrr4gFSTzjbELEZPpszdpZVnN7zkJK2DKOjp1bzZ69muDVGlwO
yubXALfEQwEZAgakfQGAgBsjtnaiJdsiLMQ1mGHHINJiLhNpDMic5Jg7qO+KdFS7ubd/jyPrjxiT
ZUuciH4eCvOXtTIIUpgVvsR32MMM1d4R4LpsqUoCLwlUccpCR3lmH/7EyLZ4wigIE5my/KYHxIk3
Zv9U2inwCJvJrcmUOMf9QqAriqcL3cMxI0vk2OlwXFsAsiKEYLtyCMvihjolObYMHsw8O7UZhnKj
nMtzhz3xjpnXp7b0M5a1CF/6xQ4f7dC94kBEQZZZ7WUd5gAwdxxGD2Svz9uoFc521hEC1b0kMhh2
qVfkM1Iio7qNelRfcXnAcCYcP/tOii2U8dYfujU9K4TXSHL0xWJP2zlEs6KXSkdPH+Zx18Ik2eZO
xAEhyapGXsJ701iMUqvV0W6ajJw6cMEiYIiKBe4Todv29v7TmGLxJe0q3nPUMBHniH3JRHRQy6If
aoUSArvDzZCHZDg3QQpAwV5uYOycgPE9AbgpXd9jlhR8ySuo6fMAIb4jKoA4QRivCWSoRTmIY5kZ
497X+81MWzK0SC2KUL7NzUfFTMgv1w02XrfaPkyY0C8KfzKW0tHo569mvkQX4QQDkhljN7YC4mHS
plu4IhzxDdqTKHruOucX/k/lORWa8drCC+ldqqaMkpa6pflpkBLEoMa4VabxyuUkhyKNf02h3oEf
qKOZRnyDk5XvQ3z028qA9Ce7FYsOuv1YQ48e1q89hptzgwP5no59tWUr0gFg4Ie7t44g9VWvKc30
d6wjpokivJa5V0E/mZxFEWzOlMNgMX4wZ4ev72DCGwlfY5GxCLdcKL7u64c7J0jV7EJ75uiCYWzA
3dQfdbbdg1zARvIJ4UcTZfZRufk3m9Ts85rQsER18VxhukcWZE+UXd7X1J24bCl3eo510foGaMvN
zJgYpBqeRU7Y7Jgpmm+IiXyXFITYLbtHFDRQmPDa2UUrweT+0Bf6zzJJ+OtaRANGkt056rZhOuTn
pHcVpz+cUrEwzevqxtPwBV95DYN7mNAl7YmvBQyyVHn5RwPZxPbyDDsqjhWqp55zuYoXHOgWdMgx
1eCW2W4LyGTKlUQ/HaIlWD38RHjAreoha2AEVmPXbQG8q42oMC/LZwtnojz7FQSW62kYJ/FXYU1Z
YSSPmAcwgBAdcFlffbvflTlig8dhjC6prh7cqq4eo3qll06q2gk1fY/okLyka8pd2egCNgyVdyXn
iol//UXQ3cEiSJj1tqo6OXFpeENhyU+ujMvrKqAtavptb6X5PhlmeKPZHKFzALpbt/4Om3YSP9cB
jkjRmo8WbWi1JZQp4Nwyy3NZmMvWLqpuj8HPeqcvB1fLvwe6297gO/YYTN4a5zjrae2bKaU5I5Zn
U4sTaBLZOdTcH1Mv9JNs4l+QM7/T4kqGqrV9MAR9w+A4flIxKZ2aJNuOCDF2bmSmH+OSeNmsHHz6
dJtDjqXM6xZe0Sg6rKA34AHC76kVmF+Iw9AwGJehF98NUjO1ULqeOQvh9xWqRwY7C9MJNDN2jAh7
iCQqBp3aSjlRTLCGBRo9CCgkkfMUSDvk5EGF2RLdeVEf6EzH21gYz6DbJ82ASpcFRbjTMQzJcBV9
V2U8eUGxWpA2tomcEFUBjp5PZWc5hznvl30JTQMmCFNxDf8N2UBvzWtgfsoPzgrz9MM2Jv2WDSGx
si6powWBo6bol2OsU1xjXvitJsT9Je3EC8GHUH3q7BLOo30x+bBwXiwFcvmQiPuVTmWHCdN4KX/z
rcSnukqNbb5aR4XNUS7GuCt7Jr6ibcujivKnvk7eg7i0PDFAIU+sdRW4FjRCgw3AzevvQdqaF9Uj
IWilfTYQWd+6w1AUzjUbM0Y5EQaneqO1FyYE17IPUsx87c9gWuwnFYgcNeA60xRKv+rU3Lu0prYO
5WNXprgntk3kq5rlbeaxfKfKfckwhrdFc5yK7kYNkOIthVly3D7MBO1CWUznRx0gx7BJ0kTrYnpR
AS2Ge5P+P7uqvKnOo3LTbe5OZ1VLdTUIVvtHNVeIAFZZEl6zwNZ3yqJzQMHWbTpqdz/XzXhvz617
0ZGujZiBYurFwxL7DWz0hyBC/9skAtZyV3qOXeoHq6CpTcT4MxWsJJTXeCJQW00q0p5H0mnPOJcN
q0dXeY2rFfha3IxaAfCGnGO0641xREkxnJuSgKLASUv2KSs6x2SpnO/PaoPUmyHOTq7srFU6q8Hx
LusLFZpzMA3jIY715Bl8snhgYkaHxkbghQnaAcFraBb6TzNI0kfWSvo4QbHYmj3NI3aMO+bd1UMN
NesSiA4vxMGYqEUxPTxT6qfnAt6j1zgJXrb6EpwaTIG8EcG0Q4me/FisRFbQ+/JnAFDjYMy94YtO
CxmnkNgMQ1gWwTeMv5EUR+vKKix3K/vEOfWKNmKw68mTjdBex5R83rDsVxtCWOk5bFluSS9zy8DH
dWB+MPKlWZVQMUSlOj+nYA+hCZFWK8sZUWVKrLlLelzhGmcnEvnDuIJe2mTeBsz8MQm0wn3ch/Fr
CEvkhLIWfmmsR6/s0stlLsOfGDbF9ote2/ZLRGATpXwBy29WjdfYndhzjCc4zqVeLMzhrJcZnUrD
3jgn25WB9wGZlYQkpQYws6HcQwUUj70TvAx07BD43OSABwFChKnUjmnqHO9vOjHTXRnCAJwbcUW6
ZVzv90pnGHgS5wjDRfVYIR3e3EHISljpeQHK2MpA/AysATNjw8kOdTA8LIE/68X4SPeFV3Danoxk
IlljdGbqZTvZAgZSBrf6NarfFrtZLg1owLXRrGfyEEevxmwRMzd9Z9SuvNTXrsOINyov8ci2hBEz
sm1NcPA2ebJvKL22Cofjc6mCBuuIY6/c8IqhwwaUML3YIkE856SBN/VTtQ0dKDVVyFsy4mnauCXf
VOu0r4iWmWNMZBi1zXKDMIjMOQvGKyOxwJOijm9ai8gsgwV+NfWk2ur4DmzxyMjlJobWuwzBc85s
iSxF2RwyNnROWzwOosX4VeRudW7HLNtGMW1SNhjaPujNbZG4JMNOHSHMYibGiiny+f4gS9Htl3F8
UYOwz8Oow9nPp/5wL0AcrTktYZNv23aCfWl0/PLFODLuDb220DNsEEv2CwESkxhbODC/Krd4nuz6
PBaa6bGjfoYm07wYbNwXnFA7t3N6FNWHFtBjIwfTOWoK7AcjH5u7e4h30lQ1A6EbArQWs4n6rakw
PyIH6q3IrwLWLzywJLzlhWFclYZQc9LsA0eGgNbPDlqnrfO4dKThzoPz1NtIs12cUy7uEsEtik3M
bauHJlLlearbr2ZlsL7d8XofJ98Vp0ouJ6nK1yBPd/dGsmxz+sYelYgDoNO2NLcaQTOO7Ap4iLz9
dgZJLa3yM26XXyXqwZ3bftHI21iwoTqaZnwNQh0DetQim5wcDi9JrGW/lJrlzVkfHZbydBfL3s0l
zGk4VppOFJk2PHVFFF9VWHyNYm2k8nQ/1dri5ZmXraX0VAzIneKciULiN1awDTjlT8W5JZALAgK9
uqwFeFPATZuHlkfLC5jHqGbHRgOXnG0cV6sOIXXM+N5Wot7TxwmiOZF1jJnm91TKbwnEPmiUWIyX
pv4aKii0bVUwzq9K3b9//5RuMxKlxYXuX33Rhq7Y4xdDK5QNyQ7COnWz+Q6xpHuY8+w2gIJeXNuh
uw/FZckYL8xzLP0qa83rXDg7ox/lXnMLSVMBkNmkCswERSokBGRonJUPzH7HFEsmPkdiqxt9emwL
FrrWVKgBrG6bW/PvUVj1tWVnanvSkAyQTlQMMPcifVSnHOMc6eTJASwpwQyUjbDpbbZK0yH7u2i2
BCmiBXEGyxsCgMoqNl+tkXZmquxiSzYztva9XXtYAqC6ifa0CcQXox3xVJo0h3jm4uYSPrU7nNqg
4FMIQTGpdOKTb2LmfBwH86uT6sutkdZzkacNeF74riKl+GpdFMwa6F4HkRoPo+BnivyAfngl6ecN
odk18k1VT5ugAObaALZrXprYnLsW8JIDMvzbLoz6omWh9tIz3LFKiO53MKUP6q+MPZ6rKR38ZSAI
FubaBhcDNEpWkZzyd5SO8hjyKW3MhtJKWuVPs4lP84xWujfpLgpNs0+q7vItofEHF/LrioJCFw0D
aGml8TjXboRuyqH8jyXcXJIQbQvYxpLgO+DvPU4VUbvtK5JfNOsjHaFOtyX7Duzo4mkgqyGs1InK
S2KrnQy+PuQjenOgoMSQ+MXW5P2Un1E3jB9up15Ldo6lYBCVBFcT/wD8YsItqglEtmnt0mYa1TdH
jIgL3WL0C+ym8IMNKabEa1cZ7jGUXXyeehgbwbhYJ+7TrxNwVgwKekfuTe5rW9b1zezi59ai0XYX
fMk72ly3FJEXxYH7PrjOrUkXeoc1rHVoRu3cly3u2Wtr2pvs4XZCteUk0ARFNiKmZ/4Vhl+SmPQd
W08gBiC1ujhYWkMYcuPDIM3ghKfXxWH7AuMitwl6jbMxSVChjQkxJTf76KWdJWFHxOb5ikjYs70+
QA6+QsXvEEhStERierLLVtu5a5q54NbpDAcFuRN0aImNNuG6nfqcYGmxYgJIvlwrPSp+1FyRX9z1
obC0d6skRKlropBEkFG/lbW76yO26q6DXW6k0bY1f+PpZx4Ke/jAVMUBzZB0T7W9+GMn5k3WhvYZ
mPQxGGVxmtKqvrTwgPS5CjEUtj50Laz3ZVkloAdT8NSO8RfO/+9l3bkvKTsX85La3koqykO6yBZT
pil7hSXgaciYvCUpVvjIJSWOuemmIjeO6mUwv0RL9yNdg0uoioyTSIiekGiZ91Paj747FRtCVJ1N
3hkt5zh5ibKZ620y4Y+66PmpFk5+7DT0fN3UM/8NGLGmVaneKIEOAzoafxyGwF+wt74mfQM+I+IT
/7Pp9a6zvLYORX/iMjZAI3aA3eQ8dkn+0VQjobm6eK3lz5bU9q0d2vrjktQXd4yzXS3iHKKGWXpy
BAUzl+7NUkWwM5sKsMMYzbMhyjfd4XZ2zYWJZh84iFGXr1lttb6pvhJDanGkjhXjWrKkyPZGTD1T
oLhDvs8ZBp50iDcJuCbJfBALO8aRTGkviysfQ4uPOsv06QuU099ButAOgrpd/i9l57UbObJt2y8i
QDIYNK+ZTG9lyumFKBv03n/9Gcy6uGe3aqMLBxsQ1OreyhSTjIi11pxjuv241VlKP+el+axiejdJ
XoabeWBj4SPSdlEZNfceeTztgzNPh3GJI4THQdAm4O451c6R263ShdySh+7zqDx77fW62iLPLrdE
20+rOA4/a+2EgxbloW+kKTrKRmjHPnVqmnGskl7LCdPOI3c7BlX5pURHCeluHvzHv2XPZC6qr2lj
5mdbKxK/YPi4LmfqCatbDa6Ybl1GkRZ3xa6S0x38TH9ANW5eetSSsT0Nd57DaMejDvoKBwIQ0u5D
EH6ttAmRkhFYCAppmlATIbenw3qxJHFJnsdZvstDnFUwAz7J4scUqphZW0ETPLAG1ogqPKkurNj7
s/E0DlSMZC0/Ub7RhGUEOBPQsbGz2brkdgsOCYI8qmCNp9HRHaDs2XlClsTIBuFQNMccSKq6uZG7
Kc668cv0YCAtY+0k5oTvJd1r0Eb1izt8Qm97t3HLrxqWEX+K3O99SopQHc3uCu1S+0IUlXeimXPX
pvnH0OXtsxIbGvieL60KAfhs0mI04l+4lGy/rsTX3NRfbWV7KCK9ZOuPFoLHyQP8PqlJrdtR3CAD
bVvkrrsoVrdYdi+W2R9iio8Nfm9k/dzmtq39CFRj+aFmJIyEKSUqSU2uNZeW2pZr2WwNbY/QzjmO
DY9PqBsn6puIy4ZdpMDH5uZZs4M/RMLxk5PELRIAGAdTn/0wdEMxe1gvoxTbmIetkRPBZWT6W6tx
NGf47q7HmLyHLOoZH2jA8PMSiDoFSZSWb1oZmTwyHF2sZB2X0lvZQ3XWMyClYWh7l8d3SmnnpBm8
AwSFTvdFSuIb+o7Pg3IxctAlkCJgJFaFitE+Xx7fPb5oc6Mfe1Pb54RfXlWeITNrwx+VEPhom7QK
r2UwEGvQTwhUlp91y8+GpgebYrFPMG1FR0g6NA4Up4SzyAn8+viCpk1tO/Q4v38WzBPhfy0TEsca
46uu3PjK0X8+KJXdMcPH1//9+eM7Qwd6M/e1jX1gC/mJdkpXuvFR2sXZIvbxMhTVTzZyltjKmZYz
ZLJutRxKez/qW36/s1Z9hzCahrBfwQOmx5LoR+yib+a0pIAbSbXW0Zb3WkL2O5FKvjlX9cZYGIF6
NM0bOMV4udDSvSS0Js99VPqG7j3bNgF7kxXFe5MVIWjp99GLv5O7Ha41FsHGTa9RTodMBPbbQOW1
KovoAxDNX/kQfRQI+aj8j/STW4YSE8VzRSunnQSy5Yj2e22djJHRCpErWMXao1NkjKeHH3n+xbb7
rwbDv07VBtEwO9PAfZk6n1JDMlYLG3IU7TPB7iYkJMGpzSbkNszVc8McNZFOhwK8itcznbOVQRXn
eCj+cAFMmodjWIbrItG/grlqVuFbZ3xzmBdRSVk4FEfyAiudqU2vAK/FyVWYubu2ehBLeZdCQI0J
WPdiE5B8v7esYrxZNb4Ry/4yGykRlqQfzkaGpMJ1nlI7ZcRb1lc591vKVpSYUFrorVlBxjja0w5B
UC7BX3SiQ9k9BbTEiZoPsMim3VXbjyi7PwlZOuhWOB/EHBrxi9HHa9OzE/IL0TB8yXGd6FPesOxW
GzaNNa1jCcGG36mnS1XY7BOyJ8B0fEt7CeRLwgvp57z1tcCGdLThfUhfGMm4cibYNN+S0ctwOoTL
QZp8EqKmjPXgJbRttkytOA9nTuqbXUPpu/wVtfgxDwHsBGtG9S5fvBL79Rz9GA2MbctzQbTaGjRO
tLJK5/sMVRQ7RZLuQhdpewm2MQuemB0Trdqa+NmTsdradXAyBei+TnmbxnKnNfKbCT+5fHUZE3lO
S4sHQ+raCeVPLwE16jA1bdTS0BPYWTpEo+Dn9pkSky+CfGdjSl9PpLdt9K498l+/DD3WLdi6JzOe
CDLMm5q6y3oJsRmvDLvRN2Xc0wIFqTTK+hPxt7tRDuQ3atVP6eh7ju1bM9HBGbbJgRWeZny4RTTL
J5CTrJDNFSJRSUrjLLcuotWd0JwnzxmYKChcVj3oT9WrckOdiaFR3Lua7qMV5L6AeLnRZYvwKvrp
LFCYBuoUw0own2Psk6Cm/DbQMbE79c6U+Q135FrYo82UPnO3baK/MZT8wnWNypsYNW5wpM/kOcEq
1FsG9J22YWrNHlPQRikba/FLcarX+HwCJBGbjpSd0UyaA4D7PTVnzpRNMoQpadonvQkpb4A8hSGG
xMh7A1qU/U8a67LyPJ8OGhuOuXBrRVO/2CbH5qbf5rEFgCcqmBtajZ83sBfnDGESoM96UDUDejte
lSNbhXKqM3gr0AGQ63BhR0TkrbPKNnw0dZsIedMmdss1COmnwo2tdQDFYT1r+DcixjpTp1kshDmz
spz+lmeIK+NQrHzGjJMGNfZq8PRvbZrggKs42id1ykAYL5pW/kDwK9ZZSdN+hhdPROeHwjP3aUYv
pQZE6TNwf8GHlK/A5RTW90ylTFemryibviasaCtHVmoVIqgBqWBvh0B/qyZaPnQwVtUoPsIvIy77
NesMbA8I6uE37R2nvRQZo9rAphEHGhazEonCy3nTGmR7iOweJymHeN0dkl1fvtVIXtZDC2mpmpuX
aYjUSuQoKQtgjTLiQ7V1e2s1yYHC7lMcJ9+MEJCEZDHO62njRUO4013vdRpPlQi+mKxEPkyTEUyL
9azTrg9dmsuWS+UbJZ9xl4QwrMzvZaE+LpTGmISIVZyMHNSL+S3zsp9O35S7sgBm6x5UWX/J7E75
IJ8YNcznogZWQ3OIZkRNDGfWym2v9XejAaoSa0EE1kX/lgVx66cWc/MyLqD12T9QB7ypoh8Oduv+
6mfvJ5wDY1Ol2naoXf0vlqKH9v2f4jTHEfzvYXsSOIv+KU6riky4cVoGR/zYPuC7T6VNwhqaUVhU
gxI7E9YGbQnTYu0PNkmKMS/RLgmFvo9NONpYQCIQS9rhTnE6+g+x7/9T0/5nqIDxjvFvEnXgSDI3
TBuRLwHy7yDYVjCHTsgs4YhHTRzqpf1le1G7dUJrQ4uefn7qXTzRRUtHC8aDGzrbOVpnNoNZzeBc
NswEKDYEgrQdSlRzev7LG1x8eu+vnu3w9nAXsBTq76R9Pai+rvFUcLQo8xSmGk4TOUL3OQLQyRsH
aDOMgMaYOD5Qpam9xg/4t4iQPzTGXCZH17GHIjYGTf7uMzSwEmoK6eERNQ1DijkBLmkTOiTfCptD
Z7p8mCUMzKBI07/IG5df/c8LgBXN5ZNxhU7G0HumfaU8p0QdDGlhGUk3jAvjKHI3csDD80iFUTZy
/MaBnfbvl95cPvt3r2xI1k/uXN225PtEN8Mt4iJPM8kIKqpuyL6O7aD5XtAY+1ZFu2lY6LXN+JrP
7i9YubXvWnfM/Jz2MuyDi3UvG9PEn7AfnOscng1CBwKN6v4iZfE1sznEo3X4mzz1vauMW5or5equ
YwqLW+a9PHXKaPkQZWbBk63pr2jzcVjaNAVDBz8RVn8XRFQizdgj0LMgdawDc07hwjJCD6p+2qJK
jAezOEN3PDkaBNK6a6Y9Nqmnsi3bUwfIoKvR7zlC2zE3RkQ+/8gGFx5wEzNwYDSxyhBcnDGwo5Vz
7DWt6Bj1RGzuGE1fOHgbr//+Sf15d7rSpiBzdTIGGTK+4/gXuVXpXGn72NE3XjU8wCtdVJuq7z43
gpNgVNMANpz4U20n+vbfX/tP6S2v7RjSoyaRJpLgf65uaWAOqN8b+2jAXsrnsdki0sSN4gS+s7RN
//3V/lyuXOkQeS6ljd3oDw+W3QqzQi1pHyNT+zkU5Qc03r/NYomRwcoKfv7765nL8vLuGYAaKnQ8
UdxW9AT++eclVVbR+SA4MQkCZxNpMcjaemc0FtmK3dLsWEYEUUHbX2nPZUkwamAKdtvCpQm4jEcr
CNIHocrnh2g0K714nQuqqgHrEVG624QFa26VvKmmOnKG9v6yfJh/LqAuYXokq1CJLbF67z4gYGjB
NKS2dQxjzYEYT/s+buq70blkWzneuDcM7bNgEGZ7vF0EVd3Ky0Z6bIsccXBRiJRgfAJCs1KLwOW5
sC9gtz+aUale5/xDIKt59+8X/b/czh4hnYbBZWe/f3/NPRNWxFxK80irgQa/ZNohXeKsUQAejKAw
/HzJqKAVrjL9LyGWxn9Z87iTnSW61yVA7/1+6NC85bUz8/hAllb5PK0MF+VOD+3CEEzzg7qfLkbr
lvjeW2Zdi6a2HvVxhcbvb8m+7/3ay1KGQcZyyQ6SmA7F8m7/Q9fe6xHoQM8mD9kmoOOhHpoXzc+d
+y/czeUHqnIeOM6HmqMVf3myH0a4f977Hi4dghgtQseYhb+795dZl6vnoX4sdf0LPcES5YiYPkt3
l4n0eY4YQQuZ0QINlhGOHoMcThfHf2i/ORGkjlQzvtWGs5+7Qt56caRzDyekLv2ahLm1grq0jRhc
3kbLuIOOj3ZlYB2V1xkneCb9UUq89Gav71qZ2yuMhUTco6m9qkhtBH2WFYYRuc3gvaG5teGnF6nn
x1b23It231VefmIosfhI5WRCqWMF21tY2+DS4ey1Q7BxacMx3asN9jIjf4t19Qy2uSFoXlmHwQj2
ChYCN4ofkdN+VrFp74bFYKpKDbpTP72Ng9hrYHwHLUue6wUzyqH23PTDzFyMHEKroaKKO30GGdC7
59xJX1qV3LsmNKjOcuMvi+N/2bDxSFOykrtjUkA8FrP/uF1yOGjRpAXyqAbLPc2J3KE0+BaHjfvU
t/rJVcgwkgnNADx3vOyyXUDrr0SUyYM+1wyXacGqCl2x2aU7KLf0CdAyMiwp60NXyQ8gLeB0dLP5
lzcu/3ziCclilcXO6rmCUMJ/3ucq7ZGtcAY8PmSiEo3JrE2/OqXktyyr31xtOqapdC7JPAdYn1Jm
0nl3bz0LNFXJdoqEBlAmgzyUD+cA+DPdZ4F6sB7hk2vikCiMl3b8UTGt2vRM+XaYnbEclcwaGsZa
hvdZxFCOVoaWWZDJmOTbyNSPxljeHyerlrr/nN1xTLEweqO5Sc2IHjKzZTDV4mnUmIWk9XcyQ4uT
P6ZkSQB77fYVHbyamPqt9uaKElNKFgkfHRZ/H6d7wRW+ZcEI4Rk32L5o0XlJc/jy76vpe5Mwiwiw
BYk7jgWVh/jh3f2Pu0KvmnDuXbaw1N17NHuujdNWG+Rs+Iu8hUDQ4ts0FtVoUlgFtC7HWI8hoojE
IyWmTv6yuht/bKlkfC3rKxYi1jbr/fupoobBZT3N4NDlcHAaJBWOsxkLvb4SD4/s/ylpyWN3SnSP
YKa24YxSPXcYvEFnbkjZNMK/nHT/XPV5S7iaBM5uj93y/UrnziaabJqHRzOMBDJTWIb0KwJiCyAq
GLRnTOR1jq1PF/r908EmYjjTe/MEaEP8JZXI+OO8v7wXtMaGTpwoG/a7NT/DnQPAV5+OUhkLi0fm
h6atdhFjQAA1fGiBaSJ9Ze7pt7Zm+E7He9OG8qaSFJJZld2Z6wf8fzrLr6h2KSaj+DSP89tf7qs/
dyebA8VSlGBuokB4X5pBzo1Gu3SGo1ZDpsQ7qR8ypZ9Rx8KpZOy4pwELUBHN/y0IvL3m7aqCR9uL
svCsRc9ixoQyOPJDqOr6AMawW9W1m53TabiE2xGh73NZjdliHr8C/i1fWCGyExNLDEdDuTE7luEi
aUp/spJ6MxfelyBvf5KnlC0BRsFW09sMnVWZe36YIwiXsUVzcRFWhxXpuL0rURbazU6g1LcaRx5k
JQAhT5mzac2KQF/MQicZ0tpGmbYFfuvsugb2am84+Z5mgUAeZEMFLPLIJ2BguvFMk184D0d6owHy
RuI3CiB7p1EwFn58Kdup3fZTYe0eBUjBQA/1q2jPM25J3CG5fZsBFPr9Jusc84MxcZyPE/UBTMSX
tKHEVVG60azWOODg/FXr6EF6MbuwGeqLCmHK2l3n3R6LaEzT8KS7/ctUdV/0YsYboW0GlFbnyNCe
GxMsvxrRUjiWuqjyEwP/GM+B5x1tKFOPSjoK6l9jjoI99sh2KtkJ1vmsjKuRRuxxWbBvLDn+5czx
580vDSp9/MaeFHBY3m0EUY5DBjVXc4wSQbUGem45Q5fDxsUDvIWIzlxk+r8//dLgsbcckh15YN+f
N1ulm20/hvXRTQCGaIV1SbveO8VankI/tCN/dsWubYGMLKqsDDPPb72C7Gz3Lzmo5rsCBxoBRy2T
nRAzmNT/eKZyrB9GVUuL0bT2WjlufuYhYguWNGyR/e6wb1gHOwwumtVN/uLXmLHpH+Aveh/jRNuG
9cCozB0uUZR/4yBC49gk9ACh46hlnJ08Rvlz+CQY//kFymwCwEBVJc2mGEfzbyu9+769ZPG32MK2
BX8LyAVOsP/c2K2USaWFaPsYjlXku1poHOdM6scMAllGCi//jGXROD6+S/J03ZRTdBicYD7G5B/Q
+l6+dQMkT6vUzdLtJLSPwKnn4+NLxCkeifvIwbOWUIv4uSQTi+lTwcmgauejSVh7VbUtGCik6J1e
CT9JMFDcuglQxswwJbbFMZIxwJawHP//tzrKFA0EGKkQhTjGoTttpN38yrxJgwA5j+zvTbcmeyuQ
wBCLkFCCHtlSKgh2lck+1krm2rEVHFPk2oFb8mePIPzb5dsJsxADiWO+fHl854FmB52Z63zFncxh
VehPuWwxy9TxC9hi3NIB6WfUoqRg29bOdHVkNmP4UnVsWqxiKOaq16zNEBpr7AKhOe+c8EOYKblz
KuxszBLQi2t2tDLr8PXhzPxtv0IviOWOkAM54gfqJsYyZWpVd1DmBhyVQGQwFC1QfMSyjluBTQu0
RaEAiYFFHdGSmAw3nmOjN17zsPMbtCybMUgYFRAMDVPOqk+E+Ea7lFV6PWWue3YyImIGCcXfAsWz
rKPTUN6tGE5bqSD7pVYb7luMYo93yQz8kjN7P4Cgi9a6k8sX0rIj30u4GyhfmMwjEfJtUmvOmii6
c4z4ieKiRHJvAqmpW3pNbd7fg6DSX2OlezuFdri2vOAFz/86qXiGdK0S7EtNqfkh+B3UftaF7PP0
VsUIZgs4yGtIK/bhYddh29JWamB0pdU9YgpiwDDpYZfHrbXnHlQAxkLEq0LLd+FYUy80lNOeVMW2
ab7jnd3DfjZeBwtCeFIpDQ8oLfmpkBnRlMaidpJnmaA8g94X7kBFxjucW0RutNRPXgVLLAnsVwRj
5iZGXbMrMvyQCTD81o005j/qIz2iG1Yr2lCGtXfT0DiYmbVXFPto1GdzA6j6OEXDmtFHklfG5zyT
H608++w2CmFpF+IrxRV/MLt6q5G8thfKwMoHttXWsfiXIa6+ujc/IZzl7Jyn1maorWjfhJuBF427
erzzNletjT3+d4dST5AdujWkUVTqGMmeH8bUaZHljpX3aqLvYghD0JTk6HfOx+5WGECRco2MCHdA
XkUq4ieUsNWud7mNHu7iAIXt3YK/vdYim1Tk8KuuZnvnNUa6G0L0fZOeQlwHjY2tlXIdlwH362w+
zShjXgc04oDylxzx5R/Tqrtg5DFYbXUb3QjdBacDbDyDzb9HNad+0UPsIhci3jeVfvaklu9Fj+8Z
HhWaPQx/G4swAFzYgXhGL8DLzzW8zdTxdYCZMXkNa8t201XMzrt2E0aexcGa7PIFMoNal3XVMTyx
0rWYmbDm6aI/wnpL6gppaFhOERCke0sVHqIhtWy9k0JsqyOBrMMzzZIQziOrUKPzQOSi07a1SBq/
RTXi9wywLrYJLxhu4MmD+HvhVuh5AwKFHs6C07Cbkp8EIqkT2r7yrEfRokzBcJIirDx7BCYaQ3um
1ZtuaEB668qJxZZEMmedaoU6uH3DKdNW1Svn2nXh5tYTJyYsK15zydvOuHpCi/FEPGPcyVaYoVhj
mgYqct96NFSscTjx94fgcYBs6e54j2U+3VFQhdwBcKEHp9pKK3TvmmqMW8nDVFHOrhVizGOED35p
4A7HvtLOMczBQDEk6/TPRTnSk8uH18T0AnbKafLbUt0QELsvSfKdjYEJayNckL9UPVSSlTKxbSLm
tXYtJos+6BFC3b3RaMiMkcZWrya44WGeHsdUnbLxCATIwVrSfoVhU++iTKi1KhMY3ciSTkXhPsN2
hQDsfQ07dfDwyRwTDxHchPh9GzHWXtmpARKx7hfW9IeuEesRt9UpQk2+7/vyyJQxPmmSLa72ZIAH
pETX6FgcK0uWlGctUdsSajiBt96taAmVGmu93gVJ/GTltPrakge/KHPL13Q8aR0K8wPce/2gpuwD
Wz4LFRpVrvYSi+Q1HYYk9G1rzsQeFqSx91OGwTvVkaQGp+sxTY1LVESW25xKPLjRCmCrVpHmS/eK
KHvxK1G2PwniXNAF4JKWo9xEqKZyxbwb4WxxmjKOy1Xg27n1FlSTuYKGYG5bV3JuTpMbqns+hphE
ogbSAxPgAeeXtlMpRgHcYvOVkSSNNphJPqmi3jbEtrzBFZPtgrnCK+HBTq31i9np4krZglYNPs1t
qAVOfmStaJMg75N7WezGtvYJZHDPCOi6TSGLcIt0SycljkvfpiQXVMl4kKLCc778aobC0dpYaC1I
d0ClOePLg+jmsIS6rEEvlalikHHdiHjibkkhXyqWyowgmvs8Fflu6NthPdc2hpM+weITdC6Rirqx
4UpCtnUkXkoiDbCMRGcgdqjyZsiCuvfRTq5kVDpfbHgbDbBK/FqFtYrHoX9BpbZ+aH+LJGLMEsqv
mWOjKozT8OBp7aYKNOuS5da0qfv6Tkn5w4yqvQvk8mDovsVRisJo/IGcA/dh1jzB9SL4oTDk3urA
pCbqatLjvpnNRBhNGfipSs9mo3t7s8709SyQ2sKqJOBNDcaOI9qmi2Z732CeWDm0LunFUXWEBD7Z
E22GtukB6un2IUsqQHKV9fIYy3StSA62VpObFudvQkfB0fb2mTjBk7WIrUclgNkk5yK26oOZdIyT
A4XRum8thHnDuBe8ipGVwwm61i5SoXGWvX2a3fRH1cbeNUAWJGjw7Nq5vlejSPgzgom82rk7Rkbg
h/Mpn7zyir4MSbFVagcmz0Be9BpeH5cjAtJAKwiCwBQ/F4SHXiT2CWMy3HNV275LshHcvuHrw1ne
RmiMqizc1HNzJsbPJSEVgozXkqO8DEPaUmirrk/8qjIMf0TauhnB8nLg8MwN83w0rfpAxGcZ+m5m
PJV0R+Luuy63FWIEqw7ID0RTsgoDmINSx3Bv5Vjv7RLr+7BYGHGI4hOuBYO68BvS4nFftuKOojX3
p7guEQF0wZEiD5081ui1Ubk12OCu3EWm/BoFQlzk3CxGpfhg6unnYBysLfNQYxVmeO4dvD6Rnren
2rFfvLRcJ1asHYMlVdQuqECTcnjJRaOfOkv5DFGndTtZOc3iZm9g+zU5mj/T23vNJlM/pTN6lSFI
DlBgJePtvt9AKAuvyEm2w4y9GUCJcza6FuPJ0EdH+o8GWXysvrQFMwpmebe16CPLeH0caB7dCA3m
AbSLg3BDFpA2uXaz9G60TuwIAWXERBCBJWO/qunf6P6VT/bTA3CiEme8P86hiKa3qSfCM+d9wTKO
pFur2nqj8eQDiptBVjsKTWHHzTmTvme13QGRR+Mr4fZPmjccdHzNl7bTGpTwEsqQtEnkC51brFv1
TstIhApmhHcwCxCqNNE3p0/mwzh0OFa97Lk2Eja0THvRgbTtYtF4LPfAJGc5YAaPgoM3VuVzTmKf
MMhfZOdU+6DktcY++dSL5qXKCLE2huCZbhF6qDIxbz0ma9pDAGamuEHMl7jZvkmoWvA2Yc3r51PU
6PPN7AAPkBumvU0iveFE6mzN+RWE0JHRVn2lHtb82mzPUc10tJrpgraJcaiTnPONxb2RLqYqHGBN
ifOot5vhLPCH7u3K/QYdwMQ5dqpapmRzMGXHpKjKjSU9gXEDutNvEXADnADxKONUzEUrWJzDEY7P
h0qam9ArybiCl36IQndkFNA9uSJzvg48YN6MLahLm/yoEEc+l0sAIavJIVIu9uOxizGoB8ueQak1
ZuExtj7blcZ5MG+QJJdNafgtkrVjU1bRIcymu6rmYmtZc/DZDlHbjPZqKOL+rnpyRGTciKszsyvX
SL+nKDTvgbBungRrZwwiPZPTDrUj9V5hsJ4i5H2XrrLoX0z1k2zK5qnvUUT25QwPnfrhcd8OaMLX
Qw3DpelQ/naOGJ/HoTaucSe8j+w+3kZO6OEx+mynEiBBjz7Wr52u9r1hOswadR4V9kfLG6yTlukY
LHUz3/HJfCKEUTKjW7CdMcB/D3VoXmfqaUHKlJBuV1MyWgCaxPiStUALhqQn9AdjN21D9yV1vwSz
BIBieC8D+JXfXBEe63rdzEQEPcYFnYntibsN82IRMEbMAbc01oIoTeoVjTM0V/l4yPSWfbK2QNT0
YKuXTNui4zyQVmRWuWky77wFkEvaq3Vmq5ngQ5gIkMr8F60Mb8NUBaBtnRFeZY4ENRi4IoJRim2M
SO9CfssWMU9yyhg2HVqnPZtjWB1HhiyurO/8OsS/8YSEOUnKXesh1Rj1VtvV09TuikB/yZkBnCYa
0o/21tyE3/OeGa6H83WVdUF8xmLN0mzar4zgX4d8utYari6LE9yUNzGOR7jOWhMCOazxeho7ohIa
Em9gIjSxBAuMB6dq0mYTLK4mrPrNraz6ZpcrD5+V4ZIm0fY7/NXu1qT55Udd89VsOwGSrJ+ZJqDc
WfVqWcPySfugI19WksrAnnQ/dc0rw7LxSyqxoEzbLE1tjrZkUwQD8nZVkhRm5c11aNvkCHf5mLVp
cXKJvVBtBSZXjTg6LKZghWAe9kAktehnN8i2iEVLSDmhBXWFibPNZVM/iZiDZBDX36bQmzhqo8si
dRbCZYb302TuYkcjUcoMGE69asUxiyQNs0JC2i/c6CwzUrtmdRmrcNhiAvBWNaMSJOBgTmyGrDLk
GubAo9f0LbCbjcOhc2p7HwXjVSG43I+m+cupJ3nJdPc8ufgiGgtPSjXFwz5ElunrmnizUBxvbCoK
iqZ+Xvdcv71TfxxclgZTsK13w/D8AEFxNtJ58L2VAZntgZlAam5cgyla9VVYXzTZvRKyBainrSF9
ujbxVRUxWL0yUhKltsFQjOdBjkeXGuJYggDrUNZtUPwmULXs+uTE5s0Y3OaZ+pzbczHIZtG1d7Oj
m3jWDV/uqejSEdGtpe7075cw32rjKKX7rYOsctLC6lxXJZGkdXUzCJT71G3RlK9KXdW3BiE6oNS1
088NeQzypPqQTx48xDaQxdtQ8x8+rIdygK06dvktwSrkGwr1ZYWrYpW47ceqE689NmRsRhOwE2vt
xAGYMBhEa1b+b5kW4kFLzeoy8JowueVHrfDeOKusKstNd9hqOebS1NildY6BJo0vVQM/faky63z6
3ShNS1sccsDLjcHodZbsXfrStSQa9FqZIQfeLn0JxE8DGBf2cNJn3VnuSaQzP7nBVyiK39SIZ8Zy
hmATmmRtpQZl/2gKd4PN0vCDplVbnG17hTsmmUWzsXrYMaEXXnAO/oAwjXWDxsDKNipJxhqOIATT
uNXM10TQEjOMzv4xk2H5ps1CXYowp9pxjVePzPJG2V9EL/ubGaWHWnfSU1xlz6qm8LKEBfclGJ/I
dtdQYGkk4hJssW6i0j1ErXlqOjVtmkHIr70RyY02yYOd5OJGLXrmli/sZjygRjF9jbif1eMEV7C6
GhHTiwjVMX+S56c2EEanz9GUtGo3686v0KAfhSsTo3eHLGCYeFZJblqHDvVrMbDseI343HCvr0I1
tQcx9yPOKi3fePq0YZmItlE7nMyJEWhvVNffIMhFQAb8afTjQCdwWdCVGGMr9R1J5z0gybDvO3TG
eYGdhSQaPYtfPCIyIesgHETtu3MrUobRv5VroQXEskeBjWEmvuAaI0wvmHPQO1iE5nn86djA+WY9
9ugIjuHiFVwW9OZHGUf1HpYI1vN+/qbt4PLg+PGug9kNR3swh/Uowt5/4LugCsBOGpHtK7Mtj4NJ
s/YhmmRQnBxtmperRAJ0kWrcWU5NF5ayzs3LZmcNHLu9lHKKLcju0fPmGMtXbZ9sTFXkx75Nvnat
HV04yler2hbsXZybDmHRPg2tJw6icdhSJv3RNKWTt/xMr6ezkRnKFzLvt2rovwxW3W6HNs0JGyNt
EI57vfHcgUJvXCwq7YDQJmz0/WPH71pIEkXRb2uqrUrgC+OexIYK1G5Ms+Gz3ZiHyML17OhXTLS6
HAmvIpKPJQK8GFYN4KbjHYmns3JqJqV6vRk7k6RCFlkiPZvTrOtPs5sY16EGEEJ+IY7tYeDZoRB1
l2InbYNv9QA1wa077uYKyIYrm2Kle0N8tEB/rWfX3qXLMFHHm0cZNSCnL6od8xNxKLEHrWaIGftg
xlhlBNUb/w7zi9lt2igyzs1QXc1htA/ahAGcXvrdOxa3NcQWm24RCakDTpdDnOiN3xglkXt281Km
ZvOc1rF1yKyWVqKW3eurPUjrSSbqXLvFd91N3U3ZW9XORZxAo8LttnR8jdeKreqQM/Uo6uKeSlhu
Q4SbL2BDwGB+QNI8PUf/w9557UauZVv2Vxr1zgS9AbpewjtJIZ/SCyFLz02/SX79HaTOKeXJPnWB
ArofLtDIRIAMKYxo915rzjFT8Bakwk36jegivklLApvsNtVWXD7Ojj2AC5BlsNRjLtFjONgnRqLd
cEUNeWVUMDxiaKfXaFZp0pX2QNChrDkbk+HKwOWGcZj0PnyQxrXicrE19drd+UBmyAXF0chc2aIV
MR25JVQYrL7tFvgpgC4rD2iE1+ZScMvFhy1JfOp1hyjjlvuaolOu9iL7SQ7vbog7SyEY7DIm5vtS
BVDve/lza1E0GdK7OtP1e70bcZuifwTrURx1q3tnzh+uME1l9CzG8Iq71cokhu1UAyrZGLi2F5S1
YSoE5k1lWeuRC+et4GI0hO7BYtBEIJD5WhAW+IDe4KerFYS7eNWHRb0zSO7d3DVObauGFyYXZA1N
2UlvaR+4lFt2Vj5+AHcOsTYQYYeK23zw/SdmRHcZFaMbEUC3jsLkqmlTlU5GNGzGMMRgKiMyAgLw
rDnldCX2h9uqUDl9msHC4122RGZKItRGalKhHdTXeLwedIZAF0ZxUvRI3WokgJDKEyYt3aDyIbHa
mtjxqnxyJyuCL4v+qiyFei21/Cd+uuI8iPozb6GR6TJOt4lUnMdx0CdC3ahcigHvRyJHc6Mz9drV
rRczgFLqy6A/t1CQxNZJ/ZXhxFNKTYKrXfpcq0hgSjAmlcmpQj198KORAiDRUyMWGfw8yGTJ0TMp
dHmEKod6fivj/tEXSr8JQeieCGw8GlNpxB66jtE2k7lMVMMlOrrhUudStlL6nqpuO9wnbWCeu4E3
Xph8tbKUjHbThiZ0W3a3IZbNnd2pnBzT6lD47a3q7U07Va9SUsuFI7T7IJRrR1ezp4ruyjYFU7Gp
hNbcO2W2Z+C/6mzc7ou1j1eZ4xFCDahI5UUrhicJ9OQh9LCBu567JmnWSpvklI3IyLzM2jsN9Clm
8a7dHMn0BT7MZ+MAIfaBlnSM3wF8XWuvtzf8+/g4dwtS+JYJ/7hfr9FabuFWHQkEOrt36aP9TjVY
LxYkdEgCznJILrSNVg0jiGgVLYGxW2uPqzB0gGEH3rg6Sfcqkrfo2AtYxdUK1ezWXK3Xl+vLp0uc
ZYsXIgWWpFit+7W+sQ7lPjpH5+7B/Wl8gr1h1FvYgAUp5yzxiLIa35TNurVofayTbOO+9rSrduo+
PQ5nedbv6ifQ7jQjEzxR5HhUSwrXPnnvggTQTSu31PJxr6IEwUGiXoZDNpA1GN6FbbGpAaLhlqJR
2RZusQOE2G39uDWx4lceiQ6DsndlfontTly6bfgkRdZzotpr+tbGa8JAYMFwVgENmji7IBenNOnk
iyiAAbS9Ii4GJHfnVqoPY5BvatmljyzEKJNEwBgzSh+pJC+tCglCYoUl3nLTfDQ6m4pZzHAzzo8G
ho+cL3H7CKV+gcdm2JwbucKReTgngKv827Nzja+yLKS9suqhPMwPpVmUhxLc59eqE8bUEQtcP7Ee
VwcHatvBL+vqMK/OS0nNodFm2UmjnXag83VSwlNG5XZT6r04eIUt6Jez9NtqRXdkN1rdKiZc8CAy
B5JHGJQ8avTLNn3q3sw/GX3bWkZWRYVYy/KDHxsnhwbhZv6hL7r8UHaBIHEwO0mpK788X+QORTg8
OLkkenB+CGI/4+Tm4fu5eQmszXTZ556d4lrWps+sc+7X/uiX43L+6lZUMK+kp7sMtAIbTlsc/DoQ
26Ehn+WoFnq7FeDdRsv6493rOsq/Pue35+ISgJNWpdWSPun9mJfhpnJ0jEx1GDUrbmgQoZQyPzDz
yQm/S+HMxOMWHaPOpUcPcQjRqNZT9deH+bnAqVJKeuKoTFt9fqAfS+008hIee7sHd6MgkTBUrvoE
XUPZqhpxSKYPkrT3v7SD/5/sfzcUH//8x8t7FtH8YIIZvTV/hfQz7f9FsfU3ZP88/6hFQ6bIB7k3
ANLf//kPnSAsXvUn2t/7gagdlaxlIrdGwYXc5k+0v/OD6RO+D9dWwTxhA/lG+3s/DBdOD7htfdJn
O4h4/kT7Gz9MzwP6hHTbpX73n6H9+RjkIb8okFVPQ3EP9Z6mItwUfVag/SJdNMLEyxqTBI5cVURY
EpPjUN0+ChN+xnqocbEe8VIZH3haRwgxhIu5JDZj+3fuyljPgk9HM6T1zpEolHvTpxr5IIuqqT+D
wUzFy+gYnfLeQeyuCPDlkjMaIziTvujo3ZSuy3Rxwe0Pfqoo7LS+rSxnIAMa6cdDpBP6Ds62CFto
i9zUp6uyJjYeVBz/zQrbPliSVBToxyLs0qtEcY1i5UsF+1QnFHJ3TRVA4KmFLUBlNGeEvFDdcEDF
1+Kt3pJsY+lExKHdpyGmB+STtGn+TOIZFrDGIWJgVZEtLJZkNnjmAoSDySgHDYT2oQ89veYaHHKP
jDPIikVY9s1EusHERIGmre0TYKKkC6/aHNkZqrAm9eqaT4sHFUtmYGGJzuLUirQXJ6ySYA8GKJ5k
H6kK4VkmCfnQYSZpNYbmjSkxmMTGWDKfFY7WTDzCgvaz8JNX2OYEICiml4YXTdBlgApSx6e1rZpm
CqpiDOFmIRvy/Cfs/nAFVL8euZlbRgbQNNKGAw0eI151DBwm97MzeOcWw5q8N6RbGrf8ole822Ef
3geeTN9UVI71tk5K4C1xVRWACix6ccvBMppnm8GfvzZAEV5mHhdHXfeNu1zDph1pDLkBP2O2o/IJ
8RBeYa8fElM3r3M7NbAAUIsol4UmiI6vS9+5bx1s/Ju8K5r+2mvhO3LNi+N4petg+A9VxZ9KE9pA
arTSap16qDk2dnHGHmNF68geuN1XZV1M7VKdeGiwEoJxdRuO9bCIlC4/g8ZS3E/LkUa9ULxRgtzs
qcfBMxG4MxZOVDmM/bsoiJQj8CcsyKQuMWU3i2J0oWXbHVFLGHkloTv4/txt7EpqH0UKpnntq3UG
nIBykr4DUTNFxTDdUi+LotNu8ZLrMaVgS5YXKbrn4ELpg955yC2IMTvoP6578LmiGCaNP7sdk3Wk
FuwVuaDMIpmekYyrDzQ1bay1h2QMlJ+FmQ23nWMYNxr0ljXGTG59wJ3PqjMEJ84AOiWNZVHgUilZ
9U0avadke98pFXFSMofAhCw6ei07UHe9oltHyn8F1VHTZ0Kd5Vu96Ju1gwZ7zRRVFItRzat1mDbG
0ay08iJC046qhsKLkowY2CKlv0srW9/KyBXHzCmdUx+qyZaAtWwVaIRr+qWZ7SsrkLd2GfgrZpTD
EgRavAtaQ9+rfmA9qEPph4vQiyw8ecaHmcnhBXlodWkqnXlN6JN/LTvSUQGZ5ddF3gVsjzqk7N/V
164I2tcu1Yp9q0bGbcikFyVO64QXbtrzi4BetqQxaj+zvI7IDonpkA6cKuDEko3hRSBy3DirYdvk
SEGiIEFby1gM6F1wCgQ5oAuEksxnuUJe4bXIn/PejNdl6wVn266QsVaxv3YsgmrhhrvrcegrWHV6
Td+XRouHAgDLQ1NdGByK2w5a3cbETHDuTF950SNA52Urigf4Dc3ZbWNm3LkywC+LofWh4trbsZpy
bSD3ybIi84zRXIfOFprZZYKfYBXGsfqZqXF+W7VZfamRzgyEAwuMjWwj0/eEvimPSFuBhXROSmFg
GDApq2ECLtZIcbh3lF6hogcrnSYQvTcPuWxH/yQWCL6ohlD/Mwg8gKLAaY4Zur8Z7bLd2D7GP5up
GAYHWN07P9DdpU7fYZtkpHC7tQUaPaNwsKDfjqmDgsJbq+kxRwgm5opQi1s6/fZl1Vs1gKRQrH32
zw4jlLUHJ9fv9aJRoIrEyoaEeeNQRtqUHS4terl6f6HEesrdaoCe1oBj9jNvAkFbzlslTeKvxzI6
qcZUwq8KRA26UWylS7KGEXklJE67unSrhs7hUIT3fp0OF2GLJlHXVQKVxr7fNmC+1x5e44M1JW7G
lN7htdn6Ch2evm1DE2pUNrgPKBliOHCxdcRRQ4EjwWCDfKa/9jME+GwDh0tyHsfMeYXYeurUxwfK
TF0D4ZhHbsx2qKgpCX0sNtQAo1VemeFGCbR8X+oCI4HtN5fOUODZSof2QMbLlGQH/aXhurnuA4ci
vei03Wh3PuC/oEPSiaOJG4ILXcHElh6M/rYsCiqCJmEqDQTJd2pN8C3imiaWA10id0W2RR4ULYsk
Rt6SgVN0XdnvlQTSXDy2dLBiDJCG07LHh6Hbh3RAd3nWgkQyDKYPqoNWHQnYo4PQ7T6pXP1K8R2i
rsLA2UovJkO+wUHqK1i2Ob25iDaDT4mMuwVaq2FTmob7GZpqcNQiNdkoo1LdQImjrm2BCY0l7BsU
kSgHshHB6egSMTrYdJPg0R3aEats3LXyCm5wsVbarLvUuHJsRzCm69Sx/eXYd8E2Nkn2zYlOBdtK
goGlQHWlzBD1lEKMbhnlQXzAHF9fTIlzeFiMdoJCpqve842VIUiV8Vpsa0SZyfEYCJth+xjC9EMG
CEKvm5hi9rhvY4rq9kjagQNWcUWPn8qhxpmRmflAmnJVr/rc4xiOqmrTxDHQnVwCborVdhvKbLqB
SIQ93O9oLKgWCD2NozSLg1Xa++il4hE3KqSBeB13KvfQSk1P0dC2N4oClN/Kxnw3asLeNwOuc8Ui
rpnZENrPistMbXjKjsK9tUZG0a+j3G63Y2J3BBcOSf0iqgKWl9qZ21z0BpCJvpU4HMsivCbGsdin
rhvi4nDr6hGU/7gx5FhcmiQpphvQmrqzigOmc5s6qWv/oo+Q1a9U0oLbTajZrrUjOEqOJ5eNRMOw
JI3urjfHgnmU31bNyqQwd8FNPRVLQ5vK1LY5UBIETtFGm9j0tFJfIMQfLL9YVEGrDOqpJRHrNRg7
U6cdMw/t/2/Pgv4nJZcZ9uRf+/fJZZeiasL/tXpJfp/ifL3wjymOZ/+wMNRYJGszZfmKKPtjikOC
xg9ozFNKmeU601zn1ykO/RMbN52NX8pSf53iWD+muYjh8DIXIAFxaP9JehkciL/McTB4YnzDb6rz
DfHRaL97PEEvFbXdO/oJXvW/5ttpExkEbBrjFtkqEwEvKr7m2t081/5e/5qAq9NYUMntVT3VKYZq
SjewqkOXmSgAR08hVqryfeqQ8MUss+3HdSpSwqacqdxRJQi7+1C5aqdiwvwgpatmu8jovD24Lqjs
qCsqWgK7yErEYV63dP9o0MjdtkHGDMFj+LfMbvJOp08QZg+pcJ+JQbxRA4rseXfJZWFE9xGtgRhw
u+yYEeU92FrimO2yuK+D8S5TZUt9JdsrkjtNEqkLe0hAx4UuJqfABcdqutcoHY6mH7ZEpCIdQNmE
vnJo6ACKFtm5uYMwzBhuKMVSwP+C1lS+GQRQLHTbOReG/bN0k5u6DK4HtXlMLYiDulXSsErjdeci
r3YyrQZxjF7RtvxTmcPRayLv0+aKWRHvSFiz4AkEUWDiL7w25tYuL8zGUtbKaD2W2XBlkYGhGdGz
xYxxlcrsOgdVhLsRlIt6YzON3bjtc4caHLGZLlc9eqKsp/QyvWET1o+AtQ/oHRYDIvKFlTHKS2Q/
0IYkOyqLCm/rWBhhS9GZC5nfAMmhWik0JDDwdqlbhU3+XARTyDXzgyXB9j5aofEYRtVT4bp3/lDe
amV1dmvn3gu1h9p1SrTs8c7L7AtPYzydxPrCKa91pULSQAuNPJmxBzcu0XpTO0NUh0kK5fA73W6a
KzlBc9wY7XzfSPkmZf1Gzk+KbKLZBMk2RL9NdAJFLAvZVrTplWKDxK8HIkEr3bFpqJr9otbQwnS5
5a+FWX7qWFsXgzqO25A4vUWAol0H7699WGip9bS4yzoC6Zt8QJUWWp9Acgikso8xuoVF6zQ9PLdi
wmONRyW2VkR2sS2dlgOvCp8jWULRcZhroWUyNg7Zu2XKUI+YwMICqlzJ6irPf0JJpoVdRLRiOR4W
oyVutcdEZ1NRH8QLbtobosNPRu9tpuOpUMVOqO51oFHlR/oRksmQnmkX51K5Ama56jL7oDj2ld4h
5DEoSOITVrZSDD5co+Gdm+8lBm+BEzO+al1iPZrECBFo8Uotu66gly3IRX6oNP/RyEm8QJu1JL2b
XDuFmPGs7Se9zLvZqGelPTiNli/LRBuX0N12eMrJhnNDiO30392iuLek/Q68tFolGVDlzifKs0pv
iVYc8QHFe2/srwyX5pCAB8cIOyIGHqpFaTuLtjbPucP9rEz9SyslWjBIHvFZyyURzpVBx0qFuqbp
0UXlNnDPGSakHmYc7BsLe9IJMZl+KJoA1QYAGYXiuwCY0SANrG5l57KTqYaaBNwQV40QscxXbWIr
DB6Ca8CDRyicx5CWKxtVBVOIiJ7Cf1oMn3zAEyzaM2KJZpFU0auZ9SS+ZWu/rm59O35lOaJFYO+o
nniLSd+U7IuoYy6FuIeMpZvQX3XwOzoxLsT099QWAkRAd1ByzaRf6mZWMpcxVtlA2yDJ46sadfEq
KD/jRtkF3mXuVXdNpd546L8BsHJOdzG8rfAirRwqo2l9TRP5QZrdRql9j2igdi+JuUFsS48gH26c
dptyl+Dwip+BZseLrLY/KW8xeGuY+QdKf6Q7c+vFHMw6quSV08gPRNe+NyCQda/qNPrwNWBoRSpv
GiwBfMnmThOwHExgxSBt85AoKnuNXHU6r6C3h91bbYgbteie+4IvaYz5JV4gEkPwafKXr8AjnEMv
30v8EWuHrGqlr+4Rua2w1dyLtDzUJs7DpFyUWk5+UaoS0o4YndB7TcdfQV8epN9nH+THuB83CpOj
dRtwN2FcTTFKUMLwSORsmwVYBfqnGDrFpUKgCn9gt6zb/F7l7XXyvdaqr9FINVRIWfaa0deWcrn3
ZsdcK9rwHLvW2ziYNGxClzeJogtqcMOakk4GXoYEqGY0L6POPAZpvmO68OhH6gdVKCRJzLvC0WzX
TI5ICOg2pCcenUHzl102niO/Pfa00U0Txa1uFUs165fEZ7ygXVJBBaiTASprToax75PsbGa+YJsh
C2kLa43HAZuYuSR2YJum+XXapR9BbFyMNj1Wr+tfXKNXV24vzh0S82g6u/qx3BgKs08tDD9GC5+6
tMiCaqgyxB7gOBQYhvJs15PHofZ2JQkdDTIDesh5u2S8ckkx4K3Lx3w59c8X+fja6AFeuegmgG0n
OvCZTVsau8gmbLN21J+537gby4ASp7jDvkeKt3Scbq+X1alXkvMQMpwAHGY5XORzBaW0LbeqNd5o
WTsVJbud8MtlZWNfbxLzQs17dxU3yVbG9q6QGk5bBIhQNJbT0e7pBXEdRFmtAqa4Qa8/BTLCLlEb
r5lRQYUOFkEUb73sJ7yJnTP0Hx4lHSVj0iqN+0KzbvMerwRhD0+xQzDQ6MoD8zIC4ag+whW9KYOB
JDapkIu102o3XPa9uMbzd2OO4dH1sNFo9Lv1Mtl4lY1OgtQu4M5Y8u48UMd1kbyYkqKcjZCyGDkQ
1ZgQN+zGNd4JJDAF17seHa1wgBjnAskT4KJFbnHcdCJaVj6JRczrQsSM5U/MiiUTQZ4vVI7c3B/8
E0OKpRQqdzeOEAMxcJCjji3Mg62ah87mC0NUvPf67Eg5oGCPP6EeRQ8x2u9hom9tULIrCAWvHpZL
pqBXVhx6pEgbF6BYESmV6XMjLXUL4mzr1sa2S6SLRAjajwzwDJheTvCWBeuwJeC6iPI7u+AUt7Py
xTDjO1y36Hyr8sMYavQf5T1gUsopKA8WeZqeiobxEI1oTgfjXnScrmHhPjhg5Ar3PuqQqRiO/4jI
JVyTmP2kuynR7IKABBHf2Jn/gTtZXSvoF3snHlfV8Gg3lBAjk3RvNeJ6I5uFkfWvRlGQSh9QhjRe
R1RGpkzvNA/bv/OUgZWH9R5oXYdkkCtiZmLKMU2iczL1UVGIVKQzSSMf3jBTYtK3hfvYF4Alcegv
qAXR7G3kwTRpe7Wt7JBeZcvM6G41t3izvLPhqc/Sct/rUHD6IF7GJaQvUK/SJM1WuhD3Po6YRRuq
4CAKlWYB9BmD3Hp9ittQJTWIpNcXvRtckeDVmulU2GN8lARPBHi8xmXwUibjZWigRtbjS81XL5wB
m00OwMZAl9bUOOpwsG9qXYsXFLQfhtxrOMjK29E1nnPFJpICVC3M5Ns2tU9C42+se9qIkbJBfXeW
IoBL3NOPTcKjVRpcd+McqRWy9dy8U/QQRIBtriuPHNY86n9aMXPsrCnOPgNr/pSWTGCbWa2kSe2F
wZWg4Lrosy0VXytN3iliwpKE2IDBhD7F8EaEzlINCDsDF5hu3GGccCJHRuSKmbmkhYjNdJ6X0r+L
EIOCG1UhsJB2oOKkQEpDTd7proURmEvoAHx2mN74JEWg6AimGko+LpLOfwnM8M4GzkAKC6UECwnH
wqzFY6LRobbLt7w2b2KFeXaahi+9K386Yfc+tM2HPtooQcVr5OUI1VW2VejHN4AbMdO12YFgw21n
NvFO89sbjfSewZInDRyorWOzGoLquQ1ql3FHtYnElsSaoo5j6hzOTz3Ojn5ZfoaQ0ok3Sp8lqXIY
tHZNz4B+1JNrrS08lAHuG9G+ULhyeUGy1pWndeiyQhsuJEmVU/TomEw3vH7JfVy0KulPsqoXkZ3t
XRQ+W4LquP23t6ZwX43YDxn3ulsuuH2GhBWQ1wLIJeP/lrTCwe3fuODcGKFFcv01Dn/yN+Qyp+Di
g1ddiyhOVk5SXss4JyzKg7MfaglD5vvezO+GIOD2v8QFlS69DFl/IgFThqrC8RKbRwYEmwpNK16+
fh+5yNZFq1/RgblCAHqlF0W9Gsp635Q9k6DaXkYuXAW9JXtQ3uoVFgSI3Tt4MSsQd28mybK1kVq7
qi3Pg9Qe1AKFeRGflNjm+oKoDCsV+MEcvw+GwpFAFJRZ+r6LOKcQVr4PNSx6xd1Wfct4YIxI4OYK
VXoPkLuDDQHz8dqIkLWAmrnCNb9MGu0hccI1xZwtUTLk6MmMINfs2Pt3sSQFkFBeRrUTOtyOuQGi
iidy5KKtq3CDJr5dGgJ70cA1yiPXZEHaj9SaPWZpUozDfB3eKSri09wBEVcjRj7Y2cmQhKD6mXNv
mOEDwXlLIZ3Lgu1Ks2XZiPSDhDA0s90p1x9NvfuIQv89GOVPz7FeUUk90MY7KJ57YP6NcN35LJPi
2neBlsIe3fZh4SMutek6CGupWW8xnm5N609VdEWxqlkHvti6Amtn6m8pB+5KncFCn4EFaSVRh5GN
eTsQxV1dFocmRn+Q5ExqPRXy3eikLwipEGWFPdLMPnwKqyuQixaWRm7zHoKLJkrgI1Fc94bwIya+
oQ3uLO57ur1+Az2aHXr0zLvch+EySSDmh2QuM8yLMb6thU1a13pezbJyGxYc6z2SnwnRLZf4ssZd
O6kSuqkS4QVXgNXlHvN2ufaK4n1+HQ0SHfMCAHmv0SlhzE+KWX3hezjpbPQ238+R/9huyTZFJd0h
pph/4E5FD2LUFPI+hrRfq3r14s+6j+lBcqaREVJ39NBiQT1PghofSzBS6N/qtTIJOwIvoqQQqsFz
hyp67dUhkhLbjAlgTGqCkcb8YCfulWyB6o9fxRgUbHtyMxGZUqBJnQH5xSTEqP/11+bT32VZkHfV
Sd3RTFtgXioAlSVcE3mSzl92IG7Wx/SG+m0Spni09jGiz4vTg1CCfJWAxtQUgu5S0LTL+W9La8Uc
178szq92Bhd9RjSpY74Wx7Rb27kd7ebP68kFmtRKDOseRzqi85ab30NGSrEQVPjp5rBB5q2SNNzz
60aj6jI9N++T+RXz0vzc1+Ewr88PRgrEsiYkpzS9FYLYm3nH03tix86b5vtomH9S9ZLZp5eS+jNt
ivlL6l3F9mkCQRRiQ7ljsMrXpq/p56SkVkzb1ySzAvq4aWwyz7c46iiB5M0+IGotH8W4aqCWcoHl
F6eHLLad7RiMG+RX7FaVOdAuGLHHLijtiP/jg3/5DvOikwKH1vRQ//rNr70XheSYYirRV/10cBDw
hpqoUsTOxrPQ35CEEH1t3J5yXwKHaSrOfR2suoNbcV78fQsagOOBD7qg0DYgZLURbHH4TDsB0u10
PswPnCIHBBY597g/DyChdueskt1m/i6dX16l9qhuCtVCHAs599RMGqd5A89vMb9yXvq3z3kkEy1C
bjer+Ujo6J/wJxIXPh0Iem87O4K9Ft+Hz/QLNmX+bWgyLEY7vJuP4L615G7IreXY4oF3KEv57nSm
/dvPJcxijwihwKtjBHDK+LT5I+dvO8YXLkM3hobChl82n2nT1p+PpHn1+znhmOvpimTpo0PeDZHF
oZOSKauwH+bfnx++z9ZfDtGvxfnnI2XQnTfVQaaN/fWSJrS2ygNZnER+THs1LwOkFsQUfp/h38fy
/Ny8GkxHodp1G4yMbCYHKcN0RTDng33+je/X/34IzuvzXpuXvl4zr38t/vbzefW3574O26K07T8u
PSJjFGWRGRoUNQI2faeh41mqHU2t+e/UPRyGhNkv9EHfxES0oB1nNjRfUW3dWdvOVT42104M4V+4
Jz1lGKiCrJDJNYLhnazao9WZYFL64jrPjqLuiT/0dMDNQPSrnaGoq6JU2h2qluYwP5Bc2xwqrcJS
Pa+j/SHMApOKXDnCaRiN+dqSNI+QKmjJT+bf//vFHHr6Rrr6bZIW4z617wYzDo9yevAjrJqLeR38
FAmS82Kr4yONKnUrjV4CYrDs4Dj/IAi4UdiI0O2MK3Q2nYbzgzcdmt+r38/1BgyVxfzjr8X5R+58
2H///n/z8+93jnpH7MyKkLqT1Vfj5vvlv7zd1yL5oFiQvj/k66N/eeL7C36/y9899/3p809723rO
/coNtgZNu99++P36r4/Tp4Pjt7cfKzJHi6i5/3q7743z2+/98lW/36ahBLaQOnOp749CwrnTUvUJ
bEPJoJG0jcMvixgoyoOegTVtfWuh/qv9MutM54f5uXlpbs7MqzVMIWDX2FNQczJ++qv8dJifRMlO
ybEPgvWX4BRDcX7gy3Dxn28r83qSFfaSQhWD0Pm6/y0Y9eZ9M0tJvQoQnjC067kzY2WkJHxJN9Fj
MeGumdRU87VtjKlpkIZAnZYrBXKf+NB/9XTKeQhBqx/qeuKumS/TEcrrkG7w3NCBpCEOaqssBC3W
nTP6DFFMHzVnEujiMK9j7CwO8+rgVYDZQw3VP4wKfTpp5yVGEnBXoBTYaRRgQBmjDamXzMwrsEaL
uOiCVY5X+uACJDwU/1r67bkKixWzUAkhpKSD1WjyjwdJQtjh67mYMMQkE0t1NBfzL3SmZwJ1Yyw5
7c+IMs9hXtLYMF9L83NkSHMMWMTMDEMMVa+qGf3OotZ+9Fic9/C8blf6Axnm/npur83dti9566zS
/e6+DeQ+40kNqRhP47pZJTwvzXv6t+cAY9QUBsu3eL4RfHXgvpbnHQ3to9s1rrecd+eszv3uyNnz
rehrfR5fjgy9ctLo52ZcpIqQ+9w0fBkyOiJckyfJbVR+INIp1vMeRJeU/LpH5yfjnL64wli1VVS2
wBhWNdpDc6/EOGhRWaI/7gxiyOf1YArILpETzzLutAPQdSxE3OwH+4mU5OrgTdrt74e/e44KzE6J
am0bakZ9GJT2j4cmpwxQO0ay/n5uKIPmEKNcZ4rim6sqKJrDGL0agVcg3hjQ3NfdT0sbOQfn/QTc
jGN2Xmy5hPh6EALzrjnWv/fEvGO+905YaUxSnQHB9TRU+X5wpovT9+p8ZnqNLdYJqJx5N8w76O92
VTvtHyn0YkeENNlB7JQCTqBZZPZ2PtO+dtF85rlxZy3zAWR4PQniu6miPjjQxv08VZezAn4ane8t
JV4YjEJpJiTFGxFr3VpO2y7Q2Oypa8Ohmte/Fr3A6ZYq6ozlvAnVaTt+be9paV7VzI65I5yfrzMj
xm5dJ+7jfIGczx0PS9+4nBe/ziVhR3uyxChvu7SmCQDslwZ7f0kgCRMrRdOXKuJOZkV6suuJ7Zkg
WJxT00/H6Urh50hN7bF4mI+l2QQgTJwA36vz0vycpSg0HhhAzEdaOPkClOk9/p+IJi6AR4lafDb/
e5JjvIliqMCINHPX/3vtf5K0YqLx/XfSiosIsS3/iyL6q3h8ft2f4nH3BwoKTXMN09FsB6/nt3hc
+2GbCGs1HUF3Puk0/vkPw/qBpMKAQ27xLvC90UH8oRo31B84xBwNdCcxB7Zjuf+JpEIn4OUvkgpm
vNRCvemb2YbhAR/ij/0Vmx05UWklBRklKcX5nSeb59a0L5GSQ8/Ke5+pFrMz0BfbrIdSGkf5PugJ
QLYaeg+VrhsLs0Dv7AznhAw1iKPjlec30M+U4iXtBXQ5rf3oMxp5IoADkGQJnMJAfnZictGh4UYK
SS8lSMYN9mMyvEirDYbt4FS0mpTu0oh/qoPYJESar1AEuyuVLiH3TpO2tvFZ4dLYUE48mjJLj9YZ
DzHpLEX9nJX0FbFsOZshJvIXS2HYvgUhneLGNW/tvO+WVQQawgiYh/kj4TmqP+4yksX6tkDdqlKz
xIWv7OwJGBUngBhGJc8RWJA1pfjpZaJYyRlxY7s0R/AEEWgaxGOQaLUseFMqzQN50Bh3TWNEO9R8
T5Szo0vqCOGl46NQbzS0gk7vDyeU1BLmUKeSwZbtASQTiI2UQl9XsaKs66mmD6ZO3SV9DS2LGd7W
A1K8phe1c8nyWkRD2lzoZCUMHpHEVtJdDOjjdgJ8Q8aA/JyG461rU33W4yShdf3ad2IPULv7qMAR
jbWP97YF1kIve6lQ5N0OcEVWpVyVsBg2UlA2BbaQrRJbf8h911zp2nCnFfmw9eqKNxI0NZXBARLU
+avY6o6ulP15dNihhREOW9EnYj9hoaxRSU9IvcDd8saGqxhQyKsXIxQU1PjtoQkvLQQ4R7pwmZ8e
Xd/kglcoLj0DwFtZaeG9JcddkqBATgYzDaNQvN1QJQff06stiQTKAgnSYUhxiTluEGAojt66/+Lu
zJbb1rYs+yv1A8jYGz1eSYA9JVlWZ70gZMve6Pv+63OArkyfc+LWzaiIeqoXBil2EAnuZq05x4ys
BPkmFwzy//sCXw+81/++ebv39rjb3/7VzdsdoZkIUqfMy+2WBoR+mw+I8JqkX4mCf3+P2+tVt3tu
V5cck1St7Mc/73s7DDNxu3Kz9K+10bIP/vuL3F7T4qymtwmN898f3u25t2eYqSEDVxAIcHvGnztu
N1WiaCnfrv7l+H4/UlteLJsaqKL7vPnLA/9y9fbA29ssZH5CUK+gC7DCJIheXG4XrVz3oosLYndE
yjeqFBHHgD1/mNPuZHkWYgJFFEp+gb+Q/uVCg3tJcjgEKxt87VZl5mob5G+wlSQChD3Fhm+359z+
2rskDhjkKwOZME/W2L4imCyDWqdk4BtJ3R7m4RJpiNqnkhK0x6kkRa5dQqJZLrdrRpQj6Q5Fs+n0
qTsDcTuN3rgc8f+OQQfdvUjLfCPkgTxK44Ka37ho64VnxfoFK7xCeuzjCHslggwo5nqX3ulsC9rh
EjrafC40i48ab8tuqEbzopRtXm7XsLojaJnnRyrQEAj4gjVOrIUwu4sqtGEbwtklFua//uYQFWz0
rBin9RFzE/5ovAgGQUqPehztc5UX9pnw5oyOeAqSZ/3cKUwTLJdUcKsiY1N4yQ4aSQjGxwItlLni
cnvU7UJA1/t9EyBUsq/G9A1WbcngmX2MYZ3vjZydFAqKgvUJgeiuZ51bvAUtzZdDHtFdlwrwgVn8
IPqDrLGa8m4hZEVMXvqCWssmpHPMdy0CGDLscp3UN1rCxgISxLGd6TIjXKOhXT7lxTxdyvViSiiQ
VBKzPZEq00VvHrAIGOeckf40WtFd9BCPpk1kHpGhYiit4xSXx2guAFKtF8OUEKWcRlsxwcLKwLfR
6qXK6/CCQ4zS147T8moU70C7swvVNRqTCrY8fSyQSstFm+VyESG5WW2Sp8eFSKoIndTvv5P0StPa
dJPd7WHJeubfrn2vSdLx3BLTEKIVEuiwUzBOreiwwhvRb6SVfg9IZThWXW5vBQHpMqbqMgxNdgk9
jkQtWnLA3wnQ9utgoilj3LjME0nzcz4ezBJnjG95qRHQBODk12DWVob1cjuxGgP/sx1lMPLdMLvW
ZplflxYeNQTMBhk2N02tbXczQP/NIOb8SvZP6Y9O2YNnxe/U0nUgqfQLyRQPTZ91QemQX1mmdJJT
1WJXSiq6tSnCLHLs1gBHJe8dC4S4YWSvMVbaAyKhe5Lp5eFWI55ABVObXXfMt/rprWY8hwiZ1FpT
XdaGABo59mDJ+phx3Yjdrv3+45/btycmt43b7f5/PPx2U+fr2ZG+dX97a0fvHJr3MYGK60v/ecJf
Xvr3Vdo6z22oR7vyz5Hc3u/29stti9iMYbVVdkxo7Z+D+Mvj6YFI2vEFKg0hO/ZVNQa524W7bvP+
3ESR2gBw/tvfbvf2gxntTZNtgLsnmEhHJkF2HOWOO4P6LnGRUwCYih+c/R0D23f6Q7Uv8vq7vTjv
lFyGa5+Q3JYOcYYv/M0iwW3icz1mE2Eflkniw5oZ5gMp2QP2HoiKTR2/mmyeoQPB6swsmJYYH3WW
zce8kq+YZI62DhOH7DJzkS6EBqnQt1SPaAcOETosqgnEro8D/7MW3WuQDfrU9FPLiP2qlCSADvAW
yNsKbJVLZHVlzCixJMc8A9kbh93hJq1BCCTliVY70Ex8akeYGb4wcU63HS9fwmNDzlEReai/jUWC
bz9KnB3UeSSm6AL0GsBq1z4RO0BG3Gs0rPI+2+4OdonLazTrCbOIe5fA7U5TKg9Rrr3nVT5QQ4KZ
pCb3UKMYgaCJEJaMcqjbkPUvPdBlQo6YPQUR2bKUA1/7EYxZT1+i9SAPDO2WEOF4a5XhMSX/jyUK
XrWwno5kIgDBiCMCOWvMCQZJKCwkjWNkDTM+RjEFsm4pHi1UV9wWBWYNp86P25EgVVZg4YrfSA3n
i8b30MQtVX0yBjd5qhBSWC0YtCjiQxizj2po0RtbSIqhhqbGJzqCaJeLr7YklRIk3nXWDNwqefsG
5AGKaMg2OJ7pl8xw68Msb47UYzI/RuVH5zl9qnRouNMCu6Bb7HeU94pArqbdjZyerMXsh9nqiT9P
m/fixUFX4S9ZtR+1EnmiIDrrFgY/Od9HBxmYPlV+ikt3X9kYZDxsopjvR18fNRYVE5nWAimc21bv
OHIi37s67vhQ4RIMwt7LjnLWt5j4DmDKqm2WgFlyu1fCTH5GvXcAyoSiD4UDsEkbAaZx4BMzwCep
aSPOchmya8fpiBBZQA702DTQBGXvUW4yqzqZpWieyaqNPBrTXfnLMRuUUmEvzuCIx7H4KMnn8ls0
qg3COggD3cVL7IuokCcWGLVwjjG72UgRilslevAHIFlnIx6gQIHMqqXxPi3zjISx3TRR2lxjRIAC
GBbWDEn0Y8cJ6lbivtGGrzn60wEvKxVxls+LRVJyCH3XNtcx2UNyrPVBbU4WQdkhGfVGto8BgRgG
DxSWW9LzyjW/YNDxUzVd0pFqZmJ7ewQjSKLcndTVs6ydFzNp+EmF6jA0wjj0o36Iejsm2hdHSeFc
1VzUvidOiHyzoJTlPRSFaWNB6iiQaUiEQ7tcJf2hN8aDJI3UCFllZ6brozEcoIu8eFb3bBvxx2Rr
qJYgoWKY0Y09ebm1YdobrWNYsYgowIkUKQJdMo1AKssJhOY9T60Bib/t/KHKvEA1dbpHM2onVPmX
gnxhfdxbhQEIMmcPiL3SPCfpvS1Te1NHkYskCu1+VWjbCbY1m6OEn6V6CwGiUBCZ3kaMqCCxu7sI
MtuFMORvblfcW+ThBV3WwXUZO/1gT572MSHr3RUAScMl0VGuctwJpMWtVedxkHsjhsZI7CyVviCs
1gI9Qq+mV5G2hdpHb3+eg9lINMB8Db5cEVV+7Co9KML2ui5xcGRtbSTTe0KNuk2J+OMUIwQrFXLs
ScwLTCftCuEmDhn2U23Yya6EdD6qR/BOLtSzIagyqlTEKbpbXDLk1Evk2IWC8sxKvpicdItKUhVo
8jTXO1iMITjoYhZSHlo+wVK+0GFBhI13dJHVhU54iJ0cBoVSMPTTmv+9T+4lMF824Xy0utwXbYZx
0IGJp/FtJNaotkZcfSrrknTfXYNOoUkzZtVHvbNjxWQ7SMLaFsYq9NNyXdqFh6XywIqE6C8SY7g2
DvUvnJi+Ztq8aiuMq+xzGlf2gBBxgemVjo/R4nyD3ghhwnSJBlxHvFs9squTN1k0XZCF4FBYPy2q
Tll/mxG96i5nYM+2oYcz0WpI7AZT9an6k7uE4VewEdlGPeR2EZ7DWbmbWZm/IkoY6NHi/gD6CJ+p
TdVxQh/jfTPWeJUsYpuume8I+5PTDEoVRA9Dc/2tKZiUzK77VcWkAOR80IBFB92P1u1opJPFooHc
WrL4qaEvH7B4eDCGEZOkyH+EkhnQg10mG7RZtZUnhN4henFdMGPWF0X4tAHSxyRVDbhR75drxns/
N8U2b0FDygKxX+ZcDDe/F7H7iLHsqsSjGvurAHtFEK4GglM13blApV8K85vSsxeiA3APopPzJryJ
mXoh+NreF/aIqqt4rNh51lYYs9qsSr8CY7dmCiSARsmaCZNgLux3E3sCiljvkEiamV70Q0/K0u/N
sYOvH5/p/6Jua73YH0qU9AYcDvuhbVF4aogQm8RFpT7LavdQuSW+0dr+WrjiC4rriKk8Gv20aD+z
Qh0Ae4ISn6wfNr67R1P76ebDocfJ8TjVVkyDksy9ySJ/Rh4qa3hrEhYW7vww6oqVf64+ip7TS0vr
YZNHiiXyQsJyBe0GJm+Jt2XWm9xfqvjnWJvf7I66CYPIBPU1TANoCBZnyjkrqWtlSudL1JyD50IE
YmIsfArGkDnXZIS1jkvEKqnTSfTNiYkxADS7MSYKW7pRPKFzahL1XOXLZ7RUaZCac7/rbfdtIWHh
UEYaeYfLfVnyvUaKUDe2DZBUpvcOSBD+5Blc/ip1mR7juttKVfywCySgiFTrilfVDrMo3jvoxr7V
kYKMmPYUJw2ExCSG3wf9Mk9NmAPmvNwNYYOgLi3fidGG7JU+ziO8Pgv3QNyRATTMzR6vKH4IpZ5x
R9OcXpdceoqVwWyYoGXC7jRb976L5dW7GJWVU6u9KV3gLdYVFzEAhRp/jmcNOxrf9c7DseKl5CsX
otl6QLaDpl1eywJEwWCzBZqgfGZd5d3PLgadzDLOgwOnyiD8why9cFM33rKfhtDz2ybE0T/dz+Mv
y+ia3ZRrBSHLqblDWpSgPIhee5hNmArNr0UvXuaoMfYu+tIu6a9QUY2zMk4g+cbje5ouMJPsho+5
gZ1rumd9GskY0q2cNnWNkoxJNbecn1pX/lQ6wybJz96mimJ0fW2ZBFGulzsMHKVnjvdzTqlD80I4
4ia7z8iNj6Z7NLEKHVwFID50k4UcirG7NF+SdhF+HCfSz9xyAcRg3nX1CFmxdmcAGYt9xnn5fDBE
+V7ZgVoyAydX8hCbSgYi96ZtDpiuQOm2Lyl1YBFaCdJtF7K+Dg+6Y6r70cAsW6H+zxv7a9ybv3RS
tjZTrCwGNnLrGIqHrZeI9sK6rkzl94hFU08QBHGjjbVLasfdZGxKd5vYnJZrrwyg/ql7gqZG3YF/
fU6m/dg7r2kINCPV88Hvl5b1tHGRBNXmxI6eyqWZgiIf46MrjavQ1HNR1kgfFrfZNIAsfMfOv2nW
/LVD98BMWwMq85pvFMPtI2lOCUlRqf6jpzLjIyaJj52hv4xzfW4AfPmyMdytBWYLTAv60YJZtz97
Sc+kqCkQGdXd0A4APYlH25hWaQZGVV90vKh9EmIPgns/T7YCSIwjCLMO52H9MOjRo/DM3HdpF22L
qXsS6mLLYjhhpO+3LWa/XMfem+uaBcK7F5iS0XiayPVDjUQQSqWvbdgGsiOSNLXY4UDnu3NaKoHE
C93bOdCPBRt+qqwHSu9nK++uMuJwWFRd+ZxMII+onsnWQtb9OkO48Keyfam88TGtzJfa6Fnxdh56
Oi19zNDHoh6nd5cFMiZjLXrPxggzs5PhZEgQ1wMDobSxn6eRxNTQPVRadBVu7ZyXPrH9DSiJ5NS6
+5lEEWG0BYBYfdwZkn2M3VjHWg7JXd8Xd1kLBHcdLapqZjdnhMahpcof7cZBfyOFIdkCe4iCytDv
poL0ziFKDZbSyg08Tf+sgF+f2QRtzJDifwXxyMMERnT7ETMWLsGoOuMMdwnBgQYGqvZloHb9akdd
dZoMd4HyhGOiKD4N5Np1OlOSV+4eUdtjrFdxMDeOG+RMDn6lfuZVP15q1eMm6HGtV5MvnNwK3Mpl
8wUeNxglTOV2KvIdQWOHKWdStJOYVdFawuoOLnXygF2PvcX55Js5stba9vDaTOUhbOkK2wwd5Bqn
2yHSB5Yu98oxr2niDjvOZKyY0/ikw7du3NbdhjMBt5mnPTmean1bwB9I22OJu9Rb0F5PHW6g/AAK
8eyW+EYAQuRMrfplWYW0Wmv227ltAH+NusUynxIpEG5nz7byaHbqVyiG7BBDDGckj4EMIKkTuBk3
5uKd6h7PIqkwYj8wF+Jcx3ZVe3jG+rJ7StpWP7URm5480eU5HxoCDMiuMgVoHgVJFmfLDgjwk7QN
srnq7nFyCAlVw0g0aG9TiyMgAFnubkAJ57ch03vvnIYeUZYTzyyCC1ehadqR/10diJbEEulZkFJj
Mw/IJmIKrBLw0YjDyU6AnsZsWWdA+ojw+ukIPQbwrb7FyQHDlsdkZyagXKx3SMuMH9nAFiOEke04
H7PC4eBmPetgZzz0wPs86s24YBLInrRShUkgEZ8YWxvD3szLeBgm+6kJiQuWPcKiqhMw6Rj64aR8
UzBxz2Hhvqiw6fmMC6o1nlZvjZ7NMwa5U9pXsFHb6AvWW+CZqJsngQN/qd8NStayfWmyGiB335bX
JdZmvqK3dI7YzTba94YihRSTcWlljRRv2TqV2rl57TxqGWGvVN9PXTFVlAHnkDKE+dNb1Mvcdkhv
IuKX+A0RNGWstLk2X2M6Xpb6jgRZdW2iosQamda7hbV5UDQvhUHVoEQjDmgp23UmWS8ZUdJqIh8V
ALzr14sI90i3nwwVYvLtWJbqonhtDWrAqFKR0i+fbAUXSxfYH/JrNWdfIr4xatwJ8/yDMbKE7gQ1
iGmKyCyxv5h18gvy+f2QD0+AfJ3AsWl5yK5aiCHBVOKpITA+WpI5yTfBgWjDWvAXw2625hw/ZezM
jtL0HhG2nwpn2seufm1EmOzp/1Ws5NmrxiAmjXxHcxLDI5xwCN+P3fojpR7pz+wXQSCap5EY9fPo
bNLvywBgeh5NWMQjptfSCL1dDOg46TWYRJEJ9mY5YEfvkf44M8k/nJkeLdW9cMbdmJgvo60sztCW
XVm0/FpGZNqdBsCiBsZa/wjVsDei8as7YE9T06e19NM+IsqscWtSHsCRwB/1tpGBSQeD4i/SB6dd
VVvvi5HJA9MmdMKsnbd0We45LbognyFVIkwgVikH6dyus6M7aw+CxuzGq79n7cpnrZ4MckB2cUhq
S08gV9OmX4Qwn8bVS4UyA4Ne5rzWekoTEtrEJpeBIxR74OW7NIn6m+rmHDUewGGLraJqzNUmUASZ
aScX6IXY1xHpj2N5X3GK8Lv2CCQaycyqjOytMYwqiCppAIs2WxS5VG2psWjbuvC8Q97j4hHEryln
PhqNw9JagIMwP+GfPDVZf5+BGSL4a/oo3Ao97+zWgY1pJenaK+VJnySi7KDlX4cWc080nolnegeh
H1QTvVcZY6cxRCuO9vTJGjP56th0G61+OC9ueQTKQRWw8tiUj8EQJUFqWWzaYlgliirYhjiCdu2K
/lyGZePYJqxLdBVG3bZUXooH0oy8TUTYlB81I4fGiF3hmyBkqZQHK+Hfz4TxmSpYJ/D/PjtM9wfQ
acSxA9315z6kccXycuMweG4mrcctwIDmax1eYhvxOD6kfAe26SrsuTnC2KCFOrr7ClEfP6CNTMb+
BHAkPhIdtXNjgr/SDHx4Us/Pc0dqG/16Yvoa99jFKNAg6SKENulBlS6C/54jLq3Fwu4t44upXVtC
oFle5/dm0l7mguIham74qZSOT8DZOB2N1xK4K3ISi/4DGJyY5atFAJOJn2c1j5FUJ50DvxiqBl0K
jSthzhybJujHjjy6XNvViVxh3R60f+k9dKgBbUsMW0ky2DCU3sWwn7MYlCcaebZHiTttCkx/jE/7
XBQf7Kyuizjqi4aiv/buJoCpvjdp711FLWygUrCfXXhlRtZeNSIjthMpFsFs2cOujEADW8XdUHzG
cxVvrPGot8ybcE3wP5EeP3jmj9jucz8qvxrZw9jP5AwAnQmqUHVBpZGLi38r3NZ4n7YaVQZNe1zV
sjfRn0QNZKW5TxGIurl4cKmW7gvNKzihRhb1mXGNTfvJcZq95Xb9vpmzxq+GxdnWK/mYlFh20Bc7
pNwJ2bv0jUqixZ3PVgLHpAI5foyz6aqTvO5XRAz7VozkTlRUo+HPtlOM2ab4sqT6B70pmAFH6D8T
9CIoqTKNqUKPRNPE4nsTeeqRsfmXE4UUUTBLBEmC2TZjoxQ0ElsRSus4Jz1E6hsyyMh/69WpDbX8
KJe0OejG8EDnH3dUApcuSSSrhtCmkJNRqB5qJOeq8K5iGl4j1E0Bhmk+4LQHPdtNNpX06IWViOHr
nNSgmrdRncVHhFSAhbT3kPT0sDWHN9x4e00M40PcksFm2oCcZlFiEBkUMc8N/uzSjZbTqOFYoz3Q
75nFVzLN9OFwJtCQOHQiGjg/WvQOZqa2tn6xSPnbqLl8vgnC/uj5/iLh/D8LyVYNmfsPzd+fR//R
AcZ0sbeLFQt+ClgdCphryzZf0Ndrrv719s6/X+b3u/7Ll3RXy4KYW93//aDbqzMb0oT+80a/n7li
X5H9JazSiBCJwvAwpK5iwbse75/j+/06BaBWAd6X2OtVtHq7u0HozZ4p3v/zlW+3fz/w9p+0roXT
OhyC20tHN0vIn3f581Y3Bd7tZpQX0dbBbbu93bzdcXspYcliHxvyHDfaczhYFBs8apVxUr2Ts0cI
lrBLH3FNQ/FuiLCya+xcBmbMSdfZSaZMujpxTfnAppg185c7Ik9X87buHRMj2ePglb7qqISR/vKc
McIlgLpMqX6w5ceMVCY1YPJ+DBJ7ZphHZjl6tO+JI9VCCCLTDPzNLopnr68Ps4GexQLdNnwfMvDl
1gLLy+rTOyHWlsmMGWLWHByb6gLS+jzUyY+1hdHM2rpWqK6VsXykLYLNvrYuo27uPbQkhKhuHGun
FdodPlvG+0UyPwE/AhfTJYAhCZbOwwdhMKAmDgoBw1rDzfFku0vlQIxlAejdE4hOzXVYE2MJtUu8
E5F9eRAbZreN7X1PLx6/UQRHaRm2tg23pMr189jl35eGj7ekxWVUTqAEsTOe0T53BQnjKqVd43DS
ol2djkxsB61y9xTSYHvY84dBLW8etTd0OtpW6dMFac7WoGa7GVwB9iNu9hXMwSCKjB1KwW/Ictg5
dDuQT9jDyBw0pzYM4hETujCrlzyzP0sU+/5Qz5+jkxOpm5oM3EY5bBLFHEjaVB4My1uk9KcyY3lb
MZKRe1ClfvnaC6qgExZvW67YNUzfWmwdxhUqWUjCJN2GBnoSLxW6I3dfCxDhxNGFYSyxPFMZMNHR
EqHDaDpkbDd6R0qYKaa3WbT+rR51aM1m+jQCitHsKtnS7Pm2kDZNIc2hHUXkiq/67PvMpEZoY+7u
OlKSZGyPoIp1PzYJnKPEWU+NIkSGrjxgrTuGscAjjJUejaaBhLM4+No7kYX0hYhxix4ZHOqptV9G
vP944W3yFrN618077qXN5DULPPHyvlu8l3apTqRzfuRTTKIdXUszIld6gtRtycxEy+M4u5vmya6c
dvMX9eHDb+Dr/yr6/AF9eddCqV0Fe3/hwNLHxXprGKZrgkpCcfKPWOgohK0V9xSn5pmmSz5o3slJ
6SzEMnvIBOoOzORPFqh9kAEFduEuCneuoiqc9/BxNAOtt76nh0Kan1L9Weaa98WEqjNFTn6fciKU
TothVVP/w4HfALX/PHAQUjqtVcuwqfv/XYm4xEVjz9RojzSC06NmW6sprzRWGEsJsqejNIhFsyKH
dHX0x6cZg+7/dAz/4sOj/mEbcpVCuqzy/n4McR0n9hTlxCr33XxPpsIxlUl0ZOUntx7p0YeS5FWy
bL66pOBe416cSCGPiurbv/8SjX/AfNcvEakoUnypC6hp9qra/AvMNy3n2WxSR4EzD4GdEgd17AHs
t4JBcGyTt2GBdF3ivpGuqq9EVQC6o9gyVADfw1a7Dl5XX1jQYygg31ohmGG+QiUdSVj1pmKYRhEq
r6GjzqFpndxuBI2ntTrMQPrhDbkyfgF5G0e0/LDdYThMhFekXulcbhfxeq3Llrd//2//i3N3pReb
kvREV7jko/793+5F50bdEKmjLXUMzaSYBYmXzoFUzq6ChR+ZC+Ek9cjekqgGS0fbPhX097OFZft0
KXI1HEBjmQdp5cMxNCPCiRTEzKYKhz2xa/qh18evfUgK1u3I/18z5f5/lEf/T2RtMjb75p/a6L+D
tYUHeNnR7XXk+iOMtv7DcdA+2/wM/1sZbYr/sKWUDBPOb6AcZ8h/KaNtRNOmLhweIFxUVub/nTJa
F5xsfxmPiJUHM8cwYDGIOgZt4b+fjI2EmtPXKjqRL7Z1TUVtqOj2N19PFukdkbaZtbdwHN5u3S5Q
PgWNEMlBQGM7DvLzBqm/XbhE8ACaW6H1gt3+VnTLXRrnPicpBS9YBwdkZO+dCCNKKkVzkTSEIyP/
abcIIRkar4KY6HigYD+v/YEGzSJPTy5UJHwYMYRM9PKefMl4S9W7vgg4UkUzVtuCTV4ApwcIR798
HWZJi31ZzpA9KHemtncMNUEZFDYbShcfaXG9aW1JTqe36siIjLxP08AendPaoXkV06kgbRBacnYp
U55chN9BM9vwS8LL4rFbi/HztZT27KVGU0PfHy7RXPjIyAGM9NN4ghtB1zSshmBaCT6d8oxDdBwA
dm1GkEZbF0OprsUeVYF0G7e3mEkoJoOawGWF95OKPiTavU3fwNecKvHT0J+IXYG/ORd60GpzGrQ2
7SAmSW2zuLT6IKWpIFuLsdXwTDkQEXhoNYELsKEvz5WB4DtRyS87cR5TxKPHDg0DECQSqgwH/bR6
cKv52MmEcrNN0jAZElsTUYzU+2HvLkHrkgyjqD7HgXAIrESrsFLKK9+ex/A6hqxnIl2FAS2XB0dz
4OF1MM29tEUFQgs9Ju9zQ85ts2L6oFWEKTGESb+J5Tic2LKc8pLI+H75aPXdVI8/J6yCxzzEECpt
ICQEU/nAxmkSlNlXa/Qgu0NwLuF9+HVHbcVT8EwYtKdgAQbEyisJ4bU25P1qQGAjLcNG+mV2i+iQ
VagTUsd88vKGWImOdNfBva6IXSjFztmpS3lWlvFzWHIqY+gu/VHy9WqW9hAPHCY7B/o0e/ICOXEy
arlO05KT3DuUttMBJZPpFIRX0AgkO2M+0piJg7SRX5aFIPcy0aMnV3MCwmfarV4DzqszwdKs60CY
6XyYKXB1ShHfMD7TJADGv83W6oO0CxhoaIugELAkQrqsZeV+qKfoVLTUErIvAFM8jkDM9wv9G1QU
1jOVDI5et04C99y2JL/LHyjYa7qEI2k0jzb8Kb60eht1/M5c5H9Hmv3zYwWnuXfNzwxj/3vUHvHY
nXszP5kzPRWJltmUC9t790ktxTdZ9ERGxTEhJHGIvaF8VBVxYqXZHjyjIBNOI65Et02Kv/OeBU2+
s2is7ME0k3zFtxdpxHeKAYFUVFJrwSss6YANMZj7OKvuypwfT41PoZvbFZC3HZp9v6gHfKA73bJ3
ttmzu6U2xLJ4bXTokdh3iA4qR6ddsCLUK0G5mpA1EjUxkmY5pQ1z2eoGGTNZlF51Gd+j5CoDcxvH
xniXz89dqy17q2ryreYe9FxTXw0efk3chE2X+80Z3CMY+9qXmnMpc/NhyjmRAfkO50q3vgv6fPFS
Vnu75Tu+xNXA0p3r+J/JtVHxczwiMehTkCKKiOVQUvy3l61a83UQlHRbURDtlvUaxOycykVuPbAM
WO6Htn3Thug1MVM01WY5B0tbl8cmdHcIEX1a99/RC1Cjt7MdwmeCyxZ4gAByocWLD0XBi1ZAmAPR
NNnIBVTmf0XZcOrh5YfpHN7pCEk2Iy0hSkhsC5rJsbfVvECaEUjKQ9RC27pZ06hAuxF3C5+ZVkuH
7nqbOSNytPhgLWzpzEyel8W+N+KwoneH1zDt2+9mThu99LyfcW2+9XVCcHOBcJ/m172cAbNE01L7
kS6qvTE2a3E8gZAJXm+O7WNEyRu69/wxE1BN22E5hIPTHkReDgHq/6uhjDMVGIOZCFV1TBGtLsZu
56aABhoUXlmsPzQ4TYzwkJDAuYc3SKLAzK4IzMAdO7RueXEmNq1hS/q2u7ifI9C7UmeKwClyicb6
oXZUfcCY+VkP8Y+kcJNzOFBtLjWC3aL51enw0DYgs3zLnbhCvKxpLR9N3PB7aVZyhUSyVlFO2lR6
am2aOBsPqRh/zVNZBjI1r2MLzDPuiO9MpnoLs00Liqmpj0wtX4T5tS5L69MZX+w4e+scHC5j7AH3
sZg1TdQN20yMPzsvH75gGH2kWev6rsdmpjC8c7uwUzaleI/XpKP0iubhJMrJn9hJN9CD/D6UJ2kr
qIsZ8MRQweAjywMPM59SNww/cusVnqv6KqICwH7LqJLfzR7aN7HMktKmeDHaLz3pZ4GNh5zQl74C
6g3/yfsuCdyVHrYZ5SLFmQHbizJP7/QoYmAmIKOjprhzAKKZE3TFOK5loMr6XSN5NTAy3YayM4aA
NUEoskw3gsienmlmvMVkGpBbwXYaIhMKwf69dMlxL0X3rWOzuF1smFGddEBJZgkRk+XOMaaCH7/d
YvYF6iojEilnMla2yI/eDAeku2VrnxRF0bNYAlMu+RW+6dJjQBlCHiJdUGQkYXwdvSywxuEIUd14
KCVsWlXwtTo1TcBiraYnTurbGJvstB1Olglz2xlolqSVxd6TxUZWr03QlgYWc+29VUcnt2rgG6G4
Pgk9YxNmrAxYr7qgYKgBZ7WHulEkBqJGBU8qXqg6vAE1Ygppi0AYNB2nFOBbmRo/onnw6XnfaW1F
L0ZPQchKAGpIhdEPOken1x7Z5jyMnEZbi/SgpuVnHLfaD4+kenPUnjyR3EMSVwjquzuBvaVbupMX
x3MQxcQbt/Pyllb8eAEVeQcF0Iss3/aNWcfaFdg1/MllMnMsXA+NWIglAYrWG6BoGTYhiCn871Dg
KbEWJw1mPkw2eSq6DHqiVrS7wV6b6e07ediUUmYnPjWW/Bl3rDOIijwkWp3sLUftwBJKusquOFrA
1AMrB+pWk0K5dfAmPpDrjDLdyp4nOrxr/UFuHV2Ed3RGlqDz4K47a+oaTH7kHawVttGbJo03jnLe
tt7CWC019dJapCc43t5UjrHv8dLaDRy4yhERmV5WcuLntZayMaVj5joKbC5bxDjouXNa8KNrXIA/
IhJMY2bBSsFmjVNWpGQpfikrnaoJFS+BAzjN5S5fiIhsPBvBGj36VlqHdjAkezvynr1YP4spzHwS
Dj8b11vxMJ0PLta99tYT56cO2EUkkNrEf7J3JsttM1uXfZWKmqMCbQIY1IR9o162LHmCkCUbfd/j
6Wtl8t6Pvg7fwT+vCQIAKZIi0WSes/fa6QbnA2TWHE772BtHbt4cGVa3qU1q4ASvFQzNDnTforNv
LcS59DUDGM38CZeg3eYGGjg6rZtJ0d3T8ViH0yYsBmcFF2veVdhtuOdEJNSHztZC4Ah7fdmSiUf3
UF46M9dfaXp7b1X298nkWInt5oyHPkGvBQHCw2Yx4xf6QlFc35g9t0e1WdP1gYzK2YgPiTuI7z8k
PYNT2CTHjpNjQ5hEsU6y8llv7AJJfLzcjLq8fmc+1EO7GvYufCeuguVTbTmUZVNQ7mRqv+Rhe5oE
4E2n7mYGxwQ6UzG9TToG7I4TtRihN3X9qOljtckKNwJPs5CSyTSlFXVyFoX7YDDHWAdaQ1+DnzxP
uHLnVRxwEJYvQw0eeQnieytfvlWa3XIT1uyzMW5Cc1N7bXnwCCeljexo9AjTfRugAvUxN+B+Sn+A
dw7WWYTmVEwkjGS+ebaNThBTXd370YD0BvryRviQtntgejAMbkWMqq6tb8JJ1Nu0tfaUVZh/uOho
SWr5hgCcUTX20JkwkGOjl88A8IOtEVmI7VCDdRD1b8Z0AaGfNnvb5cXp2pue+UQe51sb+0czct/m
sqQwmkZoqEoE1iXo7gRhwnoy8BH4ibUbqoi2dxzxSW+JvKYKDRs185Z87YQLh1nbbpfwO3Ke+dQQ
OREwg2Hi8Np4drJvJUvW7IY9l8YPQu3tx8wAbkkAworx0tHqpnzdVIU42Q5G+VPUumBuwuHDcT3v
Fn1jv5bh8wm+nmctGT5JKKpxxYLMirWnAUnoS+SIfB9Hn6026TtycKebhWB2+rZncz4t9lRD+3jz
qZlQzLrXSSG4xWmH6hP+JmNX8ncaUljr5XXgV3ufwX3WU1r8Crd6Mtzym89roRvoKmr0P53LOR0B
XDUH09xluEqoje6o6HMokWiojyjxGzM8NoCzKq8PiaAg+5ZO9ocpaCkCsaNAKrgy1kP7FYAOWGbo
mAYnaVQ0/sacOY4W/8mN+psiBBuYQMc4IGY7lrYx723yo+GRkvU0+fZ7njjbMgHmlmjFp5kQuT1A
NiUJoWaEW6AeyTmTmQNvwzGlVznhz4vvm87MvpBoywXa4f+vDK05WRMpn5oZYE+xANYWOmNlvpc1
qHJ3s1C+RvVlgD90EazN7X0lKDLFSLWY7od7XccMmE6IqnJuq3PZ3ZOV8GZV+cOkm/3NgIB4F5uA
8dD5rrOykAOrlghju+B0hFQVAgFfRe38aA4WsEI9e8ndxt6B7kb3bopd48yIQ2hBTkMldlS3pz3c
PXw3wvyG/TjdRsE4HrUMSqVvfLQeSdSOm/9K0JVETRLfGsNwbzLZZpSZahRazfY4BMMXPzXEubG7
ZROlsvttER/DuAAa38hgLK8zmgGkX5OAeFtV7U9kYGKL0GmLQh49Il92YmnZNvUMfUOCTLHxi6q+
rRNAsmPzQiJTvPW5DuwmW1g7Qx+MW2QRTUfXcah9wPFS1Z9BmqJQu4rb+FsjmhgPNkpoTTefow7/
RTu4UDFcnEOuy1hHY4glg8BDPhs/2/CzjY2vYGXsowtAvgnPgDFAqFZMYfRtCDMt2mTQxjeV32Oj
MdMne7bPpj3Xu5Gcpy01CAysAQoTYyrKs562J1R8KCFSncl5adTIjek0V53k3xdfzTL+uZi8XG7N
TI8tTv6JFoSXvJumk1Bx6G5CmkyE13K2IfGE2dpU9p2Px4LL0UHMrlgVDN5qV0m9+BcKEIWrqta/
CeoDURUyuJ8rLAnNveZ9iQmd2qL5Q0Vm9A+FMM1TrWvmieuUmwMPZ3vpS+uk1tQC0HvQE+zqiRY9
tPZYNyVyAy3CfSUXtVMbp1Iu1CYXb1JKzTGDu5qZp0ouomy0uR010Z0QItmbdoSONvMf8P4ER/Vu
rfwIalGhwTgNLnSyf38IvdNDqFhmu53cYOExFmrtb5vtSDp3obVHV342PXfInnffS70wjmpD7Z5M
dIvp0PzUG4O+O+oydJYLAyf5YdWaNcT35HRru558lfzyqEbTl8M+hF3Fl5SHPcIkuWYlhb02THif
dp94J6QMg+y+uYTQRA9dhxfT7Ux7M2t6hxyt2NYSy1PKhVqDDPmvNYJMKvWMjgGAuQWfHG/EiB6H
0Wx3ombSnawWtOsA0XxDZwEp+CKFIpb8uwkaX9vxM6GmBLAACKgs6uG0IPy8LCZ0cwC6/tk5cEfh
KKFFwlz3QWvS8RTo7sAwkjVfLq77CkbrhwLRlpiC8dQJ41+LTBswyHnxl4lAIsKpjKeQGDssQcSE
DhGd+aof4o05NTCM/llAiqpODLKrE9pDEOh62CK2BXxi+LD/Oy2tDrNEDGWSI+UyRueARjdlN3CG
ihydJgMvZIlyU0t1Y0NLVyrsqBAmuRhPKWfi0RBvNKHGk44afl9H8c1kleNpkAu13ytT9JZpPOCo
8xYHzT+R6+t57oeTj0r2VGc+Ahwt7bAB5m9GckvOeH9KJydrD1Wc9JBSvARV1AjML4SYc11k+MFP
KUliu3IqHtV+3j85+aTJ6stIcq5k8tCObE9VoUdU8cjUnXE67MPSPVkgNTAXRHhEWtGdrotCvmlr
d+j41M4HS76CIVEzsXzBWn6Kfs5AQantRpt75G9ug7Ci/FI6HHfk5WCsxM4Rulwm3RF1qM40qSjI
BPPCqdxF3YuPGpmuKIFMkWF/HyZY/0k6UhdZxAdcb584XwsitnYb4CL0GjeivS4142lXgHWFg0me
AUoXJ3jz3PIxjJr9oA/Ork+M59ryv805zBokouSbE4Fco1ufAWTYRt3dRp0NTEKIz0R7BmBSb6c8
8tfC8V5mJ7yxEjvb9YzWMZKM/i6fSfScsr3HeZwPVOkSM7vLNBt5erjSpT0GhxGThkMCEnEjvJNm
5sm2tLKX0KM1bndUUbEpdb0vxUshYq0mey4rD3J63v1iSNcfe4dRqZa+xKldr0TC9RLVbDY7G9vh
EBSyXE5HcoVdCaS95/b3ScnLepoHlSLEID5hPoBrmu6SphCrbBxWeicgi1ifnTWu0GoznxAINhJT
e7N1jotyFi6nFpmuwURSwogeXvjiXcte2txdNk4jtBVQzi1A1mrVi1Tbgb09tn5CFy5BD5yStnfr
Fs0xTYYXvxhuh6acT3XJ9AyrgYXwqu4f2h4doWZ9rbFulD2D5XzUvhE08kUju4nMNDnLLIa9AZ0B
8gKuNqfYlm9EQ0IPp/ecnfKi+RY7WY/vSVDbgBxMi/2tt7iruhJBWBaTeQzHl6Qbmy9UslbCHOn/
oZH3MyKs6iB7nELH3cBs2Tku97faN6ata/Svg+Mx3KspQHXinYZN9kMM/RvST4xPbvSjW9x4VS1E
SwBy6tda2KORGosffOHfTJJlvMxFsUlYhWuV+3AwP9GdPsfIK6TTLQyDhyVw583UU/f0DWff+RRA
KEusJjHF+wbtX5rbHldwNOJ9Uvqk2Iv7YjwEOl5nZwj0vUy42WPnSNZN2KD/m8KfmFCclcWAnN6C
rK4Nj0uNhNQgDWSpe2Z2euWuYDjegC2sN1brf2WGMJE6wxSzY4wQt9+pFXwfJ/LVQpnKhSuJyZLF
rSSKyweUeiQWVq1+sDy6IXP0dWhovLfYMBCVkd3WFtE5Nx6ap8XkH09p2DIEf1ssr9uRgWcwIR0o
hNYYoEpS2q0Ucq+JtqS55dTi6HLsu2TOIUo6zpsNROZQ9E9ljhsVdOCLbuT2Lhy674HWZxvN0TPm
9hxmbULIRZww8Cm1XRQVbyE/DPNwZ1OGkb1LUE+T/IEf0EuOTVGj0Z+J9kLgTBMqD76Q745IHBfq
DsI25jQnuuXkWslWRoaiYmt7c7YecvcIGaBCvobExSVD7sl+qBDzbyyAP7K0BfXStIBsee/SDHUj
46OZnjv3lVlhlk1gQveU+mYMH6hovs+2p52CyqnQmJITFiNLijLjEUL8K5bR7xS2odqHmJbG6lh5
Rnjm2opYt9sziNtGTSe22sTULsKNtYnQ5vXce/cO0ktpD/sS0VhhavKJITqGvw6SY5iQeXL3whBs
iZ2XaR+ODVTcHfRfzUjW4jIZL2U8LrvIlFwaO/8iRkyEAErIgQvSfuvavtjlwaSv54H6M2J7rlnS
kkShG3J9Xt1PGiac+VRF4uuYduaDfmjrbVty5AVIio9l2YbrVBPvRVt+LaZsk7odLv8auXTo1Yfa
sYt1kRLaHc8F7HAu7GYWJlucoVsr5HaKa+TN66Nh53XzjWk5d1ywyA6PmdyYVs97U5pkcnkXZS/O
IEMQm/rFhI140ix8XX6IOtCIl5dx8MpNF+BonRfn2JjirpwtSrQmiJ9mPmRSnhr7L6lMAYKvZO4N
hJvUQ6DFz/HtkIbImRl+2iT4udH8IyQlc59gRVplg/jCwPObHlkaZaxpT97eeCqjBkFih/gqD2/j
uGm3uv+tD2YS1rsMv/Q0vkRBRTXZPemjxWSk8o29O7vPUGII6NT3oNjRldOPYcLnVEyVy/cyG77V
dA4kHwWN1/Ael6PJvNZ4wvRTUB3RwFcHzTovw/Fm0Pt7eIc/KQbag8AHLkm4tmRZBNRxW1JDj4nc
px5Qi1gKCnOJryPU84W6JraGhVGKWtQ1g9Oei66XR5TFZuyOsbDvRhKQIAE+kVtFtr2zBpFyygb8
CaBTu5NaQKbpL2sz4SZSvhFjsQsM0A14Kf1VXJm0VnptOM+BHe5R3K09DAwQMsNtTE2SNp0dbGh/
EptLyy+0y+Xk2u10yIL0Ns+48fh+dR9N3Mb9xPCMdTE206kCapjq+swIP55Okz+iyaNwC16W8Ss3
yZYRCoNYgbHWTNryqPbXCLD2BB0zqfcea8r326WnPQkHfQw6MqAgyJws7MwnMaynzolPldlTKcxB
c5HEmRxdj4GQIG6Mm6ozbgutLFZoUKvtrGf52Vq87LzgFz7b4UhFhOlVOMfgbkbRkREU4jEm3VlG
J7UJ+haGnUIu1JpajIlkmqpVJLPlCTkzMbbnAonheZK4pCwxfla9XZ1mj3M7sxnAzYjTt1TLPkMd
akenifrklIA91CZTvWoltO7QzCP1D/mTuUH8r18Lhva4x3h/U09uvfHwmqyXhmwBJC8zBfsY1weT
P2DivJU9FdTOQxIo+DoQGj7qOYFXli3g7wcO7gGGhdeFVTBUbM2YUq5aVY/MGDADk/kCkIv8HHWI
TIciviui6k1Fyc86mYzrNG5utWJ0d7/t60R7O0Dl4ERl5ieWLtxNJrxEeXSruHu1Rj+6O/bFy5gI
68SV0zrlQ8iZAExd6hlsmbinFpBIIBguNvDMKOg2vpVTm5GziD+4r05CAogxSgb62MZnc9D2SUGd
Gj+rtbKo5520do99PjzFfkMtz5pc/Pa1R7VZDutticc33YZjTA711cKNe39nwkuBPmCeutj7Wc5U
SbmtH11a870VMQxnCFfEHDsEPQBfCFuXactE2UCiW2nYAcecWhg0fUWmrSFm8pUkkvG68JFSHoyQ
KawCNvK95lv8QL8U/VMhGdXCl0RQtWbVvkPiC8cowDxvBx3yLrWC7nRRi0B2yVJRHTYzvnd9PSJ7
OXTCXg9yjpjL2aKPV1KmbIQk+/KTKCRmtsyoOdrGFdgYqbNHDNJo4jMkr0pMO15ToDlFwdvRAqJA
mU/afpGM7RDCZsb5frgIhMOqHPb9bOOyBoGbVwGZVH6xU+8zKurNqPA9BH7au8AaHztvoZ3jEllN
fBOFX7vjww42rjqMJWoipIF1GNLyVVn2kZ4idYkdxq2Y2taKIypv8Bfyq9q0cfTv8RocOznJG/DI
bAJLhwSw2FwoLTkX9KOaJHS7ZwbSQmnqIhpP3kBR2Op/CHN+Spak3SkYLajE6gR+AjSB2p4IUd/H
Tcx3MZT92c3q+FhRVlASnKmYIhwB8iOW8vhscEjhihouoZBR/YrvqDkqRi2KPyZEltndui0/4aBC
JRU4lZghmrP+LuRNSn0G8iIO6iUvWGO1qhZ6igVEvjetqhqvGQuznfig1+2BJOZ1YS+PWp9+j0JS
7UeQWO0wSy6oZMtyhBBTFy2YyCd5cZH7GlvUK5cuBJknzMNtt0fNrL6HRGtfF+zam2SCiyIfjG4K
xDgnUsQEgQntuhxhh6lzU33EYa5xhRJQskELwtgy934EyPEzWR5p6zncC1lKkVvBHH8OUz5cSLkB
7cO1HQXt+oo4VueL2lSLRdJIxz7qyaan5q4++TRrJHhZ5g2BtXehnaEu4ddNXEf+KqRTVdYuhURF
Ckl/HPI8PQmLUz7HTEgF/ZU7mAbrJM+QNDegcnZZXT1bPW4PP+3vjMJg+hAGwL5Qok/UWlZwrm6H
WH9gBEExkiuXmXUkGA5ohmPSsEC6UL6ujYhzUDuZJd+qWQ0fFXVNUOj5k1eZr0kn3kTm3dWV4W+Y
USIXr/B1uY5zkyUEMELB5HaudydQCufWrd6cngiD2tGfgLgRP45WnFQMNAZt/j30TWwAg5lvsype
FwTvUinRV4Plpfs6tr/289mqg9sSwWZpOuMmNvs7kni/l8RD0ty47UecrVh/PijHt0+E95lDhhmI
5I6nLNDJ9YxvkIWiNZ+Lo1tr3cb18Hw1mbilTP/gJQGOpkfDJSa4soGDTIJMFGlVjCtsWd6Mldpk
YswglYFKNwIKKj84IxcYdQzKzDiABqVjU2sTs1l7LfIHugXFea4dsRoB8EKU6X+U+oPjBvZHFODP
Zn7CXb5kjDqQfeyN+ktoa/c+hYstMX0kto/dL+KrVkYdDY9TDXmlLTUSniQomqJzf0gSxP9Fo+9H
4e3VVcQH3k5eh7ygpFNoHuv5eOFDz51xb2QLqQxR4Z+mnPTq/6/1ZArazV/m6uf//d/v1FwKiFPw
mT66/0TaEvz7m6B38969/6+f6i/v3nP+8rYsuvfi/S9/8y8MriFThE1LuLZuGLQUbLi2/w4YNpBv
OoYBJ5G8Z9PQead/0XBtH2En3hfdJHzIsZEp/KP5tO3/Y2Hq813ChR1HCPt/FDBsEmj2h+bTEcQQ
cbZDUfJMz0ZD+h+6a+LsUjNgungvZilAYjSCL744AF6fVrmmH5eidHdJZp3zngSlbIi/YwWnnjsJ
A50BqXp1dO4pvezQUiSbvvjlyRlx1TkkvXVPdtUkmNlsWqyDg5wLIwpDA84KME2tUz7mo0OT0yRZ
qsQa+yWdux/LApXJTRYIANFMYKf1FqXTR2EWewFg9j5LZ/1R8hPQ+61SLYXpEPTeyhGULzJyHofO
tpgOG4yDHupledGc/Js1a/G+/MU4mnFes2882eLo6SFHTbrsa5LBSRfK9iF/xmyJ0gjF8lf0fD3k
gflzsmk18u2t0aSHh2WAfWZjrpv9+RQO79Oip495V257n2yhlkEvPE/3jDqLccZCrknWz9iDR4xv
sR9/1r13LoZMckR0Upk3htnqe91D2j5RaEUwsyW8Djd+Vk57s4IS4qTipEddvI98LkW2YaMr4j+3
p76/wehfhVL4pqHFDKvc2/RjujVx+m0Sc36IoBzhpb2vC1LqqtTZdLa0z1r+MxnGjL4b/aEboNn2
WtGtl5QUWFE9M9dqtprhECVmZ69GAwCDfIx3o0c8RrM3BI3i0COtkKkRPbWzkvbNT7irCBKXt9BJ
TqZfjjdVDVzds7nW0YnKs6bcxYJ5HtFInxmMH/jf7ncjG57EAk0KRpLOSIC7EuMc+oUkJQIJmu/r
MWrOsZfRuNM0kqpA8VIhjzrfBnPKa+D/e4HXhH7BBbUaZeY7syIyuSAEML8bjlkaFRv4qMGBLGf5
w053mlWDtltQ1cSS2llIscrkGXvgUDvOlNt8QakE/Iu+tPudSJJiXUbwRYa5Q7hyh4WQ2rlVvecd
ojSNWwcyh+SuNhqp81nEDku8ZZLmG+J/85tklIGP8Tozf/kgso5R3r/qMZXQZmLShyVkO5VJvLEa
zF4dGSGdOLTlR6p1+SkpTPQA5A3ubcuZb3TdlaUf8xHOTIGzF5JRFL0EkZ+d0eUi4Yy5Z+JrAV2V
G1jpSLqop1UyxU9Tu9YFLuLa/nDqfRFhetWbe5cC5C6UQaAd3BcoDXRANvTWkQ2A/osaOz3OlCeZ
zUSrCkdcHkM3aPwCO6XtvudN8Enbkii1xdBQ59DMZXLWzlO8smeYB8V0a+kyWjUZqdPWfQ+khShS
qhPFemjJH5aNiJ3hgIjwq+oA+HYzMzQMCwhyBtMtI3mtEc8dXfxqDyi6KT4XHWMXNM029NomppUY
RGWzXYq83/TZgV8tl55UOs910648D4UbWoASK9zsEeSsww5ynU++cQKpceud05H+FtIIw+O37dBN
aCFjlcI+ThyzTQjUUwAk1UvznMbjO20z8uP66eD0MRFoAme60Ekz7OOcWuxQjkekvK+VH90RLNls
IikVg89KMSqtdPBW4Lg9uEZ+aUfQ/cotRuhwp9vFtK98dKV9MO58zWfglb2GJVCxsZisPZ7se8x2
EWCavmlJYMUdm9n068ir3Jm29u5Z+VNKtKFTxPdFbjn3mivNfAGiIAZ4j0k/30Zf43ibZca8MRLK
thNNfCpce7A85U4Xsbc3sdJ1mL4PjT3Dc5loztE/yJr7KDFTavrM4op+IE+PPhrCp2wZG4JrSd7I
/KgFSivRJ6F+vu5Sz2jx4ROycfmby2PyD3/bRvUHi22hIpl42nBKZeFIrdFTelg08WlhMkgiy9ir
Yb6aZKvoDbWpFmkjciCZ9q+OysNCE7md9nPr3+NvwCSflgw74eCuem8M79ulBe2J1o48a/CZEdhh
LtQbEbnm2jNd7S6ieqcvuL5j5kfoAEl38FR+nFpVi1aGeSx8DfhpmVqqhcp9gJQPI/iffUY3kfoH
mHitTQtjTm6jI/Nu2lJcCZOlebLikuYyzZfQXL6U5GsyYffuFgdDTxtnh9nu73UNqLdaVGBAqelE
x77NEYU1Rkrb+sxxlRITJh5EGH7rgvyRnn+HZIQ5AtoEj5SQo4XuhHCVKswPTWpuO5mUEjtGvWu6
8HkSJe5RtQ89N78mFZ3j2H3N6Q2cYKB4aTsfwhyAkUngzjR57x2Fgi6x6nM2Or+wajlbzaMhnrjt
PSQxYLeyiKCMIrp7RwUBpIulFeVBTYxc88MfJBASpGEowgWZfuQQ10o4hVqoTJCemiBpORIUa3Rc
Hpuw7La1NbsHDTlp3QkckJPPDTwlQ7GyS664VwO0MvJaaZqe7EeYMc+2ng+4CE6RcCdyMyPk04Z+
g/AFsaY7fNcNvdzlnTjGY53vdCAWeTGYaOVafLx2SEBKkKL+VUeApffAL+0hXqvqkHqn6+KPfWbY
NxR4AHHkY0fSmiqz5G0CS1+GYahvqYnRQeeEr1yLLGpNTRr/2MedsdmhoXwaZBdXLRbE70ihqW0m
S0lIIaVOWp30Nyp7FBMIfGK2B/lrxJICrBZWEDt0qszXIp0ydTgsGqdvaMPAqHXzlzmD/plDQouK
YD96cxz9iLLog1xEoqFreXhP8vD2ZCzUdTNPhyI/qEcml0SprXooh41GLvkgU/fcGZ7a5RnqsUaz
d/bQRsm6pQhzfaWhGPINBM1ppV7NkqefWru8zOUt5CdQa7+9jdru8/6rN9Ycp/88Ra2pl7l8nOtb
XZ+j9pWUG+1ZA16RJ+73Px78r5vqgT9e8/JRL2+nHr/sUN/Zb//Gb6vqWchZFkYgUwozUyb+/fHS
vz39r//J3x//61P/eGW16coYMsrQCPUZmNdWG50nGWtWzsaEtlY39uDAm4N6IKDTj+pfPicPpRup
lKtq28m/cpJwykfOs9tiEQ4XpASeSlz7+2pbMcRDw2uuCwOLjkGLdWNNUiPgyrKyZmYUB9Wfqm21
MEhwgOJMfcMYDIrumddtKhkEZ9fngs7qzrZB71WtqW90bqNbexiQZWSwIIQses2q/mVzI0LUVd27
OVFf/xlEqTYvEYuePATVtlpcowP/+JNyzLrD0DEskrNytUDAUl7WzBT/lJ0wDlCJfOpFyhy63Vqt
DkEEjEBlEeZqr1r9bS/S4dfCYUAi2rk+ATGGJlnWb0JFGkXUePpEy47dUFEVSDxf206pSeB29B6a
gnmQPG/VQkUBJgyGJW032Zpz9qOYzRMSTq59y3RO7YrerN8fFLbcmKglD/668qoO8Eh4SQW1uk8a
7vlRvSAT03/lF5L+SffLPYp4/FxG/6HOqZSo/yNIxXMgVQSFuiCofepr4NrrHvm76+cz5R1zQMZ1
CSpV32KFHBtyM/VR2UNyNoGTK28edXXNfx0M3dpWCzKXy1Ns+QM3YH2qyXC2epPhO5zlNVDH1gt/
xT3OgfU0AZZkSDBtOjx3eZJNh0lWmM2+hmAVGxKYjD1yoz6ln3Z3DXBSNEJ8BPWRAhFPx458Y6vo
GL1Zj5cnyqRR9XuqzaLvPxJrjleYOYAxlAmFVPUu/T8Bk5rKg1XbqaprG/mhKtM5I7N71LdGjpJi
djqyoXuiig9KTOTJSu8otUUcC7+qKAdEIH9f9Uu06qX/2VQPEAv1MxvABJLHtsFk5XOWuBZCHpkE
5pHqCcC1hG+XvapfRh3WoT7A/2V6EZT2b6Ga6gkqH1KtXX/JywE9EmKo/vU/NtXzrl/M9W//eCny
eyfGHrfqlFPpserDqM1cRaFdt9XaZecSU8YjYzy7/F6h1ouDDjlIPUW97SWGV61O6lS7rKooPfVp
GPn9+wT8LXn28rdV4a0nxoma339RaHyF04+0QFu26jShbFJi1Jrt72VTVHuE2imOGJmZp55+WQ3k
iQIrgzwThk/ywqCOVLV2XVz3zUQf7GbD3FZGTFvzP65B6h/rBplLrFaRjGAmUquXT18tE5SA26mE
aTyw3pbzsoP1nDM4zuhZCvuHpz6I3ZzQeutH9WUT0FOc1Nr1u7/uIyeBmXnoaKvrk9VbXjevf6vW
rj/j9YHr6/3xt3HxtU+RPKrvQl04ezdqioPaVmce33jandX25cMvFbo/jJz6b9HC12PLX95DGQ6m
jrEY5/TMqcRvEPU9Qxl1mP59Vb3E5VI1YVs+eFW2AYxLjIJcqGuJ2lRrat91U+0TchT8P3qeevIY
fIzQkY/q/dXno2jP0Emtqp3BJetRZUqrvb5Z9As6nH+fd789S63+uf3bq15e67//6W+Pawbi4w7a
wqJDHpTf4TVRVr3i3/Zdn6IeNdUoUK1eF+r3uG6qNfV3//VVq2vEtXq2euIfb/W3fX+86h/vFMoL
/qQTuUibRp2zHZUEa6gRavyTn6HWFs+q0AfK+8kfj1z3wb3mFFfbdfdPvMflcqte/PrUy2tcQzWQ
MQwrg/7D5YgWS4G47nqi/LZ9WVXn1W971bZ6vjrP/vWXwO4mxBx9uhiU9Bgc1x9Y2YSp2w/ZkuIn
CTvAlpW/xwOjr/3xazoVRAy0vf6Vy8kkZVruI3VhQK7ELX8FpHO0a6yAC03it8IuDqK2tK+mEfgP
5GnUGzMYnkHOYvZtJh+XRBodoQRNunCeiimh9W1h86ebU90sM8V4N+zIxbDzGzRYlBupk6A5Qfnj
DcQsjy7VOtiWO01d4/78hy+XkwUiYC8nVdLSgJefL01Fq6sb63VxSV+/bl9uuWr7b0//Y5+6dat9
l3f4299d3mFM/RvR4nyIfsv19dS5m8tTVS1U5O0l3va6PcqT67Lzr4//8efC6WYow24Fx0Ze1NSf
555bJPfqmUNa0x6e6kf1wKxOwb+vxiEkMicrP4y4EWtMNfS3AB1kMIRQOdjS7hN9uMVNr1X80CVa
CNsF0PqKs8jexW1zoGDnnkZsh0ShOTSzO/ulreIHoxE33uTfWQWaIw+Mlgw+M9vcoUHoPKEN+6hM
8ELy8ryNGfofRgPtabugybXjYoTjvLSbntYk7DatBdDQtyDucmR8iUwPoc6477T+3HwXYeQggGBk
WGtex1s8hJmOaQB09jabywYrEdqxMSLENEb+7OPpXRtOeja4zx7Civ9EmDA9S9fZaFrwIvr+LYwm
WFJZDuxMxrFTZ6PKN1AFoxC+qj1ZgQ/mhnw6CN/uNFlUCuY78C1UKYRFai5G5F2QhmuSB7LtXLFG
UxQRzrjsw7ZNVnYbZNvCLj81w7+3yQVgqtztRaX9yrVp3uaQUbdVxCfPnJdM2DPUJ6bgVek+gIJ8
x9MZEsCLpLIo0MwF33pRP3r46gCi1+tM8K0OGTkNPyy/6O76uVvA3QKwTZyd2wRim+XF5+xV5IUO
1aqMpgk0ct5v57R4qEvdv2fe9+GSwnHSiUEieARFsGyLGiPyqAxDxtqVCTZFtauxqLSLSHZmUOQ4
erOWyk22ZdpG5ZxgzrosxCFrbCQhA3rASSdjimTERKeJ4HsImI2KyAjAY8XgaQBGKFsYJJ9ZGP9W
WmE9I8b2zs5c2+C/YE7W7Vd/CayN64Y+Qkv/OZm6eZ3qbfyYOP1rBOIpRfTxpcSfCwDD+IKUCoYi
URUrLlDJuTeC24Lw6F0fCgraeIpkX/pcNM6yLQbDWfejvff8+h3gOakAUAuRm9kEJwAqu3ENxGpC
K9567w6f7bymk94iLieyjJre13w23pl9MqvE7b4rWsBBQRPw704UnQvKTL0GGtoYfogx89a+jb8g
08RNbcGldjEzy6s/1BOuetSb6PiuM7ISujkrbpo+3Ee20cMBA+xvHekuakQOx2/ISKddSoG17psD
bMyO5MdM0KvwjQYRbfuZ4wbfZob4YuNkW2BCuJUR/Zgt/UdSTcVzM6TJqXBKAgZKY8MhZ9x1M7Vy
+i24E8azv8Te80g+mjsyCQvsCsF2eDMR+XQYHe4rJR223izD/dz/DN24eEjH9NMzxkPcetU2aYjy
KDpxNwNWM/GFmb3+YxGFecuVIqWCgFCZ29BbOoEpB3jdbJu6fpWpN1ukT+4ajyWTw+ToSCFI2kfv
S4fuzLeyk18il24C+7XcmSU6slS038VIKyGZX8PRnVdLZ96I0fyueb2/LTU0nz6q7PZprj6K2oke
Ez1vVlVVTLuwbSg2EWcyEH9x43oYFA0xvpmu4CChRjzHpFT7mvthBJEgXSMnhEUCK4XVbN3SqNaW
7n4hVyPfGK0JNCqYcMuR4uO3XDHgDxNiANxzkL3ErMrrdVX5nzmltnwa9/CtlpssKh7dOj1TjkVF
7h5TPGGpkX3zY+6Gw8orGg4/rdGevZD38Im3NKl7Fo6zt6300fQwlzTxHbc/4aRo1Wv3GPI7buf6
mcAf8wNxXTWU30aUFljXSXIZs2DdZnyRmpGdxwTzQsPbbf4fe+e1JDeyZdkvwgy0GBubhwiEjpQk
M5l8gZFFElo5NL5+lntWVbDY17r7vvcLDAiVGQHlfs7ea8fLi+mMr8EECLUg1AXuIDulGh5Lp7xM
OG92lrbCYGjK5Ojb+ACMlrN2sC2Lf9p5GZ1aP7cRWUW0jwpvh/rtBcAlaonAmxDhmxdf4K22s+jJ
jNJdLaJs7w99F05rcxGFLJITNn4RtXHnDynx9M18b89aBLGu4w6xcF8qY4R8NACWK+MZLJLip13b
7rEFxdgn+OMikICjRdxXCuCut9fq1AuiIPA9V6fWZkbomjZMPIOzPAbwCsh7mRBVufulnaa7qOnJ
ZaLJvG9o2qRBI47pgKQsw08or/ycgQNpJgWF3T3uMa4unk1TdrZ7qApvTU/P1BS0gmI9/qnF/R+k
SK0AVZ7GyUIJXo+kkAkgNnaOMB7ZXeUk8Z21mp8cvYH1tuT5hdSQs7V8bbtGuy/MlcMlKe4mTcMo
VGbjiabcpnaQ5CK1lwEUBwoFKGHKEdr4WBIwJrqLH3uotqn3v3J9vLgkPRHKxoFaLTa2PC5WpkFY
meXlz1TmQ4DT6UHnFwtzK8gOVp58yYz6HhYTVoyOjl0v6pX0O/PO1MbHtc8ugeDyNkTuN2bMh66l
WBukdzTFza2TuYjGc+5GWhTfma7ZbIfWv490uNSWgIYIRY5ulTs/OakDebmARoMi92hVVXA5Gw29
4JnT8aJrnwpw3JtYGtWDCEGglb7q3eTviq9RRFdfW/E+zyiNUS4OgN9eRsBE2xFPX5GnAJbcp3mx
DjTmcpRke4pHFjr75RpMnOKtH+w6QJdb3DFf6G5zgkZ8UA2H5BgB/XNK4xNo8/4JVDoQpdokW2M6
DQW/EFSivQjm7GLoaI+1aCea6zR3wXOcxtNJ2Js6hTpgutA3PdCZU0lQTBRMx4xY3JyOcoHrISMZ
YXHJy+onKw+5Q53NMui3U8F4HNrorjIh5zZ9Oe+AQXLpW9MPg7mg0C9dRtOtRg+zChZIzl2MQ5N4
sa5tP0XGo7eSyTsBlPG+WMGabxdrpLSF/8iCe77T3VkWfhyHXhRJEE66yMNWk03L4eKMJpT4/GJr
n5cp9w6xNXHWF5rA49u94fUinMRaPyJZg3iLR76q8gl1OaQn7l2HykTZPvnOG/4IzE7NZdIK1MQz
RlRrLmH4j9OL3yVHw6vaU5+JeeuSdstN7kR0jkZnPxlOgbuAWY0ZMKeJh3D+MRmQpDNuaoI4tIxm
fcZgTmW4SDR7s8Y64UTRfB9NxK4QAbczYeRtBAjQhTSa0Um+N9WKU86LdvRr+SVSY5+cag9PClE4
D2uph431AZUEQeqpo8E74YZauJIwCuKgbdYzdyU6wUPLKZiSTFp2n0fUF3hbmjffGU8gnYyNThZz
ECQ/yyV/Q2mCL5a6xFVU/TPi+2CfOKNznGP/W1LmH51SxuzEmb7pPUwtXYGfPTacD4n3WjL/oR2N
v0AUJKEYTXotnTtP++LFSXtIB+YKi3bRpnW6otr/oi+aC0mJcUvcMxTjalpXefKcjt3Fq1dAHlFM
1x4XcrpwUW5NJJqL4dH1nWBYD5irykfTsrLTNA0v/uL/FK1rbJsSXHkwttyhlrsRGUAOrnXr4pk4
kEQ1JVKiTkDAKdUeA9Ml3MDlXuybkHo8mdABhIdUOxdcdQBH1nGYM5Aw6ETnmV11JP/F3mufq8lk
oF4H9cVMaaaXPmJRx/6QcnXAu84V/VO5+iGwt+Wii8d8hgRclNMfK8EuMNaAwiABQh2dbUv7roeP
EMIywzExBvsWvqgrnQ21E0DViqJ7vRvNTdzinWXYndLvXNNhOlRZK0KdDLFNnOrprrTkFYiLn9VN
j8M8nwPGQYyqisPaLSgGo5jjPpgYhOf6QZtBn1u9fpyz0n4CjYPohUZocsQr/Abf5L5zYnHfV5jz
50RoCEWNPcACwkib5r5nAg3usQJ3N+/tXk5NJoI0F/9LWZo0CElY2DYuxHNirT4l+JwWRgBz1Dxn
HvHRho3WFbHmYBEqiM40Cws4rgWIjZi2ZJgRS410/bu3xgWkp4zJghcV+8axym1RZgemDZ/bGgPW
gOaArIQO1/bkbX3ypjbG2h6DShD5jZIg8BB1L+Dp4BIjvfXOVfY46JYcocM/9qvyK3DZq5dSAAJ8
g4B/QWUxGM5IphCYlRE/8cBROJlw/UDnfZgH/w/Hd6bPtR+8tqIQGMKK72mmuWE0GKhtPMy+FsdX
Yd+L3DFfCuG9dih7aJAauz52AbNVJItVpHRofQcJZkaXFLXx0agyghLs8gMRmU4IOWc7r4idslT7
VGUAxjpIM1G9lDsdWDVztfUVHF670+cCkCj70nUyjpy6C2MBTSiah2TvMh4QC3J8H2HatqZ2ZyTh
qFn3k0UsSIuH69As40jUHHk7BH1NZmEcYi9Yju6aYZHCjClcMB6pzUAHV/a0jeEphh4Z5rsxfjK5
3+wx6tOHKbjlYrtgmrHRKW8iViGxYCUfuXYibPUxgCj0nz4coJEhR+Llu4lCcSGTbMS0HKe86Tn1
AS4sPcXnwr/megsta+id15LpUgZziCxFaBWOEETCIWFbRzxrvt6XRyt19I2gLTYLXLNuBjEOd4eN
G1889Bn2uoLJB1eyAqu/4y3OnlQ5AnbKBe3sOhWbNVndjWszSx797lCCVi7KcjkuXfZUul5NwvR8
4qSGWRqh881676GKSuC6M0kKrqtvvUaMTxkJF47MUU88m86JQJ0GHjMDjNZzwnEEkgjM1T+uHOOM
vS/ZR0vxomdgJ0xuWkTVETPokefc+Ul0FvXzPHUvfvqc2D1mTUg8Q5zXW1LcxipzT+wNEXfuJiIb
LYjZeba/klIzI7AaWk5oIiOtGjq0nwQvSQO8mr73E8GR7gFFWXXw8Mw6Br6VQYCRM1YDZa1ZIqeL
GMwYwjRDcGmLl/ws+C23xMCD8krzH+nkfqN/f5D/4ilzhy8OVS6gHsUnMU9Uw5b+6PQxec9ZSa5l
JcJp+GxGYI684Joip3esAY9b71x+tqSdnaMIZhW3iGeTKciGRNVmb8cloyMiq5yVXdoQQsa8Anto
l9wPtbdunJkoBQrDaPDEwG1g+LSaw+fSiE2ivDziQVdxr0PfpiNQ4/Rwqg4WW1HtA2F9yHzZg3W9
ODR6WYNYHoaW/NgO9FeYtoCuK8uId96QFRff6N8BxP/Dkf2vtMWm7/6n2uL7H9/E1y7/p7j4/U1/
iosD539Zhm3bjoQn6+iE+by/xMVSd4wN2bU83/BIhEdB/Je42EJcbJm+7lqBi97X+kVcrP87AFnD
9PiD/wDI+raDpJmwDA9/qMO/9k8xcYHDUl+iZLxWo93PuBowGN4plVQkxSNq7bb49x+LZcc+UFXV
//xjOHuxmcdweu3QsEqC4OXfr1UvWr1ztCGPjmQ4LU0JN7F4iqTLu5B+b8+cDuSXb3LpBE+ml9qv
zVO1Tjh9pFvcxzZOne7EZzXEhOIor7CWQ8TEZp41LXaPrwOK2h2TKIhEIGDdYTzoCawBa1wPU9B8
jHzUgtLDLjCz95jae8ztpXS5O9LvLqTzfZIe+AgzfJGNL1QDToV0yQdS6NNL53yDk9G0BE7mSEP1
UNM4JhqEnIZYJri9eBjwJ+nEt6Unf6Cl3EiXviP9+jnG/VI6+Evp5Qcxt1kw9xtM7kvM/hV/h1mj
me+ZiBN0CRIgkGyAXFICIh9egC7JAX266mh+KRgR/7PNDHLdur0naQOZ5A70TfViZvGxc53hZGvj
z8lOsIpP1YccghI+ZPgFkSQZIAJNJNmAVvRLzI7aef45l+yDWlIQZslDMI5AjxpHQ6o7VfeIp8kQ
Ap9AECv5ssv3SHIVRh/Cgi1ZCyvQBQxBL0FcBtuaQdZuFB8r8Axgd3UywfT+bkmJe5rq4lEkbXIg
EWCVdAcB5mEE97C6tYOWpDl0Xvm0Nv4bEmk8i5IRUcWEjophpD2iCBKgJGaQEj5oCUsyJqzA+mNM
22U3Sf4EBYkvzFPyMJpgUxTuC9ZdwJeSWmHr8CsGSbJIQFpkIM41j5JNZdxHQr8yW2BwY6/YDZsA
JUO7zTEGMVFGrRV8Hcm73lVNYnKfBNvYEJFo6H/U41iFmfNV8wh7LvSSQF4X4oDI26s/FmVoc0KS
vCIqxi45e69uHpoycEP4lRqHdNLuMOg+4KlzwdriHbOoqoM1xFiL/nac/HoXu/ULXgBAL/gS98M4
TkAUAeWW1o454s5uSc0zV+d5XgwGM0lNnTSx0c3jKbRmcW5aGKquhw18GeoYpljUQs3Qs51uJvdl
vDLDLbQjBOphy79KVHHrfStE+S1pCYa1STkdbe8564sfui5b4A7uTGZPrrM0Z83+WjEb3nhM7naj
mvY7J7zA3ylzRTurf7JHyyQfuA5njKBPBpNZMy6+5Em+043521qMbwlhUkeob+CH+uqr3+C87uCb
apb1yW8oqw8T+0ozWwhE/UULvs1G80FeXzd4hwJ2mo3JoboL2mk+9gOW5MgcgTzY+qFiWH/po/Sn
m5fPXB53axATBYYhl+QJcshdeIxTYtYbIPWD9dGsmo+CYPcjiGrGNGhP3hce4QOl/ZqWy8Cw13zM
hPuU91rAwCRp4Tdi6DYGHza/ic1cSx+9fDxM0Ei4reuXFVsB7Af7PNecE1425yGQfAdp711m5R/7
Es0KZ5etreQfsseMZ61G7D+UpEIa9qXVYNGmr85K92PtiTbPWiBJS1dcCpT9YXqOGWrsybNhgJtN
yxV5/YHv8n2NR/vOKud7tPYcGmZ7HFp7G/fzY1vEFEzizjt6JcBXL/+0aE2zib3GCrEX3MWe/w33
2HQVzKj9HLh41HnY3/znGjvAPi5MChCtt3OGldgki3Tg2d/QaWCGlPvLTnPgq9lM6p4oRVQPUevA
Hg8bnWA/18ze7ABtaMNsKQYuylCYYn6/ONvERrRf+rjNoVsz9PvRlM4Rksd06GaPLE7b/tJE87Yb
7sBBMrO0QqxkTdgsUYGE3nkknW0wqF+ncL235sT0scud8t4S6bPhDtsWJfqWPgGc8VX7Ntg+BLXG
MLemTcALBmloQyMhI40fPFZRGI1afC5IG930UoPv2UwotcXdUUTE6Uza34aarrkmfWhRjN0uIK7l
qTWvxEUWjrvs8uy7WaLxcOyzWM2E6jbJy5AvfrTT+JkLEo9m8F8G41on9femnh64GVwFrZwN1gko
OnbxFOiQGuOaQPiFYsX0MzVNlOCl+JFActj00cStsv+5RAuAnzz5mPVdc6SGEtZGvO4Rj/+kTUMu
t+8jEvPsa+o06NmMXe7RmIYRPISunIXlKLEoH/o/175k8oYyeMqZW3Y9s/0SyqIGisMISEQeCudB
9zT33qJjul3mpL6jPfJtms1nsSxXuiDDKRmX6jpGe+y1tKTM4sXobfBYuTUe+grIWpYujwzAP7U6
+ShRFnDuUHZ0VhT+SwTpwmVQLRnmfSthhQ0nMsLE3IF70s8eAKAfQVp1DNU1xg6gs/XVvgQYcHeV
P7/1E3WDSFhfozaCx8Jnx97wE4m/h5WGaHLIzujO06elfPHNGPRY8ejZa7v19CLe5Yv70ylA4BJS
QeneHMOIhPZt73jPfCRugJyL3qRnjyTAc3Sa8TWfWu06DslFbwJ6N5BRjja+QECNB17MbK9tCeLs
n6eGUQYm/nBsEAWURVCQ0xXRzRygB6T1SJ8w6MLGMH60YwB8jhru5Dafy9ZJt9BqfwYEgSBMaw89
QzrE70w+gz4+jl23gCAapwu9kq0u6NnbYhSMLoRPmYrqckd/wW+ZJrlc2FCTX9IY8kqaC2lD3jGr
CrZWPj4yjoTEOycpvDwMXxaX412XTsfen7+CgJiJf+wIOLemH/FZM2rv2FV5ENar9mZmWXqYO2+4
MFYA8lvYDTf7ACC8IVmns11viZL8ZjBTOgm/P0bA56+aXl7qzn9YenParjAawiHWYXNqRjiUdhDa
pDIvwJSO1DIPS6/3246dRZGbjpFvN6G+UE4tLAwD/H4Zwsv2xzBwwSAniOl/Si+ZaxlhhdQT7lsH
IP/YYsVBDZ8deq+s7/oE06dR0URxdQ4gjEq4YMsfHtlOdDgGrkVHfUq/V+zJdjXRdy/ldPJwy9LC
CeA0zdFCXZCGhe/E1HU1k9NIM2n8LM5hWrmzNrFHhFqO8Yy/G2As39K1bPcAT02k6VURUkihcjbr
T1pnNegCk34vwE8exix5rnA5XB2tkYYXBgy2O9xxDDAGKU4tRrddS4V+01Tjd6/Lv6+Z/g1T/oco
ofvV2LN0ew9f2mT1d8vgO2fiCvrNwv195zjLJzqX2dGtSmChkfUxWGGt1jSctxQsnGj8biMbwcEk
gxDXbjMWLMSSQDaFnOqm9aWyhj/MPsYuCNygxFYtu+Yfy9JvnoAxpZFz8ltQlxjscTYF/l1bp3WY
GdzI17gZQ8unTLJa8XDtCK90M71F2e6JEH+WdikWfObUMB+cSp8Ojgd+cJkSCKRgFhEza+NHMDoP
tRD3GG4oR1l2fdQLG1kA9zU9AkCWgHUGeJjeZzXNixUPM2UjOH6uVo5bvTE4eet2oDvByMZyYapm
aG+4KKfNVSc2E499+0MP8vbSSZOFWiO35cFydONkaiDOag/a2uwB3pgSx6KVNb1qSwkFP1+uNrqK
+8TjxIaAelyyZThN3Dbx1hTVIdNHDY17dj+XuQVzRA7bvYDUUlmOM8kghEgV3YFUnMNsbJw9CIRN
Zi/RkRvFVXRefynwvx+7aH1asjE6znnkbSbdO89eb21yMBvIhb3nYmwAXhKHdoqyVn8pfesxoyE3
G5A6czNOKNl7hHJQcV506zI0c3bXRmQtcCEZjPra1av+OFODtowluULlesPSBhHNJkMun+uPLRmi
l7JpPzhBA3608mDxP3e6vz6u+pru2rVs91QsI2JP8cylpusiNoi8/eSv0Axd7YNOFvU2Ymaxr0bC
ZwvdeO3NHanx9kaM5XQ/mVUNNusaRzSWV5/BqQIOln9TBxWP8LfH/Lz4I40ZcSj+YOOP3BaxUVCq
uREI9cYL6bhNR9l3PisMIYjoHL/a39v08VL8SXL+YGJeGsuFlIIq/vmO3VPEPbWoy3gBggILIm6t
r2lvDVu3snFnaS2MliAgMx1UKK6a9+2+/RrjoHuXjxu5JmkwUvVMJy4Uiae0xH8uUqsNNYILj4M9
J+OFC7lDWGi+9eYSb5WSOpZ2lOEAk3JIHO3+bjC6V6WEVfK222KSOjm1uWi052xH7IcOkM8QV+Qe
SpWk+gy10LmwMwHxDreH3v+AaCFsjQmdGqnQVp9GaAtyb7V6ezAgX7Q24fbc1NCMtVD1KrGfCOL1
FBvXX2TEv6hmlayslRX6JdEelMSUiQcl1r6b3cNM/SCXJMNgiEp+Lm1lioruHCAYOBrQg8w3FLoQ
6RMeCikiTKShSS00+Su51xzNgQmHkRFjRHcDjAZ7Se4qtTaX1mrsUg3/F64rRZ60JFZGrTW6QyPZ
nr3PA1dwAPjwLFwpAq8banzHhRTxWOIyuS/gY0A8eM4riftR26aAMMn4hD6rZm3nuBbnXtq81Boh
W8PR8fBNSktYJxdqrSDPYdeb89soXxrpYd+XyTuiUR18qQGVJ/Wl03OkbbA1cBTQvZceLsY6xk59
cXaSPBAbGuge+Z2p/MYATFqSJZy5OU7wK5LMcA9xDi5GLRxJ9YDd3Z6nLkJMBvVSPbSuXh3igmcO
XH1CrwRfh6ZxcyaYoj6TeQ6IUy4qDOa72RrA9ev9Plj6p/8gv7xpNpcEt20eSIeslMwHyj+m1PNq
Wy3U5qpFUFNEFSB+K5mGo6ZHa78OVyZx0V4dOBpTBjDDJeIjF++qkN9AfSH1XeZnkuWw6gFHZ58o
co4pmSBgSptzhnrr4AIlURRVT4MuhaW1EAgsMi4l5rNjTwYZjZI4lUkAlaJN5ZwoIRIEwnSk1F8t
OKf/XFtc8uOxw/+1rZ7W1YN0uaZdsDBH/vt9EOJ1lE9yux/MUnz+7dPWzipPnf5jbiSypbU57t5X
7ZbIA+4VjE3kg9kIyKMUKdf52ytHHED4AVmoNfXCceY+TPVmQZjAIWFmw65xwD2pLUAIfxKmAkt8
bode5kDyKgFJ2djpsV6Bx2mcsNGqNMxqOn3W30wqRaf6bdMlzzMgv0da2fDp3z7esjotxO0C51r+
tupnvcG91GOTfEKt/auXoCR0jmPFFV2ZURV3hgCCSN9psXDxNyZymm2XDzU4d+59EMV1slzQzEnt
v6fU92q1Xcy71MvICpof64UGs69k+DfL6bv3kDJuG66tNLTWT5ramwpd9MuqMp7CMz16aTIesE9y
kXynGNVBZR9z0LcKuWO5o09ksA5ykkvJ7d9Xm6ni88gn1GbStIgABkSb8nqkwD/vDKDbdjQBnfMH
DV4P30xRg9RaxfVzHs30SJlYhKYDOFo9rhZOR7Q1/JqKJsrCDG+h9ievKpxAiTiqVQKyyPCkZb4t
FEZWMmkzuaY251gwAy0lyqovyH81xtPNGAlEy+XaJI2Sk6ERLALZ6p8HodxUkDR1TDrU3/bGZD/+
cnyrVcAh7iYHu7JVm42V5IfCMC6/vE4d2Xpv3BuOZu1/OfjVa25/ozUQNldlQ29dwtnAJ3A+VbPE
c6HKev8H1Vs6VwIVZinr9fVpDTNlElLIPQXaS+R98LdN9QTmYW/7P7SX/xbtxdJlKuX//n//94/5
/8Q/6v9Ae7n/MX79/s9+zPtb/oK9GDRdLGAvrkGSpasHtD/+6seYZO391YAxacD4lhvQufEhN/jG
33QXy+Epx+VR3zZN3zHcf6sh40i8zD8aMi7BkuBriZikGGnSD/pnQwY28TxWorHuCE+gQiacHVPH
bBOjoadGOxRbrDSU70taigltCyJP+jxxroAZvc1qik9RTcV7dNCbElVAKIkpdvDoGw2gBzBtpG4C
q3ZtIo7WjPmrAXczYQC9G0BQbCd73aw6zqMRtGwxGBVgae+TKKNlF2SMCAOjeoy62jkYPtf6GCwf
pWKzhrG7imbZVmua0alez52V+EeR9R+sYW4pCdoffSs2JCCh3xtCj7f6NDLlNceT3ms6qjIHRusw
dy99LD7SWX0RBOq8WuQIWtV8H/hRh54HG6g1TvOWmHvIM3b7AAsAKBVEA6ACqKBpHu8idCgwoTzj
Epn2udCJqNV8mOokioaBCcgF+XVJzbN40mxkc3kpQOnqr4NsBBnrJXCKYx3FzRtMU8o2y93aJEk4
ja2BwnI6+4lJ2AXN6t2sr0/59OYAU6T57HZMZ6jlTavxHMTjtFHvwK8BMsSlHWD63Aa5lwTwC1BC
eB2NJLLMi63ISF6P8kdnTRuEN8SyEDMwpQcDODxCMpsfu/k5DAY9dJ1QOKp16GKqPX7GaB/Y310m
6NvOl1kklnvBzxDdI0xzSfBaOudhQk6wq/IHu0UgStMeZ2sw/fS66W12yvaI/G8XZylBbhXwrmH2
QmozTDOyghpTVXSnFaSeg3KBwHtREbuDIMypUVBPJgkQDCC3BDZ5sGJRUEOw6f3xPA6IWVLCtqQM
hw78So981IzHRkz5nbUIyMkiuHOLBcm4l1u7IgY8OI7n6DHOtPSuAJNPfC5ZiGumfaRJ0hSEw641
QUBIozgP/AUeDVqqJvTMongkduBCrHF/9T6QlhQf466mXzH8dMQY3QGb/1YxuT10knSE+gwwNiJB
0Lz6a2x3hO35k83PE11WPagB39GZIQx+MwK5u7dgz01lLC4Ws6x6nazXvPH3KZ6BVOBGYJiwITHH
umSMFrdVZK+hYWNusdP4U+Ci4gqIBrwPer0Jo1LnvjZ3h6SDpBYZ83gn2IsYQ4NDkoImG7V8DnHm
FEe01jDGkApEnfAf+a+PvktPIp4KZ4eLABBtXr0CheyuPpSybWd9tIpkeGuH6kMRV59osoxhPRbO
MUjnLsQlPI9TfBEISU9LIphYw0QDFzqt5JClDJZjoX3VrPTOmLoJ1VHQ4WHkGuJH49HQtFNuW/q9
kKKsaNUocqblqymrYaWJDg4so8QsgmYuoBDf+6V/TWyzPMrLFeFyJVLWmCrMG6CGu173hx8txp+r
p5O/ybhpTwEZ3ydC7Uun8xssZlKHutbXd6mG+Ac365vpNBFz5nSmMYfJyOkQz0c+5QuAl3a4anPx
EJFOeXQ9gibTxi7uUKpPCKhQ1cQC0QwJ2ePO6TrUSZAVd62bmGEkKm+njcg+dfKZDmIMojArJzKl
ouilBxD0cSjrLUYGd8uAyN7mJTj3WmfIFHfrI9+zXyx+CZMeRDoi/K2z8ppQu39fFFl2VznRqfNs
Tjd2ueYa3caY+h6I3PyDobvzIY9TW5piQD8t42WoZoalPeEEuvuFGiSOhphInYYBFTB5scVxooVG
VXZMn1hYcjEkErpx21ZrFWPFglYvdNr35xdMxPxeEtsv33TbfH+letATAZ+knvplVT0104/Yd7Px
qD5CvUQ9/tsnDgxlzhYWdv+r6TPuHAxJUV1XZGtJQzbD+6pWs6q21Zp6kVrc3pN7HBF4yXmh36W8
/fbU7T23x9S71RO4W0jigZ+/XYBGrlv14L/+DzT1f6kXvP859Sm/rL6/Tf2V91W01hdOdybA8sv8
/tFqW33Gv/yu7x/x2/dU75lFRDi7J8T29rm313Vi/EAKATKf2++o3vb+BdULb3/69pv8/nL1wl++
nXrPL//p7S++v/OXj1cfSq8PL9LtP2zocIROV9C/NjV+afV+tYDv2TGdkjvvl39CPXX7R5vAPjWF
I6C6zG8xaub3N7y/arYZvaMfpXsNI4Z8h5U/Ejl3WV0Z2zqObbRfVNPRNT2V9BPO3kJFIWskM4Bk
bQ4X9ejtqZ45x8GNtPNvj6tNR75ZfcLt2fdP6WCkAte9fSKN2k3WMN2ZW+q8OP0zOclNR6zGG7Wq
tWAe3reXFHVrUqV++MuDVZSPp7x+fX+JekK9L0oWYz/r00OUpwHXAUltRvwAAgN4OZf+JA8LP7i0
OfM7JsTtWa0JOYG3BhisNsGIoVmeMbTfp0EERkme7+oUbdSloDHvzd40OSPrC5HI3K5y9hlj4Ork
d8G268YfXveDKzlZP9XypdAabEOoksAiycUi57Zq4UoO9b/avL1OvY29QSoAyadQiYfjPDeXueu8
k91U5OzN36okEHsh4JVvgpVaum1Nb1HpfqhpFyF7oFHToFA9K+yHquupzXbutzYuqSP+D4shDoAS
ajAktLokp2TdFlnoQJUSLK9adHLtPW2lhP18tKXfSbKXVcyKLtfUZtOvxgFa/Emb3eSiFljdiEhb
uJvX+PVpJAq/umC+qbH1sEtVDVMtsPJtzCnyjspiOss5nloMAJYbw5F44wYsRhBZ6cGd3Uch0dEL
/pHtAtiCogv66SLSjsUMl9rB+mIr8HClORi0XBBJ48pgs7cyQfKfYZ09r7OA02kCpU+Gg17WDTNB
7ryOCX3jju0bjJc7wYiE2xm7Kpuf8eWB3MOTYu6snFBdt+0jWhBudALB4cjsIRWehEzAs1GKeHi1
kaFwJVcmebU2ufS8aY+980WAbSebAgATQbwcUyqNqJUhSmotcJlsMydAlG6NhNOwDziy2/7I9Jm+
JSgzZMvwsD25mHrfOLXFs6oJ6rK0hlSXQmFUWEeyiSYyrv8y7+eKs6tq08p3X6wVQwOGearoZ0qM
vUM/ojxSwwUGklpkoMrymPKV3xbxIpFIVgnKXqsMyEw2MipFB3EWSqPERy10rWlsKqbD7QBUa789
tvTEUyQzHgVfXg0DryboK953jAJlkZ+yqCoZ/rLtekm6Y36WgmOTF5ffmAOqdK6+ctDgWYIzTwin
IpzIr6cOuFIBR1TZXj3jR0B7wMXevPFq7bZQP0Kf02CUNJrfrObv9uwbpwIUOjKdvmtDddapQ0it
3RY31gV3E4armX10ZJFJVb5jGcGkFrdNgoHeSLUllGuBVplOzrpVMJT3VYuu4Wb0HRvDHvUVVfjO
1FEtF79t0tHcl1YMUltWuFXR+7ZYJBFLbcYmwnwOi7M/WTMOxMn80esLbipJMVeLJOmItY3YX1hx
oqNtV4e4o9NP4s5O1Y/V73drSfwGaOmL6tyZwpDiDPcwwO/EQcVhtOI4XmjtXqgNm8i9sibMJvwc
xJwY3WHhnqe+kM0p7dQGHjp97CgGMwncIPMtQhMDImcWcQYmoK0MP+2omw9+5NlISzz3nC4kchFj
gtQ40ckAsLJrnGYfp6kHHto1BQpCG82+rCEPuQ9RX3JgKt8ErCIt6u9ngaaHYzXSAScVNoS6FV8G
EGsiJmZLHR3IVfI9pPGPSrekdrxaux0MHlXxs/2hmkkjEnguwlnOjezi62zUFvldsNw9udCYDGpt
n29VjVdlEcTBlJ6LBh1eEFA1bP1jqifEGgwvQxNoUMmLOGwLC6fTmAiQ14ZzpbQ5H9Zkyi69XQ0H
r2ue2hyjk72S2sjgUNsA4IU/2Q5DKHSE4RpNPcQdNQbr1cyPCUmkRtOdrAyo21Ah2VJZAr3NJc7G
50bRXZ5dRlQTbYOiLAzoP8n+0Eg6lN8S+cWwWZfD5lneVT28ODvyvF8sWhHk7twXpT3uvC6AUQ29
0Rfi4+QeLKa92/dPt2seLvLID9XfocNvbVv9WlZkE3qi3ZQz2p4eApXr1mHZETgn5H2eNDkA6IbU
W/TGtTF0nbwv+Zh6ds0S/J9d/zEZuNasa/wpioqICJwYkLf9bbW1BVx7bFwIXMf/QfUfA9g5bUc6
MR1Gm7KKUOP0GajgFR25/AHoTnToTswrhp8HQV1gp6+olLSfgKrqS9KOn40uXnb+1O8iUgERbOJo
mgF0AeOSxGsWlabFlMr1H3bHuegLSIud/oFWbHoUvzRCVEtEVeejwCCTwx5Q/Y8Pnj9nuyxJCA/j
goIKvkCuql7A2Yu99qtH0Mi+z1CpjaDBR/ISpKyM+4v8bklDcp8+T/6mdbmPdHIxljSYRoosYTFw
mVnW13oRL7HWr0y2yQpcPYOfx81fcJPSFclJx7S8dLnL+soPrQbLDVlN74dHucgAAzs1MbNpdQBp
ECQEk80/uRC/cCLUg4oDoXXLBQBzQsQILzYlDeiGglBr6mXujTGhttUH5GmF14ma9e+vUy/RTTff
wZb++f5e9ViZTae00vNt5fyR60AB6oIYoKnuY5i7thZ2TvahKvP1LliN/Jl85/WYTc+ZADtmmbgc
0f9QQtOWPQmZBFLqM1D74Fs8lS9rs+DHKibgxPPokoRFdN26tjha3eY1HqpD6RuAHgvAq8mAJrqK
Tfw3I+Y7MV/oGIo/ohnR4dQEX/4/e+ex3Mp2ZdtfUaj9UpHeNNRJA+9JkAQ7GSQPmd77/Po3gHOl
uJIqqt7rV4dxDAib2HuvteYcs3jgxSZ6Sn5fGY7adAOaHHqSgpiMm6GfhQtaty8JzpepqO+NYuK/
Cwb/aIRBvfclgbiXJJo+jDrazXiYrjK9rxUtJmi0vda/J8L28f+DkiI6AXuwQSDgP1VSd9XHefxQ
wwYMb+YbB0a/zSFvyCO+t1w+EHBectkHMZkWAQy6SFu384AY9f6fjUjgZZd8NES3LbqZZOs4MPJr
Hc6Hx73yrnGpR5q6J653OGr0hYkC5uFaU7iFMbanoawJilaxFGYTodlix7m+EKHXj9Z8qyRUY3mu
dRAVrfllKMP140VM7YDZsomUXdlU0onq567fvq80OjbXZsKzStiOfzbmSNrieZ7orvFsZ3oKs6Un
b5lQz0tjbKWllHbhG+w4/EI8q24KR1A1urwdDNS0GimKv58umFJEz22knPpgkna5Avf6cZcTGLN+
1LCtkaqyKqaCWThOrluGFOpxl2EBWrxtFGXTaEbyhMD6/fHvYhohAAz88ShPmbKf9XZgJs5zkMLi
YKZidaUzWKybsYYoIejBh0Za7P0DVisuJ2KU9HU/iN1zlMyXxx0OJcrBXjPbQziVZDrhRf39AWom
eaYi0mliflOv6bpkIxHZ8vsDFJutFcrD+4xBkik+2aWyaGgYbNLd417n0CBY/H6JYZL2j4/L7vHC
1QrWiVbIF1Wcom1oolt7PP1c4ngpkxwdFYBXMhEJQlWqa7Tg1jkOaLBak5J/5Z26gcYov47mDLdV
RhEa4KY9B6OAsOt+CzQVa00X4jdwLfFCnepqU7IgnRtBk/gOZsVXNKpLH/PvWxfllhcqqHXCe3eU
BOiVpXChPe4HVTEe9TS8cdqSvThQzI0ELeU0QZL9fT9ahMdrEPpbyizeEwzoAKOSh6e6DiJmujxS
kBUuBDn/1lhG6SVlNmwRQElH2sRQh+/PtoZFjduzfQ8mmY/bl9nozaw6iigdf9+HjpEpazXzfa4M
yx1LKd7lBX3oNJz737fo8Mj189x8mI2muHGqtjv8tOJBu7NdHo8ysgZYsfmRFubo5swTd40elgej
wXj4eKJWv9IxJu4eNxDLrnENggH2bWtYJA92xCzdXw4+sjKejM++07G760azT8x25hKUYlr4TfqV
/vGECnyDozooe4Xc8X3KY7lJPUif9DV/P59KNJ1OEMID6eH+Di5151YKIYGZsH08kjSXCoGXRXso
e8T/nQ/4xida6qNXXx83AHgzObVYqYdWmsqd2hC52wateCg6Ph4oAA6t+/oXIx1akUMrXjASl+xt
pERnc95fZpNQ517Sq18EpWN77tQP4tQEJ424j4rrc5vzHL0eO+WL0AaX3/dmhU+lWWgvvpAKHtOs
ZGtIgnrgYkJCHpr+h8mH9bhpohCqTlBJddEKtV8ViQ9Hqyi0C9GoJKzcnxsRwE5Oc/YDt2TslklV
H1CWD9tEa5gy9yV5aGl1etyUb89zhz3ihdYKRgW+EptqNsPjUFgqJ5+8+VTA8av3e1Uoam291YWz
NE3yisMTuT+6Ej8RtVzbED/qX5A1MRv2wnssEC4duCkueqRyo7ptCdT0ooyvlzqrh8fbo8smXIE6
elGbljjxYJQ2cpTXx7ERRHTa5f1k9Pq45UzKmA3bQDqPfm+thglQRtvX27GruifwVcXv93sKiDJQ
reldiEuIl1g29yhcwt3Y4f3vfCN8m7tk/3gtVmm9iX2nXI1Q6BdzTsQCgWTiUQLVDgiDC07q9483
qKKSs4N5rs89tIY1Y/9p2SaB9hT1aHMeN/H1YGEyrnr38R3dw7iGvSELxc5XpdzToqZ9kzJp+7gp
nbqPKMzZJzP8TxiJs6WE3nCt55Z51udsovmqqF9dVqMGqIVbQs6zO7RFs0PKHR4QiUXoZtP2MzPP
U5dpX6NAznhvGcJRAXiC7UPF0Fn03Stm1v3jvsJW/BHiIH5mvgBPYuxGghLYuo2gK9jbuI8+smBz
+tKbpc29N+vhuI3nPDhmTQEn7P58Hj8ef+0CSziYIhcTs3jA//dfu//+4xZKsPnf2fj/42zcYrb8
383Gh7+sPjIcs1H9/S95KIp4/80/RuSG+DddIlZPV0VdZtj+x3jckP+G5ATDjCbrzM+le+DJP6bl
mBxJKNEsxF6YHUn/+ue0XJX/plsAUBhuGxLpJaLy/zMt15R/nZWrRNFxT7qp3sfv2CN5DuXXxyXK
g+bvf5X+jwpbI6hY1VZ3LkUS6XhXQs+MPOFa7dIVQYOzvKiMDaGQ8O665/ZD/Qqe2xeCPWBUYQT2
p8U4I/t9bctt5y8lYDn5EpWvBo5GXFmxm8FFAu13TVpGOmvix9IlwRyL/IOJPGUh1UTmu+FV+lVt
LddYE7oU/zbb/tYrnIp0YmD5l5w5dBHl7f1Zozr4sx7g92vEv29pGioa3ZL/9TXWvgxeNDNnWKnG
SydJl7AjAMVUTvHAl7zufgSBzaJMopsWSZc/XRD/xYOr1v0d/P2k1r/+/lft8egqnxR9MdEQNeXf
Hp3j+1hxuphX5tUatuJPcamPZCKI7+0i+0FKdi8rf4wn9VJALdrSRkuehIW5t55MYtWPVempZ6ne
SztaOx/ZYV4n54QY5AOL/XDuSqfxosP0YarY3mztyYiXc+wWq/GreAl3yklcluZ3QNnjCRyTk29U
cfpJvdFHKQD1koZia/s2s2fDpg1no2O/ZtceeIKyJvM9MzxOJMpM3qtDqxTXBtSNZpftoBT8GlHw
r5hem5VLWU5LwHTrp+pAGK60bZbmRnGz9+IqEebwFT/zchbja/4zLzmoRIto76+AoiWy3ZMIuxp2
5DGDMVjE39Mqczt3njwQJ0lp/8hbbIitRYiAsKbMbz6BdHSGLbjZJ+aoUXWFdf3em24me/UVmQKz
LFn2kEEFz/ce8tVvlml8nk6z4QT7QHdq87k4J99MqUf0yvviWVvOF+II8tdseBYH5pEub0ewm97y
D30xkM+K1+onxq+y1zlXS+D+PfTvAQpuczHAPyCvKgDyYCcqc9W3njg7juwIGYHD5OJZFRfwvoxz
/T5s9c/i5B/b4iA/oWrH8toXqyhAkuBYl2gpHLLNcAg2/bwKTvoW+MJEm5sRtVN+pJvKBJJgh+fC
VX5iL1hgPQPqJWII+2xjL0GAgvCd5GPHf5MZQhen6LkN9+aWyDiD6gBduNd6+XZeqovQI5cIIjZZ
ONpN+uXv4WDr+/kNtLblZkeUEO/hXt4rAW9tU7q4YUE3YEnyscAtjd2IFJMYya35asV2rpJh4qbf
9Rn2x3iQiUI5ijeCJbVLsDZqfJ6k55Bt5gySYz33vBNQW1qEEDucovIq/ujWRLEe5QtJbuY1+NQP
XbNtBTt69a/mGZsblzbAo9aFU6Os9UN2HJC7eJmyM86N6gHfK1f557DISWFfVav0zXJZT9gGMeTu
rZP1wtimoP9VOqPXOhnfDjv97g9A7rqtHD/HhVMd2fWPzd1Byy6Myo68tc3wRtvLOKsAGclBI13E
Tb32Q19FGCdsybNCZ6bl6RQL66xtgs4O903p6ES+DmsI7BSGXwzk7y9QX+Sese6RHs28kQyyl/F+
WvnlSjXs2qkPWebg3tonMXMl1kD8O5OImgNlvdPpbo+6hCr6V3oNPQ6XN5Bn6VK2p9V4olunLxFe
auv42r5P7mpahVcS2XFFIzgPjgbBGK2tPfsfzY9AixfC077v19MrXS0PC4d17gBwEMm9nOq1CI9q
OQZYfmzzqHRX69zv21u4iXXbuE0X8VV0M6xxtniRjvXwPyzObH//ujqakswaaZHRJ7HN/btWS05n
4Ck6NsmGMI8cGxLEt1czatz/fhn+j0X4/jCahXkfjz7d2/sW8adtjkPy1Im+VK00aXi+P4Q1jesp
GL/xpmF+y1pcbRVb/D/PAv/F0i/L/7m7mpIqi7TiddUwVUtkG//zwxLOrOqj1TTIQe6BXJHvaWMe
r0o0nXauK8K7pDU25rSFX77EgYVt3/zAA04+JgSbHtsf47/pufARlMymzFcNd+Si07DdRIq4S7rx
ODLYAvZVNwtJwc8J8kf1zFE2KZ2lcjGTMWMnVXNoR5aMdAYcXqhbZDLxMZ+VaqcOE1272Ngk+sKv
muZFLjvioQ2ysglHtsAyFrS6zPnSZmjAucqx5E4rWemJGCqu+PS6p0Br5L2V5iR34zjKEkNAFx6U
a6ttdlhII3xlbGS+WN6svlhjZUqDjGh6jTp+cKocwlmtCyQPg18tMhRb7UbMEmmpiPOanEvQHQB2
7wYntCA+AaTM/Ol6R84ASoyjRn+Kcl4CH3vLcmDauUU3A8EOmhMAhPBOXuWyFlwGuKUL3Pmnq9vk
IA9I96JCfEp0X91HfUXHfyavuJBJOy80AfvxtNKq+qynRPiKU0agKwZAVcsVnqT5Iz8jvGFNzakz
uOR8O0jbwkVBx2BTmAEZVRkZsGK+EGTyB5RYNPZtY+wxt8MAFgc2PkM9TrUyLXVB/RysUUXpBEId
g6/fGemq72WgBq3WrLETeuMQn5RC+LJknlmuzc8akV88X7sws191oforrdTZz2b5GPftPiT7zWkL
HUhspL90EbRPFVv7QNodZTCHhB5QDEMPZIq6/qTNwZNY1vALpIMI6EmYtJM0/qpG7TKXgrIkn+yV
luVLOSI9PnZimHnN2FzGMH+K/eBZjppfsTlCCOQCntWOuUXzev+zOnio8Mx7am680DLFDcY7LVEU
eIkJjTG2hJzYN43KlSJTdlE+EQIXxwqCPmrVUruSDrwXBDR7qsUnbcqbIi6EpZCqwqomBSvusSwp
iYhhrhte8pJxrjkgCikDcyGM31DakEOlz2Mp//KNaTNMOSJOCweSmCyFpJtstMnIrzv9hFY1sCd2
hvZAVKc9EUCa8u6k857Gg1uWwaIbnjA4OC0OD1RybskIU8Wll4ude//MRF9YjOm3lQYLA9SfEmru
gEqqnnGymtVKPemM8DONrgX5uHkBFzMhLDrrHE2C9DPi8a7XHeDxh1lLetd6wTFq0U44eOXadwwL
dHyae42skP5qNsMOWhCBPuJCRbp4lxQ280R+O/vkGOnbzKj1rYLgYxll2XEKtRhOo2/InmncN426
U3a+0JkdvvPDTDOpIARJa1U/tUticadcqtaQ/SZcyN2qScCgIs4cO5ol9UUoGCOiCAggCsS1U2hY
/VB1SThZLKS0itm4Zi8HxNT1G6lrCCoEwwHcjqxRSYyQQEQLo2Hm/fihT8zB06jmzCZbbbisWvPk
t6gfmOM3WBjRM6gTUT3DPb6bVlOyMfSPOLnTHx7/FJmvObOKDSxC0J73G2mhlfz+Uy9/8Y2It7OW
40gM8C9lFQOngLAMO2xTls/RSn34+PJ3FcjCQpb7yDsRWYcx/jhfGiyy5FB3drky3WZfkHlhR0tG
JRwZ/Zt8nVfyLS69xq336X7cSx8pMc1b8gt1y7UI8rJZu5Pb9MR3v9oxqRp/6qXk4QjOduj8bnZx
DklTvNHPVI/hR7NTFyOpF7Z/KD5JQD8RjAx0VX7jM9LfzG3zFK5U0KBoBVnnj0bJOA/JLnRdUpt4
oxxc/oPq1o1jHMQTsxey1AJYB6g8aIAFNkYMokCkM6qau7XQrm8SuZTGDtsov2ZwQHRwfmqf5sn8
Za6r76i/hcCjYldFOdLxi/1PhejhZdiR/4xCU7DoNnPqcZLWTQ/W0ngpnjnIByfTHl+MpbEUj9HS
qB2DTSznoKH8pO8Ej+eO+Tm/x7NtLKvGK2RO2thNOTa7Eo29bbtCfoFA9I5Z2xRQAHoWUMsx4wOO
qFpbosgl5DHAsD6sRgIYOV0NntJsJXWNEXbi29ZuLd8R93WPUdvTRJsxblPZJYgP7Bew/uBaeIN+
0iQwam5yrlibtpk3eJG5CAXSlVkQ2E8cdLpjhYTWCUoveE3bZelqHE4PJs8citaanM/6TS6XCtjj
wSkmBwdSqjkCOTNHmbSoNT/2jIYKxOG+rZkLs7J1d3jjPU74ftG1gk2mrGTeD52W2AI/NmborPcm
wW6ZJHjRueDd4nT5jSRPqbf1J2GVfDwV0W4e4w84renR0jcJU8QAa/Fl6NejdRMOLGHWQdM2+g3u
ab/issiENW/xPYsyeDIO6q+evLfEoyRDL1nfUbKM8zgzms+klzEciQ9mtNV/aZ5wnl/8I/VTc2Og
XOWX9hmuJo8dvHP0fct35br/RU2WI6P6VhbRQd9nH13hiIrdvg7XaHTImrEOfG1oEBYrc8Cx6RTX
clE/hZRa+LlvfAOUz4xiLXZx2gMps1rKTae63uMOXe2QXDWOqrNLbKEee1bpwWZ77Q2kvKuS57/h
+YrdHi0530mOUMQAtbYh2mBEnKqyjWpZXaXQxm/Dy+Su+/5USG+gvQloNM1doLlR4uFW4k00KCQP
Se1oO6nyjK2/MalATeoaPqkF91ElLh8QkZr+S5e8BPMy0x0db0y3FT7V3IsugUQnD1jgsuIgdrCO
dyIfHf1xP677XULAYbDgykVjKdgojLYdSoENfc59HLh3U/2vyXLiN9HapTufiFjD1n1iQW2ReIxP
Rt0+1ZwdcjYJbOON6wrTNomThLTWiK1XcM4+u8/YU1fESDa7cJWPtsHU/C1dtrrDYYACjNjRFxh2
ybFd+gQvDhBwsSfZApxq2RZMh/Evg/dA94ZdRUGeu4w7uWooUekLeOl7LVC4OCOskDMVOWyW5Llf
csqznk3L6V4LTjjj0nSUNdngb9JCXurXdEkz54a/Ymb7WKf7aKFcc/oKnrHbotCbn4bMA4gCCO+U
nqlnbu0ivicnqPuEZSxwSxdVu/ELzU+wyg7EP771byh733kNZypdM1+Fm37Zz3ZQ8qoB/cyetYZC
Ox4DyZlqR2Q2SNjjwb8AOm6djqoOvoNLWd5emqNwq7baE7bh9s0kW9R+D9fNFlC0xzHhTFi2heaB
Vbt/iqeFucQJ6a+thfUpe9kLW2h7uqModuOiOASH+gsx2wTqYp9EjnXEeKpy3LqWn52r7e/G/Gfl
EF2TLUo6eRMoGxWr42TLE4CAVZrsynZdiif9rO6Np+IFJgsHTHIi8gBMFIKyFfMNYI40VOq19IZj
cj5S0h3YYWiFUCNGn61lt7KNawMkc2O4RoetwMkyt/Q3vO8AkN6ICYMjxZj5TVI8Be/60TxorVOj
4xKWONtDYTVKCz4nP8QUQbjxWRx3Baqb2KFIhRLpd4t8T1tlACxQ7KgqpV9N9cmpwkLX3+7Uc/iM
m9e0pYV5lpfWE5Mh1DugMgPGB/fxvxMRN2LXa9TjYDbHXUScgmdah+pQh2xIB4bisJPMH5wLWPUV
O3idv7LDY5lTvWCTvdNdQdklvWOb51hkedMpW5K7eA6ijSJ9wjqOzXMw7KN3MJlDup3v7luIEluT
qTFZ6Cz+3YRNdesPzx0zyED4AU+xNA2viE+sPxZa9NR6Tjaohj3m6K8AhqgIhn16owOhvElHGiC9
YkvHdD0vqjMTZbgH2Tl4Z19iMVCUD6tfgIw4FpcIqMdXuwgaJ3sVRcdkesyEjjcAkjBbGesjIAX2
YR108HUsr4HJKdxJtKV1JzQSTLCQWO1u8XtrOMmRhOjpPL75PtHFdMOcdq1wxcaIiCFTe3Nn++8B
IdIkMEhe+Vldi/fC36kvZXSJT2aJFWelreLb/eCJIuZjhBWGyCdyoaklm5hIr9XMRvEqrQAtLjtn
ymz4VdVKXLZrytNuHwHEqZeVvOi+Tc1tgVVqLsYUERLozXwS54P/lK/gw9y6b8jCJaeA574g99hW
anQ7dnAQvexqiI5/Ks4gkC7lDoxP8gFNrvpRFt17SX/jZ9pkH7JyznDhUNSheNj32wEQL4fwJ/a8
6AyW/tSLSy1at5vIm95VJolXVnVQRjn3Sm/sAEv9CekKu4iyMl8g98IisI40lD6UhfjNXyQoIQGs
WcCyzKKXPrCHiqgAx3/GappvtUtJsyRchOk5+1ZmTrFe9q0Bnk/Os7VNpAWzwHyhGAdUDv2p19c+
2+IkvjPDolT47GeR4kQk8OJtZm6K2MjGVV40UM/oYFHYDior3SDjSQW9wRGoimoKdc8AvdTEPm01
SbbVPePo9A15mL+vlZ+m/qpxEp14TVCxobT76+CbM0x+hKEWnYn09QMn5ZSwMVqvrj0rccobBmM+
OPUbcTxyNi2h/LCh3JJMCXLtud8BMPka3sFEkdAxf1bfVI1AcIra8X8aYpzZaAD2mhjDbO01GG32
LDF3pKWxmfeTm+2yZcbp0h10ezgkHDNqBEfqErWV1Lvgvnq7OkQepA2E2eovcc0RMVqCPwu26r5a
0fBjeam84JDe8nW8RIvVfHalR/5J+FwBpwGnbLNTHM1ldTDNrbgcv/tv88BVKQRO9jzvw33+ZT0H
x3aPQEv9tNbRS71jDkz/vHoZp8WU/0jzaYLwlTqUXlO8zgnNqhfjl2EuS8YUFqUMniUudAJWxihT
nN4MZLQVE7QwWeV9Hist2DCddELNELdDkErb8fEfktju+6wVlmKDKBItY2OTboaC5P7jcbvHnx6/
ZgxQmPIkaViUO2lrjRFep8d/gywtN/50SoMWKkAcnhtRgrY9KoBaRDsKWWfaqlFdU6xlD5KBQlEV
jMus1AEgIxgEGugYWnwMwpEvdgZkKCMzzUU9co6scAsqgecGpoi86kxcoDPVVrMhWrafVyo4Xizg
cg+gvdOQJqGUXkAq4EQlGC1QPdFrCIQAiS3SjLI0+px+GHht3N6kRA+9qmuGJwkoV5Tl6aKS6bCL
FgfulsGWW/lkPqZy/dQwx3YLHy9LCJQwFEqiFggwSesAXVMquwQk1N6Q1jTNZT9bKNEYvkTRQqsA
MwuxIeEPa/FzKX69AMSECR8giFvAdb5UnI5MJQRFHpt2PaK/SEeCYqDlb9WOfb1MZhop5rAN78ZE
n/SEXiT/JGyUm67OINxYH+KOfKZ8opOpCvEF+tfGLA1kl6yjYbXt4b5Kc9pyfuSEPBT+OY38d3In
mk0rYwctkMXqMetfM2sLaILwivH0G8U6CbbU16e2FFGjMlZ3JzlLvCnKqEQmDhXEpq+DwbqGGXHm
MSaMsDc3jRHs/HJ805NcRq4jMCdr9ZMff6Rdje3Ikr7VMqUs65nX91McL0X/jgEQlnGnpjfVpFjB
GGEBbSlBSc8tajB/vMzBOUMU9UbkeiMwNR7F9gYel/Yy/sTYf660H7xsNXDd9KUPU/bVKgEKWVs/
VW5sJSRFNplAdE5ynkM2oVAbVW+QTYHSd34VMCiu2lGJ7EoMf2Zfo41ENWRC5A6HPlz59PKqbr5W
hmquiOkkwEggXD3QByYMwfA63R9MlqlOEbTLlp/RgcbEVs+Wp4NjUrFqOVEsE7ITyiuxpD0dKdZy
TiBaJWS4Y2jZdvMrALDXPg8PYNS83lLoNvbFa0ty5O/fzWLtRzTXiVSyWCO/a+inRQaszTE1j6mO
F7OexOdWVN/yMVl1lQel7q6SEAnG4HBtvbAqh3ZnBjyDexBK81poKCUzCuIy54iqFO01rwiOzVWF
s/ZgfdajK0X+p6pzNI76DkA9B+YyY4JAUoKl3qxUeiNLoqEEZYCFhNtJ4AUiDlgE4CEdOWSEElcR
sVBpupTqLFhfQu2ONJuo6ECGLAspophBUCdXxtmajBchRk/SGzXnafGWlMNnPLLTmOQYTxb9oKxd
g0QCqYJQz4p7DQDOFZE5hhuFJSUVqZZDXEguek4P+tzkAWZoV2ZU6baVR/qml9gAjOC5G9VwaSjL
nro0bnsoMIJI4kS3aBqiHITo2SedSUNdQfcJgLfZtms5VRJI82ANU9myHKWnbyEESr5uKjp6ERNE
lkhPmciVqP3OFRXmbUFXHk0rP0dDfZWq6d4mm4iBaSTsje3FGhqobeJwzVSkt9AOqGSMu2W6YWzh
t8R1FYyTRSNYlYQrBLqwICvxrPDWcnXKORnvHGm1Gtpan3SvcZFyHkmZxbCGZzurelGI/abuj29G
azG+ikm2Ukl3igPzuR/i3aw3Lj7oBM6SuCwIV7DHHryNJgiTGyeTfCyZAwoihkzdivDHEjeaWHNg
A6V7gpJGSyG1PqqUyrUIs+uI1iPq+axgptb2NGIPU5PqUNJmaFsfwqCKP7t7JeDtkRYd2zqOSA8p
KbN0ddw0Pd4++T0cOciW7U3Ut4FUHphrrEoDXqDZNt/WyOA+a1wR+Jkh5PtiUu7S5WDvXApTW2dV
9SRa5mEsIZ8NOpO2VhzWWV3/KkkamsSPIMjYTvMOPGoE8l1oCLlCLXNLhEWTMP2ttXCf3mkkzBI4
8FDiTLcPfSLeV0OxHDVh5SCU53QmyLu2oytSC/da1RwukZlz8Iijs1jfA9g0OO0VY9+x6CCHWU9B
HWeLtJvYWJNy1TTzutWxNce1uC1qwqRiMb2MfXsj+LeC+0fAfCAHFMuciYgxPxeC8DH2pHqFyjHo
c2RbuLdHK+DT6Bob6Tc4RfDwAhi0tAl1R8VdYOvkEqz8BE8MVmoGZ7jSUasabmFl12Ic+KeStlo9
9FsAaFfRGN0G93bSYHwFBpoyWh3o/vbysmE1s3UzueuhlIM0Q/nH1r/EO93Zcwp4JJ8/Zi3agogU
1mQknSFu3hvO5XUYU4povX0aFTq4/mCcO65TZ1JZ4GVrqahN4ppdSt3ErDVQKat6Q1s2fkkUluL6
UblSFGEZlTT6lNSSnEjK12D8t70ZPQm8/peI5nlSJG84T0J2YiIzajYyKccmmFuDuFZ7EfIafi1Z
yWghx+iYk1qNFmFJYY9+kALTR7QeCV2xjrFUAR+985HjaAGnuT+CKdv0MfYnfYC1EMiWS4yGBHMA
ysI9OQH1N6Whjjg1sWJnICnFKcpkPYukzxfmWo3bzjMFSbBRQSPDLshonEd3QLFBhB1pZ7OMfFLk
89f9eaGE1GVETOiOHwunSW2ztVaqAIJM0sPwHS+qwoD9Nsg/Q9XTxk2xoD/3QGU9EzRaNcWUDk23
b2Swi10fejOJjpPZPjWZSV+zrdd+Z65SI6IHUWvnIWPLLedujeD4kPAWwdszdiWmSLcM2GwYWqVp
9FRNDd+YRnuVxxLkapLdEl+8DnU4LTVdY1BnvRoiQUpyPy40ZYCtYDVESgf6m4qFy2liwdUksFEq
7gYbeyFRUemwKCT5DR8JmmidnoB571lrcnqZBWEblvNTTbwUJ10g6USp8DXO1OHZzAvEnqb0i2z4
eq/iTKCPT24JkKZF77eXoFkXqfGpy5HoNhCPg2z6iYsgXJh6b4Lt151CVb1upL8mCZzYIjWUHZKX
nWrkW21UX0YFAVTSuSTCBjxYOza6myykLKkcucdmmsvS1Re7AD4nhYKKOqLwu95J4+gpycgUYkCD
yNdEFVQxyk56JBD3jEIk1iMTjWmgrxG0xh6pMQoMqdwb4kjapUUgZ1M47TTPyyjvj72yEExM/XLY
Kcu5ztVNkw3q5vGnf/vrmBbY+AoK1yr5jJgMeZJSaZvBDP/84/FvZj1ZXiQG7w/Y+uNH1fMNYMGS
vKzk1OZL8k3sMOs0ev5FAlhDKI9FNpAokIlTgUfTwp4OX4jVNoAQAIdQyd0RDCGiKnqaKZVbULab
PgiKtUrXSbsbMZMq/eNHN5VnIcMbT8C3vmniCWi1rBXGRr67Nh8/cuI0Nu3NQvoOE/QfPyLkBSR+
Vev4n8Sg7A4Q0mBK4dUTL9lg0hVTtPwk+oNM4oOW7NIqUZePaff/Rhr8D5EGCvGxqA3+KQz4D4DO
63fT/uUFpkmUR//C0fnjN/8hEjT+ZiAgkExLRKImIRX8p1DQRPKnKZx/VUtFjmvd/+sfQkGkhYpI
erwJ3F4xdQN1WVN0bfj3vyrG3yREb7B2dEtUZYughH9Afv4QLzT/9vc/i+hkTfo3rI6K3hmRoqoZ
aDVUSwHT8y9iBmK/hzSPg3A9CBqJdnLxnfWos+QhOkLMrLeDoqReCpUfym730XZmtp4EiL1Sd+jB
Dar6Gj40oqGAvCdqEvK1fFdTM8FuhmBR6sYHJcqxY27uFRAjbXywaOGq0kfBBSJ3ANjJfLOcZh2V
zEZW6JvXyGCdTq4Tzx+oDD50VSspbSuDbWplduXgGgEAPrZo2uUJOFjd8vpWgS5WwcZF8KuqMHv7
SWCclA8fSMiznWoOi1hHRSP547YP0nk3MF+dDWwMRFUdM/w2kJkJHqVpGTLiG1JZWlt4ZJa5n++F
QqpI/uuJuJKfujCLXCXp+oWo9vtUVObTqCOoyABweDCC6dmSFGZLE87psi0tb1Ss/8vemSxHqqxb
+lXqBTgGDk4zjb6VItSnJpiUmZse3Onh6e+H7B47twZlZTWvwZal7WzURAD+r3+tb7GIsOJi7/hs
farIMLdYENhEivE569gmSeS7Hm10KqkoFd1XPSHNOkk7PaaBiT9JLOo5m7WOBhZ3Utd6QH/yEs8A
kJLxfDFGBrK81Qh50OV1l8A06VJQroo0PKvueJ7GF7v3nwp/yS3k1XGULQds2Sxd9Sue2kq8qLYf
LlRMvViC8sW2eXPj4S4dJvfB3dG0xZp5WpU1+nDyPnN2TQJmDNM4k2Z6dKv52ncBpyn15SDd9AqD
XGbXuzab6g0j5nH5XRscC02HqBNl8zmkMKwlx7N1WwQLeIRMQIKiCumvgcZfne1x/Dn5DCw1rEPW
uqchauFyEKaOKkl/i9lfRW9+JFWT0cQs/I0gdrnjxopf3qR0S1C+mFeIgEHmWPu0xyxCTISyBstt
96mDktezdiganG0Vb/BVK4tmbWpPnrsk1x9009ZteW490Loe9/eNhsu4UdaMwYWceTWJaJ8XaBb+
+LstohdTwOOxYLaBhMuuosbaH5r2E2D0SxbKu8gppaXSb62HTyeiYLK20g+t4voRptNqTObhYNgh
K02WRRII/BaferM1mmAHhd2lVy6LL42EBZEn8W4orX1mQlqJSs0AoWYezJwrp27a6EXYiWxj2HdR
uC26DkxeXhwjMr7bLq433Am4zEa1NqE1rhQ5jrA27r2QeuPp+jG2aZJsWG03/UBZgS1XVVFRo+Tx
mE3i56zBj8ZA3ZMpt1ZaeQ+tU+irl8D9bdvhNX4Buv2U1E9+IYx95ZQY8BTtBW3BirASsC31A1Xc
u6AEdmWR/9h3OWxwr0fVn+Z62FZ+G38M8hbSAntAZTMI/hOsaCELsC/jsvlI0yctaVvsoC73HiXD
+M8evDrV6ExAC6f30sIpYvTePu4le4jx2DEz7jwLDq70p92cWUzJY3+bJvKQXSXx+PsCIaIzNunQ
HZjtNJCM6F638S4ww3vTP4aimbc1FkHeeA8eRzJuAIvHRWEt8hxPr/tZjpuoQr4OwFmtqOQ9mM1X
MM1ybTVf49gVeIS8DZUmXyYhgAUCxAZIODsvxMnI8IlDpokOhg/aHgDR7w567qYoHGef1/NRi0Bc
QD0hjdnh06iDEN0JjTx/LmJdbduk/Jo6SkkqO45OnAL5Zqr4r1I0qQSD/ZgM2EBz23skMd6fRnpg
cI8Xp9h5C13mLqqzllqMY5LF/r1H/8gUAuzYzwWrDo6MQVSpbR7HcjsoMkq+/Oum/ySG+5bPVLMV
U9BuZCb+DhRfDQX2hMll92JI88UrAHcNze8osQdI97QmM6ibQIHZiQjUz8D7ZnxEB558NECbG1Zr
r+3Urze+4s6kq3k/VsxAXe5Ed3dveZyAW2Mq1ipRvLp1UhAIw1BLcSjLkMBYEVK7ZN6ATmufRzxv
+K6TdR07r4Viv2EDg8QDcMRFlNBHw2hdLSgIg715xKxSJJa5i9nOmLbXXXURQdY/NL5+HPphPyrl
I2YiXPY8JUlSintBBwsETnj1BMRI+0GZsuRWUlPZGLRV9GLcRgMmZpmNaqsz9qYupgh/Kp/rvJ7W
+VKeMWfBpxt4/aH4J8jbj9R3ABXn+t5Majxah3HGbOFn02NuPji563KH4/bSKgC9Doi3ukWYTUwg
9GZU722A/+sw0PEmyaOzlqF5y+kOTqXNeyd541mgQaphlMLtZ1H0bR/7msfaUOgbcqjPKp0lIxoK
psfyA4Ec6TlmGqLV/ti1lK1C1a0uiauuzQFYkvFIVzP9Cm7/gD2KJyQTp2MGz0lDCWxFZPBmdCYf
QJEfjdQlw9KAYfa2Vts9z55+lQ7LuZA3SpS9c5jHZuIP7wH9Ridr1LtBdROll3pca9feF5ExbwY7
OOpEzYe+OXJf1bsJCyza06M/xP0988/ogmtbe/VDMAAPqNBQscjw51Aid1Mf3GfbmO5hp2v2tfOf
jq4L1jja33Gpfap6eOraCW90xPs/0IsGzxuTMwdN0KFo1/Nkn2IB0q9rt7x/HyVbyaoCuNaVQbyp
BrQxR/2tpLPQeKq/upvwE9CTgYhYoGU69S6RTNDVgEicTSU82fhXMdovdednu95xntAQaEpf+oQC
HHQx++Sgq/y1uRRfTO2lqXEV2zyOEjyvjCcZu163v3r9RwKhNJxHzPIa+xvbVDliETNrfwtGLfrU
gFJ2iWVkB7PH7VjN8WsP55l1CZJTmMDZD3jAp+sgaMZ3t87UVujixcq8d9mNO/7htXuqBsQom97t
rW5L/M9B2+0g0TeHyrJw9CRf0piHD/CFv6uYnEjtoxYK++zqoeEC4idmGra1skXw2pfdxkvwyAia
+HZBNFgb1wt4jJGoLXLOXa6bf6U0FSCjQCfU2LClJlhqGP1TMbVvtDTOrA5i9gfwcbxZ4/YN2ks0
0ulJad2rDuwIXYg7VzMY2bVKgS577Geu1YhW2GH0U99mqAHZ0ZkBHL9lYzSmp3lqj0US3xOAi+dM
yS/V0+Vt1fM9YRkIvR3ad/Qx0X+x9vWnWxsvWdqi6sVhiFxG401IY+yBLr1r4yA8xvnMmgGWNngI
eQ9965+iiFEP3X7F8cE/0mLCbWnw0iMZJGoQ2bNU4Xu2vFFrke48Xucjp5X84lsjRyTudcnA8oRa
LXY3zaC2fiTRLbJ+2ulp5P1VXzED4nb3vlOE49U45GoPwizPxLdhjD3QNjWsDUHFQSQ+HVG5x8ZI
HnOeomerwJ9czAirxmNpcosuARRvjal8CrUmstcw03bpUzo/6Cq+h05WbFs34UhJQwW+XD9ZWzN7
U1UVL6zIMEg5d0yZYmN2uOW1ae/qxnyqIHc+tJx9vJgjeoAuY5LtRvtYbu6po/fzMjV0T3R6YeSq
6rtny4tftNcwm5Hb+7E7UDTP4yXUS14SCCFpOnszMogfuCOxNW/m+lfh6HeOvJztGtRJu68QL1Rz
60q2jYOFw82p4qNybP2StexQyz7trlZO0rSxDZ+rm5+3x+JS8XciWrloLu1eR8/CFQ3nEXD2GO7m
tpjOrOCSjbO4LkY7Ihw/DpswFd0pN/7hHkMVpSauCAjZ09YpXJidqArswTikOuKhj+jOod1LA8XE
L2ep+jj1dr8ZA9gjjaxDBF9MQVbA2cyY/V0zIai0UCEf4YzOHKw7/anVyD7UVt1hDpFzbYNOAhcz
5LoPhzcn8fazV14nL01XFVHIj1Clv3tWNmGajY9N3P/tbAIoKWLkRlP2YzJsXCTr0TphgwcPf2WH
rnWMlt/i/VeFTgN+Mflu7P5MSwGBdy6ADRSl7zi/GIXkUxmYQONBv09y+it09tSkJj2dRkZD1ygu
DbFQuS91eS0tiKtVwzKUrlfslQYmJTP+jrKO/G2qP4umPvou1qH5VqfJqenUF1PU3e2nt8God6ZB
DawQ5yLXn60xtPsIY+sqmYMnqFZ7GbKJYaEUmymx/ygHRPDkquCJrcuX72NvDeptLUlbCBPzYfSF
YfYY1HRmO9YuYrwB+nQVWS5WodVtcLVTauOfzNw7kqylZqF399KJKfl1D24YfwfW6zjP25nprR/V
L4W30HKDV8fDx4XgPAYv4RT85vT5y+u5h0BAIcbxS1jXwFlsnKxteLT4Zs5sUNJMzu3PC29zJM5l
rN4S0p+K8NrsNzcHcCp7De9JpnTgxnSJmCw2KC7G5TamgDmYNyNWCPxTaV7cFXXuvWufEPDY7ocC
I64xPko3vqihvqWz+CjrCt7FsJY9hruQOzRd4DnJabOMHirZYIMaBWuWIhj5afJ2dJf8sLhXpvVm
0yyWOyxmo0x+Y3wMq+o6Q6ZcJTp7CRz7mqr6cfKMmwghD7i/YFtujQx/EShW/MEbVTvbWdES/VEn
ZUq2wXwhr8tWkbsyDKFKuNy8ncexdj51pV5MMgiRDh86MKqGwaEQmvqYfcpAct7T8rsrggvnXywY
MaVZltP9HrW7mzjiZGFMGUtOuxFl1Q0HAXdcaY52blo+eAJPehP/BuN/z2nBskKIaabwbqQ6YZ30
L0ki1nQQFT8vTYkwLoOCYNYhiBneC8ZRoZ+RWGnzw4ThjV4AlXFYK6OglEyc2sA+xDZ1S1K8+3RY
rVPu7QNPpOVnbgz+C+b+fRDFL6G69oP68kwEULxjYe9i/l+IwVNwozDlLerVWjX9NghTxS1ojQzy
yrHiDfUCvlHL9GzE4S1z+x26fblyekc+Pyk3rs+lYXVYJ/H1IdlSR20kR3vgPIXicqUQ2rwkstmb
1dwc256bBkjvfqB5xK4KskK8TDQtH6M+IHvWKAZlQ69tv9/z7O9wu7XXJDIfxw4FgAcXyUFVXN3B
eE4qsTNI1MLPdW4kOmvSe7zxq7wdaYQKz2U0XubMW8Icxbau9N/K5QsI4YXYXEPz6OWPjSbBU/Tk
7pkiYhe5dewaHCYp3r3ZmB9ybDWZAbKiU4yvZvwFqHTpRYOSVmHPtPwLG8I9yhXHuMh+oNOo23kP
rn+tNccC8BMM8/GVs+O319vfxnBsao5x6cDTwqWJEouw+zBNi52NEY3VcoKVqvpWQAqPhaOwegdY
Jq1i2MVBc1MRFS+tUb27bnoePfxocBu+a2OYXszkUfsEDoKwrNZhK1+cyL/y6Lv1doqP3MRPPRkv
bm88dvbwJhokmKpBraL9amck4tGTOc/Fav60Mo37yY6dXetPXG1wUYp4JwAoUHuOmWoos2tCAPgh
AXCUhQLVX8VEFJL4ZABo6UPsZZWGzwiy5oXdWLePlfgEaMAhWv12evh3Y+3iQMjl0TYX8LRNAXNW
fVUhJMcBK/jsXdDDqwczStqXMqESh5BhHOPLzlE8N9KMqczbmwPO34TSOnZLuPHdDDqBrc6lFQZE
0Bzmdmv4U6QkjXKPrEg814dGcduwkDq3RTZc7KEnEuOJM2kYLjK2rDHuo6AI10XZflo+luCWgw0m
E1zxxnSUlqpoqW7PU4zA1nbhRwQqU9dLhCgzd+SFAP3WtnWw6uGhSiwKDyXiZDJXionin6LnAu08
zSQp+w+3xeleDc95buBrqnGOJFXKXTxgKhnY/Z7h6Lk7oYx7l4sSy43ItrH4SX94+9Fus4OAlwPC
Th54pnrglAWCQN8wJXA4C1IetoPX5sdMysM0uqc6pk9cE8N1nNBAR0HeKKypfxq7P6TE2JM1Vc2T
m7Y2377qzqFhPjLBdDuLw569pyrGS6sQKnPAPUNa37yx2tM1hLtx7Metpu3F0r9liBSYuumfeXSx
HTLQrTmJ/vZC+bfwAJgP0BZXne+l516Zz3XQHEwDsoPTRbfWjO52YjyE/rJCCryC5i5M90w5nAXH
DmOnubjN0pvKnd9JQxzcT/tLUkVkZEOoMvVyidp45jx6NME+GphDjGMpXsK53M69xz/MEm+c8ofc
RL6EpHPPK/ulw9xCp5LxWRqCnLFnntres5nGqHCPTOMa4qakIXaXmJgB3YRzm4kvQRZ4GLx9HbZv
VROhx+J5VkFKi2cGt0wABS0LlFFQTKcO8xa2mD+GKV7hQTDqplG2Lqin2SOoHsK+OIQec4eRkBnx
6rE8RW2yVxG2WM8qKDLyOPxSDb+OF48OtbnhJWfh3Nb6d204gk69bFhGpnuQTwRilg9RowSYmlzu
YB7fbBBEh4R0h5GlnC0qamyHuPnvX9VRPW+HoVzuG4YB/xENPWHW2cD4cU8/H4qYxRLoO1ZHUHZY
Hi6/g8MB443Npc4KfCF+stayEayOP/TAqLMeEGQkGTzAbaoEP440g3VnwZT9IAyJFZEmYS0Jz7QE
d4ePCM8EKsxiFLMOzpRMe+RkeDxzj8GtmPY/dTU/WMefXw0thxp/OuaKBxjUmGNX3QtLJ+m2yWr8
uQtN+eez//TqKCfcuKBwSFv5TOw/n/fni/n5FZJ4xcvO1/Kf/8cpdDOmShwayYvYFyBJhsAD3VHP
PkYbdB9kaHH6YXD+fIhLxlY2K+/2QhobF+JfXFS4GX5+6f1QxvSCxPQXbFkCpWdXCnnRielxKHUk
Oe0kBcrvqFObxJQSqT5cUeyOZX2h3/186LhqMFGZX//5X0L6J065CnNt97ON//efVROo3P/8uXQi
5TO13Nr/8xvQyfALag5zleL2Bql7zyhZnf7zIajxd/HV8T8B72x1LbBPBFwFcLBIWQgKTLyOKOGS
uG0jAm3wiJ69PCyuVcR5mOIC5kIEbF2ExMlK8+iTac7Nft5awBM2Zk+cr8anl3eFv4mzY0Xmmp1z
Q3kYw0oaGAY3ngyvZJRgR+PBP5C9fcrD+iFRnJFSnqWrUcyC5+mQXLw0wrI0I/K6Igu3ce/+nYXR
HujbOzITyEs3YSNt/WKrUKWM8VlEmiw3p1tUSFzmjv8ycBluLANVEdfd65QCQXWW4AtvynPq2L8h
0PW8oigQ2ZS+WGGuLoYix2d5MWRRcSIHvDwEqGeVYgB0EXY3Jw+asznHWwv83U6VNAb4OuR5Y6eH
FmlorTycotRPrLnNVeu577DhdzQsF5l5KE3KQemL/qWN4tUcG+hS6EFgPruhuDMn2riglHfMw45x
ifJUbpI2+6C9kXZ8qDjEieib2Rc+v2ElOzeEYAQMtCudgQ5b9UeL6rExHyJHHDSY+CVImnvonoV8
yyx8uFlt/y0M97lmqM61Ouc5TYY2ybnecCjpzNOrbYvXTAfTSoIay/wjPEGsf3EiV1E/vjSTd0qz
l15AkY5sEMud8xTU6jgE6YOZTBulqzfEeOZ9KhEYJcvXyeGOO1dLS2v/GRfBbfm0yrdYlZBq8FwF
dzdJISIRXUHBZxE3fYQaf3hox7S3Fc/S8d4doySxhiibx+YHBpIJDar+M9T2R8t3KFOEEeixVPSK
5lc8oWFX4rluL1WH8QqhkiKFqXlfvru1g9xwzVx33gdz++X10S2AYyArCMFIu6eB80TbP+DxYnLD
P2TKFxVy/pm5PHJFfSANB6+6HfcQ6pkSk+5PM7Qcr5hzUcB5VoqjMh3jDEtSpJQtS7NouZ/5R6ET
avjo5opZ1FCTAaIjKbBtO3iFsBNsiM+lCX5rqGk8LeVI2LSeV7Y1vSgR/HYjOZ8bhQZldfSTZFPT
PlJ/ixl+0Jz7WswkRlyjOOxlh0yPmUmSgMWTqePEvZWomJUkrWKyy8irstwWdUtib+ZbKNnsLT86
FkX2l86mbU/0/KGomFJFyBLC6+SH4Q4wA9xnqwMk6FbOVbCCI1BsrEOB5h1aCL6hvtYu/s/l9aih
sezqGDeIUTVEZf13QF5f3CvtTVnZ9IfXPrMs37Mmkocd6ndW40YB2RCJOtq3A3ZvAP0vLuWJOFFc
DjY4t0qldjS4Y9pGF14lKaEsxLqD61XmCfTm91T67EKaO7zrf4i+LkzFjPT+0usiF2RUgPE7YxFh
8iqSlyWiFtuf1Jnz8gRLs1FwmQP9FNLTPBQ9kbcQzbVqKGJvS+xs/GL5rSTxNKmK5o/Ac1n5DmUP
XKRh0nM5Vm+1Zz0GEz3gMuvpT3eMfa4p3F3cjuzuCSQ4uMuGOj0GOPSbjJGyKOQLG/XFCYn4Gwwe
k5tN5NDTWzvNMDU25MQCupA1BpNZbyTGI94nvCR+fZZe9W4a8sEh57pBRkjj+b3pCek6lBdb0S5p
XT6z8KlaSLqjMUjrAL3zJY0l3ZDuYr+vWd75hrOPgHPzDtLcONPl7M60FYj91LgIIwIchI8vp/8w
YjvahT4P83Pm0Y1cu5+aI1izZN+HgFp35T/pwP32PTY3vG1oKP0rqvmu9M0T1XZykAHHkPfi8hup
zFgE6/BjecODftx2CX2nTnS0HYO2NCKgcefcswx+zJR+UZd1CLCl86XNm85Fi8OgdptClBgOC6Re
pvE1rn7C6sZTkeUX1X9T40lDbd8eZ2keJ506a7eO7JVjsTyU/tZucBfSQLYVysdODs0mtI1D5k4P
6FR313Nvdt7eF7tjWbqbKrcffz7vBByeqGRGg1ULn8CrnrDfYpHDlWDNHLkdM+Hd6ZL854DEiSib
dtiyoZiRMShy7P+inP4aQbuvfFqoqYJgRpSIbFLobdo9NTgzV73pVWu/pj+9DJ9cK9vY01DvC+cr
QMdduVL+xtR3G6DjN7V+TXW6b+r4LEvjwabKO4m5K45gLVGT7BahKKJiFwOX/dXk08mYvM/W9//x
82+zgsHK7uylxPvQpCnebo/8T8XWvTYP3FwHRGEU1tE8zEP9iYzLsOinjJHtvuRGa5T6K42KJ8wU
jzWpvFw586HtMYn3hTdvOYNcYjM6UQv1Ik0H6yo/MxCyEG4xzuEcJV7lfUJwIseC8q6wUijWMCsD
+ZQzOanX/pRKsocF684OybjL1Wvaj6c+eTJl+9uMOOMIkiwDIB+uEx60+7ztH00eBlbMysaZjqpC
JraW2IavrGKtLbbtNSGrdGInplKxr80ZibkSVz8hQWQSiqNMle1VeAaejw1y2nbeBNpQskuhgd7T
iihN/95kLRG2JHm041qtWqyrQ1v+8X0UpMzpPvxcb5u2+daT81no8q3MORZ0CVbr/pfjkcrqy/HO
WaPcMT+SzaOJhYxL9hW3NhXkhBeRS4Er19+S1zOE2cHFANKIfKSfW9nBn56p9GnvaWVe1IjFWes1
uz77MQ+tfM2Thny1pi5TcilVNMh7vKKqG8dtOSS8E+SCSU7UB4L+BmOSycKrZS9pZV+txhEQ8qBg
LWbv3FZfzYJ9scMPBjvB0swMw3UQ0a/GcHfmRICw5eTj+DwpsZCcUV5vEkLvyouP6eh8DT0W3HR6
8SfrC9EsJ2vQ740AT4NdlL+X6zusIr1uyKMisal1IXA9j477Ai2LdG7P3QcWwGqwp4uExAcNGpIO
rV60JubdIfJa+dh0GQOoMH5DB3HX0ngruWvicCYgj9WRzkrnHWvAwSndegtVDc8fkvHPcd9r/wgX
faqNjHoVGNbyaH4s+5CDiuaWSfWAlbW/DYevojEsep0JRpGQnQPCNmm5dTHyrEUtAZNF1jHj7x2M
k8aOn4kS+36VSQarm4lJ8AyPuVlK66t5ZiNTsSCtwpcgcT/MmL0ANNcrrOS31uzPbuMTwtZETima
4bOov5MmTyTEfC9T4LMJkIqmyM4V4xCqAqsQKBLkcVNcTd6X3SQzDni58cbUQkhKt242HsoC8BAb
/rVVAbmKkUEIOtkD4Sz5rudkOOqmQKWz2E96ybsW82PHIXIf+oJApcjuHIHwKEzeB8abQz3X8NtS
+KShCTSkstlxdxO58ZLQXAeRydtSeD9yy3A/R+SK7YxffcOL6+xKI37SOtJb0OCwLdKdW0X0QjYf
Yk6t7TASrjMwJjXEHYXvRXuLIBs//Y5aUio/2d6sPTauLIPOqmGqqBr5YIW9t7f98ZW3wsK3vAk5
DBSh0A3ppa8DtcLo1jxqk5IHmQ7bbToSVcUepjcc1siWl3zn3KKOJd6hcEL3aRr81IprhWhdxiHP
MzBMuQFd42mpDyo6zvNA8piB0NS45/uBdanVQjRxMvcWTBhDKknVFrrVnp2zue9hQ0tlf6soSy+m
PAbZQ82Qfe+oQxvjCGYAIWRz5iVpC042PLCKtM9oj/Jn8D4z5DlTkpRO8Uqh5qmu4BwZQwkIxtcW
WYiS5qe2IpzdC5fYYP3WNkQebPkRqN9u6zUbowGWZorkqUjmp9JGpqvZWU5NNDyF2d2vIvq5jKtn
IItVqPfu4i/OZ+OfGpzmcUrI86l5pItM9Ecpu39EAGqV+uu9k5qvjvGZZ+5f05kBtojybJc4Z4h1
XGa87NsgEpLju71NhvJBzPmbI3lbl4Fig4GfYG42BW3cO8ON3V2nogNVFEBHRxPzMjDcuCV4FlvJ
Fj3aX4lMg6SxAbp0U0lLB88QXjXONumx6aZlHxhTyB4uYYG9O5Iwqkpv749vyDNohO7Sr9X236Vg
LVOo8BmuyoclSL53+rUrl15MHcAQKtyHsezQoqc/Vo0im3ccaeolaJ67EFi6EBKBcZyV2e0zH9C2
NURywzOUt2ne3FLXIa5Y0eXpwVxrS3nUAVp95KdfM+Utois+hhz7U9h9NnGwK9uavbwKNQeq4cpC
/DqNbA5wC7t3drPUxPx1l7YtQPfhuutGILuMn9FcHJrZe/QT0BLFDB5h4pF9cOH7yMjhoIXUKe1d
3MAkGUhYq9H6Bm/TwugHCRKlB559EaGh1y5waHMXHPayvCC/ShrDz4tbKmN4BnZ/D0rx3Ht/mhTW
bwATmtP6t2o7UBXrUNXFNZc0SrX8N2NZWtFAku/DcL7YZseYK4jllBQEsu4+4HAmdzijpTfmganP
QPcj5pdSqrJ1q4LgD4w0ip/Jodf2JjBx+LcxwfKS2FlWkbePrI2fuN/ONJLuKVJ32yfWU+yY7XEc
Sm7Nk/vRwRYW8SHTbJOQGDuPkJ6ccuSelpGrVFQwMtJmw6sv9TUWbrL3fXfVziWpIP2ahI3eB8X8
7AojOyVcvxz4cqB4QjkQ2kFg13kntrhk9qJt2ayVB8uGu81+63mOQsHF+ihrlHUrTL5cXyTHXvSP
EKfZzo9dv8nHIl3HyThtZocwd9l7T4ac1q5rXlIDAkOMvIKdslx3VU0sdnQIauQHljnhFgBPf5Cg
HFTf3SHaskBMexx6PTtcGCS2Of75cR//f6P2/8WoLWwgrD8/qv9T02mFT+9/rb/qKscG97/jXH/+
6r+d2vJfDshWUoyu9IRw5f9wajv/ssXCecWE6jq+Y+MM/2+ntu3+S/q+hW/Up8GYv8bf+rdT2/4X
fxTnt4AFa1qB/H9CutqWWJCi/xM5in1c2HbgSSZOCxPaAn39H7Q7LxvRHvImpSlEOtwt1St2xnBv
pv22VKK7p7YX36N0OHFuyPdmy/VnKxyoQFaXC3DuTpKTWjaU7pMydIBpQpS7ZDbKyzAxKwy8yW8I
nX5EHN7tol0UlelzZTDx58lQXNjGq3e7vgbAQLPEnD+51KFaIGNQqVWqc4aJYxWlzUQ6xvLuOsBZ
NMkQPiNk0yzCTjVZof3k0+2ya4UlzrJKgrPbYyaytBtuRKzlTnHJkZFssNQGxjXmrsNX7uZnToH5
YR7DgufyNHyYdb0Jm2T8lTCT0qwit6ombpcWbvUOP5tlb+z1RKaqE4YGXBwTwavYmNS1a+f2lWRQ
h87a0sPto1m7phW/luRdC5nj6J2LczNWD9N8n8LYOfa+/gq8oCQYmO0tPea7IpH+JXXneI9lFGED
lktrPdh28k5b/Lj1XFgZc9FfguLSY947NyENi/yw3swWUoBy7WMazC+VW9hbQ8LHcF3nL4vhbVXx
6cyG52s2a9ij+TjQ/rLBEAABZsagRjR46wmg3GKdRE6xK00LZwmzOfLiJW264M08p3eTUfMWdRAm
BlaVBdIWaeV0gKDSVYdgnxHp2jUDqgiltRSS9daNYt2nsu6th6JLR07febwHljEL92KQUSKFrQH+
ILW1tVkcAOkLgs5JsOqcOn0jXLVxkrm8IWsA06Nd9KCcP1xH+pClhUORuAs6KmCyDFnxNKxvazpi
tqMfN4++KATR9xCsoOI4X0sx7pVoSVTx4uzaIN475rRkMM36mI+aNVLKyFAWPCCMVHeHNiPLYygZ
n63B+Kdi/aoMczpMkbbvpnGK+tA+WqIMcLcE6jjyj67zMMFMbLrRyRYAZIjHMvKy69oZYRpA1/FR
sskf32zF8i/oMYSHNrAc2wTrsnzw5vZMRDs5xGWnzmZGKA89gY5Q+1SESPNe8DTn3jKTjtBWbVls
mpw5nk6D5yxhdcU76+SH+AKHdALJEKa3xDZwCvrufbRxQ1oxkCi3IQZQFywi+TLyLRGAcBtRAsaT
dhpvzO0FECiPuFBv8vKDnMN/4xHRM/CGVtNbOQlc0/zImQpmvU/D5TUlpJWGDCKisKuVPeEa8OA0
WCrtVi8Dh6fzWMff1ELlx1rPaMBuC1UpzTcVTkJMb9Dovbo+TPPTkLRnjfH75plFCa9s+fbpKeXs
UdWH0dDzpnVQGdrlzarCNtlUJQFYSHbIAj02zWTI3s3YqW8BQq8b8dwObRtZ0n+LjbA650O8ISfK
nO1G1UdRAaqoG/hx3IGvXDvvso3AURBN3lm47OZRTEcKLHhzJ+m5DFXMgciOt3FZ5RtJhcW+wwZB
gS+hg45dxwqzk78J84wLzeE2UVcKjFc+igc7SfQ1teN9WpefjqOJOfhVyqywbsZXIwAV6yTdtRKM
Z1Nd+9Qup1vOyO0p9tHOJRhmWqDUo0es3bMqE//h2J/MOfjwA3aIM6vDVSqLX1YYbio0ip32jepX
ksIZAmvUafu/GDuP5biVaNl+ESKAQgGomrK9oWs6kROEJErw3hSAr78LOhH3Te7gTRjSOZREstFl
cmeurO+joi8ffIxntzpB8MiDOr5yb2KsraAJS+UEALc8ZEirGB77oBXPMrMfBbYMLLDBM5qpRR6G
lLKKMOXiEb8rVBP8MkQim8o7RXX6HhmO96qo1a6kETfFCt2R9x+cjJMPPtFtVwR6l7cJenfM6ZkE
RXpMa+sXuEEDGVI8YhTYy5iro0/oZpMyLdixD1VXv3Wfy3n4sGdWfuePHcRkqHn6d3RO2Q+dhv5d
KuhSEWneQ6Rp/YsGztvJKMNz20HraIKfURLqdzecwwfZUuycuYbajNCszIGeSydDb7+wQMXZnt77
S7pnQDw9LbGqvlLPyMfAtd5mrphF6w9vVbDrRMj4woGbJZyUrE4//E0TroMMf4mmdFV89cqGzcNe
kmORIYw2CsBW4rxEyWRdVBhv6d/LXtsZxY4AUyzUW2pZP4pguNR1kG4XchbnTBju+PEgNsLjR1sU
ATvtslZCxMU5mhnaLGb+Qpf6QvHHtIQPdD+0jYaYWtKrGM2M16iZOWqe+G0f6vaZe4or3e+oivU7
V25YH3b0lCiawoZMxS/pnAHZnJPbZGfNgTTOoSxT676IGZhP1Bk4NbWZkizsMWnKHyF6MYaIojrX
GemJUS3FYVqsFERUPez9FhWN+l/uJV71ShyZ7o6umKDyVXB2XGBzDvXfQRv0eMU8m1w9WZqKMM9B
Lb7ZBdAjTlGJM0HF0gHAgH/MWFreZ5X/JRy4G6Mv3oxTTWdG3k9LUkSbVvreTfIMRcagIjjjuQ8d
bkme8A7s1PVW5HCaTCP+0iX8sxgy5312LvZY6vc5NzcORj8XjvGkfjvNxb17w6YUo+LZQ3ddGmtX
Z+pnzJTwXFnmR90RqHSBNTWYRTpdE8qRzuW/jSQAJBMrbFtzGiCyNKimbceeOAy94AzQOzSfAGmP
Sag86Ry/xiJ+isb2KDfHqUZdj3sVmZvs04adOpYgAZgzqCOzGa74VPq8MkHmJs2EezeI1r0rGDge
c7ejdVRw962KyCESP5/tMKf5DQNQGZrffs48dQkvzRSmh97Bstk2mXPLqIIL+lFf3Kbicthqwgam
PQdMVgZp3/r+Yerq6CKd5NzOFZXdGXXQQ2Vdxol4tRP74Ku6unvudHjRLEDXClfqJs4K6inpFbrC
3Tj7jQ11oS6COy6Ef5ql4VRglfFmMM8kIZZdHXXTLbKHl57r0WsLLSvvgWDhv7S5oUcHK4AaVqRf
uQviTvXzd2t71GJqlJsYIGGcqPR+WrgxYgyr+XqyqDzMdjXcjSoPKVuDxZVFxZeRvtoLCt5qA9LH
z4T9AD8D4bNuocPNk73nlXbxP38qmg1YGis8HW5vRSeDFAU3RW/HSg2Poz9weEzNNZwb5xgazFhd
60ksBw2gmVHEV9+r/gwtlt4KUBqgknW0LiFaGNU+uZb1YSqMdLJ56QOrellZThwjMhwbG6rs04LC
TJTbbGuyofwxNuSrWdqs5cnxst9ByrFDig7cWB3cK86FJMshM8QL/vtAf5bezYqZ88hQwtmIh0NB
hYEicmk7affs4IGc+j64qBzuCpefK1S4nqDxhWnbX9dz42sfYjIqo4VNIUhcQGRrEINCs0vvkEdI
wnlXOnj6+jbtnwjgTJM0a6P9gNCxwHvip7jxg4nIGDE0rIok9G2LKOboRs4+D/z3fyqAlS02YX46
KkWAIDqNdk/FTb4Z3QqiH9VgZOznN9kNCV7/8DWw2uTYN3bCRNc8xpzd7kqCS2VNCdHS854Hs4sV
wHpNh7MIVfsDOZ6/YVuPafNYQ1x0I/OsRdKcsvrMsLI62hlGEe0QCvWgBK8n7CYlM8RBZtky22Co
5490usr6PQZ9ToyyPqmxYO+sl1sGvcRO4vm+Sto7ym+mpyrilu4mzqmbpEu/rd5pX41bl3A2GLeq
240dvrE4L7/LFcIc0v9+zcqZiMi8khr7gHSigkRBde1y4NZVMHxzUSZjFKpOLVgx1h2ly8aPok3l
6d9hiK8X0xRJvrGvX7pkoPQ+HMQjyQmQEIu+BpkxZJtqjBCifgmmVe50knTfxPlzVsj0nv9/zn1F
RiKraHPMSB0m3kIwwQCuK/FkQbTlUGYCM12ZoxND8HHu1n2qL7YpvlLc35A6yvzaDGlzGksbhctK
sqtnyl3JnWing5kwATkVZobYVtGqgJOMMDSbiH9qyr2X1qUJwq+I0aMT17TkhjuBHG1urp6dhzbg
9rT+TyySmCrwhy1FPROZhdypveJGkJf3Lstx7KP6VBGe1RkHO4Juqlfg+cIRo8k5VeqTRSKDOQtn
aqt1NyopaLsoeCobSyaH2BVH9PL7UreoN9h/t4497tSsCBUPX6PghOVxD2C+RhW1nP4GijphGuRo
i+6z31LYvCHderwLavhBaRZbcH7A+UYdyrVZ2uSAUrbS7XCMYe4453o8CeaqG+qFYHHS3bVgYIrJ
wFh4h9kxm20epT9SmkV3YadytliWAV66XZe/p36zPHaL8Lb9otpT32SbJY4QpSpjjn5LJYAQERml
snx16vKHblfliuKliAMj+S7W+nCe4oucppfC9sdD1dvqkIfuyOWKnW7iwmLndXAshuR1IUtEDqSt
9mRZkM80MaDgpfaZj4p6YRXNhoIN3AcP7octwS9rJHY9f+i0cR7CPsg3eRfiLFwfS/xE6KKEa4ss
u6/n+iOJ4dHmPhAOVbrJpS7nz46c9GaUc3XB1OzvVbfagJaQF5Rc5qCVvBu1n2yx83f7Ufn3nrAg
1hnGhE1YgYfHb3eWU3ZBYmxOTuN9O1RjUj9bhpBQyXeUlJgepygkq9107nYeyaNEyM3rhTtRM70d
ffEyzxk/8dH5W3F+2Y1pjOYcjb9nD/NPjqfGa6S69lw+N3GHtUYXdKsOfqKvtuGtlhQ26L6ZduK2
CextneGlz6BWbCH5uHtSxN0mbhWomro8SodsV0Ju85jVBD0zx7/PnKS6t6R79smgc/ENoclimYyJ
bvxO3InZCnlMYSJG8GHfHv2Dpit0bWcGAse6vQ9l89P35t8rCYd753HpJn1fj3BG8Xbo+ya0TvWU
dcd2Sl0GQ+50Q+72eQ1nc5nrjmt5zyJcdzky7RLeU9n1xc2VT8jH8Lyo/kMFkAxr4fVPbfVUJubA
Lt4/huxHB4mUsyWsuE6S9GHAb7bkWCcMDOze573oeYzF7TbDDBZNept0yx+VwnefGjTsqeYSls7q
mgvLefUj3+UVWfJDEmDgyribsnuUtzhsT64n+sc8VxiT+ig++IoiWVV0p7Z8wB8vr4KuRfo50W6h
SVtQa4JOIQbTvupoNr+qK5JDEaaUp8icLCocEMDYJSD7vt5bGpG5iMP3mBrhwa4zvO962Doup52q
7LyNXvCCFIcELB5gTqs/DJrRQZ1H9g70EbDNWbUb3xVgr9YtcGqFfcXS/Oa3/US3LPvcnB2XuX0C
8DYTNAEanobdq08rXOcyZou1txJMDmsx6lM/2bc6p1Un1e/ZxKHL9pV/InZdcSYqWFRjIgiaoMYH
Y7OakdeG7ZKOotCjk7QjdJe0YjxSln0uyticiPs8O0XnPFXqa+xg39imemL2vXe6Xu+qpfC2FtvB
yXFJpg/yQvGAdZzL2aDb+9M+qxGpAmlp3sbJaXZocKxjcJ/mR95b3XujFgSD8ldvWcmLzJMfYToW
lyiMv/7tWGRHmDsCuHecptxXi/U2IsQsgGFe4oz1xW3d+0wsFP8M/XhgkRMnlhWO7FC5+vw9xqW+
nYM1pcn31s6gQyPIkskoHo0tYcZ0IdMLHvJ+b2wslX7VHZV2nNdlzgALpOBjoFKte/WDWL9byg5t
bs0yOemUoI8bBw3Gg0NAIIBUrTMfDb56sncc55qUnpHMif76SwCFMfePtmt1t4kjoJhvhTcw97eq
repTtCM3i/ZqytGmZIXtIv2byta+98g2ewxa7yQS7yl1IDXrSSBidDZIup3Ugzo1Ezx+hihd2ByK
2BAVTZbskkxuibtZQ4edmuC+rCrr2KjhpcLkAscms08jgyyPctbDGOsQETGtmJPFTBqNJw51viJV
54kq+EnKX2slZCNPtWe6H06nMbygajLHWx4l5chH8g8c8SECq8rS93b1rab+ME3NvGm7HtOmrT/j
NRal0Gc2HPYiwNpL+9QVzs1eMvhkA7cZTjbmqflScqn2xgXn0Lo0qodhdS0Ky7vFcbxNO/sjHnv3
K7LA1FrDJXG9s3b88MQEP7qkijLZWJtHv4Mo7IiWmSL8nxyz8h27uLWleAsxprCfYVWSp0uC8cE4
4ynNDWouaLaXcmBuswDy7LwaEmLIM1utYq1rupuXtIiZaiQhVcbBbkmBqsMRYLGwy/cue578GQyP
5/8WbmzOoxWUj1JWqJHmNYmy4FGaU4SGftXsy8Ix9Gh0awbIh+ccaFneLT4JhLGgYblQKjwgnKNi
lQH/SJoP5ynEcBYZkIaM2wgXUiJ5Vw5ztCegqDb1aMI70XfR3qtHqKOrYjEuOFQLExQHK6kIK+Yz
CeHIKvZN22b7OmGwSVEkA0608qCInyprvlXuyjLw5QM20/GdMu3lxP78YKT6PXpg07LU0ZRToBBM
aBNKPgF1mzeOY+lVck731GaeiFdHG4tK6ZfY6+8sDnf3cCc+OkIBZ5ZLxp7oDM/oI5tqqrKdWabi
xJyyQdYnpglB7khZ9NZiQHCenTm6s1afQ9IUB2XEp0A1v0sHH+NOn3z4AZ0JWfveUGc4MtlG4VBk
kO2/PvgvJEvkDxVxcsYodaKztTlXdQPJ0XCw7cr8GRrci7/0wYHT13TKZ/nAUSc6RXYWk6nCUhKP
dDDC76PHs4IMFjaCUi5LgFAbnLMHkRMtuAW1Pqaki0bYlEHJ+Yi9IhXMIrqy+zXWib8xGPnIDzhP
U+EWe2WVP5WF/WbJQNMIOrlDRhOtxZIs1pbvfgrmY94SHsvZjwBybZoooMqJBo3Abrrz2G6mAfZ9
lyIbZ/mNTvs7N9MT3hI+0JSWIA0SsjsKrK/4xL0XGwll34fhl9VM1k5WLJMDXlkO9wv+NRRXi0+y
ytQ+qyE+zoWyN20DA7sb7UdOIO7eAA85B50E1zvQ/9NB+zx6K8yyZ/sKOrrCNOoVRj9ANYs/PA7R
OkuN4cekekY2SnaTC/90iCKqwEEzKH5saLfYZoI2fuJasW0bzzq4hSTPo729nfoP3QD23izNswzF
Wl0PUNIqImJ769eZjf7C9+txx877nCYAfv66eguGitqbiKhug6dgVNORIzWLayWgXSTeWp7rxpvf
kF5Y6Du8bum8mEMxZ6emWbrzvw8Rx/WsClZ7H+KgMYB1i2g31n2498bso2rz77qqoKN20bXofKKK
CVdH18v/BtWA5TAiCIPQHKDTlP027klDZnNwMFPzm3Asu6iFVJVdafX+XHAqphj9xUJ5M806d54F
dT1YP0QZ/ukonoGYlzSk25YCuF9Mw5ZiUlbF9QOSLwQZ5i9bC4PoWYKxOABAu2Yibc/zJECWxPS1
xbrd47p/CTgHbTjuAVic17mEBEdEa25UFoZLw1oa7ji80mV2K2keJ4ZRwotI8BXDDUMdrPbjSqBd
iuI6q8k9cNTF8MrDO0McI40zCbr+koUThlXqX1GTf1dyOfR18Lqk+Z/QtvZQK8n1Lgwy2CV9nhVw
TXTQOy5MOBHb76EdjGch8XnP4/zlxYiUtd5yCswP3WQ9dZNyTjOmkkUJB+GmsM6zDW0oxE2P7MYL
0ZRvMI8YsNu4OhI85mc1PfHksgVW3v1gAammpqXYyw4nnoG576T1ckCf4OGJovdRjuKtWnpAoFlw
9FgECEoHKza1Il9dz286d93tvxnJ0lUt3pT133q4OslsP1hqyD5V1W9Ti9OHR6b0XDvea2xNgnRw
4J7tcn4XZvJ3dkLj3KQ8yRgjOmQWMCoco/LH7IuY2yPEj5AAf4bKjWI125ua8Ql3GV9tZIxhvCvg
mDvkt3ZDhfO0QadfIzBm/TB3dbvnqnn777kUYNlmdEYsT/6bTMb7dg5eC/3t9e9tEt+smTbIZWh+
BqQHUS70sLpSHxXmrA3uxr+TPW+l7sGYWLgbLTBhd4LIF7IwCK2uJymcYWfsMYEe6zIQZ4s/HAtS
QrLjNfbLPlg3442bVByKeChxPKMh7v2Be/tvjimaFAJxOGebWPJqcnlDcSTkkTdnS+qfABG+7ATE
XVlexowDsP8ydeSQpy+pyflaQc0Fx2AgLuuP7reKHwrHH6ASX+0ujSisWC/V4o2E+4sM/LNlkGVI
stVqIP1JtTpbAkgSsA4DWFgHV19T6LesjXehpd6AXIznIMZBhmH66OmEbpCwNkezWJtieoiaxj0x
3RjONBvzI/ZLQPfdwESIUG2xoJA1zSEuUbQZMm/8PsEQfTU918HGwUvizdWzykBIkdyOiq0nCr3l
wmqTjICHRd2RyWKANEl0y0SDGlE6w6bosgdp3ZEPAM+cvETITxxfYP9pth0yEwsOJvoOiRTYq6Rh
nwMIjvXsU581TN/4onmjHuu439LfjGRglXz3sCqI+RRAH+QxxnR4iLgQQaAyRxd36hBH8uisa08O
R+JMdP08EO9HRRPWMaB5IhL53k91eRwN+3bdULPDs/ZdxFa3E9HCmbkQhks+0hf6wMbyUy6VWgNV
C35wICb2HjaPICmJqdQK+PaElTxqI0LHDqEkDGGfTCa4YqSQHLw54r0R2umFGUq06yqbwrgVw6jr
ptgvs30dQyrJOE+i4Q32IXKr8+LF4bloOFZPAfl7f5o+CofmBFfN7/X6x0LsQ2fV8Op01jMnBMBl
eQifhBDXut39+1Cva7tM8GamOC/hUANoj/n+Qvp2Wlljlnbzl8bzWGJDlwMxmJHtKKMda13DXYXg
sc7HM0YccAfy3IT83ONorXkoi0dcC82mCDn0VQPlBTZ/hY7OtRwe637JDn7GGx3j9E+FdytKmKP1
ayvdv116/cr//crkP0cwMKRbJwGfwsL+yZzPLov3CWh/ThgRE3QNnHfm4FtznEGexfwlSuzNwKBr
SbqkCG7sV2QL+uamq1TCOIuWs2cPDAEcAqpLEdzrCeDCmI4fIqB6J/Kp3AGguaGGmm9BCLCg2v2l
19OJt9Muy7NbMlRTUtPUGqpzVjnqHAZjeWoNtAvhuIfBMe+ex57Bck4xbJihx+sM234uaYKtGwl+
RKWQe+mtyXXI1pWTyKa3W59zR/xtpHeSHjrmtLiHf/s2AhaBhO6na1uvMpke4/VJUW54iSL/2Djy
Bl6OpqguoCOszxbUMqYIwTg/Dl2+djTs8ZcynKz9g3Sb93lMIx7v9oHcwsVFEYIhFO9mt5U3t6Xq
L60hBhb+dOWV7DECmNdoNI+cbJ+5ramt8ihJKLRvbWRS/vUcFgjuynjRJH7vJf9QvJOaoV7D9fO9
kfWx/8jsQZwWslCATlxeObDCO2n/6UzD6akCEstKFx6SETHPUNHRcgW8y1TXPqKItmHClaVTx1CU
xBjyejqbYTrkOUnbYBXm3GCtBXptUouIThzTM2GHyIrIGDg0c4WyXcOWKBygrUNrQvKRmKz7AORg
VFGEXFAuYvnWoXWb8OBlXX6MnCQAtTrLDQCEPX3i9slW3Z6aZ+SCQn0mucpOtsMhJpgfR0YilzZR
qAk4boaEKEmECYCDSd4OP8O0/GXzEkM0nuE6OwNZ35b5sxmbL1KTX1a6yd3eu9g1KRY7/VU6WFiq
mUSiq4jKTx40Dy7sxGm5WW/KPN7A5KmEASsAUh4ENqjCcS8TV+zYH8uthjvAZhCMW07O79rI+egM
37ZjHTtHhCe3xgvTAFzXjveUpvzw+iADO1fQ5ho16WvAwPbYzcMRf7ZzNh71F+SVY1ImcJTGDQQN
Gnarv20V0g8LcbAGvyu6OPuisUljr045QR6NLCX9N94fXXf+Lu0oF+5p6QmJQCYxEW+oxGozJvXJ
7ZxqxzcQkWFDIJMe+SNVii0DUFIKOgCvMNkT3n7/nYeAOiAEoZhoL/cjjAHUBXvrZD7UBaw1vNai
v9kj1h2L3rGZVvkukVQCozrblJdwYF3HKb99DXzS5jeGvoYliYj7rZbwMRyQGu3W31uR4Q1enLTn
GyZE1AqGs4lQml5a6hRPWLCgiGWyexjS8SkC81STYy+084187z2pgdw20a5+cSCCRLVFiBe5bugQ
3fP80eGC7RUgxUAlHFig0qOqIB1zlaZnACO2/R225HbBYaWHBDjUluFXDW6NGB3CEKsVpxQ7BRAA
QTJeQ+LjLljmyzRBI5NriqgFsk0ggIpbiW1MyGpbtWG59ZS/bHov6OkbDf6M98tuStD/2iKEsyOl
s6n8lGH5sqUWjQHaPkzll2hf3cBtT4PBowCviThQAC3Twv2xszuCBQ4iVwW4i96FZ8wVak8rYstA
GQtDoY6ZtNiOsh3iIzcobxk2TGW4xg8MHfvZMG+E6ZGV8jKRBmrXAHKVHNIAiJpvVz+Cyd8WPnE6
VkHifgxISFNw6xDUKrksGtY/VH5W/NIGPqa9fmEe5IK7Zp6vogzlMenIeCSx+FbowY19sSiL3UVx
9prXjXOZwTu7DUTQYIQc1VgcktnmAiwz2MGgyZN9T1Ogb2XU3LjlsUnbOTlVIP8ONdB5AidN5viA
WjpFCcvhyCVkmCzFc4FQsHWT8VfQei9L344bZP5tXaen8NFXpPMdWANXdEdIdMPJbmFHyKk9V+Ra
fRAqx34oyVXlYp+Ghumht5biuN1+yvjZgUK+AZPWm5ino868Ncqeb5rwHy3EOYTgyr3JpldWkEOO
AugmUef8ZvTrbvw6cIHwEb5fxPRkp9iUpxs3nPbsJcsGj0myh6D91SRwmaqw6RG96NOo7iPdtcxv
5K/cuPRsGpoyoXTCDqzGT8w/QCV6gltpri8MgknvtcVO8Uf2uZpubUkEocKfy0yIv8X4tgQqXiO1
4XLqwWcjBZGWt2rCtuVTmvf6zPzG38pw/lvZ8XR0S//epc0A/AHjCO6qW1fEbLxZJfciih8zQ6Vb
2EuK3sRLkY/XqFTOnbsGUEqe1rqBWQvunEEzc4tttLD/IqTQZFHsIiv6bMVz2ZfLW10cFp4oaTha
GyEoTknhVXQBe5FX2Gi9ARnXydZXfGPulpn4tCsIIIyl/6PM52GjuhVKO71E1GXsbW8NqXVr1W2x
Pg1dwBQ+FxsvxGln+mVn2+nr4DsfivERNQzoK9hECffGvOfecnyIeywaXNN5PjCRud2zG6v4wpjq
3mA8vINxnew1TX7KDz9iTc390Af7NJqSiy/bc1Z4dIeg4vedjzFmiCBOcf5frHYLJIJO7nntdZVx
tsOX9dTU+WMYTNQdOzw2SkKQ4EZv7ZsiORetiR/aev5MH6ZB/nZz3q5zXb7VfcOUd9RfidRiH2uS
UXE+Y4NzVhmyuOQLV4ty7HlP4AaDocTlDX4NzQvNpWcUnwj2ZZpn4I0syXvo0UhIrQL9SxE6Jym1
synXd+LEGZq1Dy5Csp7QG3sY+0vtv8EK60/2enIP1tP1vw///Tbg4uTD+t96CYwFizgKIgc4laIg
wO+umsK/D87//ur/978VqBhQau3bonOaxRXCbViNwATpIt7YE/fM2R9obGvp8eJKmFWAVoeWgsA2
M+c07c3536/i//3Vv9/+X//t36f8vz/xf32KlBOXBSh3206uOcekEXdAAOLHmDKfXeSAYLBJN2/m
OSQeRGlnFi/prozbN2nkdzRE7WOSJmYX+iBAZKMupSL4X/sULEvsyBufz5IjNtOeaDJnJTxE9VmJ
EUFwZuw6EGGGiJpeefIOLLFiD08Ev4qOp0cDQ6aP6VEtvZkKW9EzqUTm8BjV3skhuUT8/znGd4yP
ZQNTGrEt/AK24+h7mf9lzYR6ZrPMDd3s7fymP3iS0JZwfkapO2znsIu2ZNo9y4EaMKw9dtwJEd8d
6ADiU7F0nEJ/W07uVy3Cpxk03yHgCr8Osa3B/BI1tadh0m+dniGoH6ALzWbmx0MSM3XRDF3MjyOO
IuGTn1lPlJQTvA/FX7vTxYtxPntn/oO4Gm8XO3wDmwCLheS22/X1ucrI0A20b9wtLcCXVh2yepD7
0HCzN1P1vczpPWcXtkG7e8cPjS69sBTMKn/guLBT3IjoZ6H2JXGGG/QdNVo3XESwtYX3ZloQaCSa
+QybhhuR/O4QKEgJJhM1XMBTRKteyYrBqzOGUMWQ9Bvuy4/uUnyqwbxMBQcH24NVZQq9NkZIxJYo
uqgY5n9CHOXsuoD8x0F5Z1mp1xyMFWdebnRTMZHYz6jqCKaZEu62fcgHYBeNphsxHHzDYPiblq+Q
cTt/YdW5pCdJ0p3m5wgFtiFjdqmmR8Gs+o5Fc2h3ORvNNikgTs6VLnfxVDwv8/ASa0XLSi7GbUut
890/Hr+/AkfUDP+FuLQ8pYxbsgQ51ej8kK2kf+RmonpwUXRL7k5rcaKhPL/MGjJvVpijXO94IwUZ
zA8gLkUtXgld8bNwokJcZLB8cFG8W3rt7CJt4mMdtue6zvB8T5SQrt+/0z66foCEMtkPTMtRMmef
m3fxQSD1yZvcp9Tge4vfJQSai7Ihk4SMF/Hhe7ch5bwjkJ/+/UXau7r+2jFgkJxjanV6NIMxbv0j
vg0KExe0WB04EW4+FZ57SxyKSRtQBEC5xtk7uJ49M7QSTNWrSwZYws0f0jI9V8XAvzui6QPOiQKA
nV54DhqLB4fzMB5Xbv+Z3nPI+2xj7oKS9HqhzEj2leNbnk0k4++V53z0EzhmV4c/u9q5uql/gHz3
uZT5j4lq22MyVcfAhJ9uGIdMsdPhZYQ0YS9QqIa44FbDyEy6EstzTr4IKpTTDDY8zRRxP5k/s5o2
oTpDjxpTC7p8GvLC2rH9UnnNH7sAIhRn6W3AyHBn01+ZmvxgMpncypjJ1kAQbuX131s553WuD7uA
iRSjaZU+0iMFPYmuTQv4wn3a+/pEd5NNNgnVxchrNWnrOCTk/ktCmPSSeXi840fAK1xnfvqC0lC6
ZMq16aYJbhNSTsTEscbUse/m+Dlfb1EmoLpXLPgWFJMH5o7ploHaq8rROfIhDTbdOnWoav0rJX2A
m2sod44iNi7Wx6/3kOp1x4+dkvluw3j5EgsYX1GGumVzIt2EnDMOYdk9xJHP3IrgYlrX0JeIT25J
UzTnJejZxYo5Wlj9BOuf46+NSviAaZ0zSOG7nPDKBnyd5koDM9XGM8Nsx3yOOpnOLvD6/z7oGmil
EegGddLel844HhwmEcrFFJQ3pzJf0nPYC5sxQv08Ot6pXwca/z4MNQYVz6acY1Th+5RNMEIUMe7A
S4adO07fhV1BXtFYneksu3BkqrJ1B6HVWorotSw4KJKcAEiyak/+YCM7rR+WakQipI2ENR8ukCOS
96Xmc2njY1fzxXARdPCSSfwWSVYirvJncABwsVrXNN8Wf7VS/cYk8l22013CowF3wWXmObb3Cn/T
Z10zwasxmpXh9NGuE+yKZqGtbbJv7FLxaVS1/Th2uN+DQSIGJtY7fsViCZMnTMb9ZrIkbPwgk3vT
+R27JlUAiZ1Wm1rB1EWOiy+EP2f0em4Skjhy4j/SwM4BdHHaP4pSx03ujdFGGsBhwv1hBgbFto0Z
yzMqecxkc0U/zw84MujKhuhc8NW3uqxuYeD9mjr3JZLx8mlV1UUHZvpTuMm9fjLeEn+2BTPthdQc
E5wad7JKuy1Tu3cRz5t08cx+TFHwZyIDS8wQVYs6+SEG/ekar/2eu4+AgtK8tJ+iXvrcloy3laX7
Nwwwo4JZtO7SVqW7cBTcDUsMWy5ZlK0Tr4nVJPwDIBYfNeFz2DHwdKplJZ9iEW2dRb8EqwVcwyz5
csyprzvIZt7NbxJ6fNsoO3VK7VXRvKFRMbjK17RAsexxxv300ic5JfFr2ULI9hOKpRnq885gZYNp
9lPQfXjxSNtf+94d9pyya5hNmEqyqnqp8MjVod3hL+5srrPNzWAbpXpj/K16ZdhKdPtaA6xJOdkC
27n589BfQ2fZNbNTnqmmCfEKYOwC8RWRgHEIRfE6+nFQnyKFBivmP9rNryX88Coz8i+54pNqsXxz
eff3ieEHpQfXexyU45xYCoeDxGHxQuaLey6Zpj9edHQWqwYNwfApiJbhEsUeiZnBeWo9rNpTy1gx
8KE0D9VhrkxzDy18eRr8IT5kIkYCRm67p6TkuccujX25K+F0AgVpU8TUsbUVa/rgfHZiSfZJJoJz
sI4p/n0ouBOesw8T9/U9gf/6vmjJmaoadfW/3yLkH7pezhuXs8r/sHcmy3UjW5b9l5zjGRxwRzPI
ye1b9iJFTmCSKKHvAUfz9bnAiKwXUjxTWNW4JjSKERLvxQXc/Zyz99qTnIe7JREgmvB45fC8WVCt
h8QLIPD7Gj0VSPBtZgA/cBtSQ9KogyalXNa7Md2qEZ5VGjjdEUP1ZzjQKRnhyzWv6NzIVMhLnRqf
VG+BEJzQRHbRD+E6yxY5PTMO0tSocGm1RC2tGAf3AeMmjqykU1cpItdsPrWRCm40egA7G6B3TOmd
9zg4KRIiRearV/YIJPwxI39ebKENkZwFMHc9WZJeUoVppmQxPhh54W29gPTBv/gc/wx7+Wu4izL/
bhhU+BktbIOWi3kQ2+JfDYN9FGRx1cXJwbFaTDxza111Z55iq/PvuVy7nt7UKZV20ZHZ2GwdSEvs
4kz+5wJTCkcpxOzZFGcoWpJn3XoccPPMOsVpbByQr0Ak9xwyoYYK1uOHFcrOCDIoG/ggYdUenDFO
ThNHeBQDmfPUAd/C+0F4qk0eB4nhUApCYc5b+kkRRtngNSvs4dr6dXIEH3hbBXN4/fcXLy/aQxb2
T6GomWtJzkkaBRy5h2An576ttpUpHnqX+NLfX0ap/n4ZPVsw75KuB7fckj9fxiHCEDFbZDx3g/sO
vkW89k1CYhxJBStMNw4dDh1/nj9XU4vmx80AU4vRfkDtSHhGRtgKFBn7gflre+vKeYdmAQMLwWC4
wszokQcXM07vPplTaxxTv1mhLwnvxjQhESfOYD46zrdMNO0JcXB0b2FDRHIRvcHGQFM0zvmziMdi
I0vQyizR7hr5Z3Djiv7ojVNNUC06NQufnmzrY8fcmfNZK549yfz899fJxnb7qz/VB0mpTODtjnSX
0KK/3m6ggYIyQhdw6K1gMxa53jpBu6+GkrebWBNHSQXWpqm7szaRskZ6B7rC3A92Hx9pD9+AGDAv
ERMKd8qaw4eBLVFdfVCh8iH2JuH6XVV5eOsRYDpPn/IxvhnNfCRVHS2jEeSvRpLoR2OQZzQ8v39v
/N7/+OYc3qCDXJggp1/e3ISLtdDY4icny47IS2mf7obSjt9INsACCQuHR4kPgumV3Nl1O64qIza+
erVg7yo5BDdZdZCJyraFx7CV+aleYZkyP8HfIdGoyWl1c1ut2rlEvMLE9ja0Ybr/+7tURbCL7e5m
6kkqNywQJ2TI4sSaihengw/v7RH/jCdcueJmhn+1CUPTfQ2qHHot07hiNJ/NLnmNLR1/4nQDcgcH
zEG6vfWQIQRfoUVCiDlMDhJ144Wuj/OIVSKF0B7LbUPNsS5Lwghr5iaHKXOOjr0R2NLOVnTXeGTR
1KHwHtn0TkjL+/VQZzCnfSe6oZhlQQjwUjbJGJzbunjRraO/w4xYB7J7K/tpQuOOFNRSD51GxwAJ
BQK16uRjRS9/X+UjrEYK6o0B5o+gA+R8bq+dz0Qt3ELpV99ZWnHbD8HZcUYMtTFc/q73wqckkNm2
Fwqur4k0jCngAdNlzD5BDzLasW83u9nAojLs2rlqX7G9IRxvjzy7+HcHogUW0EIhNdvR0FSfC9fx
Vz4iBbRY8gSOKz90djPtVYcUUycWgaBlZ28zjhlRUIrX39+F9t9XoiWmS7m2bxEAJn59whjwxIaN
J/dAJEtzMJEu27Q2SYF4ybR1F7tAoWTYgG0oZusMbqik5ZeSKiNjKn5v6LbNMnOMTetrrujzSmZ3
e9dkTm4SO6jzCdCBj70DQlqx6RdV/Qwn3+3anIgWepAtoRJ26dO/D6JXhG2INuiOrmU+X82O/zPz
BnXImVX+w9te9immRmFZHN//+79orgjUFLjeHFu6tjDFLwuLoWpj7i03Ive6vI2XfFZriiFLZkZ8
E6r+nBdWfijC4qm0oMFIbfZPVDS3xkBO4dS0/V1LAGNPVhDTHxVeyUJ2lmaljUwGz3KlUX+HuUY5
uAgh5/GLwP23AqzB2CRJPvEQVRsgo2batDeOHZ2sUh1oR6e7bAyYT7u1IqErV7uaCE/mX5uZcdY/
XALe8H+4Bo5UvoPfg+7jrzFtrjaBdzR1dAD9pG+nDKJ039jMy6zPjtt193PoRKc6jL+5Eu2GjKuX
IQ4g8IbjznFNGnK5X71m6W2nxWM2paiYc8t+yl3i4GsoeR6byFkB9Xvx49cAmcKdHvTXejTNg1VP
+NwMaT7bwIpQpPCktQl+lam87ewA+T5j7KjMngsGb7dz3LwYYHOJ1UyTU2s0/aPvnoKgqJ56OkKb
Oh+rQ9+Xd1llwh5jhHwZw+nNM1uNzDTftRVUy1g5z+2UqNvOkvKW9fJzJsm3dCzBbdrF3QP6IfsC
a+DGqntFaZhjDxmMK0iuaj2HUoGumavbllHNppus64e2hDX72GaU/NqE9aWmen6olHggUK4893Xz
YNuddxkRRJEmkAOfnlEco5fcM2s9GyVoZNEV8Ed6hZti9vb97J87s2ZUMJgxS553r0Sf7g0HvFjU
hSRsGwhSsSmGlUSB7lbexVLtkjqC/GVEWraj//HuTr65xU2drrCAFeuhz4K7LBe3dBwyIsuyZgtY
zdy3RdhsY8p3KOd5vRk9F/EdoS6EvackQMb9Ackp8r2YujyYaXYrEaarORqSM5puMnENmuYq8oKt
qIW1l13KUvDM4YrzX0ZHz4gwPrdflajofJGGsgtn/Wq6drufI0QoOCM5+/UYHCvymuieUDc0c/Sj
ziyCugxSNGz7dshpjkocph7CnFVN2XUHfoUUcFfZ23Gi4RJPImW0XqAFdFFbTLH5hM+8vM+iEW63
w9+MAoez+uw9oxRb2S51HwpT55L3EwOeKjA+/X5lEZb/98fKtVzpCE8K6fjylyNyJAwaQ7Ci9kxT
yUxndnSbuUGwRtFtEUgm3zVF9ENRJcFmEm22rVxZwGwWb7ognHocadwZCVyJ0vfHu9awomPvs63l
kf+kCEc5NCALdtodxMG2nZeuIL29mvIr0NL2lrwhpHu1bsGXZt0N1GdiTbySAu9uJIPwbhn33XMg
xVshLILEC1S/gA5pWVnJHjoi1N9O8/dC2imjW2TsQnZ6dUrED1oNxNBhlb6qJYoxKoVgMlx+WYIn
ItMrrz1BKaj7uR9jJdwbi/BASJdxu4uAXK4mgXWbvJ2XfLDcuyElGwC32eLT2+XRKTf69ps7tcfY
R30rSHuwvtK+0AejZFpeJruZQwSpUOABrHYgQAkOxXZ2Fg5Sr7eD5reElkOqbg55zXbCu65IkNxQ
gjGam45wL9Tmwwev3LPt0NbLAmKfcjo2q8wZ/GdstNd0qqFTyPtiRnPFwZt0JuVjB+xcWF8xE+k8
9O2txIa9muvCvk0J+p4RJl3QYa6FUXHYwOjVZChjBqxJZ6IhzR0y9kXUtighEFejd1FPCc4bOl8e
eZIBWswkLeeD75HuHaMHmcFWbGWIGQ+VZBIm+TcfCCXEd3JdSAg7Wy5exY879v9jfv4B82Oz71F3
/SaPNW6/4fCJi78Sfv78W38SfjznXzCXLSUUJG73j8DV4Xvb/fd/kcf2Lyg+Dun1wH1QKi7wn//N
YnX/ZVL2cZDlv1iua/My/iT8SOtftG1cgCqkVZke/rb/myxWYf+0FknP9xVLoWlx0EGb5di/JLFi
mY+wsUbO+eN0x8hoJGPtQYkCAwnuk51HXuUNnhUkxLN9LMJqRFAybWMXq0xPeM1fLt9/6B6Inyue
P16OazkwPoUivFb8UvamXBRcb7k6Y+jyNozkql1iUXK41a1ZfPEXtrLyQCQburpdGO+n3//+n1fm
P3+95GzCxMT2vI+C7C+0I5b9ufVZus+YtF9LT/ePagwOhIMWZ+LIsu3gkGCKXvxCKGb8R+rxH4So
//Tel0v97xPnxy/nVuFeUcoxXVP+8t6baIhCTOnyzPxGkYYxIRSceMwnaDdJE1tPRgJ/L18U7Liq
kuQdaA7yuyQ/J63ErtTiOw4jM1rnQzsffn9hxM9HwT9eHAdE7jfPFExjfrlPhhpWGi5Zec4I6kTV
VL8qwNy7ug7ELm9joJotHNVQhpD+C29jxPk+68Ebpdp6zLCfHNm06mH0dr9/XR975S8XjacBk55i
O3W85Xn9a/0/lhn8kDGW5wiZ6J7gnpHTIozwIvB/gN0NPyEY2tsQHjbJjDGzzbQ6ZXWuTmVDqZEe
2gT0ud0C/Mnq6TxNyAkMM6CSdMPk1hQn39cbOfbNo10ya55ciWo+jMV5cMZ3hxnWfV++OnXrHvwU
1c0MKjKKw/LN6fxPRmLJByOt7njIUghWxYZKWNw7ZrJDd1uden+6x7f3oy1kA9kUHwmiJPsYJe6r
4Vgv5uL+//3VEj93S5ZPEYGwBysOcIvj/q05l4go6JEayHNclosolVAsRyHVwurNsAxO0Woeic+I
Sw5cXtF8Kxkbrf9fX4gQrDwkUXOO+LWzwUzbzKJpkmfSJDCPmNE1N+F0zSgbGZ0/TohkFTvsGV7B
sevyY+cZ49PvL8bPBd4f14JWgVTKNQGpqV8KvLirGsOhWXrWQfTDsOhJFNBkF2mT79+hC+a8UP3T
8vb31RauFxXD8jkItoRf7laToYTbWZk826Y6jA2RrkZrPZahd1cGubFDDDifc5XANkPOkc7u1URd
2tTCfm4a9Q+PjvX39cYBH+cKixKXD8L75RjqBbbQM7CSM5TsC019+2L73ZXZ3tpE0vRgetM3hXV/
g1EtJgR30LtZF1cxluAZ54I46qjC79mRwoNkQZ0GUgYAHGQPeBvUsZyAPOECCgBz4PJr2mmXoitS
gpRXHrf+H/qAv5yp//g0JfuYuSyeOCZ/eTOA5a0AVYc809Qrz8VcBbfNgu9WIxHYY0KQeOB7l8po
jTVBvvKYtfhhg8khmKiqH1p67gO14arqmbR5s0sk7NCkyJ0ijQLQPmtc5TdZiwYEkcvGyQXRT6BU
tsYUYjHHf7PqHGYRqgKlmaD3+ofl9+e89D/fnbR9Utu5XV3zl0ZgmvnOmKcV902qaoBXyEVNk5c7
FH15rvXnPhzL7e8fj48Gx88rKzwlB8SVcDmGWL8+H2OFRqtxa/scfxxy4QbdMTq9E1WdImikk+/n
XrSPMts7f3zxICo572ld5P+wKf+y97DRS0JcTYySnFDcvz+peBvKDHepAbcnNcgVNbESo4NwAXkh
BozHvTUk5q5aKJ2ktsL1ahHchQj/Dp5F/BTdPLqSTfjI1Lf5h01b/byiLq+N/rxrcujjkSaZ+pd9
sWIUaDnC9ZGF4AcxkPXRQkzWqc4hQ4T+tNE9UABe29V0rfZMEu2mygPvdtlXwoEoYAsiAFEZNpnm
Cvgu84sDI1N7J/yadC2sG83iBSoK5R5GwD4+pzJEYZT4o8VfTCYlV7A/z6Po1QU5eHhFXCZuYKDW
CzXP34wyuDdDb1WFnr/FrX7qGiIcWsyz+zEiGNlbunop8fL7PB3xjxJqxvEo3UxzTKxKUm4FuvyD
DCvzjqpKMIr9/X3GR7istP++0xRHX6KfXR5c36Qg5fT38x5eeKhr0bPIUxjCI2+V84m4lHlXxmhF
HNwU9hjAJEFVgQOrQ7TCa2fEiS2aExq11odQ7EM3VpuoXGMP/y8ygOmU27j/MG2tMvoxRO4AkebY
9ZbL/Dgn6cC9I8GsAEI/TQnphb4LD4++yj5L8S1L0oU3YsSGucwSC+j4+8EZbuqQkUAeaosPGy8f
2nCM0KTloWmS2KrF2Cwz1mKaGb7iLfr485gwnmkXQbfZ4Cwj8IUZcABI3p6r6GiQBkrItV0iD0d1
5sWwlobxEPTUs+Si7pil5mfoDhhNLKfbcTzgFhoA79SjjfCBZrrtE0DQ2cae6Fd/FRcvWZXq4xwV
D6WnHljXEEVyLGoy/YZsaotkrX2EJ1KtdGRaW782RuY3TnCbKtAqZi7vmISWCNq6cqNrgmscswKT
LYAIJFGLMZJJa6VCd5vaS2QVVKxLF6KHwH4OEVtZ40kWEHjqOZNrF4TDxiTh+YTafZ3U1mfXRAEZ
hz0eQz2iuGkMMtDe0PN8ttUhm2E4i74j5ETTpAOlQSDOYL5gLwxJVFdferJHtlVLsTsbGBBK4OD7
1iWhY3RNY9WRsXbalQXOOVnF8qj0TdzbDuM9Uq/HUp8L9OEobd1HmHTYv50Fidd12MIDIq4Y7yTA
Ky5QMA6WMqOjmTvfi9GDXInQc5u55FEAIkIrDCto49Jvu9Maz6XZxwc7a6M32D230isOhG7oB6Ym
m3awOch3/YOT6hSzcUHIkAqKbZ1koDZLcuvT2r2PRIBjlnQCmefNHh9hRw+Q6UVcZD+QXYQPhg5+
BKYVbAdFrIGOMgLuyL3ftAolfIE4v/LRULPWxH0R3XRBPqHZ8bzPQ9UskKZrnQzuGawokPEW7Voa
uMOWDFp7E05T89SjAPKbat8bAZGL7fTg5dFeldF4Y2AvsOGgbOfKrDYOt/VR4ONZd65BskBFH5Ro
NTNT84F7DW1w03OeEXw2Nt2KFX5BGDJpNmyY6VZ/3OFNYW47fFHYJfhO1MEPP27aczmX73SUZoRs
c3k3eOUNK5m1wR6Jcw2f3lq15nTyEQ4zJ/lq8Gh8CuzXpBge/DS2oIlwsrCppPdVJJPzUOir0Wc7
YOv1Y2uH+1AOwV1H7nLCtJPlgyQs3/keI6VB4tw0u9aIUC+kujxCHTu3GblBEnrjAvwL76ek/iLt
EToKNLdDG2ZfIOWvWDD8Gy1lfccbLJlWNe4xsIIv0g+mc5eXP0DRD9ewh0gHghR0N5/qimZS/BQq
7rAiPrV4S9HOMYolcyjse/e9u6hZR9hbcP9UHgdvBhPNbVukm9nJAQSZBUr2+oc/CAOgdks8R1ff
Slev8n7+GpoFDN5+arcqtct9GjefY/OIS8h9wdD6hr5j05YqunWYppMhQDrX5PnpNcDuMQwoHMhg
rXGZYd/oapZA+lfsCj0KTcmkiQxcc2vmqJ19lGtr/F/JpayN54ZyeK8Gt16DCF6zEJTfcHeQUdyC
GxeiuqtSXEfaSy95GQdXK3IIU5iLx0U2vGPsieF+fovUZAN/ApUgDEzxtZZLGsUbQ5Kkz1sI2IjI
qY2aENUnmIReOEBgxAGK5DXxRxTi0NFJH9g5ne4x0TQJjx2Spw86hVFa4qlwD2HnhowC4BmpLP/U
yGS8kF8RPNdSfg9NIBseSBDKaF4JaeH2fVZV3ipf+n69n5Y3C6J0gzlj4eKaTANsozjELpKUJptX
IqhfRk5oK8EY7ND0/XjJtf8UTSQ41a3e26OQt0bk0H8n5KweGdLaaISfwstoak7XEp2iG8KcK/30
TZNvMQj8aUJSUzO8PrZtbRx1J+7qAPNZLftLgBvsaszXRnvD7qM4K6iMd9DGuWRNA5pQeHEJtKFw
1wMofc6Lj8gwCNMZISCRbxnfp4wqy2LcitxT5ymdyU5tuGRWoXd5Tgq5mYCfcTz3HOZeua1T/y2A
cvyQzz6o2i4hd2EAI1ZYo/2iJWFoVTJCT2FxsueUHcJqv8+EBiDZQ89VBAy2DKqh1aDqfluUe/yy
gENAJiIzSEduEus+NFoY5wwLyJBA0ki7QW1dp5NbWLRPrjFmF7u9TLoxDn5Z9xvEMOF07ueKarGi
B+4hsZUVdifQopfKMj75WAYBqumRvI4QzCOe4Y1MAXlFjWsQPcGa4sCYHQ0asiMzB2S6KYRO/EwW
GtvPdTt91hm5smMu+73l169GzTE7RBq0DkSO0ztMc/KoiKhP54Dm2FJceHJo36cENX/nxuaZri0C
zpGuUS2LH5B8oo1nKPuCrvG+c+r81qONvfK7atzlvXfRumvuOYdDy/X9kABetcsqYnoy0AybUDSI
+iFVuwyljYj6xZ62ypwJXSkj2sqFDXfeswkHjFLnOEwj1aWN/BALMSJnYeKgwaY7otawunG86CaB
DYbFh8+xV5yDsLy2csnBqb3mUnvGSY1jdQakg4po1sOJddiEhbCD3eZSj+sBPBtBrcJ3bpsSp5Fe
sksTGXXHyRHm2dLZjd837zXZGW9xuBzAiM6JJuM6thIRVNLftAHMrgBVyrbR/k0Ci3aXEHy7Hwu8
th5z9I2FK53Nn2z6biwApSF04ZycYoQsc/gteTlsvdZqICQw6krsPNghD0S9RVa0taprQ20/fmNS
R/2+cpg3peo1w0R0SQLfZPLTEVBoEQsWzTomWKuxLjI72Xkn110xqWMUIZBC5p1eR3bwve2Axhkb
D9JmBriZbhR0E/87gLgfUakHZH2S8YzzjoaVcleaSC4T1Pa++RX6dExJkkebwdB3aDfVzm+wqUeW
v6saQvcIbruYtr4pmIxvQtm9WoZ/xJpqTNzfuai+SyXemM7zdDHBWAXYn8QYs3fIb2U1RFup8899
CdcEohfLdAl2UjgIeseRsAgcRXURvTnOeWmGjRGwYbcciWBRP8YC5rK2cgK4+hfVpkfXdHZODIWr
AhXKIU7tSC9BQzK3jyOP7LZ1C0Zm1VvrVSnCGsSDU45FvR67Y+aHwa6RxaaZehyAkbiCNw2wFbdX
w4LVgcGi6AWeiCc9MChpRvt5sfBNgo9t6EBCjCkqwmg8egoTQqZwTIa6/GLm05cex0M/iW9qq6FE
MUnKHjWWRDDqiVzLSh7y5tnoic/OU5LTSJkGVKXerQxNd5s22TYRpIH0Wboa+TBK2XLE9q16VVYW
NvpR3UwaKehQd8wGsxRfXEXOGnhbPpaapJKJ/J0oLO5RD62XYCSM8N2WgRgxE2DtzSnm8gCTaWLi
ed36Uo/euEFFBWBlCJtNkdWcfokDAyFAwrXExxWXNxixu22nd66FLLYZu8e+wgKR1aSmEJ/BBN1E
ncCQi/wsOWRIVDWxyvN4EEu60ayRu5Lvt41URbHTtYfJStlkl1wRrdJtRfYiZTDMILQlciUS5Iiw
XXHNCGNL0Vd2+F+gz2DxA+KJG/W2Tm8MO33tU/ONAHJvJ+FNrrveWNsKPYPb7PsATqv2WdCp1Dac
Eb2dD1pyw3hz1dfxdyreg4T4tm0kZkvdyGc2hjvOou94VkvWJHbuED0D585hIw333jOgPVstkqWG
bLlirh+yQoDjLIgFSr1oxwl9NXbpMS/tnCWUVQ5pM1LS75OixLCBobBsvjTBADKLVpKyc46VoSFW
ZWjhQmK1yHPMkyg3zkBB2nVup49UFUzN23LrVgSc8EL3RWgDwCidg99XC/OFACE2LR8VqZvvg/Td
i9D4jIo9g5hqNPHJfhrdpziAXJnWERtBEmyhp9gbJwwvprDrnY2AfKU9vSRlB/c5OLjYG6C1pRnr
B2Y3afjfmPSRXNnQpmfsE+4IvHc849sCtbG1erQHCS98CPC92O92heEBftaqzlE3NtgTN4vlyMdF
IBzAs2XJybFk+0EfgR+1/2oXdzNzbdL1DLVJCa43ABTNoGpSZZebnAEtUqGvmQFitMPOfUit91QP
LcYQrfBhwG43yFuaivZSergBO/GqLQW6rssuIQdBfPr6ULh+uZKqcllpx+hlGSa3N0hjNXxRHyOb
bO8tANXgOpZ4B8jSgDLKc2tCWtQEPYAYcmbSU2XV3JCxQLXu3hc6ajcO5O6VKbKTcl5Vs0SySNwz
k8bPZ2FrTBS6f43/cXC5xty6Htc/vbF0SLC7oByXNKu2Mpcnj2qCpeJr/IYDol3BtPySxbgSDWQ6
uWexu/RwU9SauHjO+Yq0FbOR8CYJVouL8AF9UkP6gA19ZoqwlYcOPB9211wowDgu8b4wmuq9Dhtx
WBz5rqO/NOpzZnXvhp9yPIEaxBZmjVO/CVt5bu0YO3yMbKacxSVuelTjCJc2Rp+eJMYbNw+fC7P6
IUKW536sOOT6lMOKlGIMUiG7XGDlEdoA545pdYXoF7Yn7ekDEtRwbZk+cPxqk7WFvtACHeCHEPtG
bTFvLZ8ukT3XzVZ5RcnukyYkb+GNFkS8o3TGFOLLNzqe5qkJbGz0lhdsIt1nBxF6pHdryMe9URhY
xYJ0XdfutHOH2NqPZf0dnYG4Og66AZbhk4g5aG98d2fqBpKMWSKulmNyw7+T3Hx8l41FgpQ9v7On
aCZa/H9/jugaffg8CVadMqaiMr2VsHguPv748YWipDK5zOy4lU1GYS+RQY6t7vY6q6ObyrZTk9Os
nmBwILhfftZ8/GzqondQLdGhHBso4bBNQhO4hltH4c3HF/V/vnPsAJFEOC3gXu+TPTifUc/qQ++M
NJ2ydvCPUWhcmPnwR3eoL2mF60fhrfIFc4I6tnCVZNVbtiurHqW2kSENizWW0WTyVoVLMFMPLGNt
5eYbVTGOMjEPOx+6ZUoonCnCbZxX722RQPhNkw7cn773hoNP8DO7tcQZA+kKGSRnmMjEvt2yf5uO
e+It6aLd9WRjrmltXxt8DzD0cMgzPGThxI3oOsY7DJPLLKOW+HT6Y4ptJlX9Y5KEtz35uHuJ+5Z/
9pamDDDgmWrOF362WjGlReuTWFh39fTU1vaXKW6dDeXJj558sZUj0fbLpccYobUxCA3PYReR08Kg
bVU1bnNs5Rw9eEJfWrh5d2RlpaiJrwAS9mNMR9RGkHlZVsphmmx27pBjbZHYZxgEioZIax4JRsWT
PqMFpOnhnccK04LX1iba6wLebTzfVGFGEonbjHtIqNUK86/xoHpxkNZgwYiHGNmaozqTsPI+2WX0
yPTi6lpddEEwZByaimzYcQr8WwdCElrDe7Lh/QPeD4nxRriPAvPUJggFWIUoJaNF5betAtSQhdlw
SPIpP6Tp5LNiE/HrFpi8JmJn7agmxjIWCfEfydowQNS23YwBrI2g01m6vDNplSGfIbYh96HQQW13
reEFvk64YbyhLm1RPDp1fUuIYnopYam1tetcQclimCd2CtKL5e3ZN4e9U98VZutuMbmIexXBbfdq
1CVxiNw1v/EqEX0tq13njTTdHAI7qlqhaLU6veVpeS2NLDvkWTevPgj1Hxro0v2UuB3L+zDOV35X
lopy14zsAyFusscsOWaAFc6o7741ddPegm+D/oMWh1Ygu6ulxjdfu8+zZZGI04j8zFuPkNNaQHfH
8FQO9omDarpvPNzKDDyc80gmtktxm0o/vA7TnTXbLk8jAHFGkov0FWVv3ILsZyI4gG9spoeK430X
9vW5DMsXC4jJBzn6ADnDuKBpe/SndOcbZb3DLNCuuy7LL2VO/yTUFD6jH740VfDFIH0LKKj3MAEE
uiC4+CQyJc5iRFfs0KMjfN74RG5h+SBs+0i5DbAX2sz6o/i0yjoEp+tc6RSFd30LjjcvAhZqO4TV
Sf/wWpnavGYyEdfWzMoV81h/17YANIAa8MOP/wczjL56j8XM6U067T1JZdHjAqbbxcyAaVhxBFgP
EScTWDT32pfdka2QaPsxK+tNj+wKsP5ob3PHRgOUy0KviD7ETdIPdEcKlLYexGejOcmENsZcIqcu
ymlbU/4chsF58gPbP9RNPm1cwmgd2qJo52t/5WHuWvMqmWtZg3msEspn7KvrSKXuch8/4Hj/bI6f
kwG+g52BsJF2emlNE7Qs1ioeg9GAZkmghV1w9GTBMqlDt02zsmOeRl4ti5yVb8IkWHLe4sOQOClc
heg9tks21WljycXfA/qpjhUKMHBDfXMLTcLBUzzBja3T6Jvt4LafDWPCIUN8euT4Bw893ElavXM0
w+dK99Pp4wvP0cMsk2/S8FhJvbFm2aXVMnv06PuBnv3Hd+W49PDJecUxR98ATE5Ynk2K/o1vE2iD
PWniXI7MEdUxLc1oxoKoMzLqHHFC1xaftV6GctT9Qwe2AcuYBsmgBrCdTggFDN88ZoSK/olnXxxg
N2eTpdkMjXHnR+KYQ5xddT5SfyISyACcnMdpcL61IVkzwG+X9VU8DfWo9lpU95A/iKJnud6OasTW
HtKT0qsogMnR2CBDCDNHjS9Zv1p7oPrvk1Nkt5zx7K7dRv33vJbj0ZXt2ZgHZlUc1TdOro5pSje6
DssfqkmNM6s/bmBejN3L6ZB6+7ii5JscAkGLvslOXuV/qmY3vkcHvvJU+L2XtXMqJ17xqIxkqztW
R0qylYl77SoWsHeFKHidGAmnrCIpCakI7ANVbJi58apm5QR+FkynqB4lZVV2pdGUbs0u53BIKwJB
NHkt2rDOQ2Y8jg2x9A4cIiNcuPI0970Qy8w4+LcmHHtoSc2bppY8JjGNdUGuoqu5uUnz1atebvsR
xf/cmumuz8BQLKr7aUhrRC20wSZrOlF2EmabzHe2OBrDuOQGR/vQkQ8VI601UJd6S/wRZmeyizry
qPuE4NtEOtE+N5hjKBIBAZkczQmblXBBCoL4f40X/4mRNddONvkxG2FzjOAEoirbM1LwoB9WztYa
v9GaM6jWaOk5HEPpL7oh9Y431+8mTaI8c2nh1kvLB4v7Nqq+uLjkbqIR+uokD3Nq3omw6vYoZ1rG
xN5NnJNBQO4hyAyjJ2h9gE5SAiwxBXAKctS3NEMwh8Q5MAuzPGsH4l7vRZzqsO8UlfO9JvRp5/rp
vU2dTeGDYNEg9pKNYRfibfWEPAQqeM19cwCG55NykkMWztMZQxLr0nquRmhX7gaD0LzmH2OYAgRv
o6ryXqdBsBPV15Zm+MHB+00QDUlCzkMoNYwmK3hvHAMHoZ3B7YWnwMHvjagTYtB9DtcyY5RWu9RB
ceSecPnIHQvEp0jkj6YFLT90gtchh+6TaK/Ax0+XYGjRNaQs+/umYE7T5e4hI3vUL+znIAxf/cYe
1pU9VevC8cLNNMViU/oxqwLVagSPK0sDhqlE3xCCrlHKjCTXUrf/D3tnstw4sm3Zf6k50gBH44BZ
VQ0I9qQkqg1JE5ikiEDfOXp8fS0w8lZkZt33ntX8DYJBkaLYoTl+zt5rN40pbkl5eWkjk4lHqh4S
1X3NIzgQ7+cQUy3UjJ0Ebj6iTSvJkWLrJjRF8BHP+iuZALTwY3TMWQq0oyIddvb6eKOVDoZJTPYs
4HHgfnnV0uJgIr0erNRPFPhcDcsqXB7fSfQdE2HOeNmIOMuYzgYtii0ysmfMCdl6aLIX21HkOFNZ
rXKbohnM3kIscuo1frn7WbPeJx1iqIPFDyRRsZkci1xNYRLh2zQDIAqLg4W5bN7aTzuZdOiSdQa9
x7J3NKdpeRin2grMHcNXjvFT/R2JGLuH23zXg0asx5aAuTaJSN2BGpIaNIEG1uOepACfoRGBGtvW
w/ys5eW9h+Id+Gy7b9pBP9YVmSfVEkbWkzi3FJI0v4A7xjEzUrraDOJGhQTMSB5HlvAnontNtHPr
idL7aEL0hvOBdhhlTbLmsGpDPastAECKLaie32TYts9JHNl3TtTfddhe7kUT7PFJAU3yXQarKlAO
MEuOCYFWJTuhMU8edIr43Jr600BtJ2RYAo+AT+1U54aYJM9+Llz3w8lKYMaT3NdpK+8qSBkeffot
toVkq2csLODsrYH2Z3fx3J/yzhwfc0aGq6xon7BFBafIKtyz1UXUV9aCOw92c2d5u0pSKFW41Gg5
mayDBaujHJvpHNew3sGz11MRr5gbsP11xnMWDOOmIRmuSCuw7Fb4aM/xj05DQs+iubjJy/HW7txh
Nwmz3uhV/lXM/WIxahpSKNwPJFskD1em/gIEMvDbmOjlgtyAKo6XoKiagft4KSi4jsBvTpblfSuX
YUcgwndzLNF1K2PFcC3cU5V+iZJ3U/a4Zdw8Z2Q0z82uTSThGtibGc0aFz2s9B346nFNBdju40rb
Gv0mi9J4WyxQbReKAPnwHsZjcH9g8rAs8C0u9Ej1ZMOGLmX3ZdV6uiPvCfW7457BrOxT1CQH5VaE
hMDiy6LS3AkjGzamzRmaGRJerKiSVBOkDBc8HIswVO9igQkNCwfPVB3G39r8ZB7d+owH712OxTvT
zRJ/cvCC6I1Cf1i0CSb+6TYnXAp2R8DXQ/cytismXKMFIiTf4esJb8FYgslRcHs4unUWxQ+oOKot
qya/16tbil7go7H30ClbPwYh7IkQpDY+Y2Jg6/ymsIdwRzzFEa0OPmiNzLey6BhLMg83olysvJCT
bhBNcmvG4i3Av+pHiCMyMVboDCD5ceRcsk+MNQ3dlDiGw9yztQdw70Z40AY1NB1BrGvNPqi16Ghu
wDXrGfPMZKyjl6pbIqkpRUomN76OLnXTz8T71LKfONUQPGkXZPwInbTafkYe5c1OdSLU/ZTCMip6
9apkvoDqmQ1a+uDCikp+TjEw1WowPyEA6vuOFAErg5c7AlpZt820I6QsO6sU9qc7WjDW4yg8aFqq
PcLJd1N8IrFkYmihHXGkVH7xQ5IkGY4VVIwWtBoSFWtVaOg/HVvsq3Jb8C3daSSLGqbi5I16BiIv
VLROxkzPCLGPBm8zMVlrGxIkIgdGRRm1lIVNTHy81qKvMNCa1SyvG4fIFuKgDgnReFJjWRQKRuIa
OiWf3jgLBBlhUM9ZfIbS2giVekeXhvEFEdWTjiptVcbiNhvgx7ktFVwi4DJioNk4r2Ikm53+TH62
mK9rY/LGKtvl7OrpW+xTP2sXx3fiLkBK4uVi0NbEUS+njQYltTcAMTJvexJLLZald3aDA00zmrNQ
SsGFD5HQdtW5d9RNT/b51iynk4WH9LaeDdafsyHpHGjMDdGSQ2ohN8bpR8Lkwybi5IWXMujrZwnU
x3e17LnSuyVHeaBfrjenuYkEaLmCs31vz7fkoULFTdqjJXnqqulBdHnuTAYNzNwi7g7oYvahaPem
VxMWV2uGT0NCMXpg7ZqotF1JC06GFyK7WlTzqyhhgjIpAIxGXm5IV5uAROgUnQTlbNyuPqNaaDeF
NV80p4ArzioMlFCFsEG2he81Vg7ry5h2/eRUwPhA/rRJyxLUhEeT9i+J7zS6uJMlcLsRyMIWPtfj
EPXEO3a1uRWQGzfTyCSn6pmZuHn/ECIVfMw9cUoVn1ttJMEx0D2/GrtNo/XfYj4+Xw9taGyzWieh
dxpG79mek08DSDt1YcepN/nrxfW2Kz/k9x3X2zRi4TgjmCMOnRQAfMUwumnL45Ublkj7Xwix643X
i1rCXm0a+EWkISpoDsEhqBt1TARscQ1wY8YZg59/3yg1XR1JHuOe69Xrbza4XOHfEQGRS8n6e+Bo
sQpSNTG959F5MZ+CktPkL4zZ9Zmj68u5XiXGMz/gPeAEAszs90XdTxmW3P97o8TVu4md5EtLCPCo
eXvHGRaZGqZ6CxXd3mlkzFzv+/0Leh0Q1y0q128WhMz11RpXavH16vUiWt6shKje13FCWQ9iHHY0
F8vHPrD7Zwtl/8pXY6z6WKe4BO0FuealaPcch1bo8tP1psE1y20TWo9WnuQcQTHBhWlaEh3iMQle
Qth3pTnF+34hCxNs9+HM9vfrw9MQuBtEKhCkxVNjmXRPRopjDWbOLy/nf1t4nqbqx//6Hx/fcw6F
cdOq+Kv9qxlnwVAgJ/yPLTx3lOv/5gH/cu/of9gGh090xdI2SNNG/vmne8e1/kBEL7gXV8TizkfV
+C/3jvEHYR8CAQsqe/6zkYH/6d4x3T9MT+o4/5jVGnIRXf/v//k3i0jzj5//Ctuw/q4nty3peYaL
YUTiEzKwC/1DTx4MWtjDkbEPBTkL0rWmuwBJzKq3IV3lof1pdtBw3E+3Nx4qj4DYzKP6A6rxWnss
hWzL6v12CAMGd/2hDuGOK+73zGTepm5/yUq4IcYwBscSjsm+IJXN9tR9ZbDkrlhLrQwKV38O4G2a
kMpCwrsQVt6WrUj9KUMZZ+tvaQpbWVIEr5onpB/ZNEf73EAjgSLlaDSd+C9ky+LffCRC5zPnUxGs
gf7p2/Y6VwXG4FmHWaOTGwrCCsMM7XZFkk+paTunEORzNBUe4tkkkgIKyJy+a4Zjr5MqZ37NO20r
FgqdV/BuwrNHH89vqIgEGaNb4HTopzznFQRIdfjLlvfvHEB8ff+QwrrEM7NSxgumS9fBF/Z3KWwQ
CfKGOxIJgzB4zevAZBkKSHN0QMi3HmCc2bgrhm9FTD7qVNHLqGU9HCzlfisTbdgZi+R9DDPGfgPE
VlnCVR2mPXnErBwTY8UJYS2aeF7l9WdfVRKkKFhChn1EoTE3RFB4MjOGWjmhzYaY72OjbiiU1I/c
BhRLsvKpzmIEmOV4mvrwmyVm8gIBjUej+8oo7llWyCdKEg91lK0rQsGMNIlPjnsJo9JGtNN1W/yb
z/OZ5LCZWBVxyLWA1C93ht5GHiIaHsSDTNAZ2Omz9anIr1xFDkFrxbGrXep9Hkc/9M7VDMVsTlMr
wyHF22m/iyhi+khd5CbBdAizkCYXDv3Mcr7VA6cmo6kprSAVOtpLVbeO3wvtq+1SjKqytQHrdHtM
u5MP3BPeZYCuOOz0cz2wtXCqB+2vywN8zadCwH1SY06sF3+EhTe6gM66x3j6RbsTgc3Q72QCn52s
wo90ehp7eNvpaH240cFwqd7hy15i2wU6XjFkUF1A2HyD58vdhlnyNs90soIMSo+yGBtYAPLivLmp
LbQ+esQ43J4Fk4biY04nwkpBtKI8phNMHV3Ziu+SaaBfd+NI/rLoVpa7bhER5R7BfEQ9g0JOgOZC
8EbxFHS1bxBCEhjncKq7e8pnF2Txkk+zAae5ymeENFk/HnPZfgaKjmaERLOdrW0UFx+ak2M5hk6z
DojK3c7lfB+6tIomoKl5/8zIqPazunipJutdtc2nzOpNYnWv0sUI37fF9yaJ70WEbtiI4zuKOlr4
Xf+NBdTbzNocDO6qZR7hz9q8CYl2sK3gVM3A70bdepUxraRS3NQ6rZ8yEbt4Qv+QKsIsKoOmd0WW
tU7QBS0ulzhHazqQ/7UlEnGVtoAM+m4XifYclWrXYrx1R/Q7qfqSAjFhjy8rf2bakG1QBn5ohr2p
u+4IeGezgBtKd+CCHv5InQJCuAatJd9ZXREPH3UHmwUpM/bIt3Trm5vKpwzakaXN56SKdIiPkIej
JNRZWNKvzqe7Pi4fEqf5QPT5FmX9jnTULQM68p+i7r11gQA3PJ10ENu5+8Yw0KgBzGfJgQDZCziw
Ok9zCYFDZp+AxX6CPn9X4PcKy/zQWMb6ouWALpmaEvl3iXv7NeH7NBLowUF8SmsSf1X9TEfuWPfh
BYn+F7Bt5C/WhzUNZDfCWCUn8cEFmZUwTqFmpWOr2Q+ZpTYt5Q6zWmZeYQAwes77HQHDPwr2vJVL
5gK4u+wZj8wWUh25Wg4NYluPFwEokwYk/bjdQF83snyQRAAaKZnuc5slHDUm9OWZeUeG+7rsEOzm
/f0k3Us8pvfLitoztX0lvbVR0QqcoCNvUGZyuCaubmhupzg16bYj2zFLhn8BCzHG96ss+BR2fiaY
kNkQkhhnGp+rjBHLHMBWCAb98ut5U9YmgVNu2z7c43H/yFJkAezfU1OSjMyupPL4EGTBxkwQMDMw
nq3wra/LCWHO+CPLwyV2kiwGjQZga1yCyrhf7kg8+ZoOjJVG71O0wUPoZMhUlbmKgwbVtftO7s45
dE8BKqzGWxBj/et8mPQpWNFLZS0c7MpsHjcx0rWoRhIyaDorTxINSkHnSzqK7NQIMU3nRE/BYBv7
hHUUNinUSy20xMZYJKXDne6pQ9Ea30x7YyUKe6aUt44sv4WeWtCar23GIcydkRw6Hzpyr3WNDH+O
8f8Sg7qhCeJHCeJNWTASqDoGmyBNnhrVVyvbiFBLzclh8FyAdZzefBvRL+evFzMmRi4zhs1YiGFr
WuYdysaXIBovjiQHMizki4G4L0mb71EsERl3aF/IxS5bICEFV8DfL/FprBOXuyavfqgsXPWeyznQ
hUgQme9iDBE8YQRIVLiOPLQsmgWRaQTVDVKBuL901hA79T9Hs7t3Yo/5Yv7p6KN+HFWCsQXwHDNZ
Tu3xqLal2VdbMdl3Cx0QkVtO3kD3NNI0X4X6xPGFc89k8J5T4yuHX0KPCzgQcVoradpv6UiMKFDx
j0oLvqmouzEDxEik89J8DvWdaTn05PSbXNJIFsLWUANNxNBORB14k3VTCbKxJvcxsce15srXHHbf
qstJBX1Pqvhjygmicmzzw6YQSdpoq5jmEhIAbbyK22KTKnlL7xYEAY0ZwtOdy0wmNfGEoeODDkDW
k+6juFVYHB3EdODhZBwACKzMlogfHYAc85kbB5LoCSbY99nVn+oRbjjvAXgsG7yGu8qXYOw7vVzr
tkdX2Sl/xHqlVplR6qvJJFULsVRooGIM6wUYAbDFtZ/aMA4JcznIEVaIyuVFtwa+bGv4PscoZmox
7cQkniPy23aWBhHOELXfSfk0OJxBQ/fI1Br41soCY+iUtkkbllfLcSuY24/MISPZZpO42ZIrcsNY
8tuMd4tjcQ6uU5DRYz0ujAfZpu3b8tG1AdiF5fsYbPs1rLvvs8ZOnEf664D+39aALcMb+0af7jGX
TsSGDk2vNF6lEtWW/sOqtbLvfdET50q1DfUWfTWWLS/TLkPXv5N0OKPTIeoiKJ6dYiJiJSN+pq7L
FxeY6QDDNnLqQzc5D5oY7pKK7J44faL8PGrd+BREcG5t+umQVTxcF6uGR63m0H6+vjtOjz4enVWe
Aa5ZnhZ3/1ak3iOdpB9NMrLNj/KlYi7X8w4dq2EYYe3d4NaBqKF5iheOGTpiGBgwWGqhuyIr87JL
13/OPaOwMO2anUJ8rxPk5FQDwy7CP9p8Uf+Ojun3Q35vlk555FBvTGJTF9UzMs63mVAt5qkGTTNr
9LEHCfBaU0nsCZEiLN6OyC/wNcRastccKh8PDHzlWGDEZhD0Vd6eMBFdMikEUw90cnVBpHklTGDE
UbxReba2u746p1b2ZBCNDRuAFQwwQSCXCZ7sfFwxXBp2c5w/C42IxFGLs3VkuU/kLztQSRu+xg5a
Y6qjB/SLgvlGYCc74rbY/cF1Upd0yG68H3Gogk0xk3YInWNeMUyMz5OYxTptYDmyH9L1JzwRkZf+
UBQkEhthTGh9qu1SD61OReOYA1bX+JWRrLLmMIbw2jRMEk2gTKSrOFlGQb9VrxK+RCbstdROmWW3
5A9rM/oOjNlZkANMImoxkinkmwzwaxSdOrJwd43N7qHVjGIdFJawSqJs38ZLDheNhhy5qU31tIy1
++VCX6bcv3+8XjMmh8Al0hKvd6INQ4aF/HJ9vfPXA8xLpuaRykj/65+43jfpaPhkr13qzgIAPuge
s0idc7u5i8LZIScShRMhJ/RsomrRwAhscsyxELEvF2J5Qdc/dP2xGsWlAKO3rRcO7tgryETXq6ke
sL4IKj903bfRtvNjEZmBT8u72kjCqsgcZmquNMBZUtY7kITWAcaktWIBh9KkLR4lLeKOee8TikU+
luXPL3/meu36FODjeLbrjRA9Ib5ZBr3ugANTqKV1DnkPwbCR63xf9XCOmcUfIOtsaOMwvya09eAp
XT8FXocmIHLn28RbVkymXe3Ig927sTWf2GTArGtGdDe6kbHVJik5DjTFZsni8EntQxkXhNlmHFCz
VyHjSRnMj6gcNH8ESfwgQzgKKumI0rNzqjmSf4ijnSDWOmW1hgln39vCiI8iJ0U5ZG7gT6RDIi0y
zE0M7zMvEd6XgVtTt5PT0aTJwuFmltjDKRg9sgJDLz7HkXppc22kSsSgRgQH2uwaxBoMVrIZtwYo
TAQPk7fVjMpmcMfzN/YYnofefqO/8DWrGcEuySecHoJjp20zwICHOLcrZK+V9QA5++hNHWpdhk5n
p+H4UKDnww5G1j1I0+x95oTkJiZIt6pXp3o5zlpub27qUN3nlqVOwkDiaQzqEYU/gRDzguHOp2ZL
aohxcmh1RI4K79DGs1bHgs4a3zo0fZDctx68+pBdhlKj+Ozb85xq3rG0OIE1gFBPhUElltRh8xxO
aKIjzaO6lBoHiqjPXqUM7xEpSBoAyYgrtQ+fENX+NGuO30NT+Xg824M3BNhI++GtTnOkYIOcb9hE
SIsSdJgHYtT2jkD970gXdIQmT/2q9uzkYWoJEGfJ/UoXhuVe5eEgdPoLRH1vl3bhp12iXqhKEkhG
GeEH7tPN6DT1eiGs4vRrY6TbqAIISlTrTiwmxnp6Is7JWKcFo3M7Ew82OfNP+GuKg9ajzS/FYvNo
nMs4LZn3aYWook+W9LDEFedqueh16zINKHojzwBoO7fiOZbOJa2GfB93400zadXF84LbITGyvYue
5BSOwzOiciIpyG+ZZ3lxmYB1yYMiN+4cE48chcA3WZo8TBNBx4myyVeqrNfYQTCq52m/HWzTPUQj
87vBCcWG0SkD3fo1oBoBiaebh8ZOvEPWl4h8VXWLjo1chRzJoJORWGabl3BgVKQ1BJamXkaES0NW
6/Bk4HqjRndAVEXhnRBwycJM4DPpw2NsITyL8uB726fVgzHiLy56uZsiC4wZyr+DZsxvvRrTfdzu
NIJ6Dl2RnsweeYTNlqsa4pJ085nA6WMU2eYBRDWzgaj4FjAyeZAgsnF2NqeBLLBaz+N1Jdkg+hma
VpeHp5CujCTdCg59WwTDrT3SL3Gd8R5imbctbYjptZXae31mHY+WxGbyJZi4apF2guDR9u606fBy
I8vrfpAfE911o/sW5OZL71HJjLNCyjWpe8WWi6wmPxohxOwOio+BnLnqI6IHp5niiBBW+hDxO2mO
/QMTto3WMk3Mi/Ae+dltYMJUjYmKYQGCDHMmcKzQTogTlgT0PNlY88tMxNfWwx66ixHN0S2l9dLK
kYYC8vSpPVl4q06MtQp1b8f5JaakMfwAXTB8G8Zp6LGrXTQW+inSpjvq6WRbqsI9YBOd0w4pj171
nKszbRNKgK3pLI5qSZLTc+Ht4tZzbm0HPrKlimmn6wFwdad4trXhFeygfqO+1UqLnwg9RvBRd5cA
NwKd/o+MLMwHPTTxk4eZxXDI2NQoFlNJdd5CPqDIHtJ1boKsXLIe12SUfg+XwIV5QHY4ZvNa2nB1
qxalPZUI9npaa471PHl5u+9tAk47OnBjlnh7hmGEh7UFE8tnZvQ3sg9QpbRDcGRC4LbVKYdBcZyz
5iTKRr+nZ7lySe9aUh4HTAle7Xmolrm4Xovjc1VzStZqYqiBg3B1VGeWwAFnx0g7InHcDxPJGIlX
TfAq6CVpavSI1NGKzp/MjraNBkwhi+qfhWZMm0ZHMpfQL14Zuse0JWUAjZugNIEuL1fjxSFPQZMR
uXhwC0BIdyLD0T670+IfYV/rWpQQY8qU1mMB3y5jkMyWiLjgy0QS3S8rDPI/l5uuFzhFX0boQFtm
8QN86ljMx16K/s+raVnHB71fQoQYeU/LxfUa0lLwR/0iBrn+3E5ZvIZVkiNdccFoKuZe12sF63Aq
fAtMmzOGJusdlNbLr3RxuERTk6qllsKldkhRFlh51/oisr3eFlxLl993O5z7N2GTvnOYd3w7xZry
+87rH7he/OO23z/qepKTw6MS4auQNejvh9SSejYs9Pmff9BwdR5y/cVfVw2it+i+MR39/ei//NL1
RldzAI82pNv98x1c7/79gq4/It+vWAJHyr/eEf0amY3S//0E/3jEv/srv3/FGNlz4xYKx1ItciDE
umShigrK2GSghbNz1cBp3lzvri2Xj33weJOJeohDqR+w4bQs6riQAYlJNE8Zxl1/dpcbxyagdRdk
5YbEEBZv+KGX+XPHWXSCH1C4Tw7hIL5YtgD2qy+Pls/GLqcSH55mlEfGGtwRKhb4gRpLRNTZo9fO
xzzAyrGEkE/4LEnJGBks0AIgQSmx9HcMcqh+h+9RXhLYRjpQGNx0ojoW2HFWFBacICdbcMgA28BW
RMQddbrdP1spIXAqrR7jWOIOrO6AdqxD07uUBsO/Mi1XRp/e0on9ScZa08eXGl8BJORFnu3EB5bd
r+QD5itGBb6Rm59Oo+HpQQiFBFLDD8f7J2SVmINqT+r3V7roZ1DX4SnUOpALocuzt9ONWWo/A4cC
2DMei8F6BnnxhPKj2nTCvVwnCEUQ0+HNhi9SEdYhk3TfEfiqrB/uSCfXdvu7HEGvyA/9gv3V1ZBg
W2x/WIWGJ2o8ySg95VqIfCZ8F8t7htq5aNOwtZ2kDb2ysSOebVi31H9JR2BPR/BcGBaPJN8tI29/
kXWCQEB6b90Ju3tBR2xGNNOz+oXklwe7xEheWtaujbXvOCz1RXBxJ+rx0TXm57Ts8cRhPFsprzxj
YMYipo4ZtRsa1vRIqne4zz204qHT34JQkCUqhbROYz8aWCAjZ1s1jnlTIytcx86CEs5MayUDgtLw
LawGchFcL3tGBRCCLkOqd1IUW36V4njw6EN49Wz6kmMSQmnKfwKeHtr6eUJW+FOwNGWQBs7ufdKG
Lf67g9EFt7WNqaP3btqi5jBpLuX5re4mTxY+0ZUsyY4YkXzf1DYB0m1/U7s2YdrT2mvfcWlZtDe1
r8HDfdKDNC1D66VKXiqRfBsDdHBhQKCRWyUnQJn5xhuGhOo1fnAFXHTXqT6x0vGScQT1HEh2ZoJy
bOrMGKu1g8+zQpU3iNrgz8CRCBgmLSMvv6sYQuT4JlZWZRNJh/I5hWm4tUoK+XBZyDglIWx1/l2h
j/VnvA0+WrGMVIxIg3SSpw0+xIQPsBoK+k8Ta0FW6ke39/zpwdNiMrBn97vsMkAGVuuLEadRUKML
L4N7oYIKTX0a+rQUn1zTmTbSDp7jUu6wPLywKDuwloD50/PdQRAiVN2yL2SBBmt8nQl7+nwiQu1H
GW9JXX4sM++nO+j1pi8rxvgZSb0zau/AE+8NfB+ircf1nJJOZdFR9QWJJLN06hWS3nEt6d+Lb2VG
cGaZSxpBZCCu7QbTiD7WSEbGMt2nFap05k/kmEDbmesT4TkQsMP0FdzuoYM2S6OoWs18BFWBP28s
3jNOclux7GuVk7NoOcIGvl3+BeRb+RmlKw1Oc5O2nF9JaHxig+dI40RsWqrtVylaNVXSsqszugxq
5uRYovez1IjdTTcjP04cvyR3mhZDuUZ12jG9Id9XCWRnjAo4m0lJhRCeTaxKjgepZdLEJgs5c2dD
QaP4raHdc2owF29n1yRpcsS5XKaNx/h22Cg3fSUUdN6YucI4q+rHIJOFr6zsLoVASLrEaw6XBRM3
+5Ujadg576IkK6FePkgj6Zl/2fktqxWmWsFjb03vje19KfohfBvGu7sLFWmbJKeuknn80TKHVGn6
EJNxJZE0+4ETPi8DaaZdJC+1UbtznWynBuIMr/lZMkWWNtQuxPeAkt5I53ElF8PfNCQH043iNQla
WEjb5e3j2V+7NZW6Mm06eXKXAVzYRhbrwdF0eEIbJLGtX1pNGza9U3+JOmp2RAyEm1o/NAzSVIam
ORQWMz/rJ9CLQ060sN1rd+PSsG+XPbLoSBoqQ7SvSExwi6wiT/sSUXJOM9w0Sz9d9Ak4AVqFpxsX
O6VNIsGqQm4L7WrvjW0FZWT6qtmDFG1nqAovfUzrpp0AaI8/R9LV/BQUC8iP28FgvKvR+k7Z6HRa
p7rzM6VlsK0qRgd0ZBAJF/vIngsi3MlWy1nMEEPq4hGZI/LKLXqwqy62EawzNU7SLzMT2QbkDB3B
BIGkFw73s3K/Uo6h2HGeZWqc8pm9QRjiTst7Is8M66NtunjF/g01puE14RVaF5oZ+wGJ8kmad4TJ
Y6x3x3bN3s6n7xAJTgWR1NevwnpisFbhU1T5gnNhgwh0tc097cFltyRLujX8dgntBPe4G02wVS0p
IdoPRcovfQMmO50N3cjIMXPkY/2SZncZLHngVoOAKOKbZiVuEHHh7ajgGXVEdWNBrroJcXd34+H9
gQRDkQSz3eOQEP7Cuv23Kue/VuV46Db+E1VOmn1EZf7xD2XO8qA/lTme9YdlGmx5AoQkogkP6cuf
yhxDN//QdQfEN1ZgBDqLKuZPZY4JV1d3CDEAaA8rVDrg2v6lzDH/cAzQq66DZmh57P+XMkewNPq7
lIMbTOnB6jB4Gcb/i1dUoCpIrTbqoxbLU1bSCh8mSmOZetgzo5dBAQIbZ416YhQIZR9T1zD9sqP9
iNNwhd1rIM0PBEahWZk/Tml7rBnW6IllHaB2a0fd6pqjZR0LFSqTmu4QDUV8ogiodJypJjhUf1Dt
51jrTMYaRlc5WbcmMktrMvZehLfTcjz3OJs5Kko37NdJRFEjSnyllWO/VPQafZhHLIt0zTn2DQl+
12u/LzTLHwUpa5Mer21J2tz1LkFHk3Xp8qB6KCWhrGGzLbX0xWMcADY7/PMiJMqabFCW1nDHTHh9
/EgpiyQbaZD/+5evd1wv4uVXrteuf+V6DbN6A46Q2LmRROxc/YyaJbzezVEY6Vl+ul7oBgg1BeRr
bycoYiYhjt7iE/t1DcxZjijXZ0zY045FlRxg0k7mOTsxC2NG7XnafVfHclsGKG9nAwWVQ6vSDIvT
74vE6PFfOCkzyTTAyAsDzF733tJtsAUsFSc+MxieNw22d5gCdQNPvUhLsCkqv4jB/XIqqhF4a8B1
9Ow1m1kcRnH17rp4ubxJ3gcDKnE9clxSz92CkzI0MSTEa9fV3jDq0ANfMBG1liKWHed96eRn4I7E
mKpOgrCtxU3YCuNmHCaL4M+WqbEXOvo2UcQIEiJ10FxzJUUTkiHTGdFZm36aQBlueo9VDa/mZmgK
ooatk0pMGESQMJJWfIbD3GO9hHdRIKK7ITOj9w3VBmvTLjktKCSuWj+4LI36x4lu9Zh609kZIfQr
GxZXqNnRjegVW2c7Q+wirYn8dHPfVEV+a0WeIlpagVAaQmoFI+3RoCD93Fm1thstdDiuHhFZmg/n
gtQ1IrRa9C8jeVJjaZ/1LHawP84v1/u8auDTI/I6DwSOneUXnMRxD0JpO4O3fjO5k3ljLK+6baIX
HGbTVmG3vd43L7/gxPndJGy5jvT52Qmhx7cWNMIpLeazGnhbgxPzedjZzkNZJOc23IIDps1pzMnO
nrobwALs8/gvWF1Sfm8bp/nbbYN6IwvyNm7DmYj1KD9pIHD2k6a2ogjbI4ucluwvfYYIu1y93vj7
oojkhpwvpPk6AdPX8AnD4pmTdjpdfxIjo6BUL5bWoHTXDiOZlRYHm1rdzzbsgZg6kW1DnBA6/MrG
HtlZatO5QM1ZmzpWyriCfZOG/S0WsPHY2XNF8aSstcABz6KUHhr5T5cUbc1xaSRvejd/j8gPPg5i
6velxwqgFZTI5WDkx19XyTZYK0Jj9npQQZ79ytysp4M3DkexXAzZh2XzzbkeE2J4Uyh0F62u6tt1
A7N/f73JUyynDMPqMT4iC+OQUKw6bWBBTpeT6TSrFqg4iwFjkTAzoFHHdNH/ErjzlY7QFyNToBNe
Lqa4+/Pa9bbR7XdJmpGxYmj5qgGnQ5A0uaWtE++r3puZWTZo4APvw1Rehgi4gv6wvMoZma8RK2Pz
65Ps6NHjOtX8PiwVvTQWnOY47CdP1mthzwY1E4oaryD0dWTDpkCOhK9jVPHNsBTYCHqODTpTnSOM
FGZ5ek0SUrC9Ns7IzdGPLf6fvRkPW52cvbiogW970TbXECr3SftsLtmtteuOW1EWT07Ahx73y2he
GxpfRy/pa5OOd6Hs+Bpb0wNT4ygMqCazqIb82rA4N30dbW3W4YXZe4Sl+EZX2OTGI19YxmpOPnCq
uF7tljlas1xcr1GAr0w3BuFWanq08/KR+duyAQAN/vNaU5YP7eIYgK1VHOMlY9qx8XX5gEmIm+6W
kxchKms4mwhbZQvpMAEbrSkipq0CeIeZ/R/2zmy5cSXLsr9SVs+FMscMPOQL50GkKIqipHiBUVII
8wzH9PW1wLjVkRWVndkf0NfsyqghNJCA+/Fz9l6bc4nf6MNOa7VPgPpiaUoPvsxYP907o2VX6yTA
AHh5N+ufvqrXO0Z4QwJGkl3Unmsmd2rmEiXRq4E+DxzrO3TgY92/MskN4tUQ0P766tgi8dubxNxe
JJd2GuHt6jAumnqzqoZtmQ0Oc6+OHhHL4dKhYbVQRuNVS84dSortH3/7/d02JGUTD5R/GOoANuj0
NJDVhUkZmeT9vfsbkKTZzuyth0QbPrqMEfY4gUuNVgfrQCcAYZormAOGhFiWwTwR466Opws0Nmn9
DyOtS40Or1dOyCKwrrvx2Nt6vuEEtqoZfe+crHroTPg6DJmRPFh08KQb4e1QkYmGliF3ECVtNDq7
SK36naDf15shbWyqANEGz6JhgcCCBr8s6hiQ9rbcCBNsTTnyhE9vxp5JNvU6RlnbTMgkxrPoFtug
ZWDNzbFDeYoQKPQ2icVeUGBVLDROJdbUk/v95v6xepRPwq+a1X15u7+BhFrsfr/LcbVA0o/f1fft
ahHkPnurLODecPf7YrI63B/e3ziu6TLUtyfdRfNAsganeKFmSLagz97fNCqqCEyBv9agdGRJD2Du
ZZkbzmqtfVQKUucbGof3n3tfb++/yx/vjp5Q1tjkVgjLKQjdueo1TDviAgdUWw4cip3ktTbp/99b
3fc3IEWMRZ3yjOTCNx5UuyzXWmN+p9Rfyz5Qgr1mKIsxK3qgNBcFEjaYxunKDAx/mRO+xjR+uk3d
Opjyuia5GO6ihhRe7sEOXxfBvzP4Ohi1Ov89KWO0mlBJnLJb1bbGwlzq8V7Sjlv3w0gW9NRMT0e4
MLP7Q5KFmKxPn/n9aTXd1FLq29+fu3/p/QuISCu2dvtDT+7d4sjcdB5r3fSeMz0pEbMTAuv/+91f
j3Qr3uodS3tp+ery/rE89jGj3Z/HwrQAvEZlvjYym9Bo/uJMy2DRRol4iAjWfjClu20LhUOknZJg
UWU/w7RVd6qiq7uyyEeQyy46P1rIyeTLuD+KpkdZODWO7w/vH/z9Nf/oY3bdd/NcgU39+4vvj+Co
Vxu1bBe/P/7Hv79/wpqMJfdHsi+BKCg0T+63XlGkYfd4f1hW0APQrYJCAn4RzXsWdBLYVyXjHsh/
YAl+b6G/370/aiHBMGeZNtf7+/dt9ve7qV4CihqHXdNX4SxTRT9huWjXT5sPol5Ur/f3u+k+MpEX
t2ndYQRSQdDe3ziix13lNNLZtCVwUb2QD/c3vW3n+NBa1iUrRNWjFuSRajYaTpclejcMst15iFlr
MAaxtx4QcMtyYww8G1bhT13W6SGZ72yFpLTnuz8/9XdfFcqoE8seMe6vr8qWiNWK7Wiz+iyzafOp
p7vh/uj+Rqai/uszRWyN1f7+UU4tSEDuD8fpRlED8KnErPJw0Htu19/fRaPXDdi5b5O9n9Ogy0vO
AvT5Jy3Lr2/+9x/5/S29kPLo/h3vH+trzdlKGzcrH/7jq4IhcIZfn/n18P7Tf/0i9y+9vx/i7xrm
9/d//cTf30pExORprtVke9vGTvnH9//9W/z6tX9/+vd3/3/4WE4eiV2Kql1xENqO3jDUnEdDzLoa
LMJlXejjRnQ0yTIkICPJwYteLY9GJEbERxmL3phdo9BpcdwX17jQW4rZ0VxllTDWqmef6rgv3jgK
f1Oi3xo7KJdjoEXE6inZKtf4cjU3QHSjlQEaE7yQ7S4W8D69neWOaAclIj8PHyEOuGGZhG6zavLm
AteZncapiaFlR5lZbXsZO6dbyFK8Em6F7F1V54hV935Ghz0Iq1mkZfh6pz/TwHEzdLJeJQobn0WI
bTfEy5L6dN43EWjnpqnBy+FRbisgD+DnfiKYDifZOVZc0b5rDWQEy3qDBYCXtYhwE9rt3IBMPPSQ
HxVy5dtVmzPB1kraY6OloDWQFtOrMd/A2t3Ra89QmRl7giBBVYbhe+A02TEIvrrhI8EtHumZN+XP
tys/C14bxjkoVYOtUXIgzfJ+5+v6Wm+KR7XwG16qUpnVvvyyyL0sCCJaax4dicjKVn7FyU1Wzati
W1+msqisqYGRDuyt/NMZau9z3HsrPV4B6UHWU6QKeAZribf1g/Hdk0tr4tqmHwzEl5KS63GQyS2t
qHWJiljooTjBAR6QCuggPAecu7ShOXEYEgmY9QOTqCCm2623OSQ6PMiGv41AM885Za/7io5hainM
DmyopYwg1q7T3ATe0wX8rysCeCzHDJ7mNE6aRcHxcUkgwFoxYmvWp+YSeECyCosgm2O2ugGXVnfA
afj9jXbEehFexl598expuqAph9GiAE0p0zLTUsFxe7tOZP4sYFa+6Xz12elgEejk8AZwVs6h4Tw7
RXLsXJXTO+5ArifoWzDlobh3i1FTli7tDJTnXrIOLXetdGVBfKJ8gLrqfSlt/cD/YJbjOJ2jG58y
NlngakOtadayTIbUVrMyX0Q5zh3TQIUxikeoc2Ib+021E3b0INpheHSJxMNzk6CfAV8MyGipglAH
o2mt27JcqOTALI2O4YODUGTVa3aDsL47aRNqE2nZrm6aD20qshxh99uueFUMh2WVsU+iF1hZDVTf
iHKoiRrz4Iz5ZCAJypnmxtHe0Fp9Xbb2OZvrgCNWSkLoeGbGb6Vufpi1eTYcId6KOn8tWKLmQwvX
zYH6PwdEVa21sWsPQhxCPDFzu+cUaWh5xVcxRU4YLTDXPeZEEltMMbtYfbJyWZ+G7FuMIenoNVMM
zWF+EbD2XeyHErbZuSpyXG+9QQNL+RrppWeht0qCYOMWuBqsyIEc6VsN2L8m5Jxfh/Osrb/QWpoL
z3CfTbusN+Vekr60Nowcca+F9g+BFBYoJZnkwx63m7kb6WpR5jmEM05qz9Z7qFEgIQyWPylyIwiF
erfwWJzytEUPl0TrUDI1SWt3R8IGijMCYYhZapbkXfzIYY7SD0ejGNBTx+KAEaSkCG3o+2hFVjHq
8l5Tr43mlTWB05NN0Innwla8XdLEKyy45I6XZEwJu3yCCIzuTe3ilY32vmvIyvZYo+ZiSNGBNJxx
jZ5TdFMfs6g7EVJh4S9Yd7lz6SROKtcCLYk38iu0tD0Ub22udeFt7ABqOGDC4T4w9ef6AtfQHjyt
uoL7ZNJCdvBqaHmitWvbJt9FeEeyVvYGqX4G88Y0ihttCv6mlkGFocbvrtdv0Lle1ADFC9OoL5kz
/87HgLhKo0ewZ+iotGFgE+u1IIBeIiF+qPXUWtd5cm5JuEcXaZGO6TfJsinCfOUOqHCjAnCOOhbL
sL9Jv/vRO6Dvxu6l8QEBmxSWfY1MIGxfkGwCNNfQ3tXBflD6x0yzPjA9NUjeoMIibGzRSZfM8XK7
cxa9+O4CMqg6tf121Ix0jVbQlLNbUKdcfiHkF1qZ4xEbJKcHJyDU1SdqsndhU8aGt1TUlNFrTHJC
oWeAQaiPFqgDPgq4UWC/lpFs10iqGirhCjkbR0+HrSpZJ648JDq5qzqZvWCUDLKbMvVrILVtFoVv
ICXwf+UGAKy6/ZA1sxPhFtwXcQA5R62RIjCZ+tHaKEi9IoaaToc6x/toSePo1+E0KcQCNIA0ZHZo
NcxPXDAlOLSCd8M8jKl37AvghkGXh2vDk+8gwXY5p+FV1Zl7aVnWUc2CQyXyDAelAQQ0cY70m51V
lDY9RzQGkJL28CwciidGmht24XLpNsYqskN9qUXjKxKSYlZGjcUETssWJEjJWcc8dxZ2Ma6OyWNI
j10P+puhoRaIeEXqOrliI+ypGbWfWn7yibsFFjp0JKMMLIVXK9b29a0IohdjVG6NG5a73pPVXAVH
s+W4esRahkDODx71FqxxoGZEUz2mmXpyxqpZZG5UrlqlX45uk8/BT6nYBFmMA6aHstVfmhIcmgzY
l2kgnA1Ff7Gh78/isBBPBWgOCEQRaUO+cjZyBOETt7ZtUfXJJkWokGOu7KN+pgUuWZJNfYor3rFR
tfdyfAhFeupzQbOalwwb/nYg0YF4a/Rsqm3vlcwPtnlemBujSlZQPjAWxo9Ufs3ct+2XIq72kFNO
dlgSwdAaH5OUQi2IkjAAuoRkphCzSy8wiJylJdN45qkCxljjfapBf5Ejz6PCnA71OcYG9rFJh1Gn
C7ekgm21s2qSKuBHx9EeZ5oCNVkgBVsWRKovMKAtjDb7SPIuX5nlhGWHPUXzFyeN6dy8iHA9V6ME
1N36EbBDyngO04FuryMH7bOZ+z85c9DFN3zpvlZKdnYLv53BzB9oCRdk0+66iTOf2QnyrpDySQh3
GWv6qpDdmVMuGzV3XaViJDNMh7YnmITe8KFCqMOFw94zfrz4oQuBfKMTIL4ESq/hHoLpGDKmZ5NT
5yIW5MM48XgY9OJJDeFyKszkGe3vQVuQBlAVci5soszxZxZPblvRa3bA1floSEafHMWqzPe0xNFe
xVS3Nmc+5U1hVMooG/BKjL9jnscOwXRDdvJD136E5NQ3ufuD5aic6RTzK+afLjT7Xj22VbyvhCCv
jh08VP2enRbAv0xCJjDd0h7Qp+bagHEKgBLhjYC/sNAS6mHB7gkLpuB0JjeGFUUrVW40kn/9DG7v
UMff6BxDBsFMEYTMPoFXf4UKtVZiI/JGd0zXOBH9Y9d3y7i7ZJSEay0HYWYlclt0cI7zTCVylaWB
BdEVT6AyH4K41B5Hx9zi/Vg4CXAVyiSFaTfpIpxh5ySFH+OJwJLxbWd5S4PStdGJKwKADGHMC9Lh
q22nVmT7WQCcGuzda8QzFgqeeUOixipncsPe8SGtlMzZhFU51LBgmLX3ECHLoNAKvsP6EGXEF7K/
UkZ6GzMtzrr1bLuqevEqddH5Xb1yHZtwkXhhluV73dI4l412NTSKe9fWnzDZv6JiX9DAe1JhTXLu
y5olaHR/0dcuJO98POeaAqgvRfYreMaHAF256vn43Qq5Sfp9K0keMG1BM7k/IzoVGCW6dGH3O1sG
qFFS7dQw6Jw3ov8kWpFEKQcIdiL5kOIBZAGLd3Xs6VzgaUv0oghAEP6gF6t/SJ/JnFqMzcIuBCUM
czEEX6lEH5IN7DZdk1yGtOrndph+6Zmtws22Lc5jDsHToQKwsNRo2/0k0bYhaZwQoSaWO7gWm7zC
L1/ZtHxjBG4bMjDIqbWLYpm40ZJTDhJvSSavnh4Si5+c5GYxd+FUBZ3+KFBDUHWBKg9HyFVTcC5m
xR+StX+uy3BcB7H1XjWRZMEDwZ/j4lIrebP65oIc+MmAhQMlgx4DpqC5N6LDBoyrD/0NRiZ/nea+
tineISI2UcWV1oyYCI5rwZByZXdLGml7e/JhM2KipU8DKHXcLdbh6a8Eb2VGj16xtluMYXXa7iDh
heGHif4dmx5KalO7dlH3XeGCxqBnriy//WkM4zGNpxcQJACvGcc2I4MgUg2rzs1f4JGSHJm6r/Go
guxqf8q0f9EgFiHhWlPW37w4wLHuUixnrnUWdXYISDuMI9LAEqXZNaZcZ7k5LLJxBQ4JCzhuKQig
Rrho9f6Q+90u9zy0xvZNG9HrFp3vLscCnX+II/2KaHki/+bqgxRawYiy7PeNcWQ05C+sMYaoP6Yv
gkQQOUbZjJdMXwzJ8MjZhU6QqeACXDaswi7tGtHI64iR8cgpRcOMABaIp6wY8A9mFdS9oPlkbvsd
SDwF9Ujj0Ue6biKKZpX4KhmerYqU+HhCTrgxYIk1Lqu2ZzogB3GStErLJuoTdspkfeY3jBZcs126
Snm1fNGuSP/ynTN3T2cWMacUhHqDw0AvCb+mvLCZnZrviFdqErTnYMnshRt+2JVJ049rsiZEhNkK
0uqwxeWfjSHwI5qJdZV/AxkgSC4Y0AkPH2rWaPOyjbaeN/0Cos02alDJWYWEuFTeSNpDjY9rlhrh
VW/05wpbB4r4J8LsH92IVymNfFqpKaJKl8Sshv2Jg3wJ020ehsGLb2PfLnJ3pfuxswsGKGHWFA4D
veDkarm6DtKAui/IqAASCe7JTaGGNfgNa1a1QdXmPconPXEH7JFU77KHnsdTQUtPNIsuNxtkvcxu
gqHUZmIANRdiaXqI6TCE5kTztbubXtbvDnz/FDEYMzIc5kkXXcEVBJr67qcIkJoa2042sDvDcwhb
tT6SVGAnCoOS3jpohLntCyy5SN28GXIKFMxiT/cJ93/pJlgvRAloqp8bUr6Eg+kdKvLbHMR0raZ9
ELlZIV1r5UrhGM+j7jwU9kpthFi2cfztVsynlRLWmZ35K2JTfJIVEmpNvUOANmAJThuVTuJgLwBQ
wtszz32uvMju2w3oelvqS2eWEhSE82NSJdkWu5xO6qSR2xsv4bTInAhFEiuA7fPzqyQK5wy/tkFh
H82CmIcx99WHbGj5IirVMjKoHBCN9nkRzlVkbwhx7Xnq1KeA9Bg4tAbLQ3RyQRpCjPhQfa9a454h
A0Bl5eN3DvQpQ4eZuUo5WrniMJ1R8XV6RAepJTckf1Iv+lcpKyzKQl1FiqYhkzUpv61SnxVY3xsB
B7JLFtL1i6U6ui+Yyr6nnKlJU2Km4WOb5eqMk4rHa1yX4TVAM7nQoOTHYUJ1rrxhwsZGjDHwYIef
RpKezHQ0twibEHhSd2JLGWZaqR9ErbxgbmZKbIGLaD0xU68pMOCeowCL8QgjrQk+ldYPV2W86Tnd
o+ItLmyaB70Yn2yfy5Okkul1Av4BarPV+RvBIMzbUsMu73O1ECI1U2yo6T5ItVa4Z71T33NCR1fk
2C90C94w6X6Bbj8HNKBnjnGITSQGicdw0A9O9ONw6HYxwALGp8gsyrq7WEN0Cdvx3Pfhkx8O27Ap
jk2drqrqaMbae86f4LX+3C4/C0gnfqecavwbta489JPWOhuh13MwnViu3LgUtL76qMf+TfP0Fxw4
RBCMci2j8jsK7ArLQrkjysVZmcqL4w6bAt5zK111VoWTHM3jzzVLCxdw+6TxaumescSgLQLj2RnH
Swkcf6O+M1RAUwctqsGIG7Xpqkm5YsDW5XPHrBbN6C5DUf0YbfsHekZaCOpBqOm3rN0fupQfWfbR
1R7iaQYcpOe+MEZ6KpVynlrZt8Yvm4zFt4/wNTHzS9Yiw6djibEjsz9crud1Hcv3jAJ7BrkUMkw5
xDO9yW9JVG2ryn6GBDsHJUejoN8aQ7ZItOLZNKN9VYtXW62fOztdBUjuFrnjPTk9tl50HN+xEz+5
/rUz5KNWKw9BE22lSD4LwVSpmiyuilwhGbHngHeMVdWWKc5iHF6aWr4q4akYw/e4qX+m/lGviUwo
igJJcuMccqw5uQwePRXBAhGfdmt+mypob9+YmlUaYLtWy+fM0OgiUWmjO0fQufOaV92oMZ+9Vb2v
bNNmeFIAOSc2DsgkPI9/ZXj/f0HfvxL0oaRDZfd/F/Sdg/zr579t6+SWff0PUd+vf/iXqM9W/xP4
saYSQ+9amoO67f+I+viU4xqouFXbtRybePL/hm1p/8m/QOWHpM8yhKXxqb8kfQbfzjDFndvFh/8A
a/0z0BZ5Mv9TzWc4/KcLgwheg99Lt/9Iiy4rX1ap6+YbUj+zGY2bH4ikLXEZHKKthJefuC+a5aBX
7bzN0Ol1bs8hJIu2FaeJlUzsI2xWPz05ZXsBtroPNfPN8eEK6CGJBlOnTp3VcXxLvfhgk83dKbCe
owPWk20Nud3EXZ7ZGC5dMpS7HgA4LAwXPVSZO84av/AZEZazU4unpjNW6cgEasw7BlB4IPw0OaI0
bxaNA05a07HxlTEraCLFVZKGAIh/EeJAmZeKAecm4ZhAvvtMABtqiYlqSrHPFBqPLJvERVyVyDq6
GZEB5Ygkp8lYO9j4c5j+DFyj72jgxObU9rFIWqbDvQqKFHO6YX+17NiVi2c9rDsijGpj43I+0Jg4
xJqBVLlbl5W8NAY/O6rhTqc/yYU4K+SXAO4h+mdh601GuQiLSXaoEJRn22o8ZojtIfbyvV/zbNq9
gvG0fepEcgib5JBnxkZmUHqwfxvotJVuOIWVfcR5sA8J285dcXI9cQ0UE9bOcPKARHXaqkrVa6XU
lNuQPuCNhlZyIC/+W+UMimvh1auHc+jIixaYbzL2l8wTvXpp587R1vt12scHK45uqjnuYUxv3Dg7
0As8B8Lbav7WjRuUO3LFIfIgh/FkRMM+srq1W8W7zg13VYSmZowOITG3phoeCpUZCi1aKiYUZwv8
Dxst6dYmLk0ahQSbkIZrW28lTmhbGU5itA7N8CoSpN+uEXzrKdeBb+X73gy2nqXuvdLYdJkPJxPL
n0LZiDxH3Uh+cl57UxKEumDzZJvX3+I2ufkm6T/dEsfYqQjMTdEEuyirqT79najiw/QKq153lTVO
qDH+gKD/bfrBd9n05+lpLJTxWjpc1MZ4Uct1FYvPQWDSJemXtsF6mFSMjrpIsnhbxnJOd+TsZtgD
qrzbQ4pFe4SFvdbdXa92p360NnIIAQ0TJWIe89E8agHPYNHv1cDYkFFNiG7yDQUerxQbbkh2lDDi
g25yRuaaHEv8tEIQE8neYPafDvJvx1n2cX+xgoGoXOMtoGk5diqY/vhQldHt/jMGOcWE6KeaXhKl
QzKXpf8NXJRku6xf+31ys0W/t4x6afCq0KVeICVF5nXAvn1qsReEInwzZfRdxTWLRLNKaRqLITkw
fdrp3OcpfEgvZ2xcDddpL02Bs/bReArHGAICh++Ia1WpnmOijaJ+XZXt2QBJUynpoZ2WA+ejD8ar
O8pzB5rW789EAV0rK7nV7Tu8o13TjVe7HK/TKyjFsFeSmFZmepuemOl6VP3ubIfdQsnHa421t6UA
bNHIT3+SBx+6R0qv28bG1HhplHI8dTVWCK3DhoSBJd36esX3qxbwBXdYJKHQRrOuM9/qvl4yvd0w
APvA9DsGrAmeIZ+lEiymazuO+/30uyU+a1nXNpdQ7ZHeauuI3NooZCmQwbi3TAmniXtdgqBP6+S7
N4xlGL51zEvUsL9oJMtNFxPSvhVSxKvX0MhOrw3PlN7ab31BFc35/CrgASjus1/Uq8qMdmQQgPqR
LNPjiQSZU2D2F1zBCyg6RdqfFDlc7ahbO6QZzzAy3hxfeZ244A81sXFGJT4DZiWh5y9azSeWTFhH
3e4/XTxKECo4u0bfJAnuqR3nJRez4ofLZtiBGjliKC2Uk9flDzoh01anrgZot+UYT6eko2EyfC7F
iaYcejEemkjLxj0+wCh+Enm0a0g2L7XkkJb87j23xxBwSfBMW4mYVz9qUmOlHPdu0VzqeqT7hRzM
6/cEVB+m/wlfW+XI0nUur55xtemDbDflZ+31p37SsBnyUmrcYpFRrL2ABotNB5nFKmT6hzEerso0
IVHt9jIt2AboAR+gsMvO1kTjVY3SW1OWL5p3pdFxAS/HeMHosbn8rEN36/fWcbolpzVBuPYxAIA/
3US1xj2mwoJDI+m8SVmUlKrsNK7xVkpzw54IUFA0Z8vgnmehmsXtifLy1vAzEnDjPcOPgISOWadb
3GrpLXI77o/goQqO089KNft4v+PUnsELswsP1D1mHmYSsLmFEsBiqziMR5OaBV7+qKGd9hHV7XqF
AyNaSJp1PoRrs3l1yASmf9YiJ1c/I9/yt8AcZnbjFQSvcNDXOmsXscQ+0Ngh4mwYxJKTto63fMd2
95KE47CJ2nqRBiV51DLGJtWf3Dwe9gPqiUatGfqbBlQpEorjWGHTyzrwUFHYKMBPQKsZsGO2ibj0
oAl3atTRlJvEefdH94+R3j6su7RBS2I9hUGkre5KQbJfjd390f2NYlR/vWtAEJ7TMCBxauc6SCL7
AUGPaxMjRMOYPlPzQDfS2wmsB0xSEg/jYwBa061GdXd/A5GXVhrJhiSbm6+qQ7LGIMEeT5ELefIa
0H7F846UzqFXv01xd8ukLVeDCK9wUoPtkDLdCsAhu1Js4DNCHFGWY9YCTIhx5ytLFBYz9gBUpG9O
/W1V1ipGnjhkZKMMzYKsIbS0uIWWQ6M9KEXQLdMaVUQplXpfDHnz641EnLvnlyOy2q6PdlD1K4oi
Gh7oIwL664kSnLKcxAPqrythtIl5G013E7ALLMvAuVWZ6nCWb51dmMkfYe/MM8DDS5RjYGYIMJFW
z26cGFertxEZ4HrEbG8xajA5Rzdmg5KWC3uMtM+EVAJw0cSjFQwwGRDGlbPJi+FNFrQmcAnuoorF
g1sgG+QZgOPZr4Y5N9tyQD0yY2zxnoi0eRQRZk8svkQeOyx/PbhwZtX2m61YRzPtLlo1XGIjPyYW
KDnPWY9meAuNjdJVe8OKd39X1P8jgqkAiFvkyeDn2fbrb/9uUie7NkJJRvVgbg3D/KNOzgAi9PmQ
0jQjkm6WpXDhS6JeQkibs8o2wE3EYp/T1pyrASE5YNHps6L/7JVnzZ0nC07Mx4rFqGUBk4ZF/rSD
6OBqQtMq2UemBaZtT3XanwnLeqihlZRO9O424OiyZnJr0soPXwcnvkUa3x+SFE5ebHcGo32G5d+Z
KWdSM7cR2P24ZX3hOcvUeCcrmu8eaaA25crYfqJDm6YNe8gFn7ZBXZ6EN6SyB6PgJw3ODurOErnX
WmULpMb0lP7sOu1ZlXIhzX6V5j+mpdSOo12l9GsYKmQkky2uy3VqtuepdrOK/loG4sQy1HfQCinp
yNBceXFLIIzClWIes2blqxKwQX1O2+5zkP06G8qlWU8bq/7mMhi0IH+j5wZh1V3xlTAT9uODo3tP
BYVk43zEJoPFgrzBf/5C/2Fuml5mh4ua/wC4cP7642Xu/NJOmo7eaOdki5pkRaOwqb67bj3tYHrT
nwxr5xX+/p//WM38E+87/WBoy4ZuqqqGFnQ6p33eziQz1n/7d/U/SkNHZ2DIbNME5jWtkgP6zoMD
8jiRy07wYiTpweuaxVTlxaRWebqxqSY0+0B5QB2uUSbqtUmzW1tkksKKqjmm+K4E+q6S19P6mMBk
Rl7NMgsuGeW83Z+mPZgYiDdCUPEhRrup4OjCg4QnXLcW9nT+dO7axDU3XjoAgrWOAbkyE5QvAplX
FsnBTMU1zcl64KKLAHH4AOYqZEdkCNVRehhcuUDOfiawaUM1m5cjMnYJaJFXMzIerI4WXRMfMmZN
SKTPfTLsU5vC3qAy8PX4Nv3N+iiuoyqu0SgOpeR1iT9IVD8MBosT/zYOkTuALtSsetlXyc63hr3d
g/njsq9ZX8knkmVybJjImd4bVSt3bOu8Tfuo3xKNEQSLRjeOxZh+T5u206KDgAn5lZfuuk37g4qR
SmU0kpDY3KUHa6L7DeP4STir7lXTRobZc66E/RGiECtYLk6jCchWcPLthkc/ANsOEpCBRKnORpqB
NYsy7ovdgFg8cAhUSzgvRPZR9vFNDvZxOlupVJVTTTSUPmQtYzmViqbBGYM/2tXbixaTnK6EKKCo
+SJ5VnlSQ+4NsFVH3xtO0/uFNuwFjXKKmkqGB8BJt5Y2dwB8oJuUA2Fcz3MSNBgzGpsyjA9T/YfS
42IAkwVreV9qB3lxhu5TzaNnFDAzVYpnZTcVLIxVDsKLDuTFrLEC3QxCqtVMXjwnuBkGv5VivomM
M0LaDvPBi4Br+XuMim9TPZgS71hx92aCiFGDc2ISHgQBA0XwHJXWA9Oqg5oMVyb+b5EfLHNGgNic
P4H7nPXcJB0y3SktwV8u1a6LkcgaGf3jsPBXU0VILh5FMOTufONQuBfFgKGNC56juSK7dagZm77j
+WT1Mti7wCUx4qJIpVMOYmlBpTvHfAVPyABo25ynI1lbt4vM/xR34zEX3HRGiAqDa7qZGtPUFH3K
QZlNsLbbazLSh8CgvmxLFv+xRYTG2YjleKpmx8L7+c+XD1W3//f25Gi2aSI0tFhExB987WTQkUoY
JtJ0e/jMap7Isdvq3gvVGNuyNIIZGKazI1PcYeTkcI/G3EjTCWm6sOrAxffXsP02yJCxMSVnIqPv
y/b9G9jaRxkNn20Vfufu8Bk5uCbM/ii08NnF9iksQAgJsVAPVC3dsgaQhBdN5MwWwim1rmXPySrF
WIqkmbm9HDZ6WaTMROUptcti7SP3FmZRbeFlH7I8fFOnWscauU16K61WqlbeigpQqB9NialqcqkI
0yEblQpc6EU3O2Zs5XMrkLMeBFaHCsPlLIZD7ApiNmjbb1HpxOJwg0/rSwAqKo8iYjcAx7OqW0az
X2osTtOa8+wr4ohqc5ZXwU048c5pu6su+nMfGRugZijCd+1EUWIPT8KGdRgTqNUsAGnspyXQlcnB
5Yqc7r/adp9V/bnl9J1E4jR9tyYID77Wr+Eu7uJHBe5bzsl1uipi2zhO38TlVFpxCMoSeVY49MZa
v2uKbm3U7UWNcXrmwyez7aXkdJlOMUiuutpURXN2c3kWD8ikxUIdunUbjyxLiC3L+jtp5EW30EdQ
OzU2fax/cfn97yaiqyH0swzn7jBWaW/+/eYFjsFAmI7ZTdrxdxkjYEguGeuI5/RHZtmjMuxLukw9
mX7/4if/g7JMc+mt6qx9BkKEP7ZNIKsyswY725BlekKwQqBkYm0TEv84fdEGCqMaVhXxzNC0pi3x
X/x4esF/VoV4tB2b30BoFIZ//PjOtns98op8ozWUUpzEpkpH4ZJ2BatGd7b08FbnsEWfQhOn7n+x
dybLjSPnFn4VvwA6gEwkhi3nSSRFzdogpJIK8zzj6e+HatvRbvu64+7vphddVRRFAol/OOc7Jj0f
Y78gGrd/8Ubm+/tP5amUnAAWIy0KCftP34AvyWh1ai9D69E/zre6Ym6TaEeHjcBYMDZJmpuNyNAp
1bLFSzhfXXPJNZeIScI4zzWx15mUfi///Z3NE+x/f2dkSei2bSjDNv90MhUxVlrSgjPSyCmc9ewo
A3mv1Wxhhp6yTiprbcbt56/iv6iZXibjD+ZUj359RSD6obvDDxnQHv0anjlqusLlsbQXTJXPDY09
itulNTKkYfJlQTGba515QEPa3jaO1C6gPZhnmDrrficZbmkQHZyUJ7TktuO76NnLowhgTd6B8qnW
Bveqo29KRgOegz6hHbeVU9/Ksd8ljUK9xHYT6VTQof6kjtJxc5SUYQNp15o//ogndPWDeUaHubRl
dXWM9uYV6c/SbXn56KNCR0OHvxSmzR6Wq2aR6DiEEqbjpJRhqei7x6BiPfvfv4X/dHmYhi6UYRm6
EuJP16nAD5DmghIsEDWQG/3aulDPks9fc8fh2Wiqv4p8kP/pezcNOe80HKpaAkH+5Uxwe8Nhcs+d
OZdjdRI9RBjDIvkc5f2tZixA+lb8MQ48c6ZZ7NN2jywDDqWZHiRHcdKpvTE9BNAdsxwJZndzXXa1
IrtIe74YdMZ1STdeZe8xZhWXWhzDxoFDnrHua2ms+wwYpv3aMqiaX7d3iC/WFqqzdibjuXlmChH8
4AaYX8RwdFEnzR1Sx8w5VThWI2zz6btVG+SL9lu2H9u5Hif7ehPWn05ABWjE7cq1bKzfwOSFXezC
UVjroUf8FRlYCMwCG/gi9QWkqCpBDul4d57jtbg04h9GA2GHOZNADZ+2/iWLh+fe9h7DkDAxBtTM
J+WrSJgdVjnIOflWMazPadXmkd78NCAr9wwi9KVqeSwLhlVZyEIjuJU8REP2CP6+4zOeyyiENXeB
Y74Kyqa+O6TmeBq0CJNJgRpOrRy/3YxF8mEk3sEWFMJXJIk7+F8YtMcjBKJXqzOu8zCcec5xXGvc
rsr+fYqcWzvRThy7waHM7gdBS8/vgUH57FoEk8t8OT8FbYMQQUf/ARjxbBt/+fD5Dx2bNG26c0N3
bPFvjdNkk4aM+jTbzcPteeA98LUbz7ZXvMy/cmYVu+wvTtv/dOornYGc49gMBcT853/o1SoxhjZF
K4dtzLi6ZmxP//Pfb1je/L+fm7aF1AWYB2EDAO3/9YeAGMbUrSNMhRWbLXpVs+JKpsdqiEmJw77M
ouw+1svbNDE5ceh8DKQqQfxznkFWLsUIYuJQumtXGfMeaudq4hwzFO4EMRMchHaWHKKAf4PZoI6i
T8fix5QdbRnzLhM73HwQw3x9bn307BFHdVXFQAkmWs70rrZcYoMpxvn+Wy/+EO5I1Q3mOuNt0kTa
cnoOXPMcUyJjA3iEfX6n7NvUDzvFGHh+k4qKGzPZeZTWY85Kx6Jadoon9F2M0ljeY7iX0Z3bt4+G
rV79dDg6VnSXVfIuEP5aq0HbUbzNBZU+2bA2qhOXx3HyL45Hh1ezTREV7Ri7z8XQ5S9Ga5fEBeKY
GxhMUbr+VDwutJGJLZ1PN8QHQSJ8wjfpJBJpFFhxfpxecdB0kXrNrPYxren2SpuuRl/OHZA7QOPn
vXhe/zif4HP9+Osy+P+9+1/s3aXB0+oPd8zqo/n423eGc3c8f6QEYz0A7Qv+tuR5mZDJ8sfN+9//
6T82785vipdiG4/ASP1aov8j50r+JoHhcJBSuTqCmKl/rt6l+k3oygDoKuHLg77g3vz76l2ylWcG
qGi1oOoIaZr/l/W7kOLPxxeBWrrSTeoikPOG/HMF2YYizqoozHe0ND4+wM6mhOdSM4WztIeXilXQ
jR4OixRAB5DvhjqxVu0wJYCAspztxU7dfGM6XnrG+OLhh1m5EwK9XDMOkoXZygw8b+2N57Eqqh2a
pB9RxN6ENjZaWWDklxIQ1CKcN1K9NeQr/+ykPKzdWF/zjJVPo5eQhDdIMkqn1lsNVrNWYyy3DZ6J
lYJfvkwqum4TzxGeGGx3uk3ZrbIs2gnIdJticDfo3dSRc5SnWkk/Yxhr/I4aLEeSUt2qyPa5Fx6c
AdBjpfclwDXf3WZFuI4ZdmzYebEr5ZlS46yo6yJ5oAGsGCpIi9jZaRdqXU6ah1Ec9QGZfdk7+xRt
3lYEwxM1MUYUlD8nTW2hCIdHkOzWcnT7+k2TA8FQaHH8KAL+nYTm2Wtmvg3Xy8Hqs68qZjWRsehc
dbkwZlmRAkw2ALm0lFibYf0K9Os0dlrwPAPHIjJ2ET2Ukm2dS0KJsvGV28Yh6eVnhYRw6dRltjf8
vR0a6pHxLNzDsNxnAoFplgbpyUep3eItOgD8YIuzph4cPyYccqmEBqfco9RyYjC9/iYxvO6mhKYe
oo6DZmjhd1DeXCu9Qc6mSNVq8wLyJN3Xro8SMQCZ5Pm2flStdoytMTkEMYTtqHOHNfrXpw67/0a2
Y7mayFo5JQWY5SBAf4+ly6urEUsX0gcZ9JsqM6Gq5MZLVkzlSa/s5yHHSicVxdDo6fatj5tV0pGo
g+BgnOmnCNzbLlqPPdwGCyMJoiz17KETJP1a4hzwbwid5KYkZNYpi2BdptlVR8VO8kPJ/ECEMcpy
iwYlBsoyNOq+siUOtxqZq2vxzEchV2husqxdZCpaglw26SJrNRXAeQgrBAAS+xJ/5xdYPkiE5Jtf
TeR7i1y+FalRfIx49k6J12X3Wjf7x/UapLHoLBY71EsRdVBW6Nkqt5OLjWNhjUnX57q3YO2U410a
2Ojtukd0vMUxGNKbk4l12DYPpgv6d6wCVj9+cCwM6+TWnjyEZK7uStKN770C5oFI/b2R+bvWLKtT
OFAbycaU+2Ay9lFStuvGQSpBrmS1sFVbHxttui/zLt5Nblwep6+IrfbBDgnuRPL9gI78TKE/3ue+
95W2TkpVCshCtpkzu14hgpcw96IUDrRBwnFU9uCYTUEYS5H1O83A6CE8QlXf7dF9LMOqJEuJmWyp
tnxRQQ+TcYycExmO/To3YByxTXMPcRU/6am51KCxn8Yku+izqd6R7WUQQ3LJtv4ZpeoxJ6XtCHBU
w4SLHNaMxKE1HIoTre62KEz7jcrzgzcU7Tbu2DvVg6gu/TTA1Sk3rsyCx0o8Y8FAnooRK9ON8Az5
wlhGLrphQ7OvXm49cgTZ175vQWXJYmFn0C7DnNxU2kLrNJtY0w7opNu2+I9009pGJdpnJ84xxlrl
efBDmxRdTMWJQ8DOGEJ8bptWuzMd1lRF2R+i0ApWDgvLZe+3cs2AEUV54YZ8PuKdztdcwpdwt3rQ
ftWsxohqE1vNT+JdNIf+NGb1bbesTQdcnKuGxey6j5z0SjBGDDu/0p4SsnU2oYybJdEB4AQt5P+g
fqdF4GvXiaHBehqCGerj/DRd77mSQYoWNyNrSbPMbf4yam14Hh2QgFHpebzv4cJHi6N2TG9l9p0y
BXqqWmNW2GNoZaSvw3ddEyZML0M37vTLxo+6fWWIdK0RfkjRqbMiRfCMEwYtu9OQxTh+e0WGyLK0
h0VlBNOmqcuXSBk44bvKWgFKWblZ9lrFZLY5xIbDeh+eMptEAsjH9qJW3glLnljiKv4xOeWhzY1m
RSjNj9Tw06WI2exWUYevB4tIniRraUC2TxNjS3eLKhzT+DIEa+gZjc+2ftxQi3NTIt9iEcI0W8bI
sCaMfz7Uow1vfTe4wZ49uX2C+zjQjwca8fT7obL0Q2vjmCEMpVlj4KSH9/uUYx6b62QC0qi1FzP0
n8YaibkqXLkfXWJPxv5TDSTEMYhh8WLV6V5O5Ru54XSFiXdfVXva/+6G1oRtpbp3dDPE5GQYwG67
GkBJpFYjLlpwWeE92S8ccSO3ZpVKf9VO2jqLTWKVBrXoMtslPMwvlrCflhpgqkNiNNiZTJcJcpLO
m6A7h9ThS0Mq39IvMn3nZNHnBPMKPxIS/8lca5x021x3UJWVI4Q5lZ0JnJiFzenExhaceWrhNrMz
zFkqixRR0GhqrKlcQ1Ia0XeZuCBlhR/AIk6yCQ2kC0TLRH32gScCCoAb7acpVovGmqDEq4GrhAss
Kamkc/K+9nlxtawICBex0HAqZ8HbtKsn8wvEbnA3RYHE46w4fJqfY+oYj1m90/P01bD7gs2g/zKv
izIJVR6LIE7AER5fruoLuWEJrIAIN91MDDTa6s2x4nJXJn5PqHrPekwx4LVr29q69pQ+GKLZx56G
i5nze3b8iJmXT6XhGPeuZa0jQrNfYcVFALl3oIXjtaDf3JgZGaHK8puXuEPhHA73dWYEr50wkCvg
QyiiVj2Cg33iWGJ7GjQoiP2vwOzqpRXH7OFDJkouFQz+yVzfxaWVr+KmTR7MsM/xh2GzBHPfbvVS
pssoqL3XwRrfxdg0Z4Np3MqNTmRGmB+dzpSK+Cbv2FjG2SkR+QXYn8E8N/aHCpxXr/A+IKj1e91M
zceshVmQ+3iFg2oyHzu7Qu0ALRFvfrdxnNK/KcZjiyoIgH4QaLoGQ23OkA/WxWq4mWnX3cmuylZi
0oqdNQfGecE3EmzU6VYVPUA8aJFmGQZAQakuUc/noUxCRF0aLmb7wb4gPfNn7kccjckJSNo3a66T
HdiExA/Y5tG2bjAP+ts+iEeU/PjlK8zMBw3Bvj22zcnKbnFKIFEZgDRGsfHoNlzEisXXjyG3ZvsA
MkVwLHjq6j0+nXWS5w98VExx6hCvUkOja3kTpMCk8o8OcrfQt61lVDotX4pCjmaQ+TqEwaMVXec6
q0vJPEg8a0vMhcL+Wz7x7N0Qu0JuXQkTudXVrS1qgIZ7L6+ItfNoK2sMCw/oLeQaHUV2F867ucAH
35fg1GExj/PKJzGxybVVkclpRS4ovXjlROs49zWcAqnNbSd/RnWvVkFjAmDL9KsTUCXVL2avqi/Z
um+eKMJXPfCcZYef5NpH5iqeFHlzLO4sP38eHFSlWKGBTWgqXNdplCNrm4I375rJ8M4DWv/tF/kx
MIPpbazlg2arz9rN8hvEMzy97R3nESeII3FamyUrWSe8GFyWkNv7Zmv1r4pZ3oL1PtZ0otbW+WRU
317D92jj3bk4nXkErKuhNfpJIlxwJK69XUV6lMPHxzw51OxlDTvGR6WZqHORL2BT8sKrZa5SP9Se
ndY8UMdBtHMK/ZJ7GoGiffxVOHG8qntj3OXe8FKiAykLbYS1PblvcVfdeSVvP7JtfafwDg+h+ew5
TrO0dfETgdCwoO7BH9jq7UGGcbahTcAKSBCGJdojGzJEQbPVR4jw+RdBitYDA0fepURx8W9+/cPe
JLE8MFPEOcTOY+7zHgr8h0iQYyYUW5wdSB/04DnTc3tpdsMXXEr4kdhEOQMbJFuO92wBZ1xQeJC/
6eNo+/Ufzud9oBf3WiP0FfmHLDLDPV5HZyMQIedG120pwO4GQQakVwA1+8Ux+vUfhLTDISSPx8hL
ds04YhHoKZd7wwR8Xq07C0hS7BONmHQixZDLIjIbSWbT7abEFTQnh0PcRMhZFJIFfvRiwAfdtE15
1mo73BpqyJZB7GOPEgX5DnV79G3yvlRgEjKG9+N3YqJwSOPsqS1hZPdz2Wx94pTWGGZGNoxTfHyd
1zyWwxitaiekp5v8jS8Skt1AwKyaMbgvlW0h0WsdFFK3qbRveQd0Lvi04i4+NV8BgkT6h+iSqlYt
m7B3l56BnXtIfAJUlHkaQCsR5reNGwvxXWEGd4bmBZssjgAZOdGFzQfKMqIZMH7ZCyZ57l03Jc95
gGh6iM3wFvfJ1ijJy21dCuQgjm5Gam8LVX67+HgetMiDZRFp8TrJGFLDPoXON3VvWq/h7ZgynXW2
85oJlLM52vQtQrm255aso3oWErNK7WXzMEXEXmHve4uGfDdWXbDTs+QV2fybGaGvKIyT3QefgXJx
4aXmi1bdBSaSrwZDi1ca7AkiHlpkA19aUuia2N1MOvFBfeLTfmhy5VvewZlPtkAfZ0/fnsbkGGcR
Azy2k2rhYXUm82qFmwDZHF1xxTZ0lw1uv2s1sa1HByUbzywycQHLt/SA5DtEaJHLYpkE1uyD1glu
ApHrqVOX9uZBtuVHF00t5mp10+oeWoZeQCX00hiJ8nPcOxha5ZV795q18YsnC+vgNkzZB/1sWoyD
Kex/vVAOdmZXFvGu9KqDWRc8OAppwGKoFsqeXoSfiqOXcx8HlUNb2DXess8L/AQzsLON054uiPFB
4CaklLli71XYeuccmzFF0Vgm1gF4abJFnXFBSbxsFBlq7kict51Co2QHax+wPU9sc0S3Cl2cwfrY
PnDw3Ict2MEopYiEqYoXFan8sJY9vrY+vYQmdIE5LXa8FCRP78mF0A6opv1jpXxvrzVfGl7nZeXa
xBC1rUYTWJ2dAVhEGGPkHlOwHr9+/1QzWrqeGTniqIMpS3UAzatYSYA6VrxeUQCdMVGpL/UZ0jnO
Z5rb9g/mlL4lVnMRLZy7tu/HVa5RR1HLoEMH4wXtEVymz5DTC/wfVEMgyn0f93SgtmyInsg9lyu3
026Zt4xYTxkOYVhxw8y0s9M1jL6zPsEQ8iciA3i8PusWyBLNCu7gD32lTmIsGEibQNW3cNWBX8UJ
1oI5XhU5GSBWtFxmV6B4wbll92Gwao3xu8/e6nJIH4T4tib3OR1C5NUxgIKuJHmhlVi0Rkdsk+CS
jjgL2TKDsdDIpUrqFXmqBuSt5tMojR37VYhYwt42ZH1EvvHeGqs6a9XebPW3hhngIXeA6c5IyKZt
ox2EzcmrSU6NWKtL48NlIrFQZbNt6lGt8UnSxYzlsPTFd6GV7t25HV33XTApA5JTzrLsnsmY7/hH
q56JbjX2yVI0sGtGHWGlb0LnRMsdy/7SDAHJBDqSVIUccQjT6CQo9ZcEePgoH5CydjWZguYaW+MC
xhu0EWV89UMCOK6aewAmI1yX1tHTfEAqEUSIXBrlpedvRSp/0ouGqGYLTkiqplUN6RceUDcsEwgs
a82E42HXuJYd9E2rrhXtCrNeuIjzXKJNGqEi0wGXXNa7KhnWxZRc46xkM51/l/S60DDgq9qds9SS
4VI8BXaz7Qf0+qTnuchpccgk13pmMNThuwiAnuoqgR0zxVuV2k9Bw4GWMwqZxJn7ekPA1gEe6nfR
cDkIWR5NrxyXMI5xgHfw7b2YmMhxNcHdQ2GXfejolsvSeihJPVoGSHBiT4IANDFJKrPFAD/sOljp
KJ/qs+BZskhp42xLEemF0cdWPBdyahYJa4j+IzS/nCj4Ym7oBtHDAG5qHUvJF1S9xlb81lvziHhv
VnxzRkkYn91ulafuoWAwZkUklQcGCwEUJtmQYs7sV6QK7lFB73w9+3Kqcj/kAymHjTp4GZjZiKUC
iBUyPXSiirpG35uzYpqm6qhH2rXIUdkX9cWvZiNn8eAEBQGgjbuJqG8ojm7cI41f3LNc/LYE2dO1
Yb34HdQniw+HEUUVFTcGTIdQaJ+hNyd6JCZ5RBgtHOJ1TI556Cw7D2yWUaYbDjVtgUToWjUWBLGB
E7czMcjkL5NbsVk3v6OpfkpNC2LHgJ+hf67hh7vZ8CP0YkhZ1YiQXn5qQ4neK112UfjV6cbNnvqV
7nZ7jPVvXWKATSORnaBg0DagzgYNYY7bD19o5TAuNdw+fA80KmdTMDalTdi7oZUvkOQ/SUvtxyLe
+yGeozpdoF15y0v12NMF9Hm0STjMWcPs6g7xqE8CUKBtwTcQuEVEHkM5csM1skMkLIi4MKIlUXVf
TuBi8TDA2QFxZWyTPEPN5D16NSmT0VYHP75oUC3h9qxXo1N8Mga+BnszReQniRGr7mTV82DVyTCa
ekJtWe/hcSk/G2EePTUCt1WMVYbseYCRQiOFvTSmLmt05p558j2a+0zzuMKTubtxiNc0t9Amviqv
fzM74NWRQf2YZwBniuxSTsVRk1doNg0MgIzfPY+bq8s1RYpXWoYrD4QxwHS+2JgMOwUQeXYXEzfM
cdtBHqjBBllgJzGqk4IGLKmeo7ZQnCntIQvogrzIfI7lU4wV38UdVeb884kZdENqFMPQ4WcBHQ5C
v/uELAu8nDO9BQ4ONuXJaU8C+DICKsMXGvysM3luFGSBkql267Rr0bTRSgYZUsz8m6Sd9SwyChF1
oJVwtJ3V3sopNffgHEhJwy2cxiNMg/kbaW/1vDFLHLKSGze48+I6oCtPNsnkZWvcGxcYYhSmDHOy
Miw2ocbRi6bEgsyJkLUjK9EIugoeyPDpx8F7NifUhMHRDmZLr8dQxUj7pTNWB8iCLdtBSpidWZSo
73SPMBkMLVEKZ0WrGEuZBXed1oL20iPgiIRmrZ2aHpNc6xxQU8uoysvHk8ZtJZISygoZcVFiqGVt
F+Ye4YNYDGlL4QmEQsuiDyvw+/2gA1xI3RAeScnNMWDbRx5BtE2orBOLWzk4C5h4GgPzlAG/DcPX
oQYiSaTt1JNv8Cn3Z0sZH1nyA6i+fHICNgQV9Ebh6dER+zpWI1v1+yj3M+BaOvvHBK1ZS4I4kVfU
GESjwlVdBxmVVtZFclML7MBRmzMuN5u9XzL8LFExuJWvrQMPun6lil3VVe1ZXab2h14Amumn3OEp
N1I2BoBztTFf9YAjR6G7C027TQXO95o4LnoKN0DNFC3izJ0XO6gKSYEBvRBjHoPGthNDixKiibE9
qhk342XPYMaule8/FngQFkEUvsRNxfSpNy8dh5ZrlAJXonvVSxMsGmIOQZ7NnVVB1UDHKpdNp26w
lqr9nGa5aePuswr8xwbszcKsfc4d1KJ9Lqq1XtcPTkKCUtu49gqmAsIbmsl9AzYMGzr3VVTwhCgY
1G+qibvTcV2wGSZpv1IG7tVEoaoMqrURqkfDdXBiqw6kqRG7GPsT78v5mUVuusw4q6zJyNB6Egda
5iB4oxeSz4ur6VsQXrgMG1yJEItQIaVIlYEKEncPv0SQN17YLJ6ZiVCBJD/aXBOLXDz5sV3uY5cm
TLkpYBl/IkAotbiuYZR0AUkxSfkE0rneSIV6SI1Q+bK+WGmp91G0RFn2BpvvTqJfL0aQJiDCEB3R
b5fdM9P+dtWTrFmPgHJT6HjdqhYs4CfNejOt7DKRlEkAL5wlCdOxm16zOg4Xlps9DDZvSr93bJiA
OJKoeMH2mu/C7h+IT1Qr14DdWCgGCj6mWXKyyg1dRQnmMy0Ga2UiWdxUPsCDatSLhR5uIjNLdsZQ
79CJcONr2sJsRoMIs2VdPXiMdEKAOAs7ooHTYe+nvYfN3X6opXehLGD0D0mAMWZMeohc2dzjbi16
es2IZVjMQIE9xG0kIw/TLbP0Wiechb8cm/7PdPxSqMZs3ROAhFj7ybC4iRDDC5kGvrkl6P1cpNV7
1TdcsQnJ6sSNDwNpwmQXDczdNUJ9lGWTqSmJtZ17A4mSHedjk75YA5tDYD/UXHr5PSWwXkg9IMmn
55SM9fZeDP0L20WcPBKtp42Euf058ZF0ao6oSwh0KHiV3t+lXHuh/JAI2Aii+0pJa/bd+3wk7MoQ
RCG7/UnoFttXr1mnnXVfYfKb6nhJOtfatnykDfV7bcfrKq+fqfLMTdg6yMztO82KVj4kT3eho9Xs
2ua1UN5hfq1KocbPzSMV6xanbOlWCPXmldNwMHi2hma/9cLs6KeX0s5eXTFee926Ie5bNd7WmrpX
IewT36QL1UOMMOV+5eXZ1CmcPhJfk7EVHJEwa9C55mqdcEhVzdyf6BOq24lWpyDjr+CoDFN4o+P0
GNbZ68Cgo5HRarC7U2oVR9nnT4n5yKeG33LYw5NYt+xDqsG9qL69zN9XCxI0SqMLP/KsE7qZW/de
U7/3BVOtKQJnAf+PwVFPkDQgXM3beX2/I2c8QmhT8WhBKkVKUrYsZAWEaCzvraR9KZ2Kj7vmCSBu
wnIWWgMUx5quFlD9SuYb1tlvESm6izwq72v3PjNm4Wmwr5xxYwXJNqMsXvSleg5bsUE1SQpAdofd
EBxKrMEOBtLr9ve4RAfmg3A38gAWWJJEz4M2fLFVXCZp3SyLxr/KNr7pDjZjDOm7ocH2lLA3qDWi
SWMyl4vOvJQCPXwbfOUJC9egLBzGZM/MnrEOGcRsoT/Er66Li3X2zHcGW8dk7LCP4MVyCVvVXX+b
9WKX0yWn06rneDTbq28N64ZrhITVu9A0iMYN9m0UPIqIwluTm6kZt3Fd7DxP22AzJ8yMrUtB2kEx
sFUCue8QeZmo9sFjCNwAL+LY3Q4mjEwOxZPIw3UaZg/zhd9ouJQTph480/Lu3MONg7myqqT9SozI
sdLcMyr1dd04TyzaX9Efr0BXHemwOa5K/cVAi7fQx5/ZHHQ4pPX9yC2/MCyfL6frtSVBiEdKj1PZ
mXuhV9u0NvCdeI+C6UNB/ZKn4jyEIYzQ4oP19Vs9ODsjatiNi3Rr9z8yM4OS6J5MbSLkK1shSTo4
jfY5GfVXm5KYK5wnck3ouhLrK2usxzG21pom9lZTPrPHfJ+oFVvvXVfePWTFn3EZPGVZvIlVfM/O
ed+n0zIeWbSir3Cz6KID9c1LDN0k/g7cym7yKXT2wJZ8yPDghrjLGMPsoKJh6/6oNP1WJfVbyl2v
ZcWpDaJXUfRvfQPtyCf4oYOECcH1OrGCJQmR8aaA5xTzACJxlIAg7N7RimcM2c3+k5DGNec7kY7z
NVMgyz5YBnW1zUFssUmzeH6WRnqNhkf2S9/e6JxLX5zrJH5PCpZxdrRLAv8UTsPZAcwntexukuYR
Vf53iGOyiruj0tpXyU1lEYNikdG+CtmZxvp9Uodv8M8OSSWY59HgtoqpuaxflKZOhGmsAOEuChud
f1icA9vdyY5lit70FzkVl15Uh2aSZy3Fiwz4gEsBpEF8ao3+keHSQ8UzZTGxEclJH/VHYg5yLm1O
T2XoM4Xr4IGpawv6pxvWBm0BYTJlFGm1zREQL91XVa2TAwK0ixoFHCggwTTaY7CcLxZPpFfPhyJQ
bQIAoouQ+RXnjMaopAbu52UMrcAJEW09op4oSIdGbOZfzC7ZuU32CBtk3UmgwLmSmB3KdaMXl6Qh
Hdt+kFG/h0yLOIEJvy9e1ZhJ+AyMgOzxwbbmaUzfMkmrLlNn3kWjuIIb+5RDsPMrQqnT6eSxRa2n
GfBWv6dteMvTRzcIPNzwNjbDd+Iy9wMkgVwr2KQYAuZQfPOWzjQ89Ub50SMkrOpTX9evgTm+2RC9
0th9DhxuOXLQE7NufowivDOZgrMW2RZ6zhZTUE7JKt8PjViFmr8jpjFlNcZmA10MBKRj7zKLS1lG
x/ldFExbL6ZG4sRYW5KvqYdnZOPsXqC5EaTwZbjctAIewYOhjbjVbeOJ7dadC5YOdcCBHmcXmsmz
2XHb95PPq09HnfEDYMNdZlRcfgyelHml5v0e+XMPD6zrjpvBuFhl+kgs5taX98MUvoCmfrCUAuNE
qa63jMvBPxbANaNio2kBA2rww5Zh/px/bjxa97p0j0EZ3AVAXBaVQKoz/8DUNB6guYUrmFWnwW9v
bkAWa82VEoRPIhWbpsuf7WVlTHfKIAHKG2AE1kG3TZQDnZ398/yXhrR8aW2fdi/8FnWAGTRFQSmK
+zYgpX0JdDnJswcHSYnZTqs4dT/J9gCsKdVNnzAIwxKeaOCw/kdMhoG819b0PFOgIkV+ulZva/Ba
lslQhIimmK18ARRFMGCuYw3eB2GQ8cjjgJyfyu4urmcxJjT3Xl9fRs2+G3259+GWR7hszNeuZYg9
PnZg6YZwhOfbXszwzZ9HmX3+HfXOJ9PWvQUudmZnWb79WcIAs8TO95Jvz3TuvAC+62gR0K3XHySd
3Tyy2fs2ILCbCU4rcTOwytHqZDVOHJFFGm8Z4S2x0b1nbNNWJKlekiQ/GHHPRxm35nriqbW0M1tb
2axVl1EDT79DNsAGKluC9qW2TcXbfGT69fAKoCpbsv2BCVtfLKfBGh7p5QGviwui2kM1cafGAP9u
1x0y7XfZ/v/LP/9K/ql0gRzzf8cuPX9XKVLif9F9/v5v/qH7NH4zbSldS+qGINxaYhz6u/DTliQs
mjaaUNNgIIwo9J/CT1P9phv8bwcJu87DBk/D33WfpvjNxmjk8ifKwUJh2v8X3efsxvmDW0e4SmEy
tnmDqE+BP/1J2+0YuMDD3FF4I9wfDrMGGd5PRj+A0Gcc9YcP5vr7q/4ta9NrHmYNXmE5v9gffhgA
KUPym5qug6OZz+NPRgyvhU+HEtRj/WSQyuu0YmF3g1wapQzX5bSs9K+61veYJkp95PB0Xktt2Cep
jgS8S99TmzArOKcLBmT9qm+Yhg4ctmbsE2+ahU/QfB7hoip4fxLzjnKxnZYETFT1ks7LWQ6D7Swi
FZ5y39lBVxFrrRuhvWjV9b//ova/eSD5RZWl49Dnm0JV9qdPNbCSZJCEWO8Yy1MQY56WkROvWFQh
vKGUMhJa5VD8MPXkZxJKrJsVROUsXTbePMIqMKVTPgV6+jM10/9h7zyWKze2Lv1EUMAj0dHRg+Md
WfRF1gTBKpHw3ufT95dgSdQtqa+i5/8EARx/gESatZe5ZNkwbgTw1NptnG1aUEyd3bjewmolm6ZV
Imfja9pH5cncp33GFFJYR9bYBBeEtrktO8zckKxnCWVW3doafWmdNFPHot1LnmK611MmI0oKUQFo
VUUW5j1ZtMno+9XEn19q87O7QWTrERrfyld2GV7YPc8168oorA+RMB6LmDJEWLDwEX5ySETL7IN+
nrfg6ZTMTA/Gm8HlAkCJQ6Wyotb7xnr8JtXDd/zB8chL4/uqnzfmOFFsLHESnu0UOBYUJ/CH16F2
Enz3snHzL9fqb+oGrpVnc52UYpU79JdGqTd2ZeUYAR6iSBOg8MFDYqXfcBqH+DTpqyJF+9kUPXJy
OyFustYpZDQESrjOodUAPmGQ7g3gvTC14EkDGTIWudtgNE3MIccTPqPu1qnFM/h6htjKpB41zKoc
nKt05X1TQRloMqIMxXxrfB10og/wunl3EsXxismWh6SJfW9Ju68HbduMWDlL2/+eUZ49sR58zqLi
QjYCC8DYSTYi7gFf03NuVk/9WNzkJQ0PPg0j5XCJjRT4prjBXAtI6cTa44hUCGvA7DoJtC+92V1Q
1GTEx1k67NNuYMbMC2AwcBVtFNKIxP1bHXBlFcwGFz/BlIY0c8/OHiZ8rAX+Wlyou9ynxfzLdfqH
vkN4rm/gEocQ5VfdWGuj0Z290T/EyGxhZxNxJkJn3hk2ILh539np83//QuOfbmJYreg5MUFwYOb/
p+zFwZM1rwy+0Zqsc+W6N1KA7mLI0aLt6r9WcXFtacrYX/TP6UwLjimTMEWGsgXh49jE4XuLDVEN
FNi//Pff9k9t1tc9OLF0pqZvMW78VfZjEv9aEDHiHzwTNm8ZwRXipzGSQVBEMLDuS8o/hcz/5Rr8
w9fauoGEDvdmFAn2L9o9OFWQLUZNHAjBfJ8c8UC9nQCRMnlv6z7YhuDKaSse/vt/NXT1sb8MGw7p
vwyTapj62xhFbdX0R27cg94xhYvDL+E4Yb87Zpeg0geASxZM9gBZ1X4MWg9XZ5tcwMnEF8XT3w3D
P5O2NayhK9L7R7gmJDAREjqZQE/xneNjqFvuCYoMV0VCFZAfkq2rzCWT1c1vEFVhBT7HX5GN3xZY
bhQDp3r2QuzpXUxn+d5tNkXYlNnuLgHQoW3euFY5bjy37ddplh9xW8SO2zrDzXFX5bdwJskTIQKy
84gynwdiV5cWGWui+dHpjymMtU3Qj0xn8ZnBEZwExdr71sFvSB1+2Zh66Sat24RuMfXXtrDfp945
G9Bk8WzvBsKCpq1QpfBq1bvUU0lmodQxyQulm22p2zilz1y2qt5pLnBEPLkky2fzgzWUj72hXsvQ
Sh7ufEehMcOyEGeKPvYf7JAbL/A5uU5tPbuzXKVYEQP5ei0wEsEXpr/Tido4NDgAlz1L0smmQpU1
+fpfWoRp/11sresGY6xnopvxQez/8wYITHh/OBlNh9BH3z9au6QYvuD0J/da0ALO+NBdJ+ARo7qy
LAy7qQpfyVFirFSHR7zD/c2wzQZhrSK9oGAh9IMhxn6V5QnuZwkDEXMVXCAJV+tJZdD0PrygvHgk
iMZg4ZOSyLDr6dA3VKDIyLDh8xfYIK005wd6vBrBpoT+l5trR4zhBrozhBDP2QaGt24tiRygDKNd
lM+4l7loHWMylxz/e6kfm2hEPT/WOxyhq1XZdpiA281VKe3fkVI46yCYH6YKgyj6rG1Jc2pTvDbk
vaVHl8wp7gSMt5U7NWB4JWTYyjCfsQEYd4h8dw7peDhS+um2S7QNDufBWvZMsUIjP3bSCFi/zOAz
Rb+LBu2r6zqrqYnmvUD00cryJShhPzWtQ0EBazDMeu6TBPOFmnK5G2ibJPAuIktxP2+161r2xwkn
rM3Qebd8b7sOgEPw9zx2uSCCPhqBDVB9DvFW6Hm8cdPxqpmTfiM4Q17GqbKfujFDMI8LH1XJ97mO
y33eVLuiwijcqHwkQx6/O0ii24iJNV5ZMJLd1NilfgJhSJq8FwrUFFA78uS04VxtsrkEe9UgJNux
JKPT8o9ayOSLCvA05bRk3kuC2vzK1IzqmE/Vtpsp5dWWsbONAGCECA1pRGJDMQz6nDt8QQUU71hS
wpkiOrpOLBAFKlG0BpoEgZoY1jR2vBvh3bPqzat1miYVtVTz3BSOfqzU4Gypik8WdVuhKoGpkT/P
DtEFUx09yTC7T5z6HCfVMXEJrK3TmeJvHB3yvoZaZIF0V7uRMMbIpjHMEHV1D0NywMeUZneoAU5p
3WW/Nmcf12C3witruA9bvEAqo4EsHMG1MazbaPS049CmZwjx8pWYUjflYxhK3H0V2E9O7Vy7VBSp
68N2SB0qrDqjSz3V9IIm4gI9otyJM7tTxo8ob8+JAfF4LHWcErPqEccsbyMVZcOfSmuV98beo+R0
sFPG0ijNCS3WvGkXjSvwLqQgBRyRcYbDMoBmERsHqdP6MkPKqzTtFTHSLZNWKJApNQAL1+IGGAIb
1uFlMIu7UOf6542un+FinlpPP5oDM1SH2QoJCfmu6LV7ihjkuhZ0sXZYHNo4WuNQfkvkN/eTGO9a
bYBUhn/iytbMi2xa1E0Gd3VnJIc5JfUS2t6LxW0De48SQUDuvDYib05U+THf13X5Av4OmBGTF+vm
4KYlrOjVlFmvfncKEGXU9DbHZuQ+9idADie4zur6vkCwfUueQXRV4cC0EkCT5JoiVcfmzIPQlg9v
NRRgPPqCAz3bdTsR+VO/dIj0qDZ9S7GWreWJEAAc+P0Sau/swQsg/IZK7fg1cxyCNQIm3d3eSWvI
MdCDJYGZVNbw7pgpNldR/thkg0fVwX9NYWfDqpjuM1+xXDwLoUHurrxyIFiKrr7QELtTMJXIRsDA
4AfAn5qMvWZSDdXdduNl2WUoggfFUhynUmJcEyarysxekoKzE9lPeFbnl7yBfaG5OKAwtf2KuwdV
7EQHd9b8Ak9CCu9UYm8pYGq7ktVBmkQHbepycoxQdlmEu3uzCw4OGymzsZnjMx8FYCCrj+Guplab
oF+kN0QHUNvdo+cjryKGL7W6ZFOQf5OMvQ8hQ2zrVtWSpffosb45yiKncDHF9JGyhU8DT2jfiv4o
uiijNEdyLISe1yB+aFqfdICZThMziQJJEYuufuUiS5zsaG9EyYNX05MmjYtrJxBkXAUdEbP+vAVS
3nYDiXKOZ3vbobeQzwgK0OP4WPkz9ROzp4woe/RJR0j6DLezto8nrhUJ79+1+Bt3OdahyZhskDzh
DuvfTgZjdeinj23V7O3JULQQUP9bvUHehUJkn9axt4WuXW6iqm7WFYa3eq5fdMHKj3kkXrV9u3Kk
9Vz59ouwV2aV90zwGDfjoT87bnGqrPCHZW6GLPyR2zijESpDLsk0PHZkp6qUmGRTOUSLB+1XXfN/
BHl8cCvKPHOgPRH7if6DZAHW+uRO4TKBUyrIXDM/5HQvGKaIL4k3gbZ74M6Dv0lHlpHYU/W+954k
ePM4giSjFg316OOhgF59OxbRdWlFz0H43JrnDFbeSseMb51Y/t6oEFZ2kYkikveSuRcC5fe7llrt
PFHzt3ymBjCg5zW4qaxTUlrC8Wvk4sraaNirDlBe11jqiUPTy0etJ7xwhDdb+BnhUDxf6PS5Xfru
DCjZvCwdD8ZsfCU0LURM4WzN2ja2uk0iM30cWAR80liI89T475P6MilKbrUwe4oqdHWIEMh2CB8j
k+WalaxxmnzptBIGjfdshobzrDW3Sazf5SMye83rNCKfJOb/Nl180eT5S1pqqHbjzTgnyd4dxIRW
COWY5htvUaI3p35+pfRzM44agXagCEetmp47L7x0uE4OBUyMQgNLxm5/ng0bBglm22NFOBYTHsxI
pE1Aj0M+gmffpNXZ7BTqqWFyysq1tXcBFcQ9UrJWLQCbj40jHSytyhyatevcMl2VmMHiginSOV/3
UgPXmWCZ4WdTHz+NNZe9z02oAIo8Qdap98NItT+QJ7gVe+IPxN5VUcZLTrFbM//uZHk9T6k8RXUn
T0keE8iVSUOdS5K3O8iaPQZnNQHuWJCfQ5GLVZZ110DjDX1n8dSIPCYoqutOcWAycoxwFyLyT1dp
Yux7y7xSIQQ4iW0oRlZMKs2rBGEFnf4jTZxh104pjyjL8T5kNuJgmlFrebqBMXCWYtjVqqwXaulb
38Q3o8yRPorizTGyKy/CTZC1h5zDmyCYKN0LFIdedDOW7SOsh/s6jc95X74144Sxub0xhPkqeuIP
TgDZmEgTNdTn5ZuZhTdmRxSeCWGuxDICXi3SPcxZh95lXO8fpz57Yw51xg6MaYodIY+QDH2AYYKy
fzOLiKD6lM4UvhkiXOzzKj//tpDsF77zqJj2A3KLVekaOUk5DrerCaN50IgYrqqP9Oollt41p2Dr
9OXTkireDWHJST4aaetQs+cW1WK0hQvxe9kUY6ad9Di9Zt4d7AKNJit7urFshCwOeerU6Kkv13He
uBDNyock7X60KlJ9ubrL3tJWYulgrz0HzLOtsI/2S657lJD2u+wJu7eAedycQBgfdof/4JoNsVW5
/G6WOaoYNzqS6vkSJqA/+C+i5SBDUwEaepK+J0PwwILpYJNYv/YL52J24SNGWfF+dgl7R5xziCdG
twJ+DQ51GEjM4DshRo5A+x0BGb5iAjCJi0tUXzVTt7VtdTAHC2frmPJ3ex6PC4bZJQi54OcQWqqt
RUkNsIqdnWz6Z1ZtTI/QcmxdeeUiDUh4wqLf3I7KJSbg9BDt9I6rLP2lo71NAyLjpuEPdCa+M9VE
3oPMmdwwxTx5LC8bL+BGnAmjq933VA3rCvpbFokBzOvKRVBv591BlLYBf5QlN2xZzFZjF77e0B0R
D2Olrb4OTuijYcxbX8D3VRDeAnNpOSpePftWS8m8Ns0h3GQJXsjpuz2hsuoyhIr8v6S5jnTNQtIK
FdrU9Yh8TP0uMQUYG6y9ozd/0YYBpmbJ6OoSErju6Q+3WElqVWysqymUu76ooL0acmO4mLS5aOu6
IWZ4ZgqXxNWr6IJ7p0EhPyNRaaz04GX9a06uCfgyVE8g8osZX7JeGQ1AyxrQUK8j1xwPHnhqh38W
KyjVYiYZEbSscExXmts82g0G6EHT5dXWcTA6aOZ4HerCAUYAjsYFZFgnhZ5RxuQe7xWsOJZkxQTj
dNt5ze+BCyKA/zDqbCSzwQBQ4Sbt10CQkjVzuh29fDJ62a5t7GU5gyP+XYTkZh2j9tig3reYNIG5
F5u88UxE9/woV+tupuFYtucevep2uTwRPU0cwdV3g+Rbx4Ugk6Z4MnWGsgRkcHTKL4lPQhVG3viU
I++XNpyUQJIr56RUri1xqzsAJ3HNbBoX0TtNJYtNPqhEx1nxElAMksdf4j5W7Cjx0erSKdrmhk4M
1cTsZMS9l6N35VppRzA/FBCSQsNaSSukEgjiSP0BRnsgHrIEpU+inmPVVtOgjgLrBnUBrEgtqRUS
QxETqav9I6vAhvygWgEkvRGsdk0tFn5bgnM3zg3qlMbozLcWMleAStx2mecUyEjVp5XpK3NbOMFy
iC5ernBcZa7otlAvaODbsUvv8Y++TkrQ+aFkLZfHNnQ+HT0L/ooYyebGVYaApABsgEhhmVtJg19N
Hdd1AbcLwDiQ7fHYESynpyA8mpsX2zLtzUMuc+YLY7I1J4DhsrLjg9FlHaBTCmyUO2gIx/pUzsm3
0AaFMbTLYABKNEl5ynL7LhA1obMiYziOvHM9GtG20HDSSQbCWnNi4Fu76A5+gIMVjNMokNy0MWAN
yX99icQsKQlHHVkpwKs6GsT6KLfMkNIDq4KKxNXg1IXp9zFMh2Pa10QECfme64+dasBOBLCm+em3
eAzQ6xBXJgu+JAU3MxpyCCtvn1ugc3oCrIQtcgIuBGRBwwO/cIgQOy81mQwXKOAVLvMoHuLMvM6k
c9sGNFsmUC0K462HBtDUMDhe2pi0C0QZsLUIxZu5dRtzq/f1bdvarARKjIckPW0Pk5quEnJfbm6C
mbSt3jDPpmlrGwB7Pa/3CO78NXHym1xvwdW06jij+FLRScgryvZHgHRdobiQNLp6votQAes5N/Xk
mtomIybEH1qFozELDgdxdAMn2szcz/zD9g09EdHJcIIdAyvAihrfIbEBSP0EhwP6FGzepAH+QKkt
DwdY034VbEe0YO702tTDiSGWCOT5yIL/QoFa+dWFOU5dzBInljktso292WlfQv+Ql/GxrA+Nbtab
qSTLe9yHFcHLVAq+xnZ3q7fjoQSRMswkXAFiU6Zn2bEnKZbr8eQiwSY3JSRMl0xAI6PQkc2PrvQO
iNBeB6H9aDr8M0nyVAobuaspkhtMC+MkBopyrHXD+gYTd3zwIqT38/QNWjDp5kS7Dkhu09xgXUMM
OE7fA0xQt70OfPPgdObDYnogYzwus2vIbrd9SQRXlscX6SfuKsiag9/o4bku3e9Gnz13IYvFWGQw
wnDkTjLaI8K6TaAThWfEzrMRoOxDI3MNv7jeA9km5xzR20bD1t7u+oGZcIqJ/cw0xe1uYxs8cxX3
h1misDcd6y2QZL+v9aCGemPwUwMLT4tlE+p1r+xY/jhufGDNGnWj1pbi3NRGs7e08K7hF5AXgv+n
Z9OHDBO2Za3EqkWiZrDol1aT1PVTGVkzIiq30U/LsR8FXyBxw2XAKQN00SouAQVZie8ztTpvqwMW
QLDA3akYoX6ORHHPmmWcujQlP4YR0zhVTmielr1lg9KMiiljN8qQGb6S2gR9hnatJYywi1Lr47Hl
CRnFFzD/aRsm4IRNSVZwaN1jKxFfiFurxxplqpaW5toGFjkUAfVJIFOWxu2xZzhyzvi2JNuSURsP
/QSa0p8bx0deYqEVRZRcF2e0Ox/WZP9DSvg3UoIBMeAvmPn/w5Nq85qW3d8cqXjjT2aC7/5m2wKP
IOFbjmO7qsL1k5lg6PZv2MoJC9zZ9kzXgTfwRxqU85tPEUbgVWVS2/ZUlf+TmkC/jSTOtfwPQsP/
DzWBMuwvlR/dhxTBTM/AK9JXPli/wPw+QZ0duZvaOdHigMhGGl/BemfdY7CtxvFji6U1lJv2GRr9
THB2cMI34Vnm2k02Bx4qe6Lck5EwOUrPO3OQhOIA4W3njOWHCMebsN9kXizpaatT0AjkFzre/laB
Qh7juV2pkhGNBA2d78yrnhVTVeZ3rQs/ULb7kGkSapfiOpoKUD9xYyjKDnm0ztFqmIjjcq4kcS96
492Ta/WIqPJ6JKYDDiq8UxvuVj6f7QKqJuHrOKdfnNTAlDHyrgB4LMp56V3Zxd+tRIZrSQFdY92j
t3dUgSBBKSCn6iOyeJ0SXVa2zczJudDNVhSsNuA5mMVpxXuUZXvdZs1YAp0T/tn2N/2E65aZtfgy
imYTEHAY8eI4iyucYezHfrQh5adPmhdaK9Lr8GsmAQ8kBrclyjnMAYBrQ/OHNGyCIEbWxrV5V2eY
1bnOfTeik7Mq5GxJ729Eo33r8Nir6uK1w74F1K6dE5b6TbM2rYCadCm32tQ8Gjq+xfoIY5zVqtMP
ydqNRwYl90rzPNZR05OeDFdDSXSUhu+5k/N3U85Ci4QAI5DhBhOOcl2Z8O4rwPFUP7oo1Tq0ekLi
Xmb06UWClq3FyEpHM+NXeNCMB3OMFkmkkJJv0tD5ggT83u7Dnctn7NIeA+0+jpvNiDLetKqEQT5M
Vwl5JkGKS03sTN+bPL1oEXSIOsviHQESJN5V7g8da/OxysZTx0mYq3K6mye16BjSrf9dsJLXqkZf
V33w4EzyhiiUtRlQ3xjj4egwOVyJqfaOhp3CU0zJ+jVI9Yqy6LG3RnGImu4qrczqXGHaWQrCg6Ks
PxjSSXeDB93Yadtdy8VcgebTlBPjaw4XZeNai3g0vbiERewMoD8bC5EI0YPTRteWqjZZHvy5aCie
c1E9p9hhsIh9sr30a5VW2TodyEk3PeMpLYof80CwTHEFMLQTKcyR2pYwOlwPp5lpV3XlfTm6dzIX
xzIiVnWuxlPD/KJ18x4dXXDjkj1tFtceeT0bRu476ZUTAT4HR/qwIK2m3+rw/KwyPXeTyonqLPKl
/ty0bmxvykKlhguYP0S6FdzQ4/yMcprQLITbontDB4vBgiA6TWa4d801EA2lGqqF7hYNMtHz9kut
VCldxOSrwGtjU2WYrA3WbdYN5FzpGlMc9Hz10AAUz8PGb6DeOh3qWEwXMXLAVQufVPmx9/mYVhvQ
loGVRIGdMZveTpmoq71W7anOmNWYeP75JLJ+Wk/O6Nnbn/uarJxN3pM5+/HcXz4uhyBoVyTRVibA
2DR2xoGG+XGUNpymrRFjEMCEAv/LKUC5WeeetyqcjmIxDM6T6OMfng53vupxFz+0LJvNGQJLXkSk
VAcQYRJFQWaZ3Z0qv+xOIaWCj73Rqm7mmSrb50PLK5LGvI6n2Nt9vh6C9c93zowlG+mAFWmlC0dJ
xBUostzn0jP3DTUSWEzqMV1tlpcsmyIMnGOItFu96fOdy6tiUj+Y4ZSIOnTb+Hjnxyd1y+ctLxri
5C70BxImGlq3M5T3bY+AMS1i+2HMtfM876uRDDm0CB5iTLobYb2g5QgkglG/jsW+Lr36xlCM1RE0
HxrBsO/rLjmPQ/lAcF5z1ZuAy65RXLsyKE84VwAC4El1xOq7gAsKNihfMcq6wzoOcRelLcQ6O4tq
lTPVyTXOifZlmoeHPNbKbTFQwQs8qeF1k4kTC/n6YIblY6s8wDxLJ3GnwoctqbxtFifbLurOvUSM
ghZCUJE9BfK5oYTQO9qLtATLaa2R+2lKuusybY8pfK9TJdtXMEjvoBFyccjn8rs9UUHpnDo6RO0g
HmM/gGPlpQdseNxtpYn8qInwpZ77tyLq2ztXxTCaZItaSMI9resfZNHHJ1kWN30wEa07dSWao3Sb
z9FdnkTBTmtdkkEiV8VD689DB5M6DWtBLYQBtzX6TfR7D/uNjLnbhta1G4nhWZVz3Z6MAseOuejr
TRB2UJgoaq3pSVZDSC3Dpjq6dzGJs9WNlTjcWFGDqyG4HMcCuMUa/OOE2W9+WDxVlg2Of1+GAU8C
ZhP5aYp1L111XUvwh1CgYDWQtmC3LXek5w3GMUtO7uQr6YOwCrC92MWoxwcvM6fytGyCiraZ+Kox
fh7PlW7uYbLtowmx69qcmuq0bMAJxFAhnk6ak9vO9WlSlUWNalOl4E2EpGCcf+4tj30eerJ60gp8
TXSPz7CUt91cMLpT9B3JsDVT4oC8AN0L+dXLs3ZVJuvYBG7Pu5hoWhfMpirm+Ai8VZ+WjWNYAosg
dQwFSpnlOdT9B7Gd474+OcwKTHvAKbIOuxPKBFBxw+LC/HlIvhAkttAbMMNzB/AOjVirj90FUl+O
tdEetkla/bBD2QKHoDlIOJ+0SE4DecMEqmWzNx9GKdZdhCdMOWOY6CcDqVPquspcdY5Q2ug7q9zd
166/W65ylEiWu2Z1GGZZnD6v8oI9t1pN16s2yxNgKW/4JODSgejpVI7Gz83SED4Plz1ZU1rsqin6
uO4IfrCDUptYNYOlLVS5x+wFpDXc5W79uFx725CQbZZdg3kDGg6tfUaV72wxBqqOevy9DSvKv3qA
a1JYoO5ezqM6ZVJtOtwkIY6hHl0Ol81yvkNIJ3tn6khAAhL/3Gg6VYvPw2VveUy6L3WZdNQqR8qJ
yzldmtuyh5mVi4UMbqlLe/vcfLbBz4aIt/RR58baD5quYr2pz6VFKXdwR8rTssFZkOuiDcR8L8dj
XFX0T/Xb2HZ/XLuPe5Q4emha6vaEPUzXls6bzwvnhZqAidDGP6/X5zW0emoYo9fjn8FFG5Z79uPO
/dh3kuqHl5B8tlyYz0u0XLFfHvMKf1jX5GCuP+/WpTbhLtduuZuXZ0wtIgQZ9beR6X/cvE3LGViO
24TSNrCTlx+Z9gFu4PGyWm6Z5VaK8Pv7uL8+HzNCKA+tiRQ/LBtkP4RpUNx1vJZUPmPEdUZV0pbn
Pl6gHitDQm4Hp/c2aDdblvfU1rw/9355TGvqcINBvA0zSMCNjFk57LwsBi2CJ3X2Y7k3l45jYKWz
7BHTYGwxYvi2XEJjMctUl3U5zO2APm25ovAc3UObaB+34HJLlm0U6dswNOgpnVRs0T6Hh8YQdKcf
/ey1ryKcln0LUh+SlwQhrbob3RYBitGCRXyUiJAw/XxTZRm3+ACSF6kudFG7Lk7c6m5dNoFgzF81
dUDj7TEM8NUN6Ts2716u9F+OyQxF6Z2R841ZB23u4wpDxjlVquPWlweBdTUMm5IdDIufV9jx1SRE
HS57y2bpt5fHAvi3QVH7h8/uMgMZ5ySpnvNjl89/KfwQv8iUiqivBplc/Rl3TnHDEctfmKxJ/bHl
OTNs5HZ5xWQwPzosu8tTzMN+vnc5DE0d3wPT1b4PVRVF3wPA+32o/tKADfBp2fvc/NNjhYb/5+rz
NZiYc2r+6SMm1ipb4o3fl4/JlvcFIXQax4r3f3nbP733l8fSSOJ/21IViNVvXZ7VM+/VG8nmWY7K
iWJEWxKF23S/G6MajgqD28cOGYCWzdAyOn0+NuJGy3xR13Z6Qzl3GrNzrvX53nLVtVjeEc4xu8tb
ljf/08csT/zlPf7sbZ3EuhTqz0eN9dWITCRv6rs/Pu7jtUNF0CK8Y/1sWEO6X55fNq76vR/PDtJe
gS77B82u6CbakQZVAf5JRrd6PLZuNUP2KIvmMBgpAkPSrk9xJJgWFMVeqnvUUJtpGdwrK6HXIV6I
xNz7Us0NtIRZQr3MEiKXH4NQ4LnRicoL1B2B8WOwE9WIkpRqa0BlbtXkcVBcZi1oIDVwB2L08XOz
HIql510exELAoLtAsh6r0fZjs3Tby27VWTQhMXe3OIgTzmb1v+d2RdiZ6joWs12orMzv1SFYISNC
UjwKD4wSD6RyY6ueB/vIgtMWYD7Ef1keWv7QsgkTwyXmLNt3vjNVh1ZNBiI1S4jV0EioZUQyNENg
qMr1GgOD8uhiF6ceoi6nAhqHiOn7IjVLwYK2PS17bZdHp56GqDpQJ9NfHHLYtr1iKbRqs+wZzrDB
SLs/dKrrndRLl73GtYG+A3noVccN3QzB1WjSBA3VYy/Ho50BKmF1YncU6g6xmk6RRILtkOnY9JLB
czfAPV1rarIoVf/ysac74Qk23ZhbEjNt9T9Jl2xOyx5ukrjyyP4qqR3IVaZSVnIDqT++bNwe6W0R
kLRYqUkF8jL+t64mFCVredwoI01iixzkm6RlGTdG2i4CAdzLbAyxSFN346yFN7VTTrul4fhGXpzw
kqM/XXaDzmRAtpEk+6E8SsfJTzp41kwVh91eDdQFQrx9gbOVpQb1UU3Clj2uEePC54P6EGmIcCgd
pepPfG5ykXh72Xoo+/543FEtqAvxxeio/wBSOM1u0rTb5dMGNaVY9j43oWqpndF+7fNQbJcPypax
a9l1J9gya5vsd6sZnENnsxg7B0PYHyLk246agy+bemlqlG+sBJ9ePdW4wMsTWomXgujq10BdmqW1
CT/Ho3Y5xsiN3aizei6u9WoO5rnIQ0q8S+NbNiSgE+iSF+E7YB+SHWBOPhoymsRY5lhXxXTyqQGd
dN2GS/h5jOp8PKQUXgMiC09J0o2nUgxIo40aqj9TTx6N45gf5xQ/CuimJ2Syw4m8PcR/6vBvjyUN
lbqxXefjBZ5k+aXG++26DxobotmWeQ1A0UCEF7FCO5lTpexc7X4QGELGeuDtINi5KHvKYu8VGMaQ
UKiCZWW8bXQhb4z8btYL72D71Sar6vuqleKMz+CDtIMAgiWORZ3lvpjGHF2U/XpTSoJ/eqO8ZOGh
CsQV0+3kqp916zwZcDkT4q1NZZ9izN02NrCzFhiygOY+CVzvjulQEb04eHcwGBQK01lwIr3TmAJU
TjA0Dk0gb9Ngjg9163Xnahwug+UGh7FWs4XR2WH9PaHg0a56j+XH3Cb1wfXw09BGC33T1KIXbbPr
IjC0LS7jxd6eadFu7fbHru8PfkjdOawd4g09eUniXgMKnr+Olg95wRvnNYFjUEw0anGmoxvHzhy/
gGzV5ybBf2zZ69P6rbXyYefULYnG0TLJzS1K9xPZcuCca1kpD56+QcfhEINShDBFtADbJSez4+ss
ywE+WY3DVl/jv495hmWXhwRp+6HA5k8OHurWdnyAmSJ2CA5yAnB83DsLneJghnsgwtl1ZDYKBglb
qsA6hmNwcGcoMxdTqFiRqh82lm1CACljTHuEuLJIjd95qOupzuNzl+AAIapbp9IeMt/q9sLDtaQD
SM0t9P9xebZ8c9wCtcK6QqiPBLhdYdaab6zJ39rB8HtpkGowG0i5cYypA+vBwZPiKqji5GA78+Ok
m5SsEnJcJmVMWEVSbJO+/1bayD/6gnj7BmR9TvTvbguIWwy/Y6NjrCqpg/D7BzlB1bXc/qpobaws
rNHcNZYOEpwld7Wrana1CoNVDu0kPuu3rc1gORbZRuqFuSHSqN4JRop1ijx96EJTZY9CmChDWOn4
Vzoa5WkNczvPoZBY6rO1S/NSXsJZ8T+Z+u8o80Hmkea8zicKryP2ZdmhgxRmMYW9SC15040QrhjT
vrVuKGpJVK1aLy/RLGgJUBNfTIEV8uVsRNcYm83MZT3kYVYpUB5QzIhF/dY5ar4JIWKVssBcYYmz
6dOWwR7SIKVivQOByPex1XWHEMeTAK7oxiphLgSxsbXq1t9AUxjXRSu+BHp+9slSJvC3O+hZlR/T
tP5eYYmxLg3rZ8Dt/1Tv/q16Z+Ft+d+qdw9vRfHWtm9v/yEq/njXz9KdMH5zHXADz6Q0q2p3hLn8
LN35+m+W4VhI5BBLINMSaGd+lu4s9zdXUEtBNwYsqgTHf5buLPs3VLlIaSjrOVCFCHn6P//7x/S/
wrfyp7K3/eX4r0pfE4rmr6It0/ep2qEXs1zd/5t6zpsbS4tGpzhGhqetl2mPoeY+I3S3Y6c/LbOu
0jLhfUts4ddaXWJF/+d8bHlay2dQpWUethwv07Jlb9l8TtWKHusOmI0BwB2em2p606oJsB6GrHKW
449dYTXH/8veeSw3zmxd9onwB7yZkiDopJI3pQlCKpPwJhP+6XsBdW/X99/u6I6e94RBURIpkUDi
5Dl7r424vTtWLqhBKgVkV2zQvLX62e5tN/3WZQDaiR+mte7WdtXF2PqC290xroMFXiGPbmV2bmer
usJqAJasoALiQmA1j9oZSarg7IPhYfv5q1NU2GXgT+0cFKLdch2paqcSrrOB4wzpDNAfxLaVAS+p
uqYLF8JStaB+SQ7NsAFGeSI+wYARLDk1L9Igz7bLvR/aHUa97wRLJN9mM7s45HwjAVmwCLABAfxK
/m3TFHedPtyPdgJDeB7r/WwQ/zZrMgQLjydIWAx+KAx7CD867tOTw6w+FVN67TovIvgqDvUqeW+k
dZ0nkRHyYxkIewFeioJpltU/TIU6ojVBzXjkmsxEYXzJkyGJylV3M05sicYmMkv7TXeLZzXCuHPj
gG1hAUu/mjx4eeUDwPR8DygfULnWOJEfPPnCGCiDTS6Hhv9eMWRqGomuOQayNevEfAyIKowS2J8+
Y3hIsePsa/YF0Yjgfae1tMnBP9Q64u3kceyy7wXbuypdFhpRkGPg/oQ59TKTux6/XmBDvoeEM/qa
geMVoJVwnkrPsE96KtcZBTEkvR0R+kOeHoGrBQHsoenTgM8S/9ZWzXSybeO3VmluWKVmcGmL5t7K
Zftg5hdnIGF1XlPZZ6wKQvfsiCGthPSCzrYyjB6Q1/LoBQpCi4JBOPuI/QtEyh1d3UlS8/XW9N1M
G7HP69SADOK37ADcr3F9FnfGfjK9V+AaT00KUIqd9Aca5jQy2FJvJ8rypAr0XrM53esVY1OKMvhM
6Wjt7cT+ITrEnIOFtbDwOGxiDEfkK5ggjOVR9dgAO9MlDig/Yu4DI61jU9MRtk5tvMZ1+1xCxXwA
IhZNSRfg5/JzplIWpbPL/mxII0eO5wUacSNd0GUMFsL4ITDzs4MFAxvGsFrbn8x0+Cp65OnzUj90
nU4cygJ8qudCy7IWNcTdnRPo9QbOCSNuYHkzy2VmpR4rOYK/nNI9ngKJDc8Jke5zInanyq3QEPZE
C0xgavOmNa6YjJ6lDlmZZvlVX06tbf9MzR7EbF46J7fWb6hiNgAf4sYUTZ5v1V8cHRBx+jE96KmL
AkfUSVi1KEc1snysGQPg5IWMi9/p2AnGEsdtk2cgdo3zyr4a+gj+bx4jo2O6VNcTfaOl31crj4Wd
1kFp4phiQi+Yx2g1OCNXJ7KKA+ihJvWomed3NQbUJzbawtlG0dRCRtv3luhC7AbqTNZCabgfOWGD
kRGlDmqudk2NDMiHoE2/C+IBOXQ0Ulp4v+AWdSfXJ6m6WWlRtmnXJKOrt4LD7ORZWLdISmWFYnOj
VTq4uIQoZVDBTXBr2DofT7kLhhWc4lTHTAfQlwSBCmHqZMdAjphbR+NnO59FCeVW4Bo0aGNAG0+A
+nNqkPWAA7C6c9cXqdvyuIDAOiYeEoAYdT2E6b01Secea8jPwmFNJReyJ4NvGtLuG8qNeT9IKQiU
eoqnQLwqz4GdOKfTCfLhWXKM6f3sRksxo9A3NVwlqZiPQ+btFphGDp5ZEJL6DzPnq1IXn0LbS2z2
gH6gna4xPGVBaEfyOItYI7qLlXPQAZQ6xFp1xUGohqMRBRerR4qn2H21JiQPU4oIYBKi2E9ohuHZ
rV2ivtxrlScIHYMXu4wttC3ECMSY0TNuSdDAnDRUsGCccXYPw+j/IszejgZSsU5zwHnenHskAx+F
y4Ao5krly/LdsX9rZdvtDc3Bn1+k0HRTwhCa335dmZc8Hk6aNPqTGDHkl3HGSEbKY5UjcmRv4N47
8BmyCk1orsXnxWDd7H82LUko8WK90gQbwik3cPipkaCpKjAPHNUDqrCdaJBiimI+e+y68AhILe73
vmHg8oO8yyGsjedqBppQGuWA2OJraShccVk5V6g5pWt+DEP7YbED2tkGhL62ByelQzNm0lN9QYH/
nOYIBxFSRG26Ix4JRrYeEAvZKrYRdzquIdq5OSpwM/4ua308+0nPVSYh+aNMjo5jknPRVcALrKU4
aah/jpKZ9ujYOmqVpbzXmGZCirZ3yEpX4Cli4mR2mT92ksD0qzI4JWnNxqFMsoeZXeRevUqCX4i8
581rlm61Gc8IgaYJAj2iOOVABshQDRPZmxNNc1etOSh1njy3JdeixRzJb9JLtc8rFo0Rl5AYaKyO
VsGGc0abpPfmWRGH0mB1mm+bnvLeZybtLsUbWT1ox1vESba31i/V7ypwtX3gSPKSExiwFRcVoeY7
ssiepau6KHez+WYgvpayod0zN7IfhZEeMm1xrrRhr6zT31K3EZFjta9oTd3jrLvftCyifTkdNaXf
pRn52PjRlgOIFm2vViGva7uPmuacAoedc1Wb0Vq+MKCLQ1eU18zQv3mV88SZ866vKQxt00xHmScX
FOHDnxvcy5dcZf7BMx8bx0dWhRbSSUbKh8EhXiCpVUhePDaysT6XS4A8cr2xEvOD+XQW6mw7p76i
O5uzqC958ZAwBt9DWf6gG1IeGvBHk8CQSot6Yq2zW4TepfOsDxXgy3j+rvtkvmGSYgObQD9u9BKv
ol99ssnEWbemagy5RocaFeyjnmdDRDdgLzIXCljjnNgI7WhetlEc/IzZEQJjiwE9AN/aM1zGPYSu
Z9S0L9Z8FcE1uxPd4ESCdB0auzaWSdycOEpsrllBgUK69eH9zgRTIBLtzXReQVfgtvMwBudwJthU
d4Zlr6/rdzaS3fFnGlUNLd4h+WitE4qRwWmBLJ19ZExjNBwtqurceiTPiQnQOm3ZhsbEtIhzxWuq
Va5SdjXZGBpnHpYpUKk69kyLtuU2IKN3+2zRewX+nt5uqR6eZQ7HSWUXvExONE7J3QTR4DLbMNBo
yZBRnRXQGIlm2GaKdMFaMmv8x0p1QJvTpzl5hTEOEK/HwbL9OS4uSY6T5OyhSY+KAU2F0U5hMsX5
BfXIvlrTn6DVpRiUmWCXgVlEWtc8/xmuz6u5q5+0W5onzrnst+wbe7dNigQDEdiKq0ctM361jtYd
cBRDmnYBLXstRvHWiGGnQz/r0qEN9VQhp4r75s/IbpvWlfGHrWIEehTLtAFEyEmiW/5j2VnyNDIH
tExXReR84XStSYgpYuynSIJzz+5OJBccFpQNUSfdd18o/aJoAIVkzg6AXcRyqXXdPXg+AKOUUepS
oCVYm9OYs7SOFAhHVB/t8FRm/q8xZb1I9BrQo6Eda7O4BK31MrGtz9v8OW01k7bMmt8CQ2dnZe5n
kNLnXRwMfAGddt6GGErr2FCbczoZWAuXoIdtCb5XlME7dWCCBCq7qSs3jfJax8g7/BqIozrQvI1F
TticnvzupuK6QYIaeEpwQM6is+YL04y7DrJ+lLiACAq/kWBG5oFqVPf2VVC3Ow4jWLjIlHVqML1p
vLCa8getdVrI/MPB8fX29GdoXdRqT9HX7JtKzecyeJSzCyVvvRnFj8Lz5/NCZlJk4smzLGOVOS8w
OpKcZACNMGdNJHLvt446WmzcbGC2zDqb71QUeBJKFhvPDruOrIC20RcmIIsfiql6aVlsI9fC+zoP
1zRtn4YRDmrde8NVw283L75xnvuTt2BEU2n3SfXwis6bgEdXXZ0AR16f2RGiN514lQuwL1hAQdOG
Pb117JXOMW1pHysHxTPUa7zIZWFe0E57Z69+Q1EzEaANS3I7qe2xfDBbE4fvKinJ1sEC3bj24tp1
fkShOe9iURuRN3x4+FbOJLdb+1LX5F70AEsm0KaZqwUsKwjHmcpxdvtEh7EjhL9PPwd+B0BvGUCf
6EtC8ggWTuMxvcz3sFv6/djxdJ4lnutZYJvMuuTal4sLB2It+TJU3C4h6UHivQqP0LfEW1jw1g4/
MAK3oikMig4FHq/dN/au61F1ipgBba2CVxJQqRfWGcx2mM8gNnYsPGgf3e9ean4keQOhY25uMtO4
upbVHyy5XAvhUAg5kFubRYZb/ojUKak9h2bfOtDKEfwn9kdZAbzHqDeErf97izXZbrCLUYHFjvUA
q5RjdN27Qh/5103R9K9DraZoJJfqz+Oti7nHSoYGOzQ3setJ8llpfuq6uRXph4WB9F/BCz07g4yH
9tOxFtIfUjB8cHAHDkynC8u145666PH+kLQgw5xGWhJuaXdRUpDqUWjtEHVvKYsRSi3dvqRkZ/y5
l48uWgy4JBXXIcxXDtnOomJ8XWl48gFlYlgRY39SLZT+UbKttNt7IjSSo+623mkhCMlrg+AyrN/7
e7M9VmSMIIU2NQeiYPnNuowvbpY9wgL2ogkeBvLFB3PNGBRVPP+w6avs57XZiiuIC2jtBt9aTYhj
4upcmQMvDruWmeJmkbUlrnkkje/jOscErZmtrrZ8b6T6r4auPrGmPb2CMvchPBYSfjuxUg9sxf6t
NlpnZPF6lTQSqt1ss+yuN2h9kTv3ZmihGGXZwMS1uX63mzV4FF/Pebus/X3YhETscA7NJSBjfb1Z
+ua56uwAYQgasjm1P2OVCyxD5nhdPA6qjBnGYeEYPYmyXsMDx2vlDmWNiTCrDs20clzcAlc0WUaA
8mOYB6wBOlcXaD9WUtr3202p6V96Xz85naf2XWC8tNhBuXDGh1QGJC9m6bWWDkoOs2uOUplINh37
qLLi6Gntcptw5O1tQ1ShlRv2jZ5h5YOxnNOI/z5Vj6ilqr5DMVDVIkxgh3/aQ0/cXuGoa7zED0kl
vaemoTTQfdhtDac6Y8H7OMDIVSbFz05qR/BpjJebHo2tvdQhAajzgVDAmvBFWPp9Yl0dD/58Dmee
LJSa/CDzY9HLs58H/fdKAT0BiVw3mfWmmszcYT3EyWLR38/1ljdL5PsxU8i1Qe6cYcX96vriGXZd
cCK+DISp5R2Tke1ZnCCEXtIUtkL1GZel8aNqGYi649tsltajLFzibDMQJgBFksvoD8hyxfStSduf
euAvRF6xtaw7nJs0dobrWAdnXETeLfnnoOzKGSOVPwY3afNl4JG5NnfTao9jB2JC9y5JDE4DIqhZ
Eet5AaeCWDwUjbEGk/XA9EVt48mpmBEgNjqyuw1lW7WnPJbyZoyn+Ab826Mzfs5Tkn+YNlwBnVj7
bLKe3cD99N8KYQCB9onklZ1jPJN/sSs78kMm9KCANar5pmMIEi1a4GDqVMENRjV7l6nO2MuSFCRB
4teQTDiocS8PDWQqz/otk2o5u042HhfKETYgvnYoVPxcL5h1BSgn6Bf2dNsqNR+sziWV2x+/Ci1V
d06l3hLk4ftNiLdpw/pAeCFdS+rAdWqurRPNOc1LtM4qiq0exwLYfEzNLP8g+peLL3vihbTseXuI
Wmi+3LdF0NPX4mae++GSjVZLjt6ih2CM5R/Xf7c2cTVGFAHaNyCIoI7JdWOCwAFYGGAHM1u85PBV
LnIg/UtYSfRXwjOb8p5dPRLNVc5gbk3XxnRfuqkV0aZb2m42EaTvthHJKMSwrlecNrlXKILP2/et
VWygNvFElVArlPoEmchUFNebVHcTOW035kQMS8zhq+sIwXs3QXPt0EG4bEUP06F/3SuMrEA7bLxu
O52abY1XJgYCW6M6TRwormH8NFo/OTZpeQaAj/7DbYKrKYiCrQcahpgFyY0zabfMJJI3gg9vmAqX
KjdAdTCxo2z7IycM/KY4Yf3Q7icjt/aE1xn48Am8tCf31zCTQDXb/tX3M4P23yp6GXsyJx8TQXSf
Ma5RdKSIZHH+7C4Wpk6P7nG6ZvlYsZGHTd3eZS2vNcCm4Ma5F6aID0Pskqs3j/EtRysj3LlmiazN
MCG3lRGvvyR3fndoxmo41owwhV9gn6HJTvtoTTldlxpx31vefTbYiBhzQcaFaZ69zHvMRfabphYs
XO2ST7gDEvj4pPIliHmHlzwjJcxuxWH2MXcy1tB2ko9gJ2EQHNKZCGtfQaWS2QuYzF/9XFVsjjDZ
jCL5ZB9/14vpmAc5nR4Vd5Fc+U00F1keh2hquUQjsIt3fEq5YZ3QJRAspxHpS1TFxDhyGi+BYbKW
+zPq/5Q321vaMvQUkYqdtQ7wnJ09+jc5mYJhv3hfVR4QF1PclO08MtLg3w+WN2f0Lll+aM0pv4OH
Ro/ONZywUVAjiBpuaPKGvDLFTe7y2/26hi3LtZ+N/Oj1y9NkoCSleMXRmNK9VhbWoNZqbswcnIqn
ZcYdE9KwNDUOUD9lVEyz17BZyrGlR4wzgEkF7a1LrxQX7a9Jp6c7Bi2yctrolixx5hKvbJbYc3Wo
JcSpfTMUQ18L9lnbaU80+p8Obcz8pTHeB0Xbdy1jq/FTZ3e9A5uiHsslxQ+sm4+q4d9WbUb3vCtp
OFMOpoV4YiOQWbcdw0664smTWhptb8dc8ZCK7KumfHZNcetRE6PfSG6n9YNuZ7u98bL9VJNLYrvm
D6/1l8jrXkGrQNIjxovRz6tjw09Mets+wgi4HT1aIYFLXhftZpjufsxgQVsNzEbGfs47q8Qw8Sfi
xM64mlVaDtFMR/w/vcEJ8M6kBDz7fhEZ7gwYljWLq5pEJ+WE5B6jtbCmjma+0US9AVCezMVT4biP
pslAIB2C+KCL8bAYLsSFeAellrFJ2chLCX61KolbzmP0CxoGMlMCfWFqouP6D2cXMv+stTQCRiLC
nHxg0guoUDDqKQMrYJb7Swu6n5aZ4Iipm73Q6oLC+LtI7pOeFL9ZYFExwfTplAf4rRF4xg4hko7L
VFmNN0ZpmXuDIHQPzQZE86XlzdJZVEhj1OSHI6ED/qiYEu4KUd1qs+7clCJ5q7If7FQTmncdODjI
tAtp2bprsmXD4ZHiI1gCula2Fk2lap6VzQHiLU+to/vsl6zQFnZ17dOPuu8400YXTJL7nhkA8wzm
4J2aQZvkQoY94YdNThh3U8/RMNISsAE3cOmyiF+gzbJGcztlRvTIe51l0JiIirI78yu1cNq3I1qZ
ZKlfq5JWOaLqfAdv4Cp7WUfdBCYop5tYzcYzk/BWzjBzOeea3n6O00CeYo94jjp/zu0eUke2VKE7
UPyUgR8lGVh8M60+hcFov3HQ9RNPvLeYnOyN9tGjMTJS9ajOGiO3IiqU8O3cZjyUNqelqofQ97RH
UgW7p8Q23+o5+F7lzUTXLQmOHUu6StxvOLp+iwyNxDwKa+c3ZJv7WcbMqOJqlFBBZQI1vFqjrjxY
Ijs1JxdksWFFvIp27kf6xgHurQMoSQJsagduvAHphwsbFvxU+1LQ0Z0YU6ShSNZYVdfehCPPBze3
84Yj9ccPTvYwkXiq7WpaczlNNteJtvfMO6u8DgZnWpu9IM+Adi6bmnRuhhVKGK9e0aW4c/zz4kMe
r1B6pNPawCPVwq7lDRAWEvmKiJrmTqGSlIV097qVgEWVt6COGt4IgDWN9duUMN4ZmXDskPbgEboe
J0F/LtviNnnG58ZqeHWdiglQ6/I2BDzFkDTtbayNO6UVH3jhKFbS7o0hgrNvLfMuozlI5JR2bR28
bvZCSqBlU4EU3R2ZhzWu8wWaRFl70UL8D2Cxxsarz1kvZeLuO6/Ce0VMvQajjUj24EcXk+GcLI17
K7IFAB4nlKJHFGuy2QWSrPKG7YDTcIpwnVB455jYsLg4q7ZCTexB516xB9K9g++Si13FZO66zBwa
4CSF90F380eL1DOyMVdO49kzAv05rT3GQXgwrbVIFNaPdO6u+Qz9kbUmXKby7OqrA8kTB/+nh02/
xCFRYeHSsrVlBAGlHDPAlfpdYWYgTaiC0o4sELr3Tmhr2ZOscxd2X/44zBxi+sTAruKUxl1J0E/R
VPguK3BKriIiw6svZSmzyG+nKUQq/ugljR4S7CI5uxIWVc+vI7yvKdEIC3Oji5BehNEES+28CuIo
19upPFH9vrcFEUuFSahSOxi3KQPOsag+7R+ZU1jfzIa8WrBHhHzV9hnD0X4ZwSQjSQDZUKn6QGK7
u+t99Zs1xtu3uufvq2m4wp5gsMKacTQGOq8J3EYCQb5qWlQe/M8D5l66PWR8xAQGGWvrsB7sGjJU
R9TgMd5Ue//zxlvVo5u+8u83tsf+fqktsDd2bMfAWlbQdDbla7UpX/+hh6WL0ALviRtIn6s7hSvb
v5SJ//h5GZvMv8vipdl+ffuZf9z983SrfLFemwmuyelhbO4lq78zFmNhivdvFe72u3+/TDdR7iaC
3B78x1P//Xq79+f1wHgh1zcWlmpwccBe/63X3NSTo5Ohbtte2gCrA49Ex4UszBd9QfHtkTRJ6F/3
g6bYfOq7JscW59eniur60GTuD8Ttp2F4S1v0sSV4lWRO6m+eh7enJX9oGeePBGJBlXjwQc3eOWnm
QsdqVbIGI8lM/8vdqi3VpfXZ4KC1+9gkl5vqd7vJNp/RdvePAHi7mwAQY8yzfrpK97JL6dDvJUqn
XuVMPPiP72/P5226ze1bxfpq273txjURGf55pj8P2gu1pVtTOXMN/vtzf/+sP8/19+v/3c/87x6z
tc4/e+q4SU+dVYk60mokuXa2/ghTN+XzpoHevvtXDf33y+2x7Qm2e39/+D9+9z++3H4OmNhI3cZn
IdfhyH+oyv+Ksv8hNd8etBrJnuPv9+tVyJ1uUvTtwe3r7Z7bsvvp/fO4jg5kzyHNvJq7ce2h+dvu
bt/abkgioUWmnf/++n+8xPalpSOs3KRV/1+F9n9ToTnWGkvwfwi2SKVIq/S/8yP+/NK/ky2c/zJt
l4fQsfur0AwM+b9EaL71Xy5Nds8OPGeFp1ugJf4tQgv+i+QK5Ge6zuJuGjrKsX/xI9Cn8WyYUz3X
800TSfH/kwhte5X/Tg7n9UkJ4jn5M9gf8Q//k5PuE0Ff0+E2Tt3SPsCWb3d2XmUH74bqARyaIFIt
6JE0t/BiFu/ajfvcHoyjWzpQrksrpq25kgORIVv0Fb7V+KwNcwLzuCrZ6kay8uXmIaAbcSkb7UXJ
9DAP2stioKpy+j4MoCcUVjGxEZmhiaMrMKZHj7KE8+ICy+HJNV8WX1FqohsHrXpbGO4aPf8th48l
35p4eo+9Ro/AbSAqF9PHqO7TV1BuBkrV65LSV/DM5iNT4mtaLZslRDvRuI+p6d5ghjdC37XItzjP
v1MlQ7D6cSQUU3RkcsN88vxgn+YmMxedGFJhQqWIK/cOyJl5UbVtnXyPfC9ntZDbqMp2pECdFxvG
EmGDJGk1yxwGxO+AjP7tlbqDkMu9a2WA+pU+Eslf7Wc2IckbyLOX+msR/CQ3+dlKh9ssDV4mwwp2
pYlJvFgdCnx8j2mMWVusk5DNV8EqXmpU+CDHyoMsG3Goe6S1dqf5+zqB5W3q1azDJCJ+V1tdlVPA
9MRLQrKr7PdMG0VE/OKxWxBN5yl/v2lZ7kFy2L+wUXivweHaRXUFX/4bhFlz06TutWj5t7eBggnb
g1IlvTd7JfdOXNXXgWCwHbmvIsLkdbJmQUys3v1sxqHH64sbNcE9/zrbs/E6w3Zq2LebLVIdcywx
iIwxRN5FlCF5t8bJzx6s3GPuHYwRXSMiR2cZn/0U5jX8A+b5wf08YtbvNWhjiwV8s6leGJB12AUm
tec6zZ9ii+uQTqaxbwNAJBPTKzlp/N7AUGvtdZIQzsH/0cfMETbHQKnMVyZQSeSuPsIUEul5ck+p
x8fvFzqzopWrmRW/nDF4RlpxHEX9c/G1rwRbRjSa+XjQCVTjigF+adVYUv9UKwzar27k2v8zjaqO
VjOTD281XRQMA/4tVC6QTAwDgbQY3J1W0hKxaFfrow0ue06uuYTzNsjC2Ndu+dQsmYpqY/6aJuTj
W7kW9MMNuG06Juup5kz2GFZmhpB6rWS2G1lOPQ4fn9nQ6j/SkNUBL0I0spmsunVCYfe0ZMcMNcOq
9pyK7/Tnv9t6eRNL6vAu2Nll9yP3ffJicxSXsupCZYMuKOUEIYLECShRxW+Yokx51kM2VUDha6aD
dlL/LLzyTZY63Eo0Qn2rDhN5JaR2wJ8eYwfXMy6v7YZw4HM6L+Px72UcUwIpWHv0OnXoadD4s4TU
yhyC6ylgiGqtbwyin1vMkTTMGDhLsot15kSHbG3Txtu8rhQ1LFx0R+iB1LXW1YPs3Zx0SZecu4wZ
X+58a5mOH92gCLUmu/damSNiSVDwsJWCiTFetiuxaQPhold97uqAybHenZHJ3CVZ0O4b00ayhDN6
N4+lfiiovaXS6pPXM5fE2dnuh1VQAXmOIM1Bv2tbNiqpKwi56pPTn78zdZ6IVxujoe7x+umkd1j1
QKGOsz0Zk08/UQB6+aHNBAdfBWM4tfbyE/bndDHXG6RKO398zMcO8HIPYpyGStUu6mKxD2iEx1vL
6D+vs/I8EdOrJszlW3XbagasN7JPdn3fUH1KwQiGCCKt+sSEVUb05O7FyE6tZynYy0p9zbD5o4Z6
JVS96XAstQ8IQOxQ8/iU2jT3LjjT6r1pZvNj4fs3LqL80Cm15didaW3Je5sonm9ACNihesvVyA4u
B2/kT9K7LI14lis5qMC7Cgpy9FgRIGaOs8GEz4ZwqcAoO/lPkw7CwXWZECEUq6+dKtKQ6WWUzPl5
uxBN0r4Frd2Es6jGm2nKn6o8jo+Mux6IqpHfJprujzIIjsKQ8nWWNetWq75vX4lEZZFngUCyurex
Mo1b01D2N1h9Eqc0okSsh8aphw+3r2LBux67GFQCHUrFOq4yWvNXNySXUtbyIfdvRpug7cHvlk+T
XUAi6cyW5eqpGSU4OyZjb7y1GNPY8c56M91UJbIQM+9u+yS1IgS+/Q5xUgN+1konGuGGYN40ZmQS
41pgT9AcfVrMuzzvOOomYrQrWxsjvSAyFTuNu19qJAQc+IhxFN1ecgvEvUi+7BgZVN3aRTTLhp7i
1N/LZfFZ8tuUw26ed8Dii9t6El9NnPl7QH10BA3/7Di1dzHxRFzcJL2hUvaPnhzrVdjwpjpbv3Hw
BZOjUVk3NcFrOywueUiADZKBWrMPcYFfWYmOzFyVvSLsA95vqSkcnbin91y0ITM6gtHb5M0lJuFG
9FoH55UI3bwZ3dM0++alqzt/NwH4fYKvb8eFuiMj6i4J6vrcg3HBxEzSCRIvxjcG8qCy+FlZXEU6
LN9hm/vXMbX7swGCNR0N/TRSkbFO9DT4fcM5FWs7wahEcavzXDQw+AZvYXXwmv7IogS4O83vgc/d
Y0Ycniqrco+1Eo+9FncQALv5mxtU1W1DVmya6tlj0ZOlzGboWQjrrGnWK07l+EM5GExItmtupbEf
hix/GixIeZ4NjGZa+tCYjO6Ce6j7lDOauVG7JIsqDxY6m2OGdB5REBHA09zGkS6zK1t7Db5R406P
o6VQJGr3iKWCB3r14JeHVl7VNbBEtu8hzjM6hnUCPXPtX0jKOCM4jX4HOqkvD0NJH8Sfi0+tDx6Z
KmOLcpG1OEN7I3xvvlnDSoOVX0hI96X3pluvGxCwysCOamHfLZ4aozS/6ydLnH17EAc58EOLS13W
xOP3fvHJ3OyqY2W2wcGhhVIxH6yIU3/iIwIL7t5QnXaP2twskWto7wBNSyQdVflSCps+dnYU5Erc
xGOO4nJSZEbKJ+z8Gs6tsfhmx4mOFteor6aynxzdhSpcSu0u0eeEWGWWVv+DiHEmMxqZXnkOZayn
KUJMAYriHJZXo3n9y2CvosuVJmqotH/p/Zxk+Wk0Ad+TeI1Fl/DRun0pjfelNyTKUj4e+pVlIr1b
o3bAG/ozH4fJIDIs0CSdMmd56hjJ3XQ5Y59Or8231Dz6Vu9eybZH0+0BKms6fAOBycW378qbLFtu
42rQLo0iS3pIAki+S06HoOVPwEfSHKGiWjfA150Tot8bfZ1zWE5nvbQcX3sCYuZD4opPyWYEIeNY
HQKJei8TMJCUNVbHEQsbfN/Sf5gGeRdk88MA+oDGsTkdyNfqb3NgVJckyqRWXJtsziKzybwXaZkf
LH07OsPdSzp1kSXQPkNo0+6pwsrDMglMGkla3Hht+SOjMYkkHZ4QMffOe07osPgwc5JpEkrEw6z0
hGQKuwsNrpB3c289BjOWMhZ8j1hhtYLzEzfCrdIhAIolqkwP9TIZbhcxOTCi7U6eAATnyCBp+ptq
Np6gxXZhXqn4Yaq7t07RAtWF17zo5sQfRgvsp4PKKh0a/0Uunrsr8702efIFfRlt6GliVW+X5jtz
H9hXhiauqIMQ42EuCuMB0Xsp8ZTOFgHVdeVElWpJ92DyZyRfNN7uHPwE6drusWtSxOK5KcB59UxR
fTQNaNeBSHdsdDK3f01KoGyxhbvOcZr6lC+QLFntWKakiSRXLbdp/0uVLm7M0aN4SricdzkF8eBy
dPC+km1K5kRJkRzLtzk2iBQVgq1crw3RoLnW2Sln+6R1RERkCYHwwZKHoqwKNnie/56UMYmAQOjn
eUBe7tPFBk+9w/FeHEm4n77VQfbJs8RXWtHgfwm6/Ryg3N0hDlKHNBjFkX3fYYkn471jb9gu4lFM
NPYXdKbAVROcjbquzobB+54J+9B03nxfVBWRJpUSxDhge9SR7kUFIo6jU3S/UVQmT3k+2XvLG0mX
IuOvtCgO9ZjxCqc/ihTr1jewKJYt/kXkxquFML4fGDYhOHM4c7TfFcr6s8u8ANyryPrgUJW5PNGN
JN7eJgsq7ZAMlmK0T/68anKUdmtq803G5ROJd3/nZRCT0XPPYVVz5Cdp2YbEn0SpjjmW6usOFgw7
I0KIdtJXZy4SEAh6eLOV43wl42JEKnO9HQhQ+GVCecd0WNv9oOhvmW0/pH33PAaAkSl//cM0NAG7
YHHTtBibO9OseeaFUwKGrVp4Zq+1fgMb7I+tqcsQw8X/4O7MetvG0nX9Vwp9fVjguEhe9AaORE2W
Zdly7Di5IeQhnLk4T79+P3QqveOkurrRMXA2Tl0EVZWEpqjFNXzf+z5vTNRXz36DJsepigckm2EI
bChu3BWzZLNo/Ni/yA278Owgg0TMDsMTfnA1ZE575X+iBNGj0KurbUYRg4I9GRPkehi7ZrRvolpp
tnSRbLh+iPJsMbctoRZc6ulhsohZYWXSV3Urw50f2g+jEW6ga6d3ua8eFbNjLIbZZQgsiO8n2ZgT
JXmXby0uYj4blGxP9jnizmRu74LmhWgicZ50vOo9S34POdCdTGR3ycRDxrisEHFwo9gMTLo+UQ78
GI7iy9Sa5b7TycKuc3GuAsCDvUmHws4b9UKBsYZbqXd3GsjEIPbRFgKnvEmG4hMAi3GZFlHAro8w
GU3OlpSYHmZHXMs2I/0ipn22HZHMeU7RDVtaexGN2ew6CiFAFRK1tyYcwG+T89SMrtxbtDeXba7v
fWsOFimT/tL2+yN06VVvT8QLpXF76Oi4KdnJMtrwlnSx6IDO4FpVUMEWnTwplSSqE6Q9iHrFPAxY
BUjbGsiCsS9lKNxjaFEDnaMoshKiPjjKvWI/q7IZ93oSwC2OAdZlCMhUedsjgkWnwm/5oHFbkQY7
NNTRztF7jt16sK8DRaDmNvwPJmDP0HblapiKzw0S2yzWrhFOhSQGLajilLiWiAjvUAVossqvdKnG
S4PQlLVrJZXnzCuu7SOQBkczbBs4UkuUgjeDXTN6+1jdBg66KxMNRYiMEFMNOaq5qe876TT7ODI8
DfvspXTqDyMm/VXQoNMXKZYZ0AjAHVQrWuVAsdeNkW5r213EjRV/ZqkGLQ8F7UJgTlPDoN2FtenF
nAJ3minugpCoYtpGUNf0PCN1TtEvxF2qEHMq2blApFwPrgGwE0fd0k3Ce1GlbGtS3ied571mCVgU
j30SDDcDdL7l1HXP2tB9CGVrbuLE2hp9aUECM19IkXqx0kHf4O14skRS7cKpWUP9FQcOw8AvBVLB
shL6vWFi93TdO93Nz0nvOyQ8k8IwaPgOnPZCn0R5aHI0C2ZW0z7W8oLOSVucQ62+5Uk8mDWGaTSb
bAXDm3za4oNihwgx4SFsrtDKjh/9ALgq7xz2v9LMTqDad64Mxp1ix5dd194jgCGex3RZDkJ5tHjF
94rSE+dS0XWeGvSHklinGl1WYNXNE794U5Esk7Kwb0NMhfgW1grpy/SUKkZ8By+h0kNvYLt0jKKa
kOpujNYBZSdB/zUxeaIjaXmwXqtPwkYxESYmyFiDeCo7nk65Et0Sv4DpB7/Mpn0YEdNxfG/XPUhC
j/8HFk+S00rE8xqkDez8fh0kFvXBpmB2a+A7IB/ehnrXLDOKK9gEJvACoKE9vibCyQUFv047l1Mm
V9e6PXzsesl8M0iWwhbEezup4Lz78artHfOaqd+6TjN6rRroZ0+0xQ1pec5eqDYJYQrB3oBXvLIq
ok962O04UKW4MIKVac+GyIgQcTQLETv1Gp8mgiwyc0LsBhWVmHpo66OmUn8B+oo9JPSf6V4Bfa8E
mZnVSCVVyeJdFzc3uTMZ17ViGMvSQb8xGJQ9VBf0yhTzoUWkqB45CTXbGi3cVgw5OksL/JLI34qX
LODUrwWlp5k17VcKrNfwfXr60VXD6o8nVnUj64A1mYb4CD27ISglRbELH+uQ5nhdRhZ0OJBQVnPS
ufRMXumJfxmlqtzHTr6pjTb7QBAA7z8a+bY1b6OeBIqy0fdV1K461/ogy8n34AdiORZleOrmX0KB
iN9ushsLYD/h4AsRFGD1wRs5HfruttaOLjHf7UUdowHBNjkuArSy3RgciERfZGOCm1eAwK+lkYN9
5SUVbrasqsJeSoURJovoUen6peWWH7XWvAJSdx5QU1dBu6l8q8Yjmh+r3mjxKjFjuQ3I2M644yl3
FWWSo6UXnwbf3CYDte6MkGfWQfY5iBNzxzhYpAJQynhEWsLaeVdZ7nXhhCh36LeQM0n1ORD1FzMi
50jKcOWoWBJSdjzIL/QjPPxlolubtm/3lK2rhcNIBB7bAG0M74J+PEBIuwtTE+llpNzlaUdDumyR
YKCaWEwh+r++/WSgePU662CjPqKIhZolNYS17lxkH0OcfSRxx6HoLD+inhUK+w2rJ2uNUNs2D8nt
HfhbhZxwyF6HITuFIn1gTH42Uf5RfzSCdSHqTw042o2u+feuHz8lQ2JuEkXdFyP6H9b4JTpPiIca
QOmETbY+kn8Vayd0caB8EoamGIicpnFvz4MXL/VNopxsrQQu2hv2nuLbfTAK0PBhXlAhMFuvyvSN
ORYu4Mf4zsRypqf4jiloz94JZfIAKdFRUIZVCxxtKalZyoqvT83jTy31QSS5AkdXZyybng/bZNOX
VEGPFkweJDM27MMKhYZwVlpi8cWYBd6FOq0wAZSPrTM82kpB2ZjyQVIw1Y6juq0yhahQQhW0ANV4
U7vLkmpyNZQvIvI/T6KevGpAvifTqzZ27FUA9pQ9g063FiHhVjOtPWrxeGlOyWUb6ODfRlAhmWZf
y4QqTVeZ9Buafuv0wHQmWX/2E+fG1kDWqhOnd82t9yPtEA3EqIkcHY38SlJm4TCNmTIGMl9H+6oo
ngKbjRxa4XVVdvlBs/duPz2qaaZ4VFOIGY3bvdVHj4HZgzaFHkD97jpWRw1WpWMvyij2zJY5Ck/M
peC3DKEFeDolgJWifvFLLFBTFeNVDJ563ewe2KkQQ2XnByuyN73f39vsuXGhg6BRfXZ20uDRVsVg
LfqiLT8nZA6gJLSTYzPOOjplctYOn23hYhFqLCrepMkysjuj8/Si2g2T1BdWjFClDxzA3qZ+FZDi
epnT76CNfe9gChDdziZl4LMK+sPLlC9KrONPmxhx4JuDnYUki+AuLFVI75ioBig90FgQfYD8trr2
LsSYuCmL+pqwd4o2enrZGIpzoaeYwWXHzixtGAi0N8oPFlvaQVNYOXJOs5K/Y3aS4KOa2MOILLIN
isyPHMmqT7EAOTsOnbL1CYXzLEjrRGpCcsooeS3YNbZbJYF35mbNwTGsSzcvbtjd0d29ViYfdZvS
lxvNpgpDlAoiLdcBYRKWSPU4eA5dfpUX4wloLJ0BHbU9Z08PWMuN6AOmmeyDOiHGRbBFmE5q0ofH
mL/SFSrspVSuDYmSkYlXJ52obeURdfhpUpsCSUiSLOOrrMrg7JJi7IXCCfd1HB7JYsY40E2fCfd6
bPWiZ+RzSOIc88h0oyEG2pBJ1i+M+jHotXTdhQdi7+ZFvRvXdgBova578JY1glVwNdXaFaFNLCCN
9DRIL0n4yTHBRux1ahilJMmNyGPTOoD3NsU7oycVqMkrhnsOSrvyv/jR9GVMTPPGUmnnuPFwQ4o7
9sKERWGuWpliRBEQMQeoE0Ibq1I+2OXngUCupTUFD6EVUHVHWFQON9rolKta18+iCqw9QOHrPKl3
zSDjC9BOjWfiDSItxbhy9eKREZFBg+38ojiYyoQyTdWSQ+6yo6CxRJzc1Nz1HQjTsZ2aSyMtdj2m
/r5xFPDq5eRlsrqP3eYkiObAhkVTLmswhVgGO3SRnvOUVGwq8/ejFJQAplLz2mjU1x0ur0u7wLHe
2Hd1qWpwSGWzEqqst1Wk7w013rDW5RtDcR9dJPsPqfpZhuRNQuqpt2NJdl85Ktp2IqeHqan2t+Wu
xfCdFiRXJPZHo8w+2NScV75bDx/7HoEpCXmRH22mTP/cSx9T7RTeaV1JHBTwym1l2/U6Ilrjs1Y5
KzFk2dHOgi1tyQVfBAn0FWl/0UPHtvJAMtJyVKjBTiLdU4OHfEsZYcpIcSUhYIkKepGhol/hTmk5
lPn8BP2kMEdyPtQ+xL7PelTkELoElL5So6dLticuE95JflKBZ50IK/mSWwQDSPHcF6jxsoKANpko
khIpW/8yO7YlTwyxlxHo9O9GtoX0krat1IOlNbRLtQOYkPmFQvemPTW6+nnk5sg/Qjtr2v0zxki0
+Zk63ojGvulq5q1yKNdmBabDEu3cDOmrq5QUXmfcq6He3oy6pFSF1AvW1rpKdoLW69Yk35yS+uSJ
Xt8E9N4I7crGnVUX6yLusgutbz+6VezgFbmvawgKzWB/AJ10pzftrYDuFRX1NkgEzps+2wWdmlwX
nZJcx2wLLyzVvQ2KTt0DZT4koeiuLKZVaQjlSO9LFIeMQJrLrmGRVe1oZ4ezx1/nKI0eIX/IsYEV
EMPMpHauCYa9ZqtdejgEd44SaFdKoiabqGCtyqJ7gmz1y4yqSWX56jXvMBvgknWLhWZZmwW7CwCL
hhjmA/2I6q9CIUwgptdj6PSs4sohQrafOHWzsI7FsBNpedOBmFoOZvnQPkWZ2m3zSXy2XCsiMTfD
8d6mt6Nu8dwiFS0CviwizRyvpQzpSEoUmqCNPa2whM3aQpfTzwToK4tJgbRG/abSIpKuibF0u4Qu
RdZtHIWvp94CU0HoOrQHlxYDSBl13SNTtqsUqHOiaKvWYE2IXSSmNm3/uITSRnukDM27wCUfrWiZ
MxJjH9tsvdQRNhUd0TImI4udHAJ/GyajxlQXWvOhw02qw7jOmNaBdMxzewTVWx1K3Ll65WkjsdcT
XQDaB+zhGZhh8xgXmuYB2V/LAZP8pDFDS63ur3r3sSsCGpnT+EFIBkpg9CC+OVSaif6Sjmxjk4n2
ZKiIeyv+0sbGC/GXl4UtzNVAYsXKQanHh6Go50QEjU8xnvJes2/swEY7jYhjokLrlvfU17KLxmju
7ULrLgbLOkacSum1ZMYRxPfK6P3nxNaJq8wtwD0KxuqhT86kf5Pxbp00jXm07v07Z3JOgw+SYwxU
/bJwhp0uepOTMZAArZJPUws5wJhwYXa2gx9db4DMw93w2e7W7pxp1w7nThOe1hVkgtrnwW6pt6dn
Vxu3g1O6iz5EwmpLAHVdSyJtG6FAs1vNWBpGZHnYca66LFy6ej3RbTg6qn/DE1yjSgfuoJcb8ui3
HbyeqieXzA9IyWP8QnUZm2vCpuhcWQ5KbMKrCALXaYf1O20yrsZR2hvbaV+U5GOJGS+3nWJdCeNq
SoZo1c6uMZtIP9IRqP0+aATl+jaHyxrCC+gLD9U+P9W6zonHfRimql+JjsSuJq1oVHOq3wCUC5aZ
NaybqLiKh+lZkeTMqWP/zAeyELe3EECqk1Tzk3szTUF/R8NrbQmnOIjGurJoIY4JxAvH5ECL7PmU
ZLZDsVPCkZusRRiXFH2ScsPwOYiyOtKtRcXbhCctCg5OqZALYeAAMhCwNiFKmCwmbi1y010bzTl7
+Bg7UrOili9oYk9CpxUld0cBO8wBfoYAg6RPYoFAle2AaoKUEXDwH8QizphdJcnWmiid1RxAFtuE
jjVl1W8V+CakKpbHToYPtPzEKkIxn7gKMhv7mPrWTanpl4pqnNoyYZNppgcrQMag6dSC4Fl+cIcn
5KXRshh1dBlAeLSUE6BQu8YzXIFnReN9y1mOFGgCjTGndozWftY2sXdFtt7WfbeSHRgQZazWLSNi
U6kqZI2yLTAT9hhjnJRzTQj2wrb7OQyDCAJS89YUTRyP015y6YegZ5zmIInn3JcZiRMBAtm0EeB8
iTTTOHaZmKAo98u9JpoaVEvVk8JhXrUZ8RqC/tNyiF25ROX7uQ05PIUzxyalueKL3eCjS0pGVhan
ZdUc4BgW+Xn+3agfDmZlH0vF3XPwWlHaQyp6H3PngmiPQlCR6MXaNBHnhP3N0NT3Kq3NKVQ+yKbr
L9NC/6BuyZpjJa8OmkGrAl9PvmvJZohrcXKjbPjgp8pKC5PYQ/wUr8syXJMJ2y2CQJZeEXTUB7qA
ymyjKR6uqnZhj8VhwjcElRDtkv3ay4s8jubjsRMhTbHgTF5HtDTGFrI/ksbWcrAqdLh82CQFrqmu
TDUFfQAFa5PWFjSFJHZXhYmkCXNqtRizev7aVHOl9ZGyoqgyXYPQOdhYr9Y+2Y2ert9ayD5W1MRL
T/r5wQ/rkH6RTkg0265McxaoYYmfQCDVJxJyCsCbgeM9AV3Tpe4P+4TvZGk5uIcCKtgGXp9+pO1s
mRRjameQu87BDov9NjGclWG4xdpUSkIFMLrVZBx7lJWAtQM7cqdiFXzyEww2fpqsjNjEJesQMwLz
KQ1bwSq3D3LnEI7uwOkq9DfzW7s07QZJ0KDmqzj2j01undWar8GKlMU0HxrGkmJ2Za0ldqQF8Zdi
V62SpGqvhHaJnSHbkZJ9xhtHlqQ/pKvETKq9rgbHNqay6/jpizlOIMrU4TkseK85qhlx524wmGOQ
IfH6RijbApHUVuqjv4q1dBvThOlk1S4bmS8jO/XhcBpYaoSK6oiY8RzUKESWTcSOywtbUoU7WXSw
ScCATFZzRMwY7TB8sPl2Rq8BBWNQF+PNv9WNuXQT5lujIa7DcDZ1SlOhG0LeE714jbHB+CW5M5uQ
tQvKe7exX5cbUd61Uz566mgvWHljCr31Qa3HOzez7mKdcuEYNxsEBV5nUzRKu7GEHHl2pR5uu8dm
FA8j3YdFZCLf6SPtlGaxWFlw4xZuJB5DJyUhF8X2qpXlF8REgzI3b3NygvA8TYuS04gts7t6YJGN
D3g8SkejVxfU6rZ1p10aiVVOe5mdVj5ZZ8hj40phkbiI6XitQrJSKH/lBwJlOF7yPvn42h8SjCFF
Hj/n8IOrPrD3hqDr5LIJHFiuauqgK87EO8l28X4sD3U1dp+t0MKYmajILHfsxVz+HQfnYMlDCcjT
pCZPhfkW+MSN0eo1Wbwwrys+AM7/BOyPweETmiuHZNvZypbhxLarWhhjIc+VEpULWekYDwZyGCOX
fOcvsRObe/Up53zqqa1i7awC4abI9HAZIUFgEkDLlejTOgit6jIEijNp2pdoIHWbxucHgKyUD4T9
0JrtJsqEdq0prXZNdQ6vZUBh2KAtTGtvIjSDTQP19WoFwRwJTGc9qBEB0bRv1YAjN7Zuz+ytT5kW
9dg8bgb3Kmpy/SPrBJ87FsMiwig4ghCjpuLgBcZKiMhR9iuT7K0UMHOCRWJZgHnytLrltIT5d4Hu
bMJcbtw33WcAKGhA1CrdjEN7wyjKMD1HmB/9y1Sp2JwSeRs3NJrq4jrqJqwaVdMtSs53i6SKPtoF
CKomu6uG7NhQJ17nZDbnLDOrkHbeMhBwe8f4wFdQ3qKMuh79sSSLm7DsLD2Nwjl0uAMa20mXwq2W
iUX+TpMA5xMlW2Jd0I4aUcQ2xQywwbpCNAP6UggTnl094Z2nOz0u2YZfWDUYXoFjjywJ5aYbSK0K
Cpdmd5h4gzTW1pyRa4o0WupyPhnA9QWH5bLByoYVyT6QB1PMqnR52Aq5y8KfDhPW9K1qpjAatZKB
rTLvjdZ2tLMJn6vPZlXHEcQDB5iH4BBXkXzsWPAvphkIpLjRoo0p75p6/jFhXqS27R9Ro2BaVcNx
S9WgrjDMhITVvFqRE0E9Q+BKi3Oi0STaF7c5qjD3PINwHSLhLVprfrZGefWYhV25SXTDhmnSMS/z
uI2KcpPOQX052UpNRp4IERDH9pXLBsqZSP1K0FN5o1NQYAl5BUfXPOT4PKXtWl7QCWYCSznUZfbi
48Bbc5Ie1E9VONGdmzDBVycLCtm+sqtmp2CMq2TH/j6bxJK5bRUZ6YQ2yzG3KcKYkQJujMlOWp3m
Wfm07IASXYVNh4iROhpLKge4HFkeww50EsMyA6lGC4jTWMPOZaJvBnrrhFmOcxdAHr0+/w9nPZ2J
btNM76lnjk9oslkZixn+NlN+ilnzl0MXiMyU/LBYe5lmJlBgzFLlOfx7pE5VjqLfKUUDQ6gKr9C3
iTUCbnBKlVrBMIY5lM4WokplvLw21DoEhMHMKFKBFSUztYimLPyitAx3FkijV3cEyiiQNCXFuSG8
N6NbW9MmOvL+yZi5SK9uixxUUurX5J46Q8nxEI7Sq9iSleAIk8Fau05yIWbqEvXu4YI37EDpmeJK
g/lyJpl2IzlfIdgmi9qlTZbPxvcpgC9qEvcuKgxa08x7er0dgBLUJPlPL4lv+4oAE3o4ppfZIwFE
r+rvVxpr1DUnit3l+hVUqOg43tTOV4npm2H1BjU9xAgTdlvFam9avxg3FpuAmV1F1KFcqjPPqs74
VsVMbRIa8Gtz5lMFuQ67ExQWKCB0vGr0VGAX6nteDoFvapmGETTmmaXlus8dbrv12CEZ1wSeS/hQ
UKeW08zhqgFytV/RXLOoVM66W8XOz9gUdSLeZphXh3NlmvleYM8/zUoM2jT2B+xLDqpD1JxLrQow
D1ty2+JmXtWT8lmjAkF7Jb9pNN8i5xCyGK/tAR16TFtU/5zP9DH6RfwyE8ki0GQFLj4Mr+xhyPAi
AH0mmElQZkI/JWoBkhoWgDMDz15/KcGf8cINm2kmovWg0QSItAhUmmiSfY/3WLTBcBHPCE8LK56N
5iTgf60QPB4rJ7yb7LPhBB2qDiTDqWtuDCsWTFzWLtH0L4HSQcVLZ+6S62tLE6+zh2YZFHcBHqZE
4sQ2E/zS6CcNpnoAPaaFbBvy072ha8amZJJzbUKdYuruFz5BQBeYODw9txUwlxowinUxa2lh4z2m
hCUjYczBfY0MiSYQwxKIyZkj7kdn0AAmZfaBBRAjptqOF3JmXTkSQlLZlCek0+RSZfbJ5ThgcSLJ
+mYDo59IzJyq5jimeyrPJXIn3j6Fo81tPcj7KYQ13UvlAXOiztl3DmFPz6/KYZvdx1et80gRdWPG
7g0HBzZP49lKZnNAMyUbabZHxXWDi0ld521whVo7R5QJsSxmLxwEEywOPx+WNJpNEPkQL/jekJ2u
VYs3oWWJpr2leQo480VhET5QGent61ul+VRDej2sV4Ua7hXTvza49up1WL6qnl9/mSpJZ98/BgM2
iEa5sUt8JlTEgecUJTwrZ7wnERTs+0B90jZnrz9MmnEGeCmQxaDyqpu+zrSL1kd3N6qXTNsIk+e7
rSTqlXIeKaqvxntzDEJPjamND6KfV4fx02vahVKSmQdHadsUuAkWr5EcvV8erYnjSin9h9xQDtCd
oq3BnATv5pTiT1hrr+Fcaajw+brgxc171rmKvOgRgTOq0WzdkYRhxrqybcp5dMfm1ySH1+CPJgzM
LSGCS1XQ/CEQg4JZ4G/KyUR5aWQ7l/0UhbmBdOV2gkXaeO721Z9YtcMzBXLWfQu66gwZen0BA4Mp
QdF7OpkKxepo5pd18ySnJ7ctuDUwEWmdXLWa1S7rcUAYFgWnjsxKIrnTAPnHGvADquMCujk6SLRX
dsIZ9Ts71B/Q6+8h17O96Y27yFWNGZWtGVTlNHwveJy+dxcFbt9yMB8qFOrxy2SZvhdbhGbkgmbS
CBJsQRQBIYAOcDCEJzolFLpmI9A2ynibv74X/tJPN2MamgPm0rA5iujWfLNP51OUB/Xf/6b9nzTs
RmGptdyqKvJpG67DOh0zJEeJetCL8pYTCZSEalooqK8oBcGR0BqDGAUAweiWZXAv5W3Cq3VpR0TR
zkpoSs2nIkySK0GlLO8ANZpjSPVpIKg8dHLP1kPlaLKdjO2EsngUGRcNYe0exoL60jdtRJQNnU4t
aqpl48Tk3OZsnHqiiyJIwqemgdnpTlewTaMvdO4f1U51tppehOhykRqx5LS88PRj1Sz3l43Smnej
BU9qDJZogtUbpYiY3fvO2qUJXQNLsrc3YWvDKWXZDOBTLfoYFrSZKp/w8EO+3IGuJOm9VK70gWZh
Fg5E5RZq9HFy2VqKNF8hHcGhEga7WDjdrjWbna8WgiyF4kGv+uwSA73cRwYHm9GHzlRUzgVlCGwF
Vadd5Q7jvKgipklrqFedMa+Yk2Mc1bm/mAMRcmMluKeIkgb0zDl1G2vHiq9AW1CFqelKILk1Nmnq
I2iTsbNTLTnR1U7djc5UuqLwQ3Q9thaoPOpDak3ZSbGck1mm00FSjPaawtRXZVR018xL9QZ51lyL
rh4TPw/2A2pfPBKACDQ9VS6pHD6zVGgXychtJjFFxB6U9t70jU1k98MlZvmGKMZmOKAUVJaZaR3V
vpSPAJCChXPDKpGfERoQORuGW7qW1tlF9Og5enEf+QPBuHQpUbWZjHs/uQzNiYWe0qLMdP2DruBz
Sqf4E7aTrV2kzgpVW4NC0Jw+Zq6sIC2kX4xC1zdqxmDCjzKin06qe9duPmup1lP7pBTWj6l6MEWV
7Uw/u27n/4pF11PsmP81Z0AdDL1J17Bq1IXvlCl0DLRqVATp9qsDARekF+qD9/o3X/8O2XRUjEhW
/PoHVVux4UaM49YXVCWQnyUXZkOseYuXDaCwzpbUgvZOVqmxC8GDneqhqramhsxtqCn5OPdmjH4g
pxEdOra5lIENyWpMb+Uoy4N0hepBHVV5K6mlTuykUIHgeOedzG/rfo92KLtWM5uUFGEsacmPly62
6UUqEI+FjdgJrazWulK9lEqos7LXNeglqhjkw0DllZV5Yr+Jqto/piVDvyXwBfyEbq4D6WOH4sEe
mzkU2e0T56BWOazexgRJTLHwhP4c1oDjxjvfrGl4+7j2uhzcSBEXx8T6UgZdf+egpLHgZa/qhCod
ykxrH8WAJX2ML4nTaCyHKHxtEVMLHO1HhxilraN35qUftLdQr4vD0EHJF9qwjgp4G01RYVtsiUSa
ZJVC2mAi800gLBaFHAVNBVaiaeUPYkGrg9TP3LiKhdpfGFKSCS3bfWxUrzUmaNJdVi/gdJORPfT9
3oZY7tGcrtYIRjG2i+mREm+1ROxHRvYot07qRB5hHqb315Pza0y5TEGA57vnv//NMjGAWoKodYep
XsUW+8NCkVSaDmCJbCgUBUu2vhXAtzy+UMEyXVq97nNASV4qxjGOGeDTkOahTkwDobGWGl3qnXLU
Sg5KOSy2e3otX6gm/otb1Gcn7E+36AoTFy/wfv3HtcypBEU+NFDbQYuNVR1U2rJ3aOCh9dL3aloz
4rMsfvGZygkqKkFP6+xO4TVdd3HvaepNmlN6DykfLrvJaTZdNdgHgVgtko61RJekUeimX0XNEMgI
G3pKnVL/F6ug9mPoBJA7OGgETzimCj3HIt/i+0WwUJDSq+MgkY3l5cEMrGsMeAvYO45naVZ+qLOL
QnYwTTBkgWLcRENu0tFEkMfs06NvL+7Mivh0dzjTTkI1J0sSgPoMT9hfDwnT+Ol5O8g8VMfVCelw
f3re2BAVX/oVSvgYUJNOcpdXF6rY6k7v5UGJQ6bun4aguikbp3poxBP0zebSFpDhG7JDHcfPYGfm
uTf4HaTYzP2Yl/Y+I7/u0kHEvaoSlnqrKmEWRrq+GPyMA0teWBediYfMogG6IMTU2HR9pXtulm10
zhQffTG8dNOR8IHhpigCNNApUdiRK3DLIvVXG8o7iY0wgsp+RDVpW4Fo+bqt+v/GkP/HB/HOzXmV
N1Ez3rQv1Xh6qdu0+UdGyvy7rLE5PqL/7A99C1v58wv99vL6k/+Vxd9Aj/XduPzHtV7v+K+ukZ75
YO3zy9//Zmi/m8JwyFeYDfv8Q5pMKnPiLV5/m7PU74Zh6IiKyHuZ/2Fugynw3UP6Z4/hrz/h1+f5
13/mzSd4km3ezN9DEMn8++Ac3WSue4M5eL2jn5/BD1f47hm4v1ts9QV1k6+f0f7pGaiaQz6Pi7Z5
/odp5//JMzg/Z1HuRcB5oqfm+2dADs8vDwTzd9019Hl9+Pohf3gImqb9LoRpucLimPZ1oPzveggW
yVb/3kj44Tl+NxLs32FdCPgF7utn/PFt0DT3d6HZOluJP57S/7aRoEPL5mj477wP//wpmL+b1IoI
vvn6Tassbt/PCXQvf0fqPSNnmS3+3UHwb0wZ/5hel1jqnl8n1uil/rP595/9gW8Tys+//8dkMm/Y
5hnjzR+c59mvP/t/5t3/evN4Xie8737z2wT4+nP++Ot/fMCff/Sbn/XtU337n9vopTpXT+H4+hvj
H7d5dc6YnP9ven48Z28ILczSfBv/cyd//9ub+/zum/8XF66TH65rqu9w3SqaZP72wq9T0y/fcJWc
8/pcf7vF+WvUXIvh96tXXp7T6Aumn7cgnK9zyS9fW6ayOj/Lb3c537UtDJaPX78yEXJPTfTUvlkH
bNLdfv3i3kt67s/Vm3g6h+LwO1z5j7XrN/nlt6VM2+zx7WOn1vYOo3DNU4+e345CTZ2nxV997JsX
CTTp7ZV1VWUD8qtX3vLEo+jbdV6HN+6Hdxgpu+dz+GYAaqatvcMUskvTKJfR2zcSP8M7jL9d/hyd
f5hFOFy/w/e3k/3bLw+gA/ucX/3y9j/PTULT3+F92XNn7VMyfrvF13EheMrf/sefnhD+sfj/1RJw
KZG+/fSYXXglv37twznK38weaBTeY3k5wIdAXv787Q7nx0HS5Xt8hYdzXZ+fwrZ+QdL69vrWfLj/
1SFyiJ7CKDi/PbmwnXyHN/wQzXGisnkzsnXNnPsZv37bdU2qInjZN3OTrlnqO11dttWPl36XG5d5
88McQiXGcX/9kVy9PFbnH3ZPHJvmhNZffdpXL9357bqlGxxM3+PC/W/bcwaUPHq7rHN99x0mwKuX
/reLl6p+Gb/d6+urST/5nS5+eBmipzfL2B8HnV9/5P1vn2SV/HDf4h0m7ytZNeFvy3MlWSnfvpwG
aQHffuJ/PoV//QHeOfnx3Qd28A5bkmMYvX3iJqPl1+/6mKTsSN6eauCKue8wyR6rF2ry327xdQjS
D3yHJ31NYnM9pt35h2OCbgn9He77BEDu5bcdLoAf1jabisu3j/Ofj5NbKO1/PhApIGrv8JV+/QE/
D8T58u+wH/zLvOx/Xij9t7ZBH16Gt6dK4sbmWtqvzit3zTn8dpV5IBqm0N9hrb9/qTJWtjdXZil+
h7X4/i9wsL/4jD+eWXfyAHH12/t2zHd4NT++1M1vf3rzgvbLtx/4n788H6P6SZKF+fbeBR2od7j2
KCnoBt8u9DpOhKv/yzXzzypN/6jJ/1x/+lZr/7O/9ra4Nv+Jp/TlXP3XfwMAAP//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2.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1.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1.xml"/><Relationship Id="rId5" Type="http://schemas.openxmlformats.org/officeDocument/2006/relationships/image" Target="../media/image6.png"/><Relationship Id="rId15" Type="http://schemas.openxmlformats.org/officeDocument/2006/relationships/chart" Target="../charts/chart4.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326571</xdr:colOff>
      <xdr:row>1</xdr:row>
      <xdr:rowOff>1361</xdr:rowOff>
    </xdr:from>
    <xdr:to>
      <xdr:col>21</xdr:col>
      <xdr:colOff>97971</xdr:colOff>
      <xdr:row>4</xdr:row>
      <xdr:rowOff>87086</xdr:rowOff>
    </xdr:to>
    <xdr:sp macro="" textlink="">
      <xdr:nvSpPr>
        <xdr:cNvPr id="4" name="TextBox 3">
          <a:extLst>
            <a:ext uri="{FF2B5EF4-FFF2-40B4-BE49-F238E27FC236}">
              <a16:creationId xmlns:a16="http://schemas.microsoft.com/office/drawing/2014/main" id="{6EA57249-9E22-AA7B-22A8-360B27A86800}"/>
            </a:ext>
          </a:extLst>
        </xdr:cNvPr>
        <xdr:cNvSpPr txBox="1"/>
      </xdr:nvSpPr>
      <xdr:spPr>
        <a:xfrm>
          <a:off x="5203371" y="186418"/>
          <a:ext cx="7696200" cy="640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500">
              <a:solidFill>
                <a:schemeClr val="bg1"/>
              </a:solidFill>
              <a:latin typeface="Baskerville Old Face" panose="02020602080505020303" pitchFamily="18" charset="0"/>
            </a:rPr>
            <a:t>Sales &amp;</a:t>
          </a:r>
          <a:r>
            <a:rPr lang="en-IN" sz="4500" baseline="0">
              <a:solidFill>
                <a:schemeClr val="bg1"/>
              </a:solidFill>
              <a:latin typeface="Baskerville Old Face" panose="02020602080505020303" pitchFamily="18" charset="0"/>
            </a:rPr>
            <a:t> </a:t>
          </a:r>
          <a:r>
            <a:rPr lang="en-IN" sz="4500">
              <a:solidFill>
                <a:schemeClr val="bg1"/>
              </a:solidFill>
              <a:latin typeface="Baskerville Old Face" panose="02020602080505020303" pitchFamily="18" charset="0"/>
            </a:rPr>
            <a:t>Performance </a:t>
          </a:r>
          <a:r>
            <a:rPr lang="en-IN" sz="4500">
              <a:ln>
                <a:noFill/>
              </a:ln>
              <a:solidFill>
                <a:schemeClr val="bg1"/>
              </a:solidFill>
              <a:latin typeface="Baskerville Old Face" panose="02020602080505020303" pitchFamily="18" charset="0"/>
            </a:rPr>
            <a:t>Dashboard</a:t>
          </a:r>
        </a:p>
      </xdr:txBody>
    </xdr:sp>
    <xdr:clientData/>
  </xdr:twoCellAnchor>
  <xdr:twoCellAnchor>
    <xdr:from>
      <xdr:col>10</xdr:col>
      <xdr:colOff>0</xdr:colOff>
      <xdr:row>4</xdr:row>
      <xdr:rowOff>141514</xdr:rowOff>
    </xdr:from>
    <xdr:to>
      <xdr:col>20</xdr:col>
      <xdr:colOff>0</xdr:colOff>
      <xdr:row>4</xdr:row>
      <xdr:rowOff>163285</xdr:rowOff>
    </xdr:to>
    <xdr:cxnSp macro="">
      <xdr:nvCxnSpPr>
        <xdr:cNvPr id="6" name="Straight Connector 5">
          <a:extLst>
            <a:ext uri="{FF2B5EF4-FFF2-40B4-BE49-F238E27FC236}">
              <a16:creationId xmlns:a16="http://schemas.microsoft.com/office/drawing/2014/main" id="{4A0AF4E0-65F5-2EFD-5CDB-55A1A3001E1B}"/>
            </a:ext>
          </a:extLst>
        </xdr:cNvPr>
        <xdr:cNvCxnSpPr/>
      </xdr:nvCxnSpPr>
      <xdr:spPr>
        <a:xfrm>
          <a:off x="6096000" y="881743"/>
          <a:ext cx="6096000" cy="2177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35378</xdr:colOff>
      <xdr:row>5</xdr:row>
      <xdr:rowOff>54428</xdr:rowOff>
    </xdr:from>
    <xdr:to>
      <xdr:col>19</xdr:col>
      <xdr:colOff>349703</xdr:colOff>
      <xdr:row>8</xdr:row>
      <xdr:rowOff>144235</xdr:rowOff>
    </xdr:to>
    <xdr:sp macro="" textlink="">
      <xdr:nvSpPr>
        <xdr:cNvPr id="7" name="TextBox 6">
          <a:extLst>
            <a:ext uri="{FF2B5EF4-FFF2-40B4-BE49-F238E27FC236}">
              <a16:creationId xmlns:a16="http://schemas.microsoft.com/office/drawing/2014/main" id="{4DDDE342-6D48-47E0-BE50-9D1DFA83FE77}"/>
            </a:ext>
          </a:extLst>
        </xdr:cNvPr>
        <xdr:cNvSpPr txBox="1"/>
      </xdr:nvSpPr>
      <xdr:spPr>
        <a:xfrm>
          <a:off x="6131378" y="979714"/>
          <a:ext cx="5800725" cy="644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ln>
                <a:noFill/>
              </a:ln>
              <a:solidFill>
                <a:schemeClr val="bg1"/>
              </a:solidFill>
              <a:latin typeface="Baskerville Old Face" panose="02020602080505020303" pitchFamily="18" charset="0"/>
            </a:rPr>
            <a:t>XYZ</a:t>
          </a:r>
          <a:r>
            <a:rPr lang="en-IN" sz="2800" baseline="0">
              <a:ln>
                <a:noFill/>
              </a:ln>
              <a:solidFill>
                <a:schemeClr val="bg1"/>
              </a:solidFill>
              <a:latin typeface="Baskerville Old Face" panose="02020602080505020303" pitchFamily="18" charset="0"/>
            </a:rPr>
            <a:t> Products Inc.</a:t>
          </a:r>
          <a:endParaRPr lang="en-IN" sz="2800">
            <a:ln>
              <a:noFill/>
            </a:ln>
            <a:solidFill>
              <a:schemeClr val="bg1"/>
            </a:solidFill>
            <a:latin typeface="Baskerville Old Face" panose="02020602080505020303" pitchFamily="18" charset="0"/>
          </a:endParaRPr>
        </a:p>
      </xdr:txBody>
    </xdr:sp>
    <xdr:clientData/>
  </xdr:twoCellAnchor>
  <xdr:twoCellAnchor>
    <xdr:from>
      <xdr:col>4</xdr:col>
      <xdr:colOff>352426</xdr:colOff>
      <xdr:row>8</xdr:row>
      <xdr:rowOff>123825</xdr:rowOff>
    </xdr:from>
    <xdr:to>
      <xdr:col>20</xdr:col>
      <xdr:colOff>152400</xdr:colOff>
      <xdr:row>20</xdr:row>
      <xdr:rowOff>114301</xdr:rowOff>
    </xdr:to>
    <xdr:sp macro="" textlink="">
      <xdr:nvSpPr>
        <xdr:cNvPr id="13" name="Rectangle 12">
          <a:extLst>
            <a:ext uri="{FF2B5EF4-FFF2-40B4-BE49-F238E27FC236}">
              <a16:creationId xmlns:a16="http://schemas.microsoft.com/office/drawing/2014/main" id="{11CED510-72E4-3C3E-ECA1-7E2677321897}"/>
            </a:ext>
          </a:extLst>
        </xdr:cNvPr>
        <xdr:cNvSpPr/>
      </xdr:nvSpPr>
      <xdr:spPr>
        <a:xfrm>
          <a:off x="2181226" y="1571625"/>
          <a:ext cx="9553574" cy="2162176"/>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21</xdr:row>
      <xdr:rowOff>152400</xdr:rowOff>
    </xdr:from>
    <xdr:to>
      <xdr:col>9</xdr:col>
      <xdr:colOff>438150</xdr:colOff>
      <xdr:row>35</xdr:row>
      <xdr:rowOff>153150</xdr:rowOff>
    </xdr:to>
    <xdr:sp macro="" textlink="">
      <xdr:nvSpPr>
        <xdr:cNvPr id="14" name="Rectangle 13">
          <a:extLst>
            <a:ext uri="{FF2B5EF4-FFF2-40B4-BE49-F238E27FC236}">
              <a16:creationId xmlns:a16="http://schemas.microsoft.com/office/drawing/2014/main" id="{94A74139-A1AB-49E2-B295-2DCB274F0EA7}"/>
            </a:ext>
          </a:extLst>
        </xdr:cNvPr>
        <xdr:cNvSpPr/>
      </xdr:nvSpPr>
      <xdr:spPr>
        <a:xfrm>
          <a:off x="2171700" y="3952875"/>
          <a:ext cx="3143250" cy="2534400"/>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323851</xdr:colOff>
      <xdr:row>21</xdr:row>
      <xdr:rowOff>161926</xdr:rowOff>
    </xdr:from>
    <xdr:to>
      <xdr:col>20</xdr:col>
      <xdr:colOff>152401</xdr:colOff>
      <xdr:row>35</xdr:row>
      <xdr:rowOff>162676</xdr:rowOff>
    </xdr:to>
    <xdr:sp macro="" textlink="">
      <xdr:nvSpPr>
        <xdr:cNvPr id="15" name="Rectangle 14">
          <a:extLst>
            <a:ext uri="{FF2B5EF4-FFF2-40B4-BE49-F238E27FC236}">
              <a16:creationId xmlns:a16="http://schemas.microsoft.com/office/drawing/2014/main" id="{DD658BF3-E8C0-4157-8EB0-416F96D8A84B}"/>
            </a:ext>
          </a:extLst>
        </xdr:cNvPr>
        <xdr:cNvSpPr/>
      </xdr:nvSpPr>
      <xdr:spPr>
        <a:xfrm>
          <a:off x="8858251" y="3962401"/>
          <a:ext cx="2876550" cy="2534400"/>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76200</xdr:colOff>
      <xdr:row>21</xdr:row>
      <xdr:rowOff>152400</xdr:rowOff>
    </xdr:from>
    <xdr:to>
      <xdr:col>15</xdr:col>
      <xdr:colOff>95249</xdr:colOff>
      <xdr:row>35</xdr:row>
      <xdr:rowOff>152400</xdr:rowOff>
    </xdr:to>
    <xdr:sp macro="" textlink="">
      <xdr:nvSpPr>
        <xdr:cNvPr id="16" name="Rectangle 15">
          <a:extLst>
            <a:ext uri="{FF2B5EF4-FFF2-40B4-BE49-F238E27FC236}">
              <a16:creationId xmlns:a16="http://schemas.microsoft.com/office/drawing/2014/main" id="{C68D6570-42CC-4909-BDBA-474AED22D4BF}"/>
            </a:ext>
          </a:extLst>
        </xdr:cNvPr>
        <xdr:cNvSpPr/>
      </xdr:nvSpPr>
      <xdr:spPr>
        <a:xfrm>
          <a:off x="5562600" y="3952875"/>
          <a:ext cx="3067049" cy="2533650"/>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400050</xdr:colOff>
      <xdr:row>8</xdr:row>
      <xdr:rowOff>123824</xdr:rowOff>
    </xdr:from>
    <xdr:to>
      <xdr:col>26</xdr:col>
      <xdr:colOff>219075</xdr:colOff>
      <xdr:row>35</xdr:row>
      <xdr:rowOff>152400</xdr:rowOff>
    </xdr:to>
    <xdr:sp macro="" textlink="">
      <xdr:nvSpPr>
        <xdr:cNvPr id="17" name="Rectangle 16">
          <a:extLst>
            <a:ext uri="{FF2B5EF4-FFF2-40B4-BE49-F238E27FC236}">
              <a16:creationId xmlns:a16="http://schemas.microsoft.com/office/drawing/2014/main" id="{3D4D0FCA-1369-45B1-BE2C-1DF14DC45221}"/>
            </a:ext>
          </a:extLst>
        </xdr:cNvPr>
        <xdr:cNvSpPr/>
      </xdr:nvSpPr>
      <xdr:spPr>
        <a:xfrm>
          <a:off x="11982450" y="1571624"/>
          <a:ext cx="3476625" cy="4914901"/>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104776</xdr:colOff>
      <xdr:row>8</xdr:row>
      <xdr:rowOff>142875</xdr:rowOff>
    </xdr:from>
    <xdr:to>
      <xdr:col>10</xdr:col>
      <xdr:colOff>104775</xdr:colOff>
      <xdr:row>10</xdr:row>
      <xdr:rowOff>133350</xdr:rowOff>
    </xdr:to>
    <xdr:sp macro="" textlink="">
      <xdr:nvSpPr>
        <xdr:cNvPr id="24" name="TextBox 23">
          <a:extLst>
            <a:ext uri="{FF2B5EF4-FFF2-40B4-BE49-F238E27FC236}">
              <a16:creationId xmlns:a16="http://schemas.microsoft.com/office/drawing/2014/main" id="{D2F68A8A-890D-4D28-8DA3-6D48F3199C3A}"/>
            </a:ext>
          </a:extLst>
        </xdr:cNvPr>
        <xdr:cNvSpPr txBox="1"/>
      </xdr:nvSpPr>
      <xdr:spPr>
        <a:xfrm>
          <a:off x="2543176" y="1590675"/>
          <a:ext cx="304799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Performance </a:t>
          </a:r>
          <a:r>
            <a:rPr lang="en-IN" sz="2000">
              <a:ln>
                <a:noFill/>
              </a:ln>
              <a:solidFill>
                <a:schemeClr val="bg1"/>
              </a:solidFill>
              <a:latin typeface="Baskerville Old Face" panose="02020602080505020303" pitchFamily="18" charset="0"/>
            </a:rPr>
            <a:t>Dashboard</a:t>
          </a:r>
        </a:p>
      </xdr:txBody>
    </xdr:sp>
    <xdr:clientData/>
  </xdr:twoCellAnchor>
  <xdr:twoCellAnchor>
    <xdr:from>
      <xdr:col>5</xdr:col>
      <xdr:colOff>133351</xdr:colOff>
      <xdr:row>21</xdr:row>
      <xdr:rowOff>171450</xdr:rowOff>
    </xdr:from>
    <xdr:to>
      <xdr:col>8</xdr:col>
      <xdr:colOff>381001</xdr:colOff>
      <xdr:row>23</xdr:row>
      <xdr:rowOff>161925</xdr:rowOff>
    </xdr:to>
    <xdr:sp macro="" textlink="">
      <xdr:nvSpPr>
        <xdr:cNvPr id="28" name="TextBox 27">
          <a:extLst>
            <a:ext uri="{FF2B5EF4-FFF2-40B4-BE49-F238E27FC236}">
              <a16:creationId xmlns:a16="http://schemas.microsoft.com/office/drawing/2014/main" id="{37A66015-AE05-4E09-9F3E-3FB280813991}"/>
            </a:ext>
          </a:extLst>
        </xdr:cNvPr>
        <xdr:cNvSpPr txBox="1"/>
      </xdr:nvSpPr>
      <xdr:spPr>
        <a:xfrm>
          <a:off x="2571751" y="3971925"/>
          <a:ext cx="20764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Sales by Region</a:t>
          </a:r>
          <a:endParaRPr lang="en-IN" sz="2000">
            <a:ln>
              <a:noFill/>
            </a:ln>
            <a:solidFill>
              <a:schemeClr val="bg1"/>
            </a:solidFill>
            <a:latin typeface="Baskerville Old Face" panose="02020602080505020303" pitchFamily="18" charset="0"/>
          </a:endParaRPr>
        </a:p>
      </xdr:txBody>
    </xdr:sp>
    <xdr:clientData/>
  </xdr:twoCellAnchor>
  <xdr:twoCellAnchor>
    <xdr:from>
      <xdr:col>10</xdr:col>
      <xdr:colOff>485775</xdr:colOff>
      <xdr:row>22</xdr:row>
      <xdr:rowOff>0</xdr:rowOff>
    </xdr:from>
    <xdr:to>
      <xdr:col>14</xdr:col>
      <xdr:colOff>123825</xdr:colOff>
      <xdr:row>23</xdr:row>
      <xdr:rowOff>171450</xdr:rowOff>
    </xdr:to>
    <xdr:sp macro="" textlink="">
      <xdr:nvSpPr>
        <xdr:cNvPr id="32" name="TextBox 31">
          <a:extLst>
            <a:ext uri="{FF2B5EF4-FFF2-40B4-BE49-F238E27FC236}">
              <a16:creationId xmlns:a16="http://schemas.microsoft.com/office/drawing/2014/main" id="{6701DEA3-AA96-448F-90E2-3C90184F7494}"/>
            </a:ext>
          </a:extLst>
        </xdr:cNvPr>
        <xdr:cNvSpPr txBox="1"/>
      </xdr:nvSpPr>
      <xdr:spPr>
        <a:xfrm>
          <a:off x="5972175" y="3981450"/>
          <a:ext cx="20764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Sales by Employee</a:t>
          </a:r>
          <a:endParaRPr lang="en-IN" sz="2000">
            <a:ln>
              <a:noFill/>
            </a:ln>
            <a:solidFill>
              <a:schemeClr val="bg1"/>
            </a:solidFill>
            <a:latin typeface="Baskerville Old Face" panose="02020602080505020303" pitchFamily="18" charset="0"/>
          </a:endParaRPr>
        </a:p>
      </xdr:txBody>
    </xdr:sp>
    <xdr:clientData/>
  </xdr:twoCellAnchor>
  <xdr:twoCellAnchor>
    <xdr:from>
      <xdr:col>16</xdr:col>
      <xdr:colOff>123826</xdr:colOff>
      <xdr:row>22</xdr:row>
      <xdr:rowOff>1</xdr:rowOff>
    </xdr:from>
    <xdr:to>
      <xdr:col>19</xdr:col>
      <xdr:colOff>371476</xdr:colOff>
      <xdr:row>23</xdr:row>
      <xdr:rowOff>171451</xdr:rowOff>
    </xdr:to>
    <xdr:sp macro="" textlink="">
      <xdr:nvSpPr>
        <xdr:cNvPr id="33" name="TextBox 32">
          <a:extLst>
            <a:ext uri="{FF2B5EF4-FFF2-40B4-BE49-F238E27FC236}">
              <a16:creationId xmlns:a16="http://schemas.microsoft.com/office/drawing/2014/main" id="{E0657157-475A-4542-A93D-3366B395BEC5}"/>
            </a:ext>
          </a:extLst>
        </xdr:cNvPr>
        <xdr:cNvSpPr txBox="1"/>
      </xdr:nvSpPr>
      <xdr:spPr>
        <a:xfrm>
          <a:off x="9267826" y="3981451"/>
          <a:ext cx="20764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Item Share</a:t>
          </a:r>
          <a:endParaRPr lang="en-IN" sz="2000">
            <a:ln>
              <a:noFill/>
            </a:ln>
            <a:solidFill>
              <a:schemeClr val="bg1"/>
            </a:solidFill>
            <a:latin typeface="Baskerville Old Face" panose="02020602080505020303" pitchFamily="18" charset="0"/>
          </a:endParaRPr>
        </a:p>
      </xdr:txBody>
    </xdr:sp>
    <xdr:clientData/>
  </xdr:twoCellAnchor>
  <xdr:twoCellAnchor>
    <xdr:from>
      <xdr:col>21</xdr:col>
      <xdr:colOff>209550</xdr:colOff>
      <xdr:row>8</xdr:row>
      <xdr:rowOff>152399</xdr:rowOff>
    </xdr:from>
    <xdr:to>
      <xdr:col>25</xdr:col>
      <xdr:colOff>209550</xdr:colOff>
      <xdr:row>10</xdr:row>
      <xdr:rowOff>142874</xdr:rowOff>
    </xdr:to>
    <xdr:sp macro="" textlink="">
      <xdr:nvSpPr>
        <xdr:cNvPr id="34" name="TextBox 33">
          <a:extLst>
            <a:ext uri="{FF2B5EF4-FFF2-40B4-BE49-F238E27FC236}">
              <a16:creationId xmlns:a16="http://schemas.microsoft.com/office/drawing/2014/main" id="{8ED7455A-38AC-47E3-BEAC-3F06141D478C}"/>
            </a:ext>
          </a:extLst>
        </xdr:cNvPr>
        <xdr:cNvSpPr txBox="1"/>
      </xdr:nvSpPr>
      <xdr:spPr>
        <a:xfrm>
          <a:off x="12401550" y="1600199"/>
          <a:ext cx="24384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Customer Revenue</a:t>
          </a:r>
          <a:endParaRPr lang="en-IN" sz="2000">
            <a:ln>
              <a:noFill/>
            </a:ln>
            <a:solidFill>
              <a:schemeClr val="bg1"/>
            </a:solidFill>
            <a:latin typeface="Baskerville Old Face" panose="02020602080505020303" pitchFamily="18" charset="0"/>
          </a:endParaRPr>
        </a:p>
      </xdr:txBody>
    </xdr:sp>
    <xdr:clientData/>
  </xdr:twoCellAnchor>
  <xdr:twoCellAnchor editAs="oneCell">
    <xdr:from>
      <xdr:col>4</xdr:col>
      <xdr:colOff>381001</xdr:colOff>
      <xdr:row>8</xdr:row>
      <xdr:rowOff>142875</xdr:rowOff>
    </xdr:from>
    <xdr:to>
      <xdr:col>5</xdr:col>
      <xdr:colOff>131401</xdr:colOff>
      <xdr:row>10</xdr:row>
      <xdr:rowOff>140925</xdr:rowOff>
    </xdr:to>
    <xdr:pic>
      <xdr:nvPicPr>
        <xdr:cNvPr id="37" name="Graphic 36" descr="Upward trend with solid fill">
          <a:extLst>
            <a:ext uri="{FF2B5EF4-FFF2-40B4-BE49-F238E27FC236}">
              <a16:creationId xmlns:a16="http://schemas.microsoft.com/office/drawing/2014/main" id="{C7C87CCB-868E-4463-8B1F-1AF38C0360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09801" y="1590675"/>
          <a:ext cx="360000" cy="360000"/>
        </a:xfrm>
        <a:prstGeom prst="rect">
          <a:avLst/>
        </a:prstGeom>
      </xdr:spPr>
    </xdr:pic>
    <xdr:clientData/>
  </xdr:twoCellAnchor>
  <xdr:twoCellAnchor editAs="oneCell">
    <xdr:from>
      <xdr:col>15</xdr:col>
      <xdr:colOff>352425</xdr:colOff>
      <xdr:row>22</xdr:row>
      <xdr:rowOff>0</xdr:rowOff>
    </xdr:from>
    <xdr:to>
      <xdr:col>16</xdr:col>
      <xdr:colOff>102825</xdr:colOff>
      <xdr:row>23</xdr:row>
      <xdr:rowOff>179025</xdr:rowOff>
    </xdr:to>
    <xdr:pic>
      <xdr:nvPicPr>
        <xdr:cNvPr id="39" name="Graphic 38" descr="Pie chart with solid fill">
          <a:extLst>
            <a:ext uri="{FF2B5EF4-FFF2-40B4-BE49-F238E27FC236}">
              <a16:creationId xmlns:a16="http://schemas.microsoft.com/office/drawing/2014/main" id="{1F350853-759D-ACB5-00F7-AFF5FB0BCF1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886825" y="3981450"/>
          <a:ext cx="360000" cy="360000"/>
        </a:xfrm>
        <a:prstGeom prst="rect">
          <a:avLst/>
        </a:prstGeom>
      </xdr:spPr>
    </xdr:pic>
    <xdr:clientData/>
  </xdr:twoCellAnchor>
  <xdr:twoCellAnchor editAs="oneCell">
    <xdr:from>
      <xdr:col>4</xdr:col>
      <xdr:colOff>361950</xdr:colOff>
      <xdr:row>22</xdr:row>
      <xdr:rowOff>0</xdr:rowOff>
    </xdr:from>
    <xdr:to>
      <xdr:col>5</xdr:col>
      <xdr:colOff>112350</xdr:colOff>
      <xdr:row>23</xdr:row>
      <xdr:rowOff>179025</xdr:rowOff>
    </xdr:to>
    <xdr:pic>
      <xdr:nvPicPr>
        <xdr:cNvPr id="41" name="Graphic 40" descr="Marker with solid fill">
          <a:extLst>
            <a:ext uri="{FF2B5EF4-FFF2-40B4-BE49-F238E27FC236}">
              <a16:creationId xmlns:a16="http://schemas.microsoft.com/office/drawing/2014/main" id="{C75DEA4D-87E4-9517-B609-D740B7B2D04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90750" y="3981450"/>
          <a:ext cx="360000" cy="360000"/>
        </a:xfrm>
        <a:prstGeom prst="rect">
          <a:avLst/>
        </a:prstGeom>
      </xdr:spPr>
    </xdr:pic>
    <xdr:clientData/>
  </xdr:twoCellAnchor>
  <xdr:twoCellAnchor editAs="oneCell">
    <xdr:from>
      <xdr:col>20</xdr:col>
      <xdr:colOff>428625</xdr:colOff>
      <xdr:row>8</xdr:row>
      <xdr:rowOff>161925</xdr:rowOff>
    </xdr:from>
    <xdr:to>
      <xdr:col>21</xdr:col>
      <xdr:colOff>179025</xdr:colOff>
      <xdr:row>10</xdr:row>
      <xdr:rowOff>159975</xdr:rowOff>
    </xdr:to>
    <xdr:pic>
      <xdr:nvPicPr>
        <xdr:cNvPr id="45" name="Graphic 44" descr="Handshake with solid fill">
          <a:extLst>
            <a:ext uri="{FF2B5EF4-FFF2-40B4-BE49-F238E27FC236}">
              <a16:creationId xmlns:a16="http://schemas.microsoft.com/office/drawing/2014/main" id="{B81EAF1A-3254-A695-3689-4DF76F4176B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011025" y="1609725"/>
          <a:ext cx="360000" cy="360000"/>
        </a:xfrm>
        <a:prstGeom prst="rect">
          <a:avLst/>
        </a:prstGeom>
      </xdr:spPr>
    </xdr:pic>
    <xdr:clientData/>
  </xdr:twoCellAnchor>
  <xdr:twoCellAnchor editAs="oneCell">
    <xdr:from>
      <xdr:col>10</xdr:col>
      <xdr:colOff>104775</xdr:colOff>
      <xdr:row>22</xdr:row>
      <xdr:rowOff>0</xdr:rowOff>
    </xdr:from>
    <xdr:to>
      <xdr:col>10</xdr:col>
      <xdr:colOff>464775</xdr:colOff>
      <xdr:row>23</xdr:row>
      <xdr:rowOff>179025</xdr:rowOff>
    </xdr:to>
    <xdr:pic>
      <xdr:nvPicPr>
        <xdr:cNvPr id="47" name="Graphic 46" descr="Business Growth with solid fill">
          <a:extLst>
            <a:ext uri="{FF2B5EF4-FFF2-40B4-BE49-F238E27FC236}">
              <a16:creationId xmlns:a16="http://schemas.microsoft.com/office/drawing/2014/main" id="{BF343FAC-38FB-1EF2-8A29-4B8F1800825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591175" y="3981450"/>
          <a:ext cx="360000" cy="360000"/>
        </a:xfrm>
        <a:prstGeom prst="rect">
          <a:avLst/>
        </a:prstGeom>
      </xdr:spPr>
    </xdr:pic>
    <xdr:clientData/>
  </xdr:twoCellAnchor>
  <xdr:twoCellAnchor>
    <xdr:from>
      <xdr:col>4</xdr:col>
      <xdr:colOff>352427</xdr:colOff>
      <xdr:row>11</xdr:row>
      <xdr:rowOff>0</xdr:rowOff>
    </xdr:from>
    <xdr:to>
      <xdr:col>20</xdr:col>
      <xdr:colOff>57151</xdr:colOff>
      <xdr:row>20</xdr:row>
      <xdr:rowOff>104775</xdr:rowOff>
    </xdr:to>
    <xdr:graphicFrame macro="">
      <xdr:nvGraphicFramePr>
        <xdr:cNvPr id="48" name="Chart 47">
          <a:extLst>
            <a:ext uri="{FF2B5EF4-FFF2-40B4-BE49-F238E27FC236}">
              <a16:creationId xmlns:a16="http://schemas.microsoft.com/office/drawing/2014/main" id="{50CC6369-DD07-47D5-92C8-014BB09B1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352425</xdr:colOff>
      <xdr:row>23</xdr:row>
      <xdr:rowOff>123825</xdr:rowOff>
    </xdr:from>
    <xdr:to>
      <xdr:col>9</xdr:col>
      <xdr:colOff>409575</xdr:colOff>
      <xdr:row>35</xdr:row>
      <xdr:rowOff>161924</xdr:rowOff>
    </xdr:to>
    <mc:AlternateContent xmlns:mc="http://schemas.openxmlformats.org/markup-compatibility/2006">
      <mc:Choice xmlns:cx4="http://schemas.microsoft.com/office/drawing/2016/5/10/chartex" Requires="cx4">
        <xdr:graphicFrame macro="">
          <xdr:nvGraphicFramePr>
            <xdr:cNvPr id="49" name="Chart 48">
              <a:extLst>
                <a:ext uri="{FF2B5EF4-FFF2-40B4-BE49-F238E27FC236}">
                  <a16:creationId xmlns:a16="http://schemas.microsoft.com/office/drawing/2014/main" id="{D2F005DB-57DD-45B1-8B8A-D842EA38EE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2790825" y="4330065"/>
              <a:ext cx="3105150" cy="22326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76201</xdr:colOff>
      <xdr:row>24</xdr:row>
      <xdr:rowOff>0</xdr:rowOff>
    </xdr:from>
    <xdr:to>
      <xdr:col>15</xdr:col>
      <xdr:colOff>95251</xdr:colOff>
      <xdr:row>35</xdr:row>
      <xdr:rowOff>152400</xdr:rowOff>
    </xdr:to>
    <xdr:graphicFrame macro="">
      <xdr:nvGraphicFramePr>
        <xdr:cNvPr id="50" name="Chart 49">
          <a:extLst>
            <a:ext uri="{FF2B5EF4-FFF2-40B4-BE49-F238E27FC236}">
              <a16:creationId xmlns:a16="http://schemas.microsoft.com/office/drawing/2014/main" id="{08F70356-DAF0-458D-BE12-1D404C075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333375</xdr:colOff>
      <xdr:row>24</xdr:row>
      <xdr:rowOff>28576</xdr:rowOff>
    </xdr:from>
    <xdr:to>
      <xdr:col>20</xdr:col>
      <xdr:colOff>38100</xdr:colOff>
      <xdr:row>35</xdr:row>
      <xdr:rowOff>152400</xdr:rowOff>
    </xdr:to>
    <xdr:graphicFrame macro="">
      <xdr:nvGraphicFramePr>
        <xdr:cNvPr id="51" name="Chart 50">
          <a:extLst>
            <a:ext uri="{FF2B5EF4-FFF2-40B4-BE49-F238E27FC236}">
              <a16:creationId xmlns:a16="http://schemas.microsoft.com/office/drawing/2014/main" id="{11A2E0D9-53D6-44B8-8442-A41035897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400051</xdr:colOff>
      <xdr:row>11</xdr:row>
      <xdr:rowOff>76200</xdr:rowOff>
    </xdr:from>
    <xdr:to>
      <xdr:col>26</xdr:col>
      <xdr:colOff>247651</xdr:colOff>
      <xdr:row>35</xdr:row>
      <xdr:rowOff>142875</xdr:rowOff>
    </xdr:to>
    <xdr:graphicFrame macro="">
      <xdr:nvGraphicFramePr>
        <xdr:cNvPr id="52" name="Chart 51">
          <a:extLst>
            <a:ext uri="{FF2B5EF4-FFF2-40B4-BE49-F238E27FC236}">
              <a16:creationId xmlns:a16="http://schemas.microsoft.com/office/drawing/2014/main" id="{3A618802-5709-4F6E-A44F-E4048A5BA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352424</xdr:colOff>
      <xdr:row>37</xdr:row>
      <xdr:rowOff>152400</xdr:rowOff>
    </xdr:from>
    <xdr:to>
      <xdr:col>26</xdr:col>
      <xdr:colOff>200025</xdr:colOff>
      <xdr:row>44</xdr:row>
      <xdr:rowOff>133350</xdr:rowOff>
    </xdr:to>
    <xdr:sp macro="" textlink="">
      <xdr:nvSpPr>
        <xdr:cNvPr id="2" name="Rectangle 1">
          <a:extLst>
            <a:ext uri="{FF2B5EF4-FFF2-40B4-BE49-F238E27FC236}">
              <a16:creationId xmlns:a16="http://schemas.microsoft.com/office/drawing/2014/main" id="{27068B97-F8A1-45FF-9CC7-B6F862059850}"/>
            </a:ext>
          </a:extLst>
        </xdr:cNvPr>
        <xdr:cNvSpPr/>
      </xdr:nvSpPr>
      <xdr:spPr>
        <a:xfrm>
          <a:off x="2181224" y="6848475"/>
          <a:ext cx="13258801" cy="1247775"/>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95249</xdr:colOff>
      <xdr:row>37</xdr:row>
      <xdr:rowOff>171450</xdr:rowOff>
    </xdr:from>
    <xdr:to>
      <xdr:col>10</xdr:col>
      <xdr:colOff>95248</xdr:colOff>
      <xdr:row>39</xdr:row>
      <xdr:rowOff>161925</xdr:rowOff>
    </xdr:to>
    <xdr:sp macro="" textlink="">
      <xdr:nvSpPr>
        <xdr:cNvPr id="5" name="TextBox 4">
          <a:extLst>
            <a:ext uri="{FF2B5EF4-FFF2-40B4-BE49-F238E27FC236}">
              <a16:creationId xmlns:a16="http://schemas.microsoft.com/office/drawing/2014/main" id="{53FEC503-97BD-42D9-8F7B-5EA6A9080F22}"/>
            </a:ext>
          </a:extLst>
        </xdr:cNvPr>
        <xdr:cNvSpPr txBox="1"/>
      </xdr:nvSpPr>
      <xdr:spPr>
        <a:xfrm>
          <a:off x="2533649" y="6867525"/>
          <a:ext cx="304799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Filters</a:t>
          </a:r>
          <a:endParaRPr lang="en-IN" sz="2000">
            <a:ln>
              <a:noFill/>
            </a:ln>
            <a:solidFill>
              <a:schemeClr val="bg1"/>
            </a:solidFill>
            <a:latin typeface="Baskerville Old Face" panose="02020602080505020303" pitchFamily="18" charset="0"/>
          </a:endParaRPr>
        </a:p>
      </xdr:txBody>
    </xdr:sp>
    <xdr:clientData/>
  </xdr:twoCellAnchor>
  <xdr:twoCellAnchor editAs="oneCell">
    <xdr:from>
      <xdr:col>4</xdr:col>
      <xdr:colOff>390525</xdr:colOff>
      <xdr:row>37</xdr:row>
      <xdr:rowOff>161925</xdr:rowOff>
    </xdr:from>
    <xdr:to>
      <xdr:col>5</xdr:col>
      <xdr:colOff>140925</xdr:colOff>
      <xdr:row>39</xdr:row>
      <xdr:rowOff>159975</xdr:rowOff>
    </xdr:to>
    <xdr:pic>
      <xdr:nvPicPr>
        <xdr:cNvPr id="9" name="Graphic 8" descr="Single gear with solid fill">
          <a:extLst>
            <a:ext uri="{FF2B5EF4-FFF2-40B4-BE49-F238E27FC236}">
              <a16:creationId xmlns:a16="http://schemas.microsoft.com/office/drawing/2014/main" id="{80A9D45B-315A-A761-7975-9FA4C5FCA7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219325" y="6858000"/>
          <a:ext cx="360000" cy="360000"/>
        </a:xfrm>
        <a:prstGeom prst="rect">
          <a:avLst/>
        </a:prstGeom>
      </xdr:spPr>
    </xdr:pic>
    <xdr:clientData/>
  </xdr:twoCellAnchor>
  <xdr:twoCellAnchor editAs="oneCell">
    <xdr:from>
      <xdr:col>15</xdr:col>
      <xdr:colOff>97154</xdr:colOff>
      <xdr:row>39</xdr:row>
      <xdr:rowOff>165735</xdr:rowOff>
    </xdr:from>
    <xdr:to>
      <xdr:col>22</xdr:col>
      <xdr:colOff>514350</xdr:colOff>
      <xdr:row>44</xdr:row>
      <xdr:rowOff>121260</xdr:rowOff>
    </xdr:to>
    <mc:AlternateContent xmlns:mc="http://schemas.openxmlformats.org/markup-compatibility/2006" xmlns:a14="http://schemas.microsoft.com/office/drawing/2010/main">
      <mc:Choice Requires="a14">
        <xdr:graphicFrame macro="">
          <xdr:nvGraphicFramePr>
            <xdr:cNvPr id="10" name="Sales Person">
              <a:extLst>
                <a:ext uri="{FF2B5EF4-FFF2-40B4-BE49-F238E27FC236}">
                  <a16:creationId xmlns:a16="http://schemas.microsoft.com/office/drawing/2014/main" id="{84FF1DE4-18EF-3582-E8D2-201E554C243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241154" y="7382964"/>
              <a:ext cx="4684396" cy="880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281940</xdr:colOff>
      <xdr:row>39</xdr:row>
      <xdr:rowOff>160020</xdr:rowOff>
    </xdr:from>
    <xdr:to>
      <xdr:col>15</xdr:col>
      <xdr:colOff>95250</xdr:colOff>
      <xdr:row>44</xdr:row>
      <xdr:rowOff>115545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92BCF54B-FE66-CAAC-758F-B241620B14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58740" y="7377249"/>
              <a:ext cx="4080510" cy="880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523876</xdr:colOff>
      <xdr:row>39</xdr:row>
      <xdr:rowOff>163830</xdr:rowOff>
    </xdr:from>
    <xdr:to>
      <xdr:col>26</xdr:col>
      <xdr:colOff>180976</xdr:colOff>
      <xdr:row>44</xdr:row>
      <xdr:rowOff>119355</xdr:rowOff>
    </xdr:to>
    <mc:AlternateContent xmlns:mc="http://schemas.openxmlformats.org/markup-compatibility/2006" xmlns:a14="http://schemas.microsoft.com/office/drawing/2010/main">
      <mc:Choice Requires="a14">
        <xdr:graphicFrame macro="">
          <xdr:nvGraphicFramePr>
            <xdr:cNvPr id="12" name="Item">
              <a:extLst>
                <a:ext uri="{FF2B5EF4-FFF2-40B4-BE49-F238E27FC236}">
                  <a16:creationId xmlns:a16="http://schemas.microsoft.com/office/drawing/2014/main" id="{19C7A080-835F-5E8C-1DB8-1E80CE260E0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3935076" y="7381059"/>
              <a:ext cx="2095500" cy="880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403860</xdr:colOff>
      <xdr:row>39</xdr:row>
      <xdr:rowOff>158115</xdr:rowOff>
    </xdr:from>
    <xdr:to>
      <xdr:col>8</xdr:col>
      <xdr:colOff>276225</xdr:colOff>
      <xdr:row>44</xdr:row>
      <xdr:rowOff>114300</xdr:rowOff>
    </xdr:to>
    <mc:AlternateContent xmlns:mc="http://schemas.openxmlformats.org/markup-compatibility/2006" xmlns:a14="http://schemas.microsoft.com/office/drawing/2010/main">
      <mc:Choice Requires="a14">
        <xdr:graphicFrame macro="">
          <xdr:nvGraphicFramePr>
            <xdr:cNvPr id="18" name="Years">
              <a:extLst>
                <a:ext uri="{FF2B5EF4-FFF2-40B4-BE49-F238E27FC236}">
                  <a16:creationId xmlns:a16="http://schemas.microsoft.com/office/drawing/2014/main" id="{C592B744-FFB9-9382-C765-1D2E98A30AF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842260" y="7375344"/>
              <a:ext cx="2310765" cy="881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19049</xdr:colOff>
      <xdr:row>0</xdr:row>
      <xdr:rowOff>138113</xdr:rowOff>
    </xdr:from>
    <xdr:to>
      <xdr:col>14</xdr:col>
      <xdr:colOff>314324</xdr:colOff>
      <xdr:row>22</xdr:row>
      <xdr:rowOff>47625</xdr:rowOff>
    </xdr:to>
    <xdr:graphicFrame macro="">
      <xdr:nvGraphicFramePr>
        <xdr:cNvPr id="2" name="Chart 1">
          <a:extLst>
            <a:ext uri="{FF2B5EF4-FFF2-40B4-BE49-F238E27FC236}">
              <a16:creationId xmlns:a16="http://schemas.microsoft.com/office/drawing/2014/main" id="{E575B163-9E68-978D-5573-2CE82942E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30</xdr:row>
      <xdr:rowOff>28575</xdr:rowOff>
    </xdr:from>
    <xdr:to>
      <xdr:col>13</xdr:col>
      <xdr:colOff>381000</xdr:colOff>
      <xdr:row>45</xdr:row>
      <xdr:rowOff>57150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A96F77EB-EC3B-A330-55F0-23318C900B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67300" y="5514975"/>
              <a:ext cx="5173980" cy="27717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47</xdr:row>
      <xdr:rowOff>166688</xdr:rowOff>
    </xdr:from>
    <xdr:to>
      <xdr:col>17</xdr:col>
      <xdr:colOff>304800</xdr:colOff>
      <xdr:row>63</xdr:row>
      <xdr:rowOff>14288</xdr:rowOff>
    </xdr:to>
    <xdr:graphicFrame macro="">
      <xdr:nvGraphicFramePr>
        <xdr:cNvPr id="4" name="Chart 3">
          <a:extLst>
            <a:ext uri="{FF2B5EF4-FFF2-40B4-BE49-F238E27FC236}">
              <a16:creationId xmlns:a16="http://schemas.microsoft.com/office/drawing/2014/main" id="{5943490B-9236-A2BD-7DAA-4AC5674E8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xdr:colOff>
      <xdr:row>63</xdr:row>
      <xdr:rowOff>147638</xdr:rowOff>
    </xdr:from>
    <xdr:to>
      <xdr:col>7</xdr:col>
      <xdr:colOff>752475</xdr:colOff>
      <xdr:row>78</xdr:row>
      <xdr:rowOff>176213</xdr:rowOff>
    </xdr:to>
    <xdr:graphicFrame macro="">
      <xdr:nvGraphicFramePr>
        <xdr:cNvPr id="5" name="Chart 4">
          <a:extLst>
            <a:ext uri="{FF2B5EF4-FFF2-40B4-BE49-F238E27FC236}">
              <a16:creationId xmlns:a16="http://schemas.microsoft.com/office/drawing/2014/main" id="{B89D79DE-5936-C882-A7B1-903185D87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1028699</xdr:colOff>
      <xdr:row>79</xdr:row>
      <xdr:rowOff>119062</xdr:rowOff>
    </xdr:from>
    <xdr:to>
      <xdr:col>11</xdr:col>
      <xdr:colOff>219074</xdr:colOff>
      <xdr:row>99</xdr:row>
      <xdr:rowOff>57149</xdr:rowOff>
    </xdr:to>
    <xdr:graphicFrame macro="">
      <xdr:nvGraphicFramePr>
        <xdr:cNvPr id="6" name="Chart 5">
          <a:extLst>
            <a:ext uri="{FF2B5EF4-FFF2-40B4-BE49-F238E27FC236}">
              <a16:creationId xmlns:a16="http://schemas.microsoft.com/office/drawing/2014/main" id="{67617677-FBCE-17BA-7D74-43C9499F3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ashis" refreshedDate="44891.784485185184" createdVersion="8" refreshedVersion="8" minRefreshableVersion="3" recordCount="2000" xr:uid="{8364EB03-A248-40ED-B94F-4DFEB235B42E}">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2133436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60EAD-A924-4AD2-9819-03DF7E8BE4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27"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70CBB8-8CBD-4D93-A5DA-9E625C3EF81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1:B102"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3"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7CF5A5-41FC-497C-BF36-5B9EB348581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5:B71"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2"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1BBD1-6C2F-4BBD-8912-473F01B67B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J53"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1E5EB1-7E04-48D0-A4DD-067428A029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1:F33"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EFDF874-67EB-4E48-AF0D-32C2A9B72BCD}" sourceName="Sales Person">
  <pivotTables>
    <pivotTable tabId="2" name="PivotTable1"/>
    <pivotTable tabId="2" name="PivotTable3"/>
    <pivotTable tabId="2" name="PivotTable4"/>
    <pivotTable tabId="2" name="PivotTable5"/>
    <pivotTable tabId="2" name="PivotTable6"/>
  </pivotTables>
  <data>
    <tabular pivotCacheId="2133436485">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7E7C0B-8A8F-4E73-8EA8-D549ED62E776}" sourceName="Region">
  <pivotTables>
    <pivotTable tabId="2" name="PivotTable1"/>
    <pivotTable tabId="2" name="PivotTable3"/>
    <pivotTable tabId="2" name="PivotTable4"/>
    <pivotTable tabId="2" name="PivotTable5"/>
    <pivotTable tabId="2" name="PivotTable6"/>
  </pivotTables>
  <data>
    <tabular pivotCacheId="2133436485">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2B6D839-3035-4778-BFED-CD2E047553F8}" sourceName="Item">
  <pivotTables>
    <pivotTable tabId="2" name="PivotTable1"/>
    <pivotTable tabId="2" name="PivotTable3"/>
    <pivotTable tabId="2" name="PivotTable4"/>
    <pivotTable tabId="2" name="PivotTable5"/>
    <pivotTable tabId="2" name="PivotTable6"/>
  </pivotTables>
  <data>
    <tabular pivotCacheId="2133436485">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1897A73-056D-4CA9-853E-CDC2FA247443}" sourceName="Years">
  <pivotTables>
    <pivotTable tabId="2" name="PivotTable1"/>
    <pivotTable tabId="2" name="PivotTable3"/>
    <pivotTable tabId="2" name="PivotTable4"/>
    <pivotTable tabId="2" name="PivotTable5"/>
    <pivotTable tabId="2" name="PivotTable6"/>
  </pivotTables>
  <data>
    <tabular pivotCacheId="2133436485">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6BBFD25-2F6D-45D0-A5BF-F7C8B0A36880}" cache="Slicer_Sales_Person" caption="Sales Person" columnCount="4" style="SlicerStyleDark5 2" rowHeight="234950"/>
  <slicer name="Region" xr10:uid="{468D1F50-7DB3-48EC-A0A8-8E9E1E378E86}" cache="Slicer_Region" caption="Region" columnCount="4" style="SlicerStyleDark5 2" rowHeight="234950"/>
  <slicer name="Item" xr10:uid="{7F990129-21DA-4BC2-AB19-99952438B022}" cache="Slicer_Item" caption="Item" columnCount="3" style="SlicerStyleDark5 2" rowHeight="234950"/>
  <slicer name="Years" xr10:uid="{5995A825-264A-4D4E-8112-9BCCFB98F2BD}" cache="Slicer_Years" caption="Years" columnCount="4" style="SlicerStyleDark5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177E5-FC44-4139-8102-5B35305BDF91}">
  <dimension ref="A1"/>
  <sheetViews>
    <sheetView showGridLines="0" tabSelected="1" zoomScale="70" zoomScaleNormal="70" workbookViewId="0">
      <selection activeCell="F3" sqref="F3"/>
    </sheetView>
  </sheetViews>
  <sheetFormatPr defaultRowHeight="14.4"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10080-81BB-4561-AD1C-689019BCAED5}">
  <dimension ref="A1:J102"/>
  <sheetViews>
    <sheetView zoomScale="80" zoomScaleNormal="80" workbookViewId="0"/>
  </sheetViews>
  <sheetFormatPr defaultRowHeight="14.4" x14ac:dyDescent="0.3"/>
  <cols>
    <col min="1" max="1" width="13.33203125" bestFit="1" customWidth="1"/>
    <col min="2" max="2" width="15.109375" bestFit="1" customWidth="1"/>
    <col min="3" max="3" width="11.77734375" bestFit="1" customWidth="1"/>
    <col min="4" max="4" width="9" bestFit="1" customWidth="1"/>
    <col min="5" max="5" width="11.6640625" bestFit="1" customWidth="1"/>
    <col min="6" max="6" width="11.88671875" bestFit="1" customWidth="1"/>
    <col min="7" max="7" width="11.5546875" bestFit="1" customWidth="1"/>
    <col min="8" max="8" width="11.33203125" bestFit="1" customWidth="1"/>
    <col min="9" max="9" width="10.44140625" bestFit="1" customWidth="1"/>
    <col min="10" max="10" width="11" bestFit="1" customWidth="1"/>
  </cols>
  <sheetData>
    <row r="1" spans="1:3" x14ac:dyDescent="0.3">
      <c r="A1" s="11" t="s">
        <v>2064</v>
      </c>
      <c r="C1" t="s">
        <v>2065</v>
      </c>
    </row>
    <row r="2" spans="1:3" x14ac:dyDescent="0.3">
      <c r="A2" s="6" t="s">
        <v>2047</v>
      </c>
      <c r="B2" t="s">
        <v>2063</v>
      </c>
    </row>
    <row r="3" spans="1:3" x14ac:dyDescent="0.3">
      <c r="A3" s="7" t="s">
        <v>2049</v>
      </c>
      <c r="B3">
        <v>1158151</v>
      </c>
    </row>
    <row r="4" spans="1:3" x14ac:dyDescent="0.3">
      <c r="A4" s="8" t="s">
        <v>2050</v>
      </c>
      <c r="B4">
        <v>92759</v>
      </c>
    </row>
    <row r="5" spans="1:3" x14ac:dyDescent="0.3">
      <c r="A5" s="8" t="s">
        <v>2051</v>
      </c>
      <c r="B5">
        <v>93096</v>
      </c>
    </row>
    <row r="6" spans="1:3" x14ac:dyDescent="0.3">
      <c r="A6" s="8" t="s">
        <v>2052</v>
      </c>
      <c r="B6">
        <v>103309</v>
      </c>
    </row>
    <row r="7" spans="1:3" x14ac:dyDescent="0.3">
      <c r="A7" s="8" t="s">
        <v>2053</v>
      </c>
      <c r="B7">
        <v>93392</v>
      </c>
    </row>
    <row r="8" spans="1:3" x14ac:dyDescent="0.3">
      <c r="A8" s="8" t="s">
        <v>2054</v>
      </c>
      <c r="B8">
        <v>118523</v>
      </c>
    </row>
    <row r="9" spans="1:3" x14ac:dyDescent="0.3">
      <c r="A9" s="8" t="s">
        <v>2055</v>
      </c>
      <c r="B9">
        <v>105113</v>
      </c>
    </row>
    <row r="10" spans="1:3" x14ac:dyDescent="0.3">
      <c r="A10" s="8" t="s">
        <v>2056</v>
      </c>
      <c r="B10">
        <v>86694</v>
      </c>
    </row>
    <row r="11" spans="1:3" x14ac:dyDescent="0.3">
      <c r="A11" s="8" t="s">
        <v>2057</v>
      </c>
      <c r="B11">
        <v>96143</v>
      </c>
    </row>
    <row r="12" spans="1:3" x14ac:dyDescent="0.3">
      <c r="A12" s="8" t="s">
        <v>2058</v>
      </c>
      <c r="B12">
        <v>89459</v>
      </c>
    </row>
    <row r="13" spans="1:3" x14ac:dyDescent="0.3">
      <c r="A13" s="8" t="s">
        <v>2059</v>
      </c>
      <c r="B13">
        <v>88891</v>
      </c>
    </row>
    <row r="14" spans="1:3" x14ac:dyDescent="0.3">
      <c r="A14" s="8" t="s">
        <v>2060</v>
      </c>
      <c r="B14">
        <v>99699</v>
      </c>
    </row>
    <row r="15" spans="1:3" x14ac:dyDescent="0.3">
      <c r="A15" s="8" t="s">
        <v>2061</v>
      </c>
      <c r="B15">
        <v>91073</v>
      </c>
    </row>
    <row r="16" spans="1:3" x14ac:dyDescent="0.3">
      <c r="A16" s="7" t="s">
        <v>2062</v>
      </c>
      <c r="B16">
        <v>870440</v>
      </c>
    </row>
    <row r="17" spans="1:6" x14ac:dyDescent="0.3">
      <c r="A17" s="8" t="s">
        <v>2050</v>
      </c>
      <c r="B17">
        <v>84293</v>
      </c>
    </row>
    <row r="18" spans="1:6" x14ac:dyDescent="0.3">
      <c r="A18" s="8" t="s">
        <v>2051</v>
      </c>
      <c r="B18">
        <v>106033</v>
      </c>
    </row>
    <row r="19" spans="1:6" x14ac:dyDescent="0.3">
      <c r="A19" s="8" t="s">
        <v>2052</v>
      </c>
      <c r="B19">
        <v>127074</v>
      </c>
    </row>
    <row r="20" spans="1:6" x14ac:dyDescent="0.3">
      <c r="A20" s="8" t="s">
        <v>2053</v>
      </c>
      <c r="B20">
        <v>92400</v>
      </c>
    </row>
    <row r="21" spans="1:6" x14ac:dyDescent="0.3">
      <c r="A21" s="8" t="s">
        <v>2054</v>
      </c>
      <c r="B21">
        <v>91637</v>
      </c>
    </row>
    <row r="22" spans="1:6" x14ac:dyDescent="0.3">
      <c r="A22" s="8" t="s">
        <v>2055</v>
      </c>
      <c r="B22">
        <v>88012</v>
      </c>
    </row>
    <row r="23" spans="1:6" x14ac:dyDescent="0.3">
      <c r="A23" s="8" t="s">
        <v>2056</v>
      </c>
      <c r="B23">
        <v>71980</v>
      </c>
    </row>
    <row r="24" spans="1:6" x14ac:dyDescent="0.3">
      <c r="A24" s="8" t="s">
        <v>2057</v>
      </c>
      <c r="B24">
        <v>88838</v>
      </c>
    </row>
    <row r="25" spans="1:6" x14ac:dyDescent="0.3">
      <c r="A25" s="8" t="s">
        <v>2058</v>
      </c>
      <c r="B25">
        <v>82758</v>
      </c>
    </row>
    <row r="26" spans="1:6" x14ac:dyDescent="0.3">
      <c r="A26" s="8" t="s">
        <v>2059</v>
      </c>
      <c r="B26">
        <v>37415</v>
      </c>
    </row>
    <row r="27" spans="1:6" x14ac:dyDescent="0.3">
      <c r="A27" s="7" t="s">
        <v>2048</v>
      </c>
      <c r="B27">
        <v>2028591</v>
      </c>
    </row>
    <row r="30" spans="1:6" x14ac:dyDescent="0.3">
      <c r="A30" s="11" t="s">
        <v>2066</v>
      </c>
    </row>
    <row r="31" spans="1:6" x14ac:dyDescent="0.3">
      <c r="B31" s="6" t="s">
        <v>2067</v>
      </c>
    </row>
    <row r="32" spans="1:6" x14ac:dyDescent="0.3">
      <c r="B32" t="s">
        <v>28</v>
      </c>
      <c r="C32" t="s">
        <v>23</v>
      </c>
      <c r="D32" t="s">
        <v>13</v>
      </c>
      <c r="E32" t="s">
        <v>18</v>
      </c>
      <c r="F32" t="s">
        <v>2048</v>
      </c>
    </row>
    <row r="33" spans="1:6" x14ac:dyDescent="0.3">
      <c r="A33" t="s">
        <v>2063</v>
      </c>
      <c r="B33">
        <v>495353</v>
      </c>
      <c r="C33">
        <v>508119</v>
      </c>
      <c r="D33">
        <v>492984</v>
      </c>
      <c r="E33">
        <v>532135</v>
      </c>
      <c r="F33">
        <v>2028591</v>
      </c>
    </row>
    <row r="34" spans="1:6" x14ac:dyDescent="0.3">
      <c r="A34" s="9"/>
      <c r="B34" s="9" t="s">
        <v>28</v>
      </c>
      <c r="C34" s="9" t="s">
        <v>23</v>
      </c>
      <c r="D34" s="9" t="s">
        <v>13</v>
      </c>
      <c r="E34" s="9" t="s">
        <v>18</v>
      </c>
    </row>
    <row r="35" spans="1:6" x14ac:dyDescent="0.3">
      <c r="A35" s="10" t="s">
        <v>9</v>
      </c>
      <c r="B35" s="10">
        <f>GETPIVOTDATA("Revenue",$A$31,"Region","Arizona")</f>
        <v>495353</v>
      </c>
      <c r="C35" s="10">
        <f>GETPIVOTDATA("Revenue",$A$31,"Region","California")</f>
        <v>508119</v>
      </c>
      <c r="D35" s="10">
        <f>GETPIVOTDATA("Revenue",$A$31,"Region","New Mexico")</f>
        <v>492984</v>
      </c>
      <c r="E35" s="10">
        <f>GETPIVOTDATA("Revenue",$A$31,"Region","Texas")</f>
        <v>532135</v>
      </c>
    </row>
    <row r="48" spans="1:6" x14ac:dyDescent="0.3">
      <c r="A48" s="11" t="s">
        <v>2068</v>
      </c>
    </row>
    <row r="49" spans="1:10" x14ac:dyDescent="0.3">
      <c r="A49" s="6" t="s">
        <v>2063</v>
      </c>
      <c r="B49" s="6" t="s">
        <v>2067</v>
      </c>
    </row>
    <row r="50" spans="1:10" x14ac:dyDescent="0.3">
      <c r="A50" s="6" t="s">
        <v>2047</v>
      </c>
      <c r="B50" t="s">
        <v>36</v>
      </c>
      <c r="C50" t="s">
        <v>17</v>
      </c>
      <c r="D50" t="s">
        <v>63</v>
      </c>
      <c r="E50" t="s">
        <v>68</v>
      </c>
      <c r="F50" t="s">
        <v>22</v>
      </c>
      <c r="G50" t="s">
        <v>46</v>
      </c>
      <c r="H50" t="s">
        <v>12</v>
      </c>
      <c r="I50" t="s">
        <v>27</v>
      </c>
      <c r="J50" t="s">
        <v>2048</v>
      </c>
    </row>
    <row r="51" spans="1:10" x14ac:dyDescent="0.3">
      <c r="A51" s="7" t="s">
        <v>2049</v>
      </c>
      <c r="B51">
        <v>138437</v>
      </c>
      <c r="C51">
        <v>141614</v>
      </c>
      <c r="D51">
        <v>127145</v>
      </c>
      <c r="E51">
        <v>135455</v>
      </c>
      <c r="F51">
        <v>126344</v>
      </c>
      <c r="G51">
        <v>176838</v>
      </c>
      <c r="H51">
        <v>155111</v>
      </c>
      <c r="I51">
        <v>157207</v>
      </c>
      <c r="J51">
        <v>1158151</v>
      </c>
    </row>
    <row r="52" spans="1:10" x14ac:dyDescent="0.3">
      <c r="A52" s="7" t="s">
        <v>2062</v>
      </c>
      <c r="B52">
        <v>105244</v>
      </c>
      <c r="C52">
        <v>134764</v>
      </c>
      <c r="D52">
        <v>114049</v>
      </c>
      <c r="E52">
        <v>120302</v>
      </c>
      <c r="F52">
        <v>105444</v>
      </c>
      <c r="G52">
        <v>99493</v>
      </c>
      <c r="H52">
        <v>96679</v>
      </c>
      <c r="I52">
        <v>94465</v>
      </c>
      <c r="J52">
        <v>870440</v>
      </c>
    </row>
    <row r="53" spans="1:10" x14ac:dyDescent="0.3">
      <c r="A53" s="7" t="s">
        <v>2048</v>
      </c>
      <c r="B53">
        <v>243681</v>
      </c>
      <c r="C53">
        <v>276378</v>
      </c>
      <c r="D53">
        <v>241194</v>
      </c>
      <c r="E53">
        <v>255757</v>
      </c>
      <c r="F53">
        <v>231788</v>
      </c>
      <c r="G53">
        <v>276331</v>
      </c>
      <c r="H53">
        <v>251790</v>
      </c>
      <c r="I53">
        <v>251672</v>
      </c>
      <c r="J53">
        <v>2028591</v>
      </c>
    </row>
    <row r="64" spans="1:10" x14ac:dyDescent="0.3">
      <c r="A64" s="11" t="s">
        <v>2069</v>
      </c>
    </row>
    <row r="65" spans="1:2" x14ac:dyDescent="0.3">
      <c r="A65" s="6" t="s">
        <v>2047</v>
      </c>
      <c r="B65" t="s">
        <v>2063</v>
      </c>
    </row>
    <row r="66" spans="1:2" x14ac:dyDescent="0.3">
      <c r="A66" s="7" t="s">
        <v>41</v>
      </c>
      <c r="B66">
        <v>736953</v>
      </c>
    </row>
    <row r="67" spans="1:2" x14ac:dyDescent="0.3">
      <c r="A67" s="7" t="s">
        <v>14</v>
      </c>
      <c r="B67">
        <v>365762</v>
      </c>
    </row>
    <row r="68" spans="1:2" x14ac:dyDescent="0.3">
      <c r="A68" s="7" t="s">
        <v>31</v>
      </c>
      <c r="B68">
        <v>124890</v>
      </c>
    </row>
    <row r="69" spans="1:2" x14ac:dyDescent="0.3">
      <c r="A69" s="7" t="s">
        <v>24</v>
      </c>
      <c r="B69">
        <v>301305</v>
      </c>
    </row>
    <row r="70" spans="1:2" x14ac:dyDescent="0.3">
      <c r="A70" s="7" t="s">
        <v>19</v>
      </c>
      <c r="B70">
        <v>499681</v>
      </c>
    </row>
    <row r="71" spans="1:2" x14ac:dyDescent="0.3">
      <c r="A71" s="7" t="s">
        <v>2048</v>
      </c>
      <c r="B71">
        <v>2028591</v>
      </c>
    </row>
    <row r="80" spans="1:2" x14ac:dyDescent="0.3">
      <c r="A80" s="11" t="s">
        <v>2070</v>
      </c>
    </row>
    <row r="81" spans="1:2" x14ac:dyDescent="0.3">
      <c r="A81" s="6" t="s">
        <v>2047</v>
      </c>
      <c r="B81" t="s">
        <v>2063</v>
      </c>
    </row>
    <row r="82" spans="1:2" x14ac:dyDescent="0.3">
      <c r="A82" s="7" t="s">
        <v>40</v>
      </c>
      <c r="B82">
        <v>83691</v>
      </c>
    </row>
    <row r="83" spans="1:2" x14ac:dyDescent="0.3">
      <c r="A83" s="7" t="s">
        <v>118</v>
      </c>
      <c r="B83">
        <v>83818</v>
      </c>
    </row>
    <row r="84" spans="1:2" x14ac:dyDescent="0.3">
      <c r="A84" s="7" t="s">
        <v>66</v>
      </c>
      <c r="B84">
        <v>86272</v>
      </c>
    </row>
    <row r="85" spans="1:2" x14ac:dyDescent="0.3">
      <c r="A85" s="7" t="s">
        <v>26</v>
      </c>
      <c r="B85">
        <v>89214</v>
      </c>
    </row>
    <row r="86" spans="1:2" x14ac:dyDescent="0.3">
      <c r="A86" s="7" t="s">
        <v>11</v>
      </c>
      <c r="B86">
        <v>92806</v>
      </c>
    </row>
    <row r="87" spans="1:2" x14ac:dyDescent="0.3">
      <c r="A87" s="7" t="s">
        <v>48</v>
      </c>
      <c r="B87">
        <v>93104</v>
      </c>
    </row>
    <row r="88" spans="1:2" x14ac:dyDescent="0.3">
      <c r="A88" s="7" t="s">
        <v>88</v>
      </c>
      <c r="B88">
        <v>93876</v>
      </c>
    </row>
    <row r="89" spans="1:2" x14ac:dyDescent="0.3">
      <c r="A89" s="7" t="s">
        <v>30</v>
      </c>
      <c r="B89">
        <v>94430</v>
      </c>
    </row>
    <row r="90" spans="1:2" x14ac:dyDescent="0.3">
      <c r="A90" s="7" t="s">
        <v>43</v>
      </c>
      <c r="B90">
        <v>98397</v>
      </c>
    </row>
    <row r="91" spans="1:2" x14ac:dyDescent="0.3">
      <c r="A91" s="7" t="s">
        <v>16</v>
      </c>
      <c r="B91">
        <v>98580</v>
      </c>
    </row>
    <row r="92" spans="1:2" x14ac:dyDescent="0.3">
      <c r="A92" s="7" t="s">
        <v>45</v>
      </c>
      <c r="B92">
        <v>100909</v>
      </c>
    </row>
    <row r="93" spans="1:2" x14ac:dyDescent="0.3">
      <c r="A93" s="7" t="s">
        <v>35</v>
      </c>
      <c r="B93">
        <v>105933</v>
      </c>
    </row>
    <row r="94" spans="1:2" x14ac:dyDescent="0.3">
      <c r="A94" s="7" t="s">
        <v>106</v>
      </c>
      <c r="B94">
        <v>106107</v>
      </c>
    </row>
    <row r="95" spans="1:2" x14ac:dyDescent="0.3">
      <c r="A95" s="7" t="s">
        <v>60</v>
      </c>
      <c r="B95">
        <v>106230</v>
      </c>
    </row>
    <row r="96" spans="1:2" x14ac:dyDescent="0.3">
      <c r="A96" s="7" t="s">
        <v>58</v>
      </c>
      <c r="B96">
        <v>108239</v>
      </c>
    </row>
    <row r="97" spans="1:2" x14ac:dyDescent="0.3">
      <c r="A97" s="7" t="s">
        <v>21</v>
      </c>
      <c r="B97">
        <v>111991</v>
      </c>
    </row>
    <row r="98" spans="1:2" x14ac:dyDescent="0.3">
      <c r="A98" s="7" t="s">
        <v>38</v>
      </c>
      <c r="B98">
        <v>114447</v>
      </c>
    </row>
    <row r="99" spans="1:2" x14ac:dyDescent="0.3">
      <c r="A99" s="7" t="s">
        <v>33</v>
      </c>
      <c r="B99">
        <v>115641</v>
      </c>
    </row>
    <row r="100" spans="1:2" x14ac:dyDescent="0.3">
      <c r="A100" s="7" t="s">
        <v>56</v>
      </c>
      <c r="B100">
        <v>122085</v>
      </c>
    </row>
    <row r="101" spans="1:2" x14ac:dyDescent="0.3">
      <c r="A101" s="7" t="s">
        <v>51</v>
      </c>
      <c r="B101">
        <v>122821</v>
      </c>
    </row>
    <row r="102" spans="1:2" x14ac:dyDescent="0.3">
      <c r="A102" s="7" t="s">
        <v>2048</v>
      </c>
      <c r="B102">
        <v>2028591</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zoomScale="80" zoomScaleNormal="80" workbookViewId="0">
      <selection activeCell="D10" sqref="D10"/>
    </sheetView>
  </sheetViews>
  <sheetFormatPr defaultRowHeight="14.4" x14ac:dyDescent="0.3"/>
  <cols>
    <col min="1" max="1" width="9" bestFit="1" customWidth="1"/>
    <col min="2" max="2" width="11.21875" bestFit="1" customWidth="1"/>
    <col min="3" max="3" width="12.5546875" bestFit="1" customWidth="1"/>
    <col min="4" max="4" width="16.109375" bestFit="1" customWidth="1"/>
    <col min="5" max="5" width="14.44140625" bestFit="1" customWidth="1"/>
    <col min="6" max="6" width="12.33203125" bestFit="1" customWidth="1"/>
    <col min="7" max="7" width="6.88671875" bestFit="1" customWidth="1"/>
    <col min="8" max="8" width="5.5546875" bestFit="1" customWidth="1"/>
    <col min="9" max="9" width="9.21875" bestFit="1" customWidth="1"/>
    <col min="10" max="10" width="9" bestFit="1" customWidth="1"/>
  </cols>
  <sheetData>
    <row r="1" spans="1:10" ht="15.6" x14ac:dyDescent="0.3">
      <c r="A1" s="2" t="s">
        <v>0</v>
      </c>
      <c r="B1" s="3" t="s">
        <v>1</v>
      </c>
      <c r="C1" s="3" t="s">
        <v>2</v>
      </c>
      <c r="D1" s="3" t="s">
        <v>3</v>
      </c>
      <c r="E1" s="3" t="s">
        <v>4</v>
      </c>
      <c r="F1" s="3" t="s">
        <v>5</v>
      </c>
      <c r="G1" s="3" t="s">
        <v>6</v>
      </c>
      <c r="H1" s="3" t="s">
        <v>7</v>
      </c>
      <c r="I1" s="3" t="s">
        <v>8</v>
      </c>
      <c r="J1" s="3" t="s">
        <v>9</v>
      </c>
    </row>
    <row r="2" spans="1:10" ht="15.6" x14ac:dyDescent="0.3">
      <c r="A2" s="4" t="s">
        <v>10</v>
      </c>
      <c r="B2" s="5">
        <v>43101</v>
      </c>
      <c r="C2" s="1">
        <v>11</v>
      </c>
      <c r="D2" s="1" t="s">
        <v>11</v>
      </c>
      <c r="E2" s="1" t="s">
        <v>12</v>
      </c>
      <c r="F2" s="1" t="s">
        <v>13</v>
      </c>
      <c r="G2" s="1" t="s">
        <v>14</v>
      </c>
      <c r="H2" s="1">
        <v>199</v>
      </c>
      <c r="I2" s="1">
        <v>3</v>
      </c>
      <c r="J2" s="1">
        <v>597</v>
      </c>
    </row>
    <row r="3" spans="1:10" ht="15.6" x14ac:dyDescent="0.3">
      <c r="A3" s="4" t="s">
        <v>15</v>
      </c>
      <c r="B3" s="5">
        <v>43102</v>
      </c>
      <c r="C3" s="1">
        <v>1</v>
      </c>
      <c r="D3" s="1" t="s">
        <v>16</v>
      </c>
      <c r="E3" s="1" t="s">
        <v>17</v>
      </c>
      <c r="F3" s="1" t="s">
        <v>18</v>
      </c>
      <c r="G3" s="1" t="s">
        <v>19</v>
      </c>
      <c r="H3" s="1">
        <v>289</v>
      </c>
      <c r="I3" s="1">
        <v>7</v>
      </c>
      <c r="J3" s="1">
        <v>2023</v>
      </c>
    </row>
    <row r="4" spans="1:10" ht="15.6" x14ac:dyDescent="0.3">
      <c r="A4" s="4" t="s">
        <v>20</v>
      </c>
      <c r="B4" s="5">
        <v>43103</v>
      </c>
      <c r="C4" s="1">
        <v>9</v>
      </c>
      <c r="D4" s="1" t="s">
        <v>21</v>
      </c>
      <c r="E4" s="1" t="s">
        <v>22</v>
      </c>
      <c r="F4" s="1" t="s">
        <v>23</v>
      </c>
      <c r="G4" s="1" t="s">
        <v>24</v>
      </c>
      <c r="H4" s="1">
        <v>159</v>
      </c>
      <c r="I4" s="1">
        <v>3</v>
      </c>
      <c r="J4" s="1">
        <v>477</v>
      </c>
    </row>
    <row r="5" spans="1:10" ht="15.6" x14ac:dyDescent="0.3">
      <c r="A5" s="4" t="s">
        <v>25</v>
      </c>
      <c r="B5" s="5">
        <v>43103</v>
      </c>
      <c r="C5" s="1">
        <v>18</v>
      </c>
      <c r="D5" s="1" t="s">
        <v>26</v>
      </c>
      <c r="E5" s="1" t="s">
        <v>27</v>
      </c>
      <c r="F5" s="1" t="s">
        <v>28</v>
      </c>
      <c r="G5" s="1" t="s">
        <v>19</v>
      </c>
      <c r="H5" s="1">
        <v>289</v>
      </c>
      <c r="I5" s="1">
        <v>3</v>
      </c>
      <c r="J5" s="1">
        <v>867</v>
      </c>
    </row>
    <row r="6" spans="1:10" ht="15.6" x14ac:dyDescent="0.3">
      <c r="A6" s="4" t="s">
        <v>29</v>
      </c>
      <c r="B6" s="5">
        <v>43104</v>
      </c>
      <c r="C6" s="1">
        <v>16</v>
      </c>
      <c r="D6" s="1" t="s">
        <v>30</v>
      </c>
      <c r="E6" s="1" t="s">
        <v>27</v>
      </c>
      <c r="F6" s="1" t="s">
        <v>28</v>
      </c>
      <c r="G6" s="1" t="s">
        <v>31</v>
      </c>
      <c r="H6" s="1">
        <v>69</v>
      </c>
      <c r="I6" s="1">
        <v>4</v>
      </c>
      <c r="J6" s="1">
        <v>276</v>
      </c>
    </row>
    <row r="7" spans="1:10" ht="15.6" x14ac:dyDescent="0.3">
      <c r="A7" s="4" t="s">
        <v>32</v>
      </c>
      <c r="B7" s="5">
        <v>43104</v>
      </c>
      <c r="C7" s="1">
        <v>13</v>
      </c>
      <c r="D7" s="1" t="s">
        <v>33</v>
      </c>
      <c r="E7" s="1" t="s">
        <v>12</v>
      </c>
      <c r="F7" s="1" t="s">
        <v>13</v>
      </c>
      <c r="G7" s="1" t="s">
        <v>14</v>
      </c>
      <c r="H7" s="1">
        <v>199</v>
      </c>
      <c r="I7" s="1">
        <v>2</v>
      </c>
      <c r="J7" s="1">
        <v>398</v>
      </c>
    </row>
    <row r="8" spans="1:10" ht="15.6" x14ac:dyDescent="0.3">
      <c r="A8" s="4" t="s">
        <v>34</v>
      </c>
      <c r="B8" s="5">
        <v>43104</v>
      </c>
      <c r="C8" s="1">
        <v>17</v>
      </c>
      <c r="D8" s="1" t="s">
        <v>35</v>
      </c>
      <c r="E8" s="1" t="s">
        <v>36</v>
      </c>
      <c r="F8" s="1" t="s">
        <v>28</v>
      </c>
      <c r="G8" s="1" t="s">
        <v>19</v>
      </c>
      <c r="H8" s="1">
        <v>289</v>
      </c>
      <c r="I8" s="1">
        <v>9</v>
      </c>
      <c r="J8" s="1">
        <v>2601</v>
      </c>
    </row>
    <row r="9" spans="1:10" ht="15.6" x14ac:dyDescent="0.3">
      <c r="A9" s="4" t="s">
        <v>37</v>
      </c>
      <c r="B9" s="5">
        <v>43105</v>
      </c>
      <c r="C9" s="1">
        <v>14</v>
      </c>
      <c r="D9" s="1" t="s">
        <v>38</v>
      </c>
      <c r="E9" s="1" t="s">
        <v>12</v>
      </c>
      <c r="F9" s="1" t="s">
        <v>13</v>
      </c>
      <c r="G9" s="1" t="s">
        <v>14</v>
      </c>
      <c r="H9" s="1">
        <v>199</v>
      </c>
      <c r="I9" s="1">
        <v>5</v>
      </c>
      <c r="J9" s="1">
        <v>995</v>
      </c>
    </row>
    <row r="10" spans="1:10" ht="15.6" x14ac:dyDescent="0.3">
      <c r="A10" s="4" t="s">
        <v>39</v>
      </c>
      <c r="B10" s="5">
        <v>43105</v>
      </c>
      <c r="C10" s="1">
        <v>20</v>
      </c>
      <c r="D10" s="1" t="s">
        <v>40</v>
      </c>
      <c r="E10" s="1" t="s">
        <v>36</v>
      </c>
      <c r="F10" s="1" t="s">
        <v>28</v>
      </c>
      <c r="G10" s="1" t="s">
        <v>41</v>
      </c>
      <c r="H10" s="1">
        <v>399</v>
      </c>
      <c r="I10" s="1">
        <v>5</v>
      </c>
      <c r="J10" s="1">
        <v>1995</v>
      </c>
    </row>
    <row r="11" spans="1:10" ht="15.6" x14ac:dyDescent="0.3">
      <c r="A11" s="4" t="s">
        <v>42</v>
      </c>
      <c r="B11" s="5">
        <v>43105</v>
      </c>
      <c r="C11" s="1">
        <v>3</v>
      </c>
      <c r="D11" s="1" t="s">
        <v>43</v>
      </c>
      <c r="E11" s="1" t="s">
        <v>17</v>
      </c>
      <c r="F11" s="1" t="s">
        <v>18</v>
      </c>
      <c r="G11" s="1" t="s">
        <v>14</v>
      </c>
      <c r="H11" s="1">
        <v>199</v>
      </c>
      <c r="I11" s="1">
        <v>0</v>
      </c>
      <c r="J11" s="1">
        <v>0</v>
      </c>
    </row>
    <row r="12" spans="1:10" ht="15.6" x14ac:dyDescent="0.3">
      <c r="A12" s="4" t="s">
        <v>44</v>
      </c>
      <c r="B12" s="5">
        <v>43105</v>
      </c>
      <c r="C12" s="1">
        <v>8</v>
      </c>
      <c r="D12" s="1" t="s">
        <v>45</v>
      </c>
      <c r="E12" s="1" t="s">
        <v>46</v>
      </c>
      <c r="F12" s="1" t="s">
        <v>23</v>
      </c>
      <c r="G12" s="1" t="s">
        <v>19</v>
      </c>
      <c r="H12" s="1">
        <v>289</v>
      </c>
      <c r="I12" s="1">
        <v>9</v>
      </c>
      <c r="J12" s="1">
        <v>2601</v>
      </c>
    </row>
    <row r="13" spans="1:10" ht="15.6" x14ac:dyDescent="0.3">
      <c r="A13" s="4" t="s">
        <v>47</v>
      </c>
      <c r="B13" s="5">
        <v>43105</v>
      </c>
      <c r="C13" s="1">
        <v>6</v>
      </c>
      <c r="D13" s="1" t="s">
        <v>48</v>
      </c>
      <c r="E13" s="1" t="s">
        <v>46</v>
      </c>
      <c r="F13" s="1" t="s">
        <v>23</v>
      </c>
      <c r="G13" s="1" t="s">
        <v>41</v>
      </c>
      <c r="H13" s="1">
        <v>399</v>
      </c>
      <c r="I13" s="1">
        <v>6</v>
      </c>
      <c r="J13" s="1">
        <v>2394</v>
      </c>
    </row>
    <row r="14" spans="1:10" ht="15.6" x14ac:dyDescent="0.3">
      <c r="A14" s="4" t="s">
        <v>49</v>
      </c>
      <c r="B14" s="5">
        <v>43105</v>
      </c>
      <c r="C14" s="1">
        <v>9</v>
      </c>
      <c r="D14" s="1" t="s">
        <v>21</v>
      </c>
      <c r="E14" s="1" t="s">
        <v>22</v>
      </c>
      <c r="F14" s="1" t="s">
        <v>23</v>
      </c>
      <c r="G14" s="1" t="s">
        <v>14</v>
      </c>
      <c r="H14" s="1">
        <v>199</v>
      </c>
      <c r="I14" s="1">
        <v>6</v>
      </c>
      <c r="J14" s="1">
        <v>1194</v>
      </c>
    </row>
    <row r="15" spans="1:10" ht="15.6" x14ac:dyDescent="0.3">
      <c r="A15" s="4" t="s">
        <v>50</v>
      </c>
      <c r="B15" s="5">
        <v>43105</v>
      </c>
      <c r="C15" s="1">
        <v>4</v>
      </c>
      <c r="D15" s="1" t="s">
        <v>51</v>
      </c>
      <c r="E15" s="1" t="s">
        <v>17</v>
      </c>
      <c r="F15" s="1" t="s">
        <v>18</v>
      </c>
      <c r="G15" s="1" t="s">
        <v>41</v>
      </c>
      <c r="H15" s="1">
        <v>399</v>
      </c>
      <c r="I15" s="1">
        <v>4</v>
      </c>
      <c r="J15" s="1">
        <v>1596</v>
      </c>
    </row>
    <row r="16" spans="1:10" ht="15.6" x14ac:dyDescent="0.3">
      <c r="A16" s="4" t="s">
        <v>52</v>
      </c>
      <c r="B16" s="5">
        <v>43105</v>
      </c>
      <c r="C16" s="1">
        <v>6</v>
      </c>
      <c r="D16" s="1" t="s">
        <v>48</v>
      </c>
      <c r="E16" s="1" t="s">
        <v>22</v>
      </c>
      <c r="F16" s="1" t="s">
        <v>23</v>
      </c>
      <c r="G16" s="1" t="s">
        <v>14</v>
      </c>
      <c r="H16" s="1">
        <v>199</v>
      </c>
      <c r="I16" s="1">
        <v>2</v>
      </c>
      <c r="J16" s="1">
        <v>398</v>
      </c>
    </row>
    <row r="17" spans="1:10" ht="15.6" x14ac:dyDescent="0.3">
      <c r="A17" s="4" t="s">
        <v>53</v>
      </c>
      <c r="B17" s="5">
        <v>43106</v>
      </c>
      <c r="C17" s="1">
        <v>13</v>
      </c>
      <c r="D17" s="1" t="s">
        <v>33</v>
      </c>
      <c r="E17" s="1" t="s">
        <v>12</v>
      </c>
      <c r="F17" s="1" t="s">
        <v>13</v>
      </c>
      <c r="G17" s="1" t="s">
        <v>31</v>
      </c>
      <c r="H17" s="1">
        <v>69</v>
      </c>
      <c r="I17" s="1">
        <v>0</v>
      </c>
      <c r="J17" s="1">
        <v>0</v>
      </c>
    </row>
    <row r="18" spans="1:10" ht="15.6" x14ac:dyDescent="0.3">
      <c r="A18" s="4" t="s">
        <v>54</v>
      </c>
      <c r="B18" s="5">
        <v>43107</v>
      </c>
      <c r="C18" s="1">
        <v>14</v>
      </c>
      <c r="D18" s="1" t="s">
        <v>38</v>
      </c>
      <c r="E18" s="1" t="s">
        <v>12</v>
      </c>
      <c r="F18" s="1" t="s">
        <v>13</v>
      </c>
      <c r="G18" s="1" t="s">
        <v>19</v>
      </c>
      <c r="H18" s="1">
        <v>289</v>
      </c>
      <c r="I18" s="1">
        <v>0</v>
      </c>
      <c r="J18" s="1">
        <v>0</v>
      </c>
    </row>
    <row r="19" spans="1:10" ht="15.6" x14ac:dyDescent="0.3">
      <c r="A19" s="4" t="s">
        <v>55</v>
      </c>
      <c r="B19" s="5">
        <v>43107</v>
      </c>
      <c r="C19" s="1">
        <v>19</v>
      </c>
      <c r="D19" s="1" t="s">
        <v>56</v>
      </c>
      <c r="E19" s="1" t="s">
        <v>27</v>
      </c>
      <c r="F19" s="1" t="s">
        <v>28</v>
      </c>
      <c r="G19" s="1" t="s">
        <v>24</v>
      </c>
      <c r="H19" s="1">
        <v>159</v>
      </c>
      <c r="I19" s="1">
        <v>5</v>
      </c>
      <c r="J19" s="1">
        <v>795</v>
      </c>
    </row>
    <row r="20" spans="1:10" ht="15.6" x14ac:dyDescent="0.3">
      <c r="A20" s="4" t="s">
        <v>57</v>
      </c>
      <c r="B20" s="5">
        <v>43107</v>
      </c>
      <c r="C20" s="1">
        <v>10</v>
      </c>
      <c r="D20" s="1" t="s">
        <v>58</v>
      </c>
      <c r="E20" s="1" t="s">
        <v>46</v>
      </c>
      <c r="F20" s="1" t="s">
        <v>23</v>
      </c>
      <c r="G20" s="1" t="s">
        <v>31</v>
      </c>
      <c r="H20" s="1">
        <v>69</v>
      </c>
      <c r="I20" s="1">
        <v>2</v>
      </c>
      <c r="J20" s="1">
        <v>138</v>
      </c>
    </row>
    <row r="21" spans="1:10" ht="15.6" x14ac:dyDescent="0.3">
      <c r="A21" s="4" t="s">
        <v>59</v>
      </c>
      <c r="B21" s="5">
        <v>43107</v>
      </c>
      <c r="C21" s="1">
        <v>5</v>
      </c>
      <c r="D21" s="1" t="s">
        <v>60</v>
      </c>
      <c r="E21" s="1" t="s">
        <v>17</v>
      </c>
      <c r="F21" s="1" t="s">
        <v>18</v>
      </c>
      <c r="G21" s="1" t="s">
        <v>41</v>
      </c>
      <c r="H21" s="1">
        <v>399</v>
      </c>
      <c r="I21" s="1">
        <v>3</v>
      </c>
      <c r="J21" s="1">
        <v>1197</v>
      </c>
    </row>
    <row r="22" spans="1:10" ht="15.6" x14ac:dyDescent="0.3">
      <c r="A22" s="4" t="s">
        <v>61</v>
      </c>
      <c r="B22" s="5">
        <v>43107</v>
      </c>
      <c r="C22" s="1">
        <v>10</v>
      </c>
      <c r="D22" s="1" t="s">
        <v>58</v>
      </c>
      <c r="E22" s="1" t="s">
        <v>46</v>
      </c>
      <c r="F22" s="1" t="s">
        <v>23</v>
      </c>
      <c r="G22" s="1" t="s">
        <v>31</v>
      </c>
      <c r="H22" s="1">
        <v>69</v>
      </c>
      <c r="I22" s="1">
        <v>2</v>
      </c>
      <c r="J22" s="1">
        <v>138</v>
      </c>
    </row>
    <row r="23" spans="1:10" ht="15.6" x14ac:dyDescent="0.3">
      <c r="A23" s="4" t="s">
        <v>62</v>
      </c>
      <c r="B23" s="5">
        <v>43107</v>
      </c>
      <c r="C23" s="1">
        <v>11</v>
      </c>
      <c r="D23" s="1" t="s">
        <v>11</v>
      </c>
      <c r="E23" s="1" t="s">
        <v>63</v>
      </c>
      <c r="F23" s="1" t="s">
        <v>13</v>
      </c>
      <c r="G23" s="1" t="s">
        <v>19</v>
      </c>
      <c r="H23" s="1">
        <v>289</v>
      </c>
      <c r="I23" s="1">
        <v>6</v>
      </c>
      <c r="J23" s="1">
        <v>1734</v>
      </c>
    </row>
    <row r="24" spans="1:10" ht="15.6" x14ac:dyDescent="0.3">
      <c r="A24" s="4" t="s">
        <v>64</v>
      </c>
      <c r="B24" s="5">
        <v>43107</v>
      </c>
      <c r="C24" s="1">
        <v>8</v>
      </c>
      <c r="D24" s="1" t="s">
        <v>45</v>
      </c>
      <c r="E24" s="1" t="s">
        <v>46</v>
      </c>
      <c r="F24" s="1" t="s">
        <v>23</v>
      </c>
      <c r="G24" s="1" t="s">
        <v>24</v>
      </c>
      <c r="H24" s="1">
        <v>159</v>
      </c>
      <c r="I24" s="1">
        <v>4</v>
      </c>
      <c r="J24" s="1">
        <v>636</v>
      </c>
    </row>
    <row r="25" spans="1:10" ht="15.6" x14ac:dyDescent="0.3">
      <c r="A25" s="4" t="s">
        <v>65</v>
      </c>
      <c r="B25" s="5">
        <v>43107</v>
      </c>
      <c r="C25" s="1">
        <v>12</v>
      </c>
      <c r="D25" s="1" t="s">
        <v>66</v>
      </c>
      <c r="E25" s="1" t="s">
        <v>12</v>
      </c>
      <c r="F25" s="1" t="s">
        <v>13</v>
      </c>
      <c r="G25" s="1" t="s">
        <v>41</v>
      </c>
      <c r="H25" s="1">
        <v>399</v>
      </c>
      <c r="I25" s="1">
        <v>2</v>
      </c>
      <c r="J25" s="1">
        <v>798</v>
      </c>
    </row>
    <row r="26" spans="1:10" ht="15.6" x14ac:dyDescent="0.3">
      <c r="A26" s="4" t="s">
        <v>67</v>
      </c>
      <c r="B26" s="5">
        <v>43108</v>
      </c>
      <c r="C26" s="1">
        <v>3</v>
      </c>
      <c r="D26" s="1" t="s">
        <v>43</v>
      </c>
      <c r="E26" s="1" t="s">
        <v>68</v>
      </c>
      <c r="F26" s="1" t="s">
        <v>18</v>
      </c>
      <c r="G26" s="1" t="s">
        <v>41</v>
      </c>
      <c r="H26" s="1">
        <v>399</v>
      </c>
      <c r="I26" s="1">
        <v>0</v>
      </c>
      <c r="J26" s="1">
        <v>0</v>
      </c>
    </row>
    <row r="27" spans="1:10" ht="15.6" x14ac:dyDescent="0.3">
      <c r="A27" s="4" t="s">
        <v>69</v>
      </c>
      <c r="B27" s="5">
        <v>43108</v>
      </c>
      <c r="C27" s="1">
        <v>14</v>
      </c>
      <c r="D27" s="1" t="s">
        <v>38</v>
      </c>
      <c r="E27" s="1" t="s">
        <v>12</v>
      </c>
      <c r="F27" s="1" t="s">
        <v>13</v>
      </c>
      <c r="G27" s="1" t="s">
        <v>19</v>
      </c>
      <c r="H27" s="1">
        <v>289</v>
      </c>
      <c r="I27" s="1">
        <v>0</v>
      </c>
      <c r="J27" s="1">
        <v>0</v>
      </c>
    </row>
    <row r="28" spans="1:10" ht="15.6" x14ac:dyDescent="0.3">
      <c r="A28" s="4" t="s">
        <v>70</v>
      </c>
      <c r="B28" s="5">
        <v>43108</v>
      </c>
      <c r="C28" s="1">
        <v>14</v>
      </c>
      <c r="D28" s="1" t="s">
        <v>38</v>
      </c>
      <c r="E28" s="1" t="s">
        <v>63</v>
      </c>
      <c r="F28" s="1" t="s">
        <v>13</v>
      </c>
      <c r="G28" s="1" t="s">
        <v>14</v>
      </c>
      <c r="H28" s="1">
        <v>199</v>
      </c>
      <c r="I28" s="1">
        <v>1</v>
      </c>
      <c r="J28" s="1">
        <v>199</v>
      </c>
    </row>
    <row r="29" spans="1:10" ht="15.6" x14ac:dyDescent="0.3">
      <c r="A29" s="4" t="s">
        <v>71</v>
      </c>
      <c r="B29" s="5">
        <v>43108</v>
      </c>
      <c r="C29" s="1">
        <v>19</v>
      </c>
      <c r="D29" s="1" t="s">
        <v>56</v>
      </c>
      <c r="E29" s="1" t="s">
        <v>36</v>
      </c>
      <c r="F29" s="1" t="s">
        <v>28</v>
      </c>
      <c r="G29" s="1" t="s">
        <v>41</v>
      </c>
      <c r="H29" s="1">
        <v>399</v>
      </c>
      <c r="I29" s="1">
        <v>7</v>
      </c>
      <c r="J29" s="1">
        <v>2793</v>
      </c>
    </row>
    <row r="30" spans="1:10" ht="15.6" x14ac:dyDescent="0.3">
      <c r="A30" s="4" t="s">
        <v>72</v>
      </c>
      <c r="B30" s="5">
        <v>43109</v>
      </c>
      <c r="C30" s="1">
        <v>10</v>
      </c>
      <c r="D30" s="1" t="s">
        <v>58</v>
      </c>
      <c r="E30" s="1" t="s">
        <v>46</v>
      </c>
      <c r="F30" s="1" t="s">
        <v>23</v>
      </c>
      <c r="G30" s="1" t="s">
        <v>14</v>
      </c>
      <c r="H30" s="1">
        <v>199</v>
      </c>
      <c r="I30" s="1">
        <v>3</v>
      </c>
      <c r="J30" s="1">
        <v>597</v>
      </c>
    </row>
    <row r="31" spans="1:10" ht="15.6" x14ac:dyDescent="0.3">
      <c r="A31" s="4" t="s">
        <v>73</v>
      </c>
      <c r="B31" s="5">
        <v>43109</v>
      </c>
      <c r="C31" s="1">
        <v>12</v>
      </c>
      <c r="D31" s="1" t="s">
        <v>66</v>
      </c>
      <c r="E31" s="1" t="s">
        <v>63</v>
      </c>
      <c r="F31" s="1" t="s">
        <v>13</v>
      </c>
      <c r="G31" s="1" t="s">
        <v>19</v>
      </c>
      <c r="H31" s="1">
        <v>289</v>
      </c>
      <c r="I31" s="1">
        <v>0</v>
      </c>
      <c r="J31" s="1">
        <v>0</v>
      </c>
    </row>
    <row r="32" spans="1:10" ht="15.6" x14ac:dyDescent="0.3">
      <c r="A32" s="4" t="s">
        <v>74</v>
      </c>
      <c r="B32" s="5">
        <v>43109</v>
      </c>
      <c r="C32" s="1">
        <v>6</v>
      </c>
      <c r="D32" s="1" t="s">
        <v>48</v>
      </c>
      <c r="E32" s="1" t="s">
        <v>22</v>
      </c>
      <c r="F32" s="1" t="s">
        <v>23</v>
      </c>
      <c r="G32" s="1" t="s">
        <v>24</v>
      </c>
      <c r="H32" s="1">
        <v>159</v>
      </c>
      <c r="I32" s="1">
        <v>2</v>
      </c>
      <c r="J32" s="1">
        <v>318</v>
      </c>
    </row>
    <row r="33" spans="1:10" ht="15.6" x14ac:dyDescent="0.3">
      <c r="A33" s="4" t="s">
        <v>75</v>
      </c>
      <c r="B33" s="5">
        <v>43109</v>
      </c>
      <c r="C33" s="1">
        <v>6</v>
      </c>
      <c r="D33" s="1" t="s">
        <v>48</v>
      </c>
      <c r="E33" s="1" t="s">
        <v>46</v>
      </c>
      <c r="F33" s="1" t="s">
        <v>23</v>
      </c>
      <c r="G33" s="1" t="s">
        <v>41</v>
      </c>
      <c r="H33" s="1">
        <v>399</v>
      </c>
      <c r="I33" s="1">
        <v>3</v>
      </c>
      <c r="J33" s="1">
        <v>1197</v>
      </c>
    </row>
    <row r="34" spans="1:10" ht="15.6" x14ac:dyDescent="0.3">
      <c r="A34" s="4" t="s">
        <v>76</v>
      </c>
      <c r="B34" s="5">
        <v>43110</v>
      </c>
      <c r="C34" s="1">
        <v>6</v>
      </c>
      <c r="D34" s="1" t="s">
        <v>48</v>
      </c>
      <c r="E34" s="1" t="s">
        <v>46</v>
      </c>
      <c r="F34" s="1" t="s">
        <v>23</v>
      </c>
      <c r="G34" s="1" t="s">
        <v>31</v>
      </c>
      <c r="H34" s="1">
        <v>69</v>
      </c>
      <c r="I34" s="1">
        <v>2</v>
      </c>
      <c r="J34" s="1">
        <v>138</v>
      </c>
    </row>
    <row r="35" spans="1:10" ht="15.6" x14ac:dyDescent="0.3">
      <c r="A35" s="4" t="s">
        <v>77</v>
      </c>
      <c r="B35" s="5">
        <v>43111</v>
      </c>
      <c r="C35" s="1">
        <v>1</v>
      </c>
      <c r="D35" s="1" t="s">
        <v>16</v>
      </c>
      <c r="E35" s="1" t="s">
        <v>68</v>
      </c>
      <c r="F35" s="1" t="s">
        <v>18</v>
      </c>
      <c r="G35" s="1" t="s">
        <v>14</v>
      </c>
      <c r="H35" s="1">
        <v>199</v>
      </c>
      <c r="I35" s="1">
        <v>8</v>
      </c>
      <c r="J35" s="1">
        <v>1592</v>
      </c>
    </row>
    <row r="36" spans="1:10" ht="15.6" x14ac:dyDescent="0.3">
      <c r="A36" s="4" t="s">
        <v>78</v>
      </c>
      <c r="B36" s="5">
        <v>43111</v>
      </c>
      <c r="C36" s="1">
        <v>16</v>
      </c>
      <c r="D36" s="1" t="s">
        <v>30</v>
      </c>
      <c r="E36" s="1" t="s">
        <v>36</v>
      </c>
      <c r="F36" s="1" t="s">
        <v>28</v>
      </c>
      <c r="G36" s="1" t="s">
        <v>14</v>
      </c>
      <c r="H36" s="1">
        <v>199</v>
      </c>
      <c r="I36" s="1">
        <v>5</v>
      </c>
      <c r="J36" s="1">
        <v>995</v>
      </c>
    </row>
    <row r="37" spans="1:10" ht="15.6" x14ac:dyDescent="0.3">
      <c r="A37" s="4" t="s">
        <v>79</v>
      </c>
      <c r="B37" s="5">
        <v>43111</v>
      </c>
      <c r="C37" s="1">
        <v>13</v>
      </c>
      <c r="D37" s="1" t="s">
        <v>33</v>
      </c>
      <c r="E37" s="1" t="s">
        <v>63</v>
      </c>
      <c r="F37" s="1" t="s">
        <v>13</v>
      </c>
      <c r="G37" s="1" t="s">
        <v>19</v>
      </c>
      <c r="H37" s="1">
        <v>289</v>
      </c>
      <c r="I37" s="1">
        <v>1</v>
      </c>
      <c r="J37" s="1">
        <v>289</v>
      </c>
    </row>
    <row r="38" spans="1:10" ht="15.6" x14ac:dyDescent="0.3">
      <c r="A38" s="4" t="s">
        <v>80</v>
      </c>
      <c r="B38" s="5">
        <v>43111</v>
      </c>
      <c r="C38" s="1">
        <v>13</v>
      </c>
      <c r="D38" s="1" t="s">
        <v>33</v>
      </c>
      <c r="E38" s="1" t="s">
        <v>63</v>
      </c>
      <c r="F38" s="1" t="s">
        <v>13</v>
      </c>
      <c r="G38" s="1" t="s">
        <v>41</v>
      </c>
      <c r="H38" s="1">
        <v>399</v>
      </c>
      <c r="I38" s="1">
        <v>4</v>
      </c>
      <c r="J38" s="1">
        <v>1596</v>
      </c>
    </row>
    <row r="39" spans="1:10" ht="15.6" x14ac:dyDescent="0.3">
      <c r="A39" s="4" t="s">
        <v>81</v>
      </c>
      <c r="B39" s="5">
        <v>43112</v>
      </c>
      <c r="C39" s="1">
        <v>20</v>
      </c>
      <c r="D39" s="1" t="s">
        <v>40</v>
      </c>
      <c r="E39" s="1" t="s">
        <v>27</v>
      </c>
      <c r="F39" s="1" t="s">
        <v>28</v>
      </c>
      <c r="G39" s="1" t="s">
        <v>41</v>
      </c>
      <c r="H39" s="1">
        <v>399</v>
      </c>
      <c r="I39" s="1">
        <v>3</v>
      </c>
      <c r="J39" s="1">
        <v>1197</v>
      </c>
    </row>
    <row r="40" spans="1:10" ht="15.6" x14ac:dyDescent="0.3">
      <c r="A40" s="4" t="s">
        <v>82</v>
      </c>
      <c r="B40" s="5">
        <v>43112</v>
      </c>
      <c r="C40" s="1">
        <v>19</v>
      </c>
      <c r="D40" s="1" t="s">
        <v>56</v>
      </c>
      <c r="E40" s="1" t="s">
        <v>36</v>
      </c>
      <c r="F40" s="1" t="s">
        <v>28</v>
      </c>
      <c r="G40" s="1" t="s">
        <v>31</v>
      </c>
      <c r="H40" s="1">
        <v>69</v>
      </c>
      <c r="I40" s="1">
        <v>8</v>
      </c>
      <c r="J40" s="1">
        <v>552</v>
      </c>
    </row>
    <row r="41" spans="1:10" ht="15.6" x14ac:dyDescent="0.3">
      <c r="A41" s="4" t="s">
        <v>83</v>
      </c>
      <c r="B41" s="5">
        <v>43112</v>
      </c>
      <c r="C41" s="1">
        <v>14</v>
      </c>
      <c r="D41" s="1" t="s">
        <v>38</v>
      </c>
      <c r="E41" s="1" t="s">
        <v>12</v>
      </c>
      <c r="F41" s="1" t="s">
        <v>13</v>
      </c>
      <c r="G41" s="1" t="s">
        <v>19</v>
      </c>
      <c r="H41" s="1">
        <v>289</v>
      </c>
      <c r="I41" s="1">
        <v>3</v>
      </c>
      <c r="J41" s="1">
        <v>867</v>
      </c>
    </row>
    <row r="42" spans="1:10" ht="15.6" x14ac:dyDescent="0.3">
      <c r="A42" s="4" t="s">
        <v>84</v>
      </c>
      <c r="B42" s="5">
        <v>43113</v>
      </c>
      <c r="C42" s="1">
        <v>9</v>
      </c>
      <c r="D42" s="1" t="s">
        <v>21</v>
      </c>
      <c r="E42" s="1" t="s">
        <v>22</v>
      </c>
      <c r="F42" s="1" t="s">
        <v>23</v>
      </c>
      <c r="G42" s="1" t="s">
        <v>41</v>
      </c>
      <c r="H42" s="1">
        <v>399</v>
      </c>
      <c r="I42" s="1">
        <v>4</v>
      </c>
      <c r="J42" s="1">
        <v>1596</v>
      </c>
    </row>
    <row r="43" spans="1:10" ht="15.6" x14ac:dyDescent="0.3">
      <c r="A43" s="4" t="s">
        <v>85</v>
      </c>
      <c r="B43" s="5">
        <v>43113</v>
      </c>
      <c r="C43" s="1">
        <v>17</v>
      </c>
      <c r="D43" s="1" t="s">
        <v>35</v>
      </c>
      <c r="E43" s="1" t="s">
        <v>36</v>
      </c>
      <c r="F43" s="1" t="s">
        <v>28</v>
      </c>
      <c r="G43" s="1" t="s">
        <v>31</v>
      </c>
      <c r="H43" s="1">
        <v>69</v>
      </c>
      <c r="I43" s="1">
        <v>5</v>
      </c>
      <c r="J43" s="1">
        <v>345</v>
      </c>
    </row>
    <row r="44" spans="1:10" ht="15.6" x14ac:dyDescent="0.3">
      <c r="A44" s="4" t="s">
        <v>86</v>
      </c>
      <c r="B44" s="5">
        <v>43113</v>
      </c>
      <c r="C44" s="1">
        <v>13</v>
      </c>
      <c r="D44" s="1" t="s">
        <v>33</v>
      </c>
      <c r="E44" s="1" t="s">
        <v>63</v>
      </c>
      <c r="F44" s="1" t="s">
        <v>13</v>
      </c>
      <c r="G44" s="1" t="s">
        <v>24</v>
      </c>
      <c r="H44" s="1">
        <v>159</v>
      </c>
      <c r="I44" s="1">
        <v>8</v>
      </c>
      <c r="J44" s="1">
        <v>1272</v>
      </c>
    </row>
    <row r="45" spans="1:10" ht="15.6" x14ac:dyDescent="0.3">
      <c r="A45" s="4" t="s">
        <v>87</v>
      </c>
      <c r="B45" s="5">
        <v>43113</v>
      </c>
      <c r="C45" s="1">
        <v>7</v>
      </c>
      <c r="D45" s="1" t="s">
        <v>88</v>
      </c>
      <c r="E45" s="1" t="s">
        <v>46</v>
      </c>
      <c r="F45" s="1" t="s">
        <v>23</v>
      </c>
      <c r="G45" s="1" t="s">
        <v>41</v>
      </c>
      <c r="H45" s="1">
        <v>399</v>
      </c>
      <c r="I45" s="1">
        <v>5</v>
      </c>
      <c r="J45" s="1">
        <v>1995</v>
      </c>
    </row>
    <row r="46" spans="1:10" ht="15.6" x14ac:dyDescent="0.3">
      <c r="A46" s="4" t="s">
        <v>89</v>
      </c>
      <c r="B46" s="5">
        <v>43113</v>
      </c>
      <c r="C46" s="1">
        <v>12</v>
      </c>
      <c r="D46" s="1" t="s">
        <v>66</v>
      </c>
      <c r="E46" s="1" t="s">
        <v>63</v>
      </c>
      <c r="F46" s="1" t="s">
        <v>13</v>
      </c>
      <c r="G46" s="1" t="s">
        <v>19</v>
      </c>
      <c r="H46" s="1">
        <v>289</v>
      </c>
      <c r="I46" s="1">
        <v>4</v>
      </c>
      <c r="J46" s="1">
        <v>1156</v>
      </c>
    </row>
    <row r="47" spans="1:10" ht="15.6" x14ac:dyDescent="0.3">
      <c r="A47" s="4" t="s">
        <v>90</v>
      </c>
      <c r="B47" s="5">
        <v>43113</v>
      </c>
      <c r="C47" s="1">
        <v>14</v>
      </c>
      <c r="D47" s="1" t="s">
        <v>38</v>
      </c>
      <c r="E47" s="1" t="s">
        <v>12</v>
      </c>
      <c r="F47" s="1" t="s">
        <v>13</v>
      </c>
      <c r="G47" s="1" t="s">
        <v>24</v>
      </c>
      <c r="H47" s="1">
        <v>159</v>
      </c>
      <c r="I47" s="1">
        <v>7</v>
      </c>
      <c r="J47" s="1">
        <v>1113</v>
      </c>
    </row>
    <row r="48" spans="1:10" ht="15.6" x14ac:dyDescent="0.3">
      <c r="A48" s="4" t="s">
        <v>91</v>
      </c>
      <c r="B48" s="5">
        <v>43113</v>
      </c>
      <c r="C48" s="1">
        <v>17</v>
      </c>
      <c r="D48" s="1" t="s">
        <v>35</v>
      </c>
      <c r="E48" s="1" t="s">
        <v>27</v>
      </c>
      <c r="F48" s="1" t="s">
        <v>28</v>
      </c>
      <c r="G48" s="1" t="s">
        <v>19</v>
      </c>
      <c r="H48" s="1">
        <v>289</v>
      </c>
      <c r="I48" s="1">
        <v>0</v>
      </c>
      <c r="J48" s="1">
        <v>0</v>
      </c>
    </row>
    <row r="49" spans="1:10" ht="15.6" x14ac:dyDescent="0.3">
      <c r="A49" s="4" t="s">
        <v>92</v>
      </c>
      <c r="B49" s="5">
        <v>43113</v>
      </c>
      <c r="C49" s="1">
        <v>16</v>
      </c>
      <c r="D49" s="1" t="s">
        <v>30</v>
      </c>
      <c r="E49" s="1" t="s">
        <v>27</v>
      </c>
      <c r="F49" s="1" t="s">
        <v>28</v>
      </c>
      <c r="G49" s="1" t="s">
        <v>31</v>
      </c>
      <c r="H49" s="1">
        <v>69</v>
      </c>
      <c r="I49" s="1">
        <v>1</v>
      </c>
      <c r="J49" s="1">
        <v>69</v>
      </c>
    </row>
    <row r="50" spans="1:10" ht="15.6" x14ac:dyDescent="0.3">
      <c r="A50" s="4" t="s">
        <v>93</v>
      </c>
      <c r="B50" s="5">
        <v>43113</v>
      </c>
      <c r="C50" s="1">
        <v>4</v>
      </c>
      <c r="D50" s="1" t="s">
        <v>51</v>
      </c>
      <c r="E50" s="1" t="s">
        <v>68</v>
      </c>
      <c r="F50" s="1" t="s">
        <v>18</v>
      </c>
      <c r="G50" s="1" t="s">
        <v>24</v>
      </c>
      <c r="H50" s="1">
        <v>159</v>
      </c>
      <c r="I50" s="1">
        <v>5</v>
      </c>
      <c r="J50" s="1">
        <v>795</v>
      </c>
    </row>
    <row r="51" spans="1:10" ht="15.6" x14ac:dyDescent="0.3">
      <c r="A51" s="4" t="s">
        <v>94</v>
      </c>
      <c r="B51" s="5">
        <v>43113</v>
      </c>
      <c r="C51" s="1">
        <v>5</v>
      </c>
      <c r="D51" s="1" t="s">
        <v>60</v>
      </c>
      <c r="E51" s="1" t="s">
        <v>68</v>
      </c>
      <c r="F51" s="1" t="s">
        <v>18</v>
      </c>
      <c r="G51" s="1" t="s">
        <v>24</v>
      </c>
      <c r="H51" s="1">
        <v>159</v>
      </c>
      <c r="I51" s="1">
        <v>7</v>
      </c>
      <c r="J51" s="1">
        <v>1113</v>
      </c>
    </row>
    <row r="52" spans="1:10" ht="15.6" x14ac:dyDescent="0.3">
      <c r="A52" s="4" t="s">
        <v>95</v>
      </c>
      <c r="B52" s="5">
        <v>43113</v>
      </c>
      <c r="C52" s="1">
        <v>19</v>
      </c>
      <c r="D52" s="1" t="s">
        <v>56</v>
      </c>
      <c r="E52" s="1" t="s">
        <v>36</v>
      </c>
      <c r="F52" s="1" t="s">
        <v>28</v>
      </c>
      <c r="G52" s="1" t="s">
        <v>41</v>
      </c>
      <c r="H52" s="1">
        <v>399</v>
      </c>
      <c r="I52" s="1">
        <v>6</v>
      </c>
      <c r="J52" s="1">
        <v>2394</v>
      </c>
    </row>
    <row r="53" spans="1:10" ht="15.6" x14ac:dyDescent="0.3">
      <c r="A53" s="4" t="s">
        <v>96</v>
      </c>
      <c r="B53" s="5">
        <v>43113</v>
      </c>
      <c r="C53" s="1">
        <v>1</v>
      </c>
      <c r="D53" s="1" t="s">
        <v>16</v>
      </c>
      <c r="E53" s="1" t="s">
        <v>68</v>
      </c>
      <c r="F53" s="1" t="s">
        <v>18</v>
      </c>
      <c r="G53" s="1" t="s">
        <v>31</v>
      </c>
      <c r="H53" s="1">
        <v>69</v>
      </c>
      <c r="I53" s="1">
        <v>2</v>
      </c>
      <c r="J53" s="1">
        <v>138</v>
      </c>
    </row>
    <row r="54" spans="1:10" ht="15.6" x14ac:dyDescent="0.3">
      <c r="A54" s="4" t="s">
        <v>97</v>
      </c>
      <c r="B54" s="5">
        <v>43114</v>
      </c>
      <c r="C54" s="1">
        <v>17</v>
      </c>
      <c r="D54" s="1" t="s">
        <v>35</v>
      </c>
      <c r="E54" s="1" t="s">
        <v>36</v>
      </c>
      <c r="F54" s="1" t="s">
        <v>28</v>
      </c>
      <c r="G54" s="1" t="s">
        <v>31</v>
      </c>
      <c r="H54" s="1">
        <v>69</v>
      </c>
      <c r="I54" s="1">
        <v>7</v>
      </c>
      <c r="J54" s="1">
        <v>483</v>
      </c>
    </row>
    <row r="55" spans="1:10" ht="15.6" x14ac:dyDescent="0.3">
      <c r="A55" s="4" t="s">
        <v>98</v>
      </c>
      <c r="B55" s="5">
        <v>43115</v>
      </c>
      <c r="C55" s="1">
        <v>8</v>
      </c>
      <c r="D55" s="1" t="s">
        <v>45</v>
      </c>
      <c r="E55" s="1" t="s">
        <v>46</v>
      </c>
      <c r="F55" s="1" t="s">
        <v>23</v>
      </c>
      <c r="G55" s="1" t="s">
        <v>19</v>
      </c>
      <c r="H55" s="1">
        <v>289</v>
      </c>
      <c r="I55" s="1">
        <v>1</v>
      </c>
      <c r="J55" s="1">
        <v>289</v>
      </c>
    </row>
    <row r="56" spans="1:10" ht="15.6" x14ac:dyDescent="0.3">
      <c r="A56" s="4" t="s">
        <v>99</v>
      </c>
      <c r="B56" s="5">
        <v>43115</v>
      </c>
      <c r="C56" s="1">
        <v>7</v>
      </c>
      <c r="D56" s="1" t="s">
        <v>88</v>
      </c>
      <c r="E56" s="1" t="s">
        <v>46</v>
      </c>
      <c r="F56" s="1" t="s">
        <v>23</v>
      </c>
      <c r="G56" s="1" t="s">
        <v>41</v>
      </c>
      <c r="H56" s="1">
        <v>399</v>
      </c>
      <c r="I56" s="1">
        <v>0</v>
      </c>
      <c r="J56" s="1">
        <v>0</v>
      </c>
    </row>
    <row r="57" spans="1:10" ht="15.6" x14ac:dyDescent="0.3">
      <c r="A57" s="4" t="s">
        <v>100</v>
      </c>
      <c r="B57" s="5">
        <v>43115</v>
      </c>
      <c r="C57" s="1">
        <v>20</v>
      </c>
      <c r="D57" s="1" t="s">
        <v>40</v>
      </c>
      <c r="E57" s="1" t="s">
        <v>36</v>
      </c>
      <c r="F57" s="1" t="s">
        <v>28</v>
      </c>
      <c r="G57" s="1" t="s">
        <v>31</v>
      </c>
      <c r="H57" s="1">
        <v>69</v>
      </c>
      <c r="I57" s="1">
        <v>9</v>
      </c>
      <c r="J57" s="1">
        <v>621</v>
      </c>
    </row>
    <row r="58" spans="1:10" ht="15.6" x14ac:dyDescent="0.3">
      <c r="A58" s="4" t="s">
        <v>101</v>
      </c>
      <c r="B58" s="5">
        <v>43115</v>
      </c>
      <c r="C58" s="1">
        <v>8</v>
      </c>
      <c r="D58" s="1" t="s">
        <v>45</v>
      </c>
      <c r="E58" s="1" t="s">
        <v>46</v>
      </c>
      <c r="F58" s="1" t="s">
        <v>23</v>
      </c>
      <c r="G58" s="1" t="s">
        <v>14</v>
      </c>
      <c r="H58" s="1">
        <v>199</v>
      </c>
      <c r="I58" s="1">
        <v>5</v>
      </c>
      <c r="J58" s="1">
        <v>995</v>
      </c>
    </row>
    <row r="59" spans="1:10" ht="15.6" x14ac:dyDescent="0.3">
      <c r="A59" s="4" t="s">
        <v>102</v>
      </c>
      <c r="B59" s="5">
        <v>43115</v>
      </c>
      <c r="C59" s="1">
        <v>11</v>
      </c>
      <c r="D59" s="1" t="s">
        <v>11</v>
      </c>
      <c r="E59" s="1" t="s">
        <v>12</v>
      </c>
      <c r="F59" s="1" t="s">
        <v>13</v>
      </c>
      <c r="G59" s="1" t="s">
        <v>31</v>
      </c>
      <c r="H59" s="1">
        <v>69</v>
      </c>
      <c r="I59" s="1">
        <v>9</v>
      </c>
      <c r="J59" s="1">
        <v>621</v>
      </c>
    </row>
    <row r="60" spans="1:10" ht="15.6" x14ac:dyDescent="0.3">
      <c r="A60" s="4" t="s">
        <v>103</v>
      </c>
      <c r="B60" s="5">
        <v>43115</v>
      </c>
      <c r="C60" s="1">
        <v>9</v>
      </c>
      <c r="D60" s="1" t="s">
        <v>21</v>
      </c>
      <c r="E60" s="1" t="s">
        <v>22</v>
      </c>
      <c r="F60" s="1" t="s">
        <v>23</v>
      </c>
      <c r="G60" s="1" t="s">
        <v>41</v>
      </c>
      <c r="H60" s="1">
        <v>399</v>
      </c>
      <c r="I60" s="1">
        <v>7</v>
      </c>
      <c r="J60" s="1">
        <v>2793</v>
      </c>
    </row>
    <row r="61" spans="1:10" ht="15.6" x14ac:dyDescent="0.3">
      <c r="A61" s="4" t="s">
        <v>104</v>
      </c>
      <c r="B61" s="5">
        <v>43115</v>
      </c>
      <c r="C61" s="1">
        <v>10</v>
      </c>
      <c r="D61" s="1" t="s">
        <v>58</v>
      </c>
      <c r="E61" s="1" t="s">
        <v>46</v>
      </c>
      <c r="F61" s="1" t="s">
        <v>23</v>
      </c>
      <c r="G61" s="1" t="s">
        <v>14</v>
      </c>
      <c r="H61" s="1">
        <v>199</v>
      </c>
      <c r="I61" s="1">
        <v>3</v>
      </c>
      <c r="J61" s="1">
        <v>597</v>
      </c>
    </row>
    <row r="62" spans="1:10" ht="15.6" x14ac:dyDescent="0.3">
      <c r="A62" s="4" t="s">
        <v>105</v>
      </c>
      <c r="B62" s="5">
        <v>43116</v>
      </c>
      <c r="C62" s="1">
        <v>2</v>
      </c>
      <c r="D62" s="1" t="s">
        <v>106</v>
      </c>
      <c r="E62" s="1" t="s">
        <v>17</v>
      </c>
      <c r="F62" s="1" t="s">
        <v>18</v>
      </c>
      <c r="G62" s="1" t="s">
        <v>24</v>
      </c>
      <c r="H62" s="1">
        <v>159</v>
      </c>
      <c r="I62" s="1">
        <v>8</v>
      </c>
      <c r="J62" s="1">
        <v>1272</v>
      </c>
    </row>
    <row r="63" spans="1:10" ht="15.6" x14ac:dyDescent="0.3">
      <c r="A63" s="4" t="s">
        <v>107</v>
      </c>
      <c r="B63" s="5">
        <v>43117</v>
      </c>
      <c r="C63" s="1">
        <v>20</v>
      </c>
      <c r="D63" s="1" t="s">
        <v>40</v>
      </c>
      <c r="E63" s="1" t="s">
        <v>36</v>
      </c>
      <c r="F63" s="1" t="s">
        <v>28</v>
      </c>
      <c r="G63" s="1" t="s">
        <v>24</v>
      </c>
      <c r="H63" s="1">
        <v>159</v>
      </c>
      <c r="I63" s="1">
        <v>9</v>
      </c>
      <c r="J63" s="1">
        <v>1431</v>
      </c>
    </row>
    <row r="64" spans="1:10" ht="15.6" x14ac:dyDescent="0.3">
      <c r="A64" s="4" t="s">
        <v>108</v>
      </c>
      <c r="B64" s="5">
        <v>43117</v>
      </c>
      <c r="C64" s="1">
        <v>9</v>
      </c>
      <c r="D64" s="1" t="s">
        <v>21</v>
      </c>
      <c r="E64" s="1" t="s">
        <v>46</v>
      </c>
      <c r="F64" s="1" t="s">
        <v>23</v>
      </c>
      <c r="G64" s="1" t="s">
        <v>19</v>
      </c>
      <c r="H64" s="1">
        <v>289</v>
      </c>
      <c r="I64" s="1">
        <v>7</v>
      </c>
      <c r="J64" s="1">
        <v>2023</v>
      </c>
    </row>
    <row r="65" spans="1:10" ht="15.6" x14ac:dyDescent="0.3">
      <c r="A65" s="4" t="s">
        <v>109</v>
      </c>
      <c r="B65" s="5">
        <v>43118</v>
      </c>
      <c r="C65" s="1">
        <v>9</v>
      </c>
      <c r="D65" s="1" t="s">
        <v>21</v>
      </c>
      <c r="E65" s="1" t="s">
        <v>46</v>
      </c>
      <c r="F65" s="1" t="s">
        <v>23</v>
      </c>
      <c r="G65" s="1" t="s">
        <v>41</v>
      </c>
      <c r="H65" s="1">
        <v>399</v>
      </c>
      <c r="I65" s="1">
        <v>1</v>
      </c>
      <c r="J65" s="1">
        <v>399</v>
      </c>
    </row>
    <row r="66" spans="1:10" ht="15.6" x14ac:dyDescent="0.3">
      <c r="A66" s="4" t="s">
        <v>110</v>
      </c>
      <c r="B66" s="5">
        <v>43119</v>
      </c>
      <c r="C66" s="1">
        <v>9</v>
      </c>
      <c r="D66" s="1" t="s">
        <v>21</v>
      </c>
      <c r="E66" s="1" t="s">
        <v>46</v>
      </c>
      <c r="F66" s="1" t="s">
        <v>23</v>
      </c>
      <c r="G66" s="1" t="s">
        <v>14</v>
      </c>
      <c r="H66" s="1">
        <v>199</v>
      </c>
      <c r="I66" s="1">
        <v>6</v>
      </c>
      <c r="J66" s="1">
        <v>1194</v>
      </c>
    </row>
    <row r="67" spans="1:10" ht="15.6" x14ac:dyDescent="0.3">
      <c r="A67" s="4" t="s">
        <v>111</v>
      </c>
      <c r="B67" s="5">
        <v>43119</v>
      </c>
      <c r="C67" s="1">
        <v>10</v>
      </c>
      <c r="D67" s="1" t="s">
        <v>58</v>
      </c>
      <c r="E67" s="1" t="s">
        <v>46</v>
      </c>
      <c r="F67" s="1" t="s">
        <v>23</v>
      </c>
      <c r="G67" s="1" t="s">
        <v>19</v>
      </c>
      <c r="H67" s="1">
        <v>289</v>
      </c>
      <c r="I67" s="1">
        <v>3</v>
      </c>
      <c r="J67" s="1">
        <v>867</v>
      </c>
    </row>
    <row r="68" spans="1:10" ht="15.6" x14ac:dyDescent="0.3">
      <c r="A68" s="4" t="s">
        <v>112</v>
      </c>
      <c r="B68" s="5">
        <v>43120</v>
      </c>
      <c r="C68" s="1">
        <v>16</v>
      </c>
      <c r="D68" s="1" t="s">
        <v>30</v>
      </c>
      <c r="E68" s="1" t="s">
        <v>27</v>
      </c>
      <c r="F68" s="1" t="s">
        <v>28</v>
      </c>
      <c r="G68" s="1" t="s">
        <v>31</v>
      </c>
      <c r="H68" s="1">
        <v>69</v>
      </c>
      <c r="I68" s="1">
        <v>2</v>
      </c>
      <c r="J68" s="1">
        <v>138</v>
      </c>
    </row>
    <row r="69" spans="1:10" ht="15.6" x14ac:dyDescent="0.3">
      <c r="A69" s="4" t="s">
        <v>113</v>
      </c>
      <c r="B69" s="5">
        <v>43120</v>
      </c>
      <c r="C69" s="1">
        <v>13</v>
      </c>
      <c r="D69" s="1" t="s">
        <v>33</v>
      </c>
      <c r="E69" s="1" t="s">
        <v>63</v>
      </c>
      <c r="F69" s="1" t="s">
        <v>13</v>
      </c>
      <c r="G69" s="1" t="s">
        <v>14</v>
      </c>
      <c r="H69" s="1">
        <v>199</v>
      </c>
      <c r="I69" s="1">
        <v>8</v>
      </c>
      <c r="J69" s="1">
        <v>1592</v>
      </c>
    </row>
    <row r="70" spans="1:10" ht="15.6" x14ac:dyDescent="0.3">
      <c r="A70" s="4" t="s">
        <v>114</v>
      </c>
      <c r="B70" s="5">
        <v>43121</v>
      </c>
      <c r="C70" s="1">
        <v>19</v>
      </c>
      <c r="D70" s="1" t="s">
        <v>56</v>
      </c>
      <c r="E70" s="1" t="s">
        <v>36</v>
      </c>
      <c r="F70" s="1" t="s">
        <v>28</v>
      </c>
      <c r="G70" s="1" t="s">
        <v>14</v>
      </c>
      <c r="H70" s="1">
        <v>199</v>
      </c>
      <c r="I70" s="1">
        <v>8</v>
      </c>
      <c r="J70" s="1">
        <v>1592</v>
      </c>
    </row>
    <row r="71" spans="1:10" ht="15.6" x14ac:dyDescent="0.3">
      <c r="A71" s="4" t="s">
        <v>115</v>
      </c>
      <c r="B71" s="5">
        <v>43121</v>
      </c>
      <c r="C71" s="1">
        <v>6</v>
      </c>
      <c r="D71" s="1" t="s">
        <v>48</v>
      </c>
      <c r="E71" s="1" t="s">
        <v>46</v>
      </c>
      <c r="F71" s="1" t="s">
        <v>23</v>
      </c>
      <c r="G71" s="1" t="s">
        <v>14</v>
      </c>
      <c r="H71" s="1">
        <v>199</v>
      </c>
      <c r="I71" s="1">
        <v>0</v>
      </c>
      <c r="J71" s="1">
        <v>0</v>
      </c>
    </row>
    <row r="72" spans="1:10" ht="15.6" x14ac:dyDescent="0.3">
      <c r="A72" s="4" t="s">
        <v>116</v>
      </c>
      <c r="B72" s="5">
        <v>43121</v>
      </c>
      <c r="C72" s="1">
        <v>17</v>
      </c>
      <c r="D72" s="1" t="s">
        <v>35</v>
      </c>
      <c r="E72" s="1" t="s">
        <v>27</v>
      </c>
      <c r="F72" s="1" t="s">
        <v>28</v>
      </c>
      <c r="G72" s="1" t="s">
        <v>24</v>
      </c>
      <c r="H72" s="1">
        <v>159</v>
      </c>
      <c r="I72" s="1">
        <v>4</v>
      </c>
      <c r="J72" s="1">
        <v>636</v>
      </c>
    </row>
    <row r="73" spans="1:10" ht="15.6" x14ac:dyDescent="0.3">
      <c r="A73" s="4" t="s">
        <v>117</v>
      </c>
      <c r="B73" s="5">
        <v>43122</v>
      </c>
      <c r="C73" s="1">
        <v>15</v>
      </c>
      <c r="D73" s="1" t="s">
        <v>118</v>
      </c>
      <c r="E73" s="1" t="s">
        <v>63</v>
      </c>
      <c r="F73" s="1" t="s">
        <v>13</v>
      </c>
      <c r="G73" s="1" t="s">
        <v>41</v>
      </c>
      <c r="H73" s="1">
        <v>399</v>
      </c>
      <c r="I73" s="1">
        <v>4</v>
      </c>
      <c r="J73" s="1">
        <v>1596</v>
      </c>
    </row>
    <row r="74" spans="1:10" ht="15.6" x14ac:dyDescent="0.3">
      <c r="A74" s="4" t="s">
        <v>119</v>
      </c>
      <c r="B74" s="5">
        <v>43123</v>
      </c>
      <c r="C74" s="1">
        <v>15</v>
      </c>
      <c r="D74" s="1" t="s">
        <v>118</v>
      </c>
      <c r="E74" s="1" t="s">
        <v>63</v>
      </c>
      <c r="F74" s="1" t="s">
        <v>13</v>
      </c>
      <c r="G74" s="1" t="s">
        <v>24</v>
      </c>
      <c r="H74" s="1">
        <v>159</v>
      </c>
      <c r="I74" s="1">
        <v>1</v>
      </c>
      <c r="J74" s="1">
        <v>159</v>
      </c>
    </row>
    <row r="75" spans="1:10" ht="15.6" x14ac:dyDescent="0.3">
      <c r="A75" s="4" t="s">
        <v>120</v>
      </c>
      <c r="B75" s="5">
        <v>43123</v>
      </c>
      <c r="C75" s="1">
        <v>20</v>
      </c>
      <c r="D75" s="1" t="s">
        <v>40</v>
      </c>
      <c r="E75" s="1" t="s">
        <v>27</v>
      </c>
      <c r="F75" s="1" t="s">
        <v>28</v>
      </c>
      <c r="G75" s="1" t="s">
        <v>19</v>
      </c>
      <c r="H75" s="1">
        <v>289</v>
      </c>
      <c r="I75" s="1">
        <v>1</v>
      </c>
      <c r="J75" s="1">
        <v>289</v>
      </c>
    </row>
    <row r="76" spans="1:10" ht="15.6" x14ac:dyDescent="0.3">
      <c r="A76" s="4" t="s">
        <v>121</v>
      </c>
      <c r="B76" s="5">
        <v>43123</v>
      </c>
      <c r="C76" s="1">
        <v>13</v>
      </c>
      <c r="D76" s="1" t="s">
        <v>33</v>
      </c>
      <c r="E76" s="1" t="s">
        <v>12</v>
      </c>
      <c r="F76" s="1" t="s">
        <v>13</v>
      </c>
      <c r="G76" s="1" t="s">
        <v>19</v>
      </c>
      <c r="H76" s="1">
        <v>289</v>
      </c>
      <c r="I76" s="1">
        <v>5</v>
      </c>
      <c r="J76" s="1">
        <v>1445</v>
      </c>
    </row>
    <row r="77" spans="1:10" ht="15.6" x14ac:dyDescent="0.3">
      <c r="A77" s="4" t="s">
        <v>122</v>
      </c>
      <c r="B77" s="5">
        <v>43124</v>
      </c>
      <c r="C77" s="1">
        <v>18</v>
      </c>
      <c r="D77" s="1" t="s">
        <v>26</v>
      </c>
      <c r="E77" s="1" t="s">
        <v>27</v>
      </c>
      <c r="F77" s="1" t="s">
        <v>28</v>
      </c>
      <c r="G77" s="1" t="s">
        <v>31</v>
      </c>
      <c r="H77" s="1">
        <v>69</v>
      </c>
      <c r="I77" s="1">
        <v>7</v>
      </c>
      <c r="J77" s="1">
        <v>483</v>
      </c>
    </row>
    <row r="78" spans="1:10" ht="15.6" x14ac:dyDescent="0.3">
      <c r="A78" s="4" t="s">
        <v>123</v>
      </c>
      <c r="B78" s="5">
        <v>43124</v>
      </c>
      <c r="C78" s="1">
        <v>8</v>
      </c>
      <c r="D78" s="1" t="s">
        <v>45</v>
      </c>
      <c r="E78" s="1" t="s">
        <v>46</v>
      </c>
      <c r="F78" s="1" t="s">
        <v>23</v>
      </c>
      <c r="G78" s="1" t="s">
        <v>31</v>
      </c>
      <c r="H78" s="1">
        <v>69</v>
      </c>
      <c r="I78" s="1">
        <v>2</v>
      </c>
      <c r="J78" s="1">
        <v>138</v>
      </c>
    </row>
    <row r="79" spans="1:10" ht="15.6" x14ac:dyDescent="0.3">
      <c r="A79" s="4" t="s">
        <v>124</v>
      </c>
      <c r="B79" s="5">
        <v>43124</v>
      </c>
      <c r="C79" s="1">
        <v>5</v>
      </c>
      <c r="D79" s="1" t="s">
        <v>60</v>
      </c>
      <c r="E79" s="1" t="s">
        <v>68</v>
      </c>
      <c r="F79" s="1" t="s">
        <v>18</v>
      </c>
      <c r="G79" s="1" t="s">
        <v>19</v>
      </c>
      <c r="H79" s="1">
        <v>289</v>
      </c>
      <c r="I79" s="1">
        <v>1</v>
      </c>
      <c r="J79" s="1">
        <v>289</v>
      </c>
    </row>
    <row r="80" spans="1:10" ht="15.6" x14ac:dyDescent="0.3">
      <c r="A80" s="4" t="s">
        <v>125</v>
      </c>
      <c r="B80" s="5">
        <v>43124</v>
      </c>
      <c r="C80" s="1">
        <v>19</v>
      </c>
      <c r="D80" s="1" t="s">
        <v>56</v>
      </c>
      <c r="E80" s="1" t="s">
        <v>27</v>
      </c>
      <c r="F80" s="1" t="s">
        <v>28</v>
      </c>
      <c r="G80" s="1" t="s">
        <v>19</v>
      </c>
      <c r="H80" s="1">
        <v>289</v>
      </c>
      <c r="I80" s="1">
        <v>8</v>
      </c>
      <c r="J80" s="1">
        <v>2312</v>
      </c>
    </row>
    <row r="81" spans="1:10" ht="15.6" x14ac:dyDescent="0.3">
      <c r="A81" s="4" t="s">
        <v>126</v>
      </c>
      <c r="B81" s="5">
        <v>43124</v>
      </c>
      <c r="C81" s="1">
        <v>10</v>
      </c>
      <c r="D81" s="1" t="s">
        <v>58</v>
      </c>
      <c r="E81" s="1" t="s">
        <v>22</v>
      </c>
      <c r="F81" s="1" t="s">
        <v>23</v>
      </c>
      <c r="G81" s="1" t="s">
        <v>19</v>
      </c>
      <c r="H81" s="1">
        <v>289</v>
      </c>
      <c r="I81" s="1">
        <v>3</v>
      </c>
      <c r="J81" s="1">
        <v>867</v>
      </c>
    </row>
    <row r="82" spans="1:10" ht="15.6" x14ac:dyDescent="0.3">
      <c r="A82" s="4" t="s">
        <v>127</v>
      </c>
      <c r="B82" s="5">
        <v>43124</v>
      </c>
      <c r="C82" s="1">
        <v>7</v>
      </c>
      <c r="D82" s="1" t="s">
        <v>88</v>
      </c>
      <c r="E82" s="1" t="s">
        <v>46</v>
      </c>
      <c r="F82" s="1" t="s">
        <v>23</v>
      </c>
      <c r="G82" s="1" t="s">
        <v>41</v>
      </c>
      <c r="H82" s="1">
        <v>399</v>
      </c>
      <c r="I82" s="1">
        <v>6</v>
      </c>
      <c r="J82" s="1">
        <v>2394</v>
      </c>
    </row>
    <row r="83" spans="1:10" ht="15.6" x14ac:dyDescent="0.3">
      <c r="A83" s="4" t="s">
        <v>128</v>
      </c>
      <c r="B83" s="5">
        <v>43124</v>
      </c>
      <c r="C83" s="1">
        <v>5</v>
      </c>
      <c r="D83" s="1" t="s">
        <v>60</v>
      </c>
      <c r="E83" s="1" t="s">
        <v>17</v>
      </c>
      <c r="F83" s="1" t="s">
        <v>18</v>
      </c>
      <c r="G83" s="1" t="s">
        <v>31</v>
      </c>
      <c r="H83" s="1">
        <v>69</v>
      </c>
      <c r="I83" s="1">
        <v>1</v>
      </c>
      <c r="J83" s="1">
        <v>69</v>
      </c>
    </row>
    <row r="84" spans="1:10" ht="15.6" x14ac:dyDescent="0.3">
      <c r="A84" s="4" t="s">
        <v>129</v>
      </c>
      <c r="B84" s="5">
        <v>43124</v>
      </c>
      <c r="C84" s="1">
        <v>10</v>
      </c>
      <c r="D84" s="1" t="s">
        <v>58</v>
      </c>
      <c r="E84" s="1" t="s">
        <v>46</v>
      </c>
      <c r="F84" s="1" t="s">
        <v>23</v>
      </c>
      <c r="G84" s="1" t="s">
        <v>31</v>
      </c>
      <c r="H84" s="1">
        <v>69</v>
      </c>
      <c r="I84" s="1">
        <v>2</v>
      </c>
      <c r="J84" s="1">
        <v>138</v>
      </c>
    </row>
    <row r="85" spans="1:10" ht="15.6" x14ac:dyDescent="0.3">
      <c r="A85" s="4" t="s">
        <v>130</v>
      </c>
      <c r="B85" s="5">
        <v>43125</v>
      </c>
      <c r="C85" s="1">
        <v>18</v>
      </c>
      <c r="D85" s="1" t="s">
        <v>26</v>
      </c>
      <c r="E85" s="1" t="s">
        <v>36</v>
      </c>
      <c r="F85" s="1" t="s">
        <v>28</v>
      </c>
      <c r="G85" s="1" t="s">
        <v>41</v>
      </c>
      <c r="H85" s="1">
        <v>399</v>
      </c>
      <c r="I85" s="1">
        <v>1</v>
      </c>
      <c r="J85" s="1">
        <v>399</v>
      </c>
    </row>
    <row r="86" spans="1:10" ht="15.6" x14ac:dyDescent="0.3">
      <c r="A86" s="4" t="s">
        <v>131</v>
      </c>
      <c r="B86" s="5">
        <v>43126</v>
      </c>
      <c r="C86" s="1">
        <v>4</v>
      </c>
      <c r="D86" s="1" t="s">
        <v>51</v>
      </c>
      <c r="E86" s="1" t="s">
        <v>68</v>
      </c>
      <c r="F86" s="1" t="s">
        <v>18</v>
      </c>
      <c r="G86" s="1" t="s">
        <v>41</v>
      </c>
      <c r="H86" s="1">
        <v>399</v>
      </c>
      <c r="I86" s="1">
        <v>9</v>
      </c>
      <c r="J86" s="1">
        <v>3591</v>
      </c>
    </row>
    <row r="87" spans="1:10" ht="15.6" x14ac:dyDescent="0.3">
      <c r="A87" s="4" t="s">
        <v>132</v>
      </c>
      <c r="B87" s="5">
        <v>43126</v>
      </c>
      <c r="C87" s="1">
        <v>12</v>
      </c>
      <c r="D87" s="1" t="s">
        <v>66</v>
      </c>
      <c r="E87" s="1" t="s">
        <v>12</v>
      </c>
      <c r="F87" s="1" t="s">
        <v>13</v>
      </c>
      <c r="G87" s="1" t="s">
        <v>41</v>
      </c>
      <c r="H87" s="1">
        <v>399</v>
      </c>
      <c r="I87" s="1">
        <v>2</v>
      </c>
      <c r="J87" s="1">
        <v>798</v>
      </c>
    </row>
    <row r="88" spans="1:10" ht="15.6" x14ac:dyDescent="0.3">
      <c r="A88" s="4" t="s">
        <v>133</v>
      </c>
      <c r="B88" s="5">
        <v>43127</v>
      </c>
      <c r="C88" s="1">
        <v>17</v>
      </c>
      <c r="D88" s="1" t="s">
        <v>35</v>
      </c>
      <c r="E88" s="1" t="s">
        <v>36</v>
      </c>
      <c r="F88" s="1" t="s">
        <v>28</v>
      </c>
      <c r="G88" s="1" t="s">
        <v>24</v>
      </c>
      <c r="H88" s="1">
        <v>159</v>
      </c>
      <c r="I88" s="1">
        <v>3</v>
      </c>
      <c r="J88" s="1">
        <v>477</v>
      </c>
    </row>
    <row r="89" spans="1:10" ht="15.6" x14ac:dyDescent="0.3">
      <c r="A89" s="4" t="s">
        <v>134</v>
      </c>
      <c r="B89" s="5">
        <v>43127</v>
      </c>
      <c r="C89" s="1">
        <v>12</v>
      </c>
      <c r="D89" s="1" t="s">
        <v>66</v>
      </c>
      <c r="E89" s="1" t="s">
        <v>12</v>
      </c>
      <c r="F89" s="1" t="s">
        <v>13</v>
      </c>
      <c r="G89" s="1" t="s">
        <v>31</v>
      </c>
      <c r="H89" s="1">
        <v>69</v>
      </c>
      <c r="I89" s="1">
        <v>2</v>
      </c>
      <c r="J89" s="1">
        <v>138</v>
      </c>
    </row>
    <row r="90" spans="1:10" ht="15.6" x14ac:dyDescent="0.3">
      <c r="A90" s="4" t="s">
        <v>135</v>
      </c>
      <c r="B90" s="5">
        <v>43127</v>
      </c>
      <c r="C90" s="1">
        <v>8</v>
      </c>
      <c r="D90" s="1" t="s">
        <v>45</v>
      </c>
      <c r="E90" s="1" t="s">
        <v>22</v>
      </c>
      <c r="F90" s="1" t="s">
        <v>23</v>
      </c>
      <c r="G90" s="1" t="s">
        <v>14</v>
      </c>
      <c r="H90" s="1">
        <v>199</v>
      </c>
      <c r="I90" s="1">
        <v>5</v>
      </c>
      <c r="J90" s="1">
        <v>995</v>
      </c>
    </row>
    <row r="91" spans="1:10" ht="15.6" x14ac:dyDescent="0.3">
      <c r="A91" s="4" t="s">
        <v>136</v>
      </c>
      <c r="B91" s="5">
        <v>43127</v>
      </c>
      <c r="C91" s="1">
        <v>12</v>
      </c>
      <c r="D91" s="1" t="s">
        <v>66</v>
      </c>
      <c r="E91" s="1" t="s">
        <v>63</v>
      </c>
      <c r="F91" s="1" t="s">
        <v>13</v>
      </c>
      <c r="G91" s="1" t="s">
        <v>31</v>
      </c>
      <c r="H91" s="1">
        <v>69</v>
      </c>
      <c r="I91" s="1">
        <v>2</v>
      </c>
      <c r="J91" s="1">
        <v>138</v>
      </c>
    </row>
    <row r="92" spans="1:10" ht="15.6" x14ac:dyDescent="0.3">
      <c r="A92" s="4" t="s">
        <v>137</v>
      </c>
      <c r="B92" s="5">
        <v>43127</v>
      </c>
      <c r="C92" s="1">
        <v>19</v>
      </c>
      <c r="D92" s="1" t="s">
        <v>56</v>
      </c>
      <c r="E92" s="1" t="s">
        <v>36</v>
      </c>
      <c r="F92" s="1" t="s">
        <v>28</v>
      </c>
      <c r="G92" s="1" t="s">
        <v>19</v>
      </c>
      <c r="H92" s="1">
        <v>289</v>
      </c>
      <c r="I92" s="1">
        <v>4</v>
      </c>
      <c r="J92" s="1">
        <v>1156</v>
      </c>
    </row>
    <row r="93" spans="1:10" ht="15.6" x14ac:dyDescent="0.3">
      <c r="A93" s="4" t="s">
        <v>138</v>
      </c>
      <c r="B93" s="5">
        <v>43128</v>
      </c>
      <c r="C93" s="1">
        <v>20</v>
      </c>
      <c r="D93" s="1" t="s">
        <v>40</v>
      </c>
      <c r="E93" s="1" t="s">
        <v>27</v>
      </c>
      <c r="F93" s="1" t="s">
        <v>28</v>
      </c>
      <c r="G93" s="1" t="s">
        <v>41</v>
      </c>
      <c r="H93" s="1">
        <v>399</v>
      </c>
      <c r="I93" s="1">
        <v>6</v>
      </c>
      <c r="J93" s="1">
        <v>2394</v>
      </c>
    </row>
    <row r="94" spans="1:10" ht="15.6" x14ac:dyDescent="0.3">
      <c r="A94" s="4" t="s">
        <v>139</v>
      </c>
      <c r="B94" s="5">
        <v>43129</v>
      </c>
      <c r="C94" s="1">
        <v>7</v>
      </c>
      <c r="D94" s="1" t="s">
        <v>88</v>
      </c>
      <c r="E94" s="1" t="s">
        <v>22</v>
      </c>
      <c r="F94" s="1" t="s">
        <v>23</v>
      </c>
      <c r="G94" s="1" t="s">
        <v>41</v>
      </c>
      <c r="H94" s="1">
        <v>399</v>
      </c>
      <c r="I94" s="1">
        <v>1</v>
      </c>
      <c r="J94" s="1">
        <v>399</v>
      </c>
    </row>
    <row r="95" spans="1:10" ht="15.6" x14ac:dyDescent="0.3">
      <c r="A95" s="4" t="s">
        <v>140</v>
      </c>
      <c r="B95" s="5">
        <v>43129</v>
      </c>
      <c r="C95" s="1">
        <v>8</v>
      </c>
      <c r="D95" s="1" t="s">
        <v>45</v>
      </c>
      <c r="E95" s="1" t="s">
        <v>22</v>
      </c>
      <c r="F95" s="1" t="s">
        <v>23</v>
      </c>
      <c r="G95" s="1" t="s">
        <v>14</v>
      </c>
      <c r="H95" s="1">
        <v>199</v>
      </c>
      <c r="I95" s="1">
        <v>2</v>
      </c>
      <c r="J95" s="1">
        <v>398</v>
      </c>
    </row>
    <row r="96" spans="1:10" ht="15.6" x14ac:dyDescent="0.3">
      <c r="A96" s="4" t="s">
        <v>141</v>
      </c>
      <c r="B96" s="5">
        <v>43129</v>
      </c>
      <c r="C96" s="1">
        <v>7</v>
      </c>
      <c r="D96" s="1" t="s">
        <v>88</v>
      </c>
      <c r="E96" s="1" t="s">
        <v>46</v>
      </c>
      <c r="F96" s="1" t="s">
        <v>23</v>
      </c>
      <c r="G96" s="1" t="s">
        <v>31</v>
      </c>
      <c r="H96" s="1">
        <v>69</v>
      </c>
      <c r="I96" s="1">
        <v>8</v>
      </c>
      <c r="J96" s="1">
        <v>552</v>
      </c>
    </row>
    <row r="97" spans="1:10" ht="15.6" x14ac:dyDescent="0.3">
      <c r="A97" s="4" t="s">
        <v>142</v>
      </c>
      <c r="B97" s="5">
        <v>43130</v>
      </c>
      <c r="C97" s="1">
        <v>15</v>
      </c>
      <c r="D97" s="1" t="s">
        <v>118</v>
      </c>
      <c r="E97" s="1" t="s">
        <v>12</v>
      </c>
      <c r="F97" s="1" t="s">
        <v>13</v>
      </c>
      <c r="G97" s="1" t="s">
        <v>31</v>
      </c>
      <c r="H97" s="1">
        <v>69</v>
      </c>
      <c r="I97" s="1">
        <v>9</v>
      </c>
      <c r="J97" s="1">
        <v>621</v>
      </c>
    </row>
    <row r="98" spans="1:10" ht="15.6" x14ac:dyDescent="0.3">
      <c r="A98" s="4" t="s">
        <v>143</v>
      </c>
      <c r="B98" s="5">
        <v>43130</v>
      </c>
      <c r="C98" s="1">
        <v>11</v>
      </c>
      <c r="D98" s="1" t="s">
        <v>11</v>
      </c>
      <c r="E98" s="1" t="s">
        <v>63</v>
      </c>
      <c r="F98" s="1" t="s">
        <v>13</v>
      </c>
      <c r="G98" s="1" t="s">
        <v>31</v>
      </c>
      <c r="H98" s="1">
        <v>69</v>
      </c>
      <c r="I98" s="1">
        <v>7</v>
      </c>
      <c r="J98" s="1">
        <v>483</v>
      </c>
    </row>
    <row r="99" spans="1:10" ht="15.6" x14ac:dyDescent="0.3">
      <c r="A99" s="4" t="s">
        <v>144</v>
      </c>
      <c r="B99" s="5">
        <v>43130</v>
      </c>
      <c r="C99" s="1">
        <v>19</v>
      </c>
      <c r="D99" s="1" t="s">
        <v>56</v>
      </c>
      <c r="E99" s="1" t="s">
        <v>27</v>
      </c>
      <c r="F99" s="1" t="s">
        <v>28</v>
      </c>
      <c r="G99" s="1" t="s">
        <v>24</v>
      </c>
      <c r="H99" s="1">
        <v>159</v>
      </c>
      <c r="I99" s="1">
        <v>8</v>
      </c>
      <c r="J99" s="1">
        <v>1272</v>
      </c>
    </row>
    <row r="100" spans="1:10" ht="15.6" x14ac:dyDescent="0.3">
      <c r="A100" s="4" t="s">
        <v>145</v>
      </c>
      <c r="B100" s="5">
        <v>43130</v>
      </c>
      <c r="C100" s="1">
        <v>8</v>
      </c>
      <c r="D100" s="1" t="s">
        <v>45</v>
      </c>
      <c r="E100" s="1" t="s">
        <v>46</v>
      </c>
      <c r="F100" s="1" t="s">
        <v>23</v>
      </c>
      <c r="G100" s="1" t="s">
        <v>14</v>
      </c>
      <c r="H100" s="1">
        <v>199</v>
      </c>
      <c r="I100" s="1">
        <v>9</v>
      </c>
      <c r="J100" s="1">
        <v>1791</v>
      </c>
    </row>
    <row r="101" spans="1:10" ht="15.6" x14ac:dyDescent="0.3">
      <c r="A101" s="4" t="s">
        <v>146</v>
      </c>
      <c r="B101" s="5">
        <v>43130</v>
      </c>
      <c r="C101" s="1">
        <v>12</v>
      </c>
      <c r="D101" s="1" t="s">
        <v>66</v>
      </c>
      <c r="E101" s="1" t="s">
        <v>12</v>
      </c>
      <c r="F101" s="1" t="s">
        <v>13</v>
      </c>
      <c r="G101" s="1" t="s">
        <v>14</v>
      </c>
      <c r="H101" s="1">
        <v>199</v>
      </c>
      <c r="I101" s="1">
        <v>5</v>
      </c>
      <c r="J101" s="1">
        <v>995</v>
      </c>
    </row>
    <row r="102" spans="1:10" ht="15.6" x14ac:dyDescent="0.3">
      <c r="A102" s="4" t="s">
        <v>147</v>
      </c>
      <c r="B102" s="5">
        <v>43131</v>
      </c>
      <c r="C102" s="1">
        <v>18</v>
      </c>
      <c r="D102" s="1" t="s">
        <v>26</v>
      </c>
      <c r="E102" s="1" t="s">
        <v>27</v>
      </c>
      <c r="F102" s="1" t="s">
        <v>28</v>
      </c>
      <c r="G102" s="1" t="s">
        <v>31</v>
      </c>
      <c r="H102" s="1">
        <v>69</v>
      </c>
      <c r="I102" s="1">
        <v>4</v>
      </c>
      <c r="J102" s="1">
        <v>276</v>
      </c>
    </row>
    <row r="103" spans="1:10" ht="15.6" x14ac:dyDescent="0.3">
      <c r="A103" s="4" t="s">
        <v>148</v>
      </c>
      <c r="B103" s="5">
        <v>43132</v>
      </c>
      <c r="C103" s="1">
        <v>10</v>
      </c>
      <c r="D103" s="1" t="s">
        <v>58</v>
      </c>
      <c r="E103" s="1" t="s">
        <v>22</v>
      </c>
      <c r="F103" s="1" t="s">
        <v>23</v>
      </c>
      <c r="G103" s="1" t="s">
        <v>31</v>
      </c>
      <c r="H103" s="1">
        <v>69</v>
      </c>
      <c r="I103" s="1">
        <v>4</v>
      </c>
      <c r="J103" s="1">
        <v>276</v>
      </c>
    </row>
    <row r="104" spans="1:10" ht="15.6" x14ac:dyDescent="0.3">
      <c r="A104" s="4" t="s">
        <v>149</v>
      </c>
      <c r="B104" s="5">
        <v>43132</v>
      </c>
      <c r="C104" s="1">
        <v>20</v>
      </c>
      <c r="D104" s="1" t="s">
        <v>40</v>
      </c>
      <c r="E104" s="1" t="s">
        <v>36</v>
      </c>
      <c r="F104" s="1" t="s">
        <v>28</v>
      </c>
      <c r="G104" s="1" t="s">
        <v>31</v>
      </c>
      <c r="H104" s="1">
        <v>69</v>
      </c>
      <c r="I104" s="1">
        <v>6</v>
      </c>
      <c r="J104" s="1">
        <v>414</v>
      </c>
    </row>
    <row r="105" spans="1:10" ht="15.6" x14ac:dyDescent="0.3">
      <c r="A105" s="4" t="s">
        <v>150</v>
      </c>
      <c r="B105" s="5">
        <v>43133</v>
      </c>
      <c r="C105" s="1">
        <v>4</v>
      </c>
      <c r="D105" s="1" t="s">
        <v>51</v>
      </c>
      <c r="E105" s="1" t="s">
        <v>68</v>
      </c>
      <c r="F105" s="1" t="s">
        <v>18</v>
      </c>
      <c r="G105" s="1" t="s">
        <v>41</v>
      </c>
      <c r="H105" s="1">
        <v>399</v>
      </c>
      <c r="I105" s="1">
        <v>1</v>
      </c>
      <c r="J105" s="1">
        <v>399</v>
      </c>
    </row>
    <row r="106" spans="1:10" ht="15.6" x14ac:dyDescent="0.3">
      <c r="A106" s="4" t="s">
        <v>151</v>
      </c>
      <c r="B106" s="5">
        <v>43133</v>
      </c>
      <c r="C106" s="1">
        <v>11</v>
      </c>
      <c r="D106" s="1" t="s">
        <v>11</v>
      </c>
      <c r="E106" s="1" t="s">
        <v>12</v>
      </c>
      <c r="F106" s="1" t="s">
        <v>13</v>
      </c>
      <c r="G106" s="1" t="s">
        <v>24</v>
      </c>
      <c r="H106" s="1">
        <v>159</v>
      </c>
      <c r="I106" s="1">
        <v>0</v>
      </c>
      <c r="J106" s="1">
        <v>0</v>
      </c>
    </row>
    <row r="107" spans="1:10" ht="15.6" x14ac:dyDescent="0.3">
      <c r="A107" s="4" t="s">
        <v>152</v>
      </c>
      <c r="B107" s="5">
        <v>43133</v>
      </c>
      <c r="C107" s="1">
        <v>2</v>
      </c>
      <c r="D107" s="1" t="s">
        <v>106</v>
      </c>
      <c r="E107" s="1" t="s">
        <v>68</v>
      </c>
      <c r="F107" s="1" t="s">
        <v>18</v>
      </c>
      <c r="G107" s="1" t="s">
        <v>24</v>
      </c>
      <c r="H107" s="1">
        <v>159</v>
      </c>
      <c r="I107" s="1">
        <v>5</v>
      </c>
      <c r="J107" s="1">
        <v>795</v>
      </c>
    </row>
    <row r="108" spans="1:10" ht="15.6" x14ac:dyDescent="0.3">
      <c r="A108" s="4" t="s">
        <v>153</v>
      </c>
      <c r="B108" s="5">
        <v>43133</v>
      </c>
      <c r="C108" s="1">
        <v>7</v>
      </c>
      <c r="D108" s="1" t="s">
        <v>88</v>
      </c>
      <c r="E108" s="1" t="s">
        <v>22</v>
      </c>
      <c r="F108" s="1" t="s">
        <v>23</v>
      </c>
      <c r="G108" s="1" t="s">
        <v>24</v>
      </c>
      <c r="H108" s="1">
        <v>159</v>
      </c>
      <c r="I108" s="1">
        <v>5</v>
      </c>
      <c r="J108" s="1">
        <v>795</v>
      </c>
    </row>
    <row r="109" spans="1:10" ht="15.6" x14ac:dyDescent="0.3">
      <c r="A109" s="4" t="s">
        <v>154</v>
      </c>
      <c r="B109" s="5">
        <v>43133</v>
      </c>
      <c r="C109" s="1">
        <v>15</v>
      </c>
      <c r="D109" s="1" t="s">
        <v>118</v>
      </c>
      <c r="E109" s="1" t="s">
        <v>63</v>
      </c>
      <c r="F109" s="1" t="s">
        <v>13</v>
      </c>
      <c r="G109" s="1" t="s">
        <v>41</v>
      </c>
      <c r="H109" s="1">
        <v>399</v>
      </c>
      <c r="I109" s="1">
        <v>2</v>
      </c>
      <c r="J109" s="1">
        <v>798</v>
      </c>
    </row>
    <row r="110" spans="1:10" ht="15.6" x14ac:dyDescent="0.3">
      <c r="A110" s="4" t="s">
        <v>155</v>
      </c>
      <c r="B110" s="5">
        <v>43133</v>
      </c>
      <c r="C110" s="1">
        <v>20</v>
      </c>
      <c r="D110" s="1" t="s">
        <v>40</v>
      </c>
      <c r="E110" s="1" t="s">
        <v>27</v>
      </c>
      <c r="F110" s="1" t="s">
        <v>28</v>
      </c>
      <c r="G110" s="1" t="s">
        <v>24</v>
      </c>
      <c r="H110" s="1">
        <v>159</v>
      </c>
      <c r="I110" s="1">
        <v>7</v>
      </c>
      <c r="J110" s="1">
        <v>1113</v>
      </c>
    </row>
    <row r="111" spans="1:10" ht="15.6" x14ac:dyDescent="0.3">
      <c r="A111" s="4" t="s">
        <v>156</v>
      </c>
      <c r="B111" s="5">
        <v>43134</v>
      </c>
      <c r="C111" s="1">
        <v>16</v>
      </c>
      <c r="D111" s="1" t="s">
        <v>30</v>
      </c>
      <c r="E111" s="1" t="s">
        <v>27</v>
      </c>
      <c r="F111" s="1" t="s">
        <v>28</v>
      </c>
      <c r="G111" s="1" t="s">
        <v>14</v>
      </c>
      <c r="H111" s="1">
        <v>199</v>
      </c>
      <c r="I111" s="1">
        <v>6</v>
      </c>
      <c r="J111" s="1">
        <v>1194</v>
      </c>
    </row>
    <row r="112" spans="1:10" ht="15.6" x14ac:dyDescent="0.3">
      <c r="A112" s="4" t="s">
        <v>157</v>
      </c>
      <c r="B112" s="5">
        <v>43134</v>
      </c>
      <c r="C112" s="1">
        <v>19</v>
      </c>
      <c r="D112" s="1" t="s">
        <v>56</v>
      </c>
      <c r="E112" s="1" t="s">
        <v>36</v>
      </c>
      <c r="F112" s="1" t="s">
        <v>28</v>
      </c>
      <c r="G112" s="1" t="s">
        <v>41</v>
      </c>
      <c r="H112" s="1">
        <v>399</v>
      </c>
      <c r="I112" s="1">
        <v>6</v>
      </c>
      <c r="J112" s="1">
        <v>2394</v>
      </c>
    </row>
    <row r="113" spans="1:10" ht="15.6" x14ac:dyDescent="0.3">
      <c r="A113" s="4" t="s">
        <v>158</v>
      </c>
      <c r="B113" s="5">
        <v>43135</v>
      </c>
      <c r="C113" s="1">
        <v>1</v>
      </c>
      <c r="D113" s="1" t="s">
        <v>16</v>
      </c>
      <c r="E113" s="1" t="s">
        <v>17</v>
      </c>
      <c r="F113" s="1" t="s">
        <v>18</v>
      </c>
      <c r="G113" s="1" t="s">
        <v>41</v>
      </c>
      <c r="H113" s="1">
        <v>399</v>
      </c>
      <c r="I113" s="1">
        <v>2</v>
      </c>
      <c r="J113" s="1">
        <v>798</v>
      </c>
    </row>
    <row r="114" spans="1:10" ht="15.6" x14ac:dyDescent="0.3">
      <c r="A114" s="4" t="s">
        <v>159</v>
      </c>
      <c r="B114" s="5">
        <v>43136</v>
      </c>
      <c r="C114" s="1">
        <v>17</v>
      </c>
      <c r="D114" s="1" t="s">
        <v>35</v>
      </c>
      <c r="E114" s="1" t="s">
        <v>27</v>
      </c>
      <c r="F114" s="1" t="s">
        <v>28</v>
      </c>
      <c r="G114" s="1" t="s">
        <v>41</v>
      </c>
      <c r="H114" s="1">
        <v>399</v>
      </c>
      <c r="I114" s="1">
        <v>5</v>
      </c>
      <c r="J114" s="1">
        <v>1995</v>
      </c>
    </row>
    <row r="115" spans="1:10" ht="15.6" x14ac:dyDescent="0.3">
      <c r="A115" s="4" t="s">
        <v>160</v>
      </c>
      <c r="B115" s="5">
        <v>43136</v>
      </c>
      <c r="C115" s="1">
        <v>9</v>
      </c>
      <c r="D115" s="1" t="s">
        <v>21</v>
      </c>
      <c r="E115" s="1" t="s">
        <v>22</v>
      </c>
      <c r="F115" s="1" t="s">
        <v>23</v>
      </c>
      <c r="G115" s="1" t="s">
        <v>24</v>
      </c>
      <c r="H115" s="1">
        <v>159</v>
      </c>
      <c r="I115" s="1">
        <v>4</v>
      </c>
      <c r="J115" s="1">
        <v>636</v>
      </c>
    </row>
    <row r="116" spans="1:10" ht="15.6" x14ac:dyDescent="0.3">
      <c r="A116" s="4" t="s">
        <v>161</v>
      </c>
      <c r="B116" s="5">
        <v>43136</v>
      </c>
      <c r="C116" s="1">
        <v>2</v>
      </c>
      <c r="D116" s="1" t="s">
        <v>106</v>
      </c>
      <c r="E116" s="1" t="s">
        <v>68</v>
      </c>
      <c r="F116" s="1" t="s">
        <v>18</v>
      </c>
      <c r="G116" s="1" t="s">
        <v>31</v>
      </c>
      <c r="H116" s="1">
        <v>69</v>
      </c>
      <c r="I116" s="1">
        <v>7</v>
      </c>
      <c r="J116" s="1">
        <v>483</v>
      </c>
    </row>
    <row r="117" spans="1:10" ht="15.6" x14ac:dyDescent="0.3">
      <c r="A117" s="4" t="s">
        <v>162</v>
      </c>
      <c r="B117" s="5">
        <v>43136</v>
      </c>
      <c r="C117" s="1">
        <v>14</v>
      </c>
      <c r="D117" s="1" t="s">
        <v>38</v>
      </c>
      <c r="E117" s="1" t="s">
        <v>12</v>
      </c>
      <c r="F117" s="1" t="s">
        <v>13</v>
      </c>
      <c r="G117" s="1" t="s">
        <v>31</v>
      </c>
      <c r="H117" s="1">
        <v>69</v>
      </c>
      <c r="I117" s="1">
        <v>7</v>
      </c>
      <c r="J117" s="1">
        <v>483</v>
      </c>
    </row>
    <row r="118" spans="1:10" ht="15.6" x14ac:dyDescent="0.3">
      <c r="A118" s="4" t="s">
        <v>163</v>
      </c>
      <c r="B118" s="5">
        <v>43136</v>
      </c>
      <c r="C118" s="1">
        <v>14</v>
      </c>
      <c r="D118" s="1" t="s">
        <v>38</v>
      </c>
      <c r="E118" s="1" t="s">
        <v>12</v>
      </c>
      <c r="F118" s="1" t="s">
        <v>13</v>
      </c>
      <c r="G118" s="1" t="s">
        <v>41</v>
      </c>
      <c r="H118" s="1">
        <v>399</v>
      </c>
      <c r="I118" s="1">
        <v>7</v>
      </c>
      <c r="J118" s="1">
        <v>2793</v>
      </c>
    </row>
    <row r="119" spans="1:10" ht="15.6" x14ac:dyDescent="0.3">
      <c r="A119" s="4" t="s">
        <v>164</v>
      </c>
      <c r="B119" s="5">
        <v>43137</v>
      </c>
      <c r="C119" s="1">
        <v>5</v>
      </c>
      <c r="D119" s="1" t="s">
        <v>60</v>
      </c>
      <c r="E119" s="1" t="s">
        <v>17</v>
      </c>
      <c r="F119" s="1" t="s">
        <v>18</v>
      </c>
      <c r="G119" s="1" t="s">
        <v>19</v>
      </c>
      <c r="H119" s="1">
        <v>289</v>
      </c>
      <c r="I119" s="1">
        <v>2</v>
      </c>
      <c r="J119" s="1">
        <v>578</v>
      </c>
    </row>
    <row r="120" spans="1:10" ht="15.6" x14ac:dyDescent="0.3">
      <c r="A120" s="4" t="s">
        <v>165</v>
      </c>
      <c r="B120" s="5">
        <v>43137</v>
      </c>
      <c r="C120" s="1">
        <v>5</v>
      </c>
      <c r="D120" s="1" t="s">
        <v>60</v>
      </c>
      <c r="E120" s="1" t="s">
        <v>17</v>
      </c>
      <c r="F120" s="1" t="s">
        <v>18</v>
      </c>
      <c r="G120" s="1" t="s">
        <v>14</v>
      </c>
      <c r="H120" s="1">
        <v>199</v>
      </c>
      <c r="I120" s="1">
        <v>2</v>
      </c>
      <c r="J120" s="1">
        <v>398</v>
      </c>
    </row>
    <row r="121" spans="1:10" ht="15.6" x14ac:dyDescent="0.3">
      <c r="A121" s="4" t="s">
        <v>166</v>
      </c>
      <c r="B121" s="5">
        <v>43137</v>
      </c>
      <c r="C121" s="1">
        <v>14</v>
      </c>
      <c r="D121" s="1" t="s">
        <v>38</v>
      </c>
      <c r="E121" s="1" t="s">
        <v>12</v>
      </c>
      <c r="F121" s="1" t="s">
        <v>13</v>
      </c>
      <c r="G121" s="1" t="s">
        <v>24</v>
      </c>
      <c r="H121" s="1">
        <v>159</v>
      </c>
      <c r="I121" s="1">
        <v>3</v>
      </c>
      <c r="J121" s="1">
        <v>477</v>
      </c>
    </row>
    <row r="122" spans="1:10" ht="15.6" x14ac:dyDescent="0.3">
      <c r="A122" s="4" t="s">
        <v>167</v>
      </c>
      <c r="B122" s="5">
        <v>43138</v>
      </c>
      <c r="C122" s="1">
        <v>15</v>
      </c>
      <c r="D122" s="1" t="s">
        <v>118</v>
      </c>
      <c r="E122" s="1" t="s">
        <v>12</v>
      </c>
      <c r="F122" s="1" t="s">
        <v>13</v>
      </c>
      <c r="G122" s="1" t="s">
        <v>14</v>
      </c>
      <c r="H122" s="1">
        <v>199</v>
      </c>
      <c r="I122" s="1">
        <v>3</v>
      </c>
      <c r="J122" s="1">
        <v>597</v>
      </c>
    </row>
    <row r="123" spans="1:10" ht="15.6" x14ac:dyDescent="0.3">
      <c r="A123" s="4" t="s">
        <v>168</v>
      </c>
      <c r="B123" s="5">
        <v>43139</v>
      </c>
      <c r="C123" s="1">
        <v>8</v>
      </c>
      <c r="D123" s="1" t="s">
        <v>45</v>
      </c>
      <c r="E123" s="1" t="s">
        <v>46</v>
      </c>
      <c r="F123" s="1" t="s">
        <v>23</v>
      </c>
      <c r="G123" s="1" t="s">
        <v>31</v>
      </c>
      <c r="H123" s="1">
        <v>69</v>
      </c>
      <c r="I123" s="1">
        <v>6</v>
      </c>
      <c r="J123" s="1">
        <v>414</v>
      </c>
    </row>
    <row r="124" spans="1:10" ht="15.6" x14ac:dyDescent="0.3">
      <c r="A124" s="4" t="s">
        <v>169</v>
      </c>
      <c r="B124" s="5">
        <v>43139</v>
      </c>
      <c r="C124" s="1">
        <v>2</v>
      </c>
      <c r="D124" s="1" t="s">
        <v>106</v>
      </c>
      <c r="E124" s="1" t="s">
        <v>17</v>
      </c>
      <c r="F124" s="1" t="s">
        <v>18</v>
      </c>
      <c r="G124" s="1" t="s">
        <v>19</v>
      </c>
      <c r="H124" s="1">
        <v>289</v>
      </c>
      <c r="I124" s="1">
        <v>6</v>
      </c>
      <c r="J124" s="1">
        <v>1734</v>
      </c>
    </row>
    <row r="125" spans="1:10" ht="15.6" x14ac:dyDescent="0.3">
      <c r="A125" s="4" t="s">
        <v>170</v>
      </c>
      <c r="B125" s="5">
        <v>43139</v>
      </c>
      <c r="C125" s="1">
        <v>4</v>
      </c>
      <c r="D125" s="1" t="s">
        <v>51</v>
      </c>
      <c r="E125" s="1" t="s">
        <v>68</v>
      </c>
      <c r="F125" s="1" t="s">
        <v>18</v>
      </c>
      <c r="G125" s="1" t="s">
        <v>19</v>
      </c>
      <c r="H125" s="1">
        <v>289</v>
      </c>
      <c r="I125" s="1">
        <v>7</v>
      </c>
      <c r="J125" s="1">
        <v>2023</v>
      </c>
    </row>
    <row r="126" spans="1:10" ht="15.6" x14ac:dyDescent="0.3">
      <c r="A126" s="4" t="s">
        <v>171</v>
      </c>
      <c r="B126" s="5">
        <v>43139</v>
      </c>
      <c r="C126" s="1">
        <v>10</v>
      </c>
      <c r="D126" s="1" t="s">
        <v>58</v>
      </c>
      <c r="E126" s="1" t="s">
        <v>22</v>
      </c>
      <c r="F126" s="1" t="s">
        <v>23</v>
      </c>
      <c r="G126" s="1" t="s">
        <v>24</v>
      </c>
      <c r="H126" s="1">
        <v>159</v>
      </c>
      <c r="I126" s="1">
        <v>0</v>
      </c>
      <c r="J126" s="1">
        <v>0</v>
      </c>
    </row>
    <row r="127" spans="1:10" ht="15.6" x14ac:dyDescent="0.3">
      <c r="A127" s="4" t="s">
        <v>172</v>
      </c>
      <c r="B127" s="5">
        <v>43139</v>
      </c>
      <c r="C127" s="1">
        <v>18</v>
      </c>
      <c r="D127" s="1" t="s">
        <v>26</v>
      </c>
      <c r="E127" s="1" t="s">
        <v>27</v>
      </c>
      <c r="F127" s="1" t="s">
        <v>28</v>
      </c>
      <c r="G127" s="1" t="s">
        <v>41</v>
      </c>
      <c r="H127" s="1">
        <v>399</v>
      </c>
      <c r="I127" s="1">
        <v>4</v>
      </c>
      <c r="J127" s="1">
        <v>1596</v>
      </c>
    </row>
    <row r="128" spans="1:10" ht="15.6" x14ac:dyDescent="0.3">
      <c r="A128" s="4" t="s">
        <v>173</v>
      </c>
      <c r="B128" s="5">
        <v>43139</v>
      </c>
      <c r="C128" s="1">
        <v>8</v>
      </c>
      <c r="D128" s="1" t="s">
        <v>45</v>
      </c>
      <c r="E128" s="1" t="s">
        <v>46</v>
      </c>
      <c r="F128" s="1" t="s">
        <v>23</v>
      </c>
      <c r="G128" s="1" t="s">
        <v>24</v>
      </c>
      <c r="H128" s="1">
        <v>159</v>
      </c>
      <c r="I128" s="1">
        <v>4</v>
      </c>
      <c r="J128" s="1">
        <v>636</v>
      </c>
    </row>
    <row r="129" spans="1:10" ht="15.6" x14ac:dyDescent="0.3">
      <c r="A129" s="4" t="s">
        <v>174</v>
      </c>
      <c r="B129" s="5">
        <v>43140</v>
      </c>
      <c r="C129" s="1">
        <v>11</v>
      </c>
      <c r="D129" s="1" t="s">
        <v>11</v>
      </c>
      <c r="E129" s="1" t="s">
        <v>63</v>
      </c>
      <c r="F129" s="1" t="s">
        <v>13</v>
      </c>
      <c r="G129" s="1" t="s">
        <v>14</v>
      </c>
      <c r="H129" s="1">
        <v>199</v>
      </c>
      <c r="I129" s="1">
        <v>0</v>
      </c>
      <c r="J129" s="1">
        <v>0</v>
      </c>
    </row>
    <row r="130" spans="1:10" ht="15.6" x14ac:dyDescent="0.3">
      <c r="A130" s="4" t="s">
        <v>175</v>
      </c>
      <c r="B130" s="5">
        <v>43141</v>
      </c>
      <c r="C130" s="1">
        <v>6</v>
      </c>
      <c r="D130" s="1" t="s">
        <v>48</v>
      </c>
      <c r="E130" s="1" t="s">
        <v>22</v>
      </c>
      <c r="F130" s="1" t="s">
        <v>23</v>
      </c>
      <c r="G130" s="1" t="s">
        <v>14</v>
      </c>
      <c r="H130" s="1">
        <v>199</v>
      </c>
      <c r="I130" s="1">
        <v>8</v>
      </c>
      <c r="J130" s="1">
        <v>1592</v>
      </c>
    </row>
    <row r="131" spans="1:10" ht="15.6" x14ac:dyDescent="0.3">
      <c r="A131" s="4" t="s">
        <v>176</v>
      </c>
      <c r="B131" s="5">
        <v>43142</v>
      </c>
      <c r="C131" s="1">
        <v>16</v>
      </c>
      <c r="D131" s="1" t="s">
        <v>30</v>
      </c>
      <c r="E131" s="1" t="s">
        <v>27</v>
      </c>
      <c r="F131" s="1" t="s">
        <v>28</v>
      </c>
      <c r="G131" s="1" t="s">
        <v>14</v>
      </c>
      <c r="H131" s="1">
        <v>199</v>
      </c>
      <c r="I131" s="1">
        <v>0</v>
      </c>
      <c r="J131" s="1">
        <v>0</v>
      </c>
    </row>
    <row r="132" spans="1:10" ht="15.6" x14ac:dyDescent="0.3">
      <c r="A132" s="4" t="s">
        <v>177</v>
      </c>
      <c r="B132" s="5">
        <v>43142</v>
      </c>
      <c r="C132" s="1">
        <v>10</v>
      </c>
      <c r="D132" s="1" t="s">
        <v>58</v>
      </c>
      <c r="E132" s="1" t="s">
        <v>22</v>
      </c>
      <c r="F132" s="1" t="s">
        <v>23</v>
      </c>
      <c r="G132" s="1" t="s">
        <v>41</v>
      </c>
      <c r="H132" s="1">
        <v>399</v>
      </c>
      <c r="I132" s="1">
        <v>3</v>
      </c>
      <c r="J132" s="1">
        <v>1197</v>
      </c>
    </row>
    <row r="133" spans="1:10" ht="15.6" x14ac:dyDescent="0.3">
      <c r="A133" s="4" t="s">
        <v>178</v>
      </c>
      <c r="B133" s="5">
        <v>43142</v>
      </c>
      <c r="C133" s="1">
        <v>7</v>
      </c>
      <c r="D133" s="1" t="s">
        <v>88</v>
      </c>
      <c r="E133" s="1" t="s">
        <v>22</v>
      </c>
      <c r="F133" s="1" t="s">
        <v>23</v>
      </c>
      <c r="G133" s="1" t="s">
        <v>24</v>
      </c>
      <c r="H133" s="1">
        <v>159</v>
      </c>
      <c r="I133" s="1">
        <v>9</v>
      </c>
      <c r="J133" s="1">
        <v>1431</v>
      </c>
    </row>
    <row r="134" spans="1:10" ht="15.6" x14ac:dyDescent="0.3">
      <c r="A134" s="4" t="s">
        <v>179</v>
      </c>
      <c r="B134" s="5">
        <v>43142</v>
      </c>
      <c r="C134" s="1">
        <v>12</v>
      </c>
      <c r="D134" s="1" t="s">
        <v>66</v>
      </c>
      <c r="E134" s="1" t="s">
        <v>12</v>
      </c>
      <c r="F134" s="1" t="s">
        <v>13</v>
      </c>
      <c r="G134" s="1" t="s">
        <v>41</v>
      </c>
      <c r="H134" s="1">
        <v>399</v>
      </c>
      <c r="I134" s="1">
        <v>9</v>
      </c>
      <c r="J134" s="1">
        <v>3591</v>
      </c>
    </row>
    <row r="135" spans="1:10" ht="15.6" x14ac:dyDescent="0.3">
      <c r="A135" s="4" t="s">
        <v>180</v>
      </c>
      <c r="B135" s="5">
        <v>43143</v>
      </c>
      <c r="C135" s="1">
        <v>13</v>
      </c>
      <c r="D135" s="1" t="s">
        <v>33</v>
      </c>
      <c r="E135" s="1" t="s">
        <v>12</v>
      </c>
      <c r="F135" s="1" t="s">
        <v>13</v>
      </c>
      <c r="G135" s="1" t="s">
        <v>24</v>
      </c>
      <c r="H135" s="1">
        <v>159</v>
      </c>
      <c r="I135" s="1">
        <v>7</v>
      </c>
      <c r="J135" s="1">
        <v>1113</v>
      </c>
    </row>
    <row r="136" spans="1:10" ht="15.6" x14ac:dyDescent="0.3">
      <c r="A136" s="4" t="s">
        <v>181</v>
      </c>
      <c r="B136" s="5">
        <v>43143</v>
      </c>
      <c r="C136" s="1">
        <v>16</v>
      </c>
      <c r="D136" s="1" t="s">
        <v>30</v>
      </c>
      <c r="E136" s="1" t="s">
        <v>27</v>
      </c>
      <c r="F136" s="1" t="s">
        <v>28</v>
      </c>
      <c r="G136" s="1" t="s">
        <v>31</v>
      </c>
      <c r="H136" s="1">
        <v>69</v>
      </c>
      <c r="I136" s="1">
        <v>5</v>
      </c>
      <c r="J136" s="1">
        <v>345</v>
      </c>
    </row>
    <row r="137" spans="1:10" ht="15.6" x14ac:dyDescent="0.3">
      <c r="A137" s="4" t="s">
        <v>182</v>
      </c>
      <c r="B137" s="5">
        <v>43144</v>
      </c>
      <c r="C137" s="1">
        <v>6</v>
      </c>
      <c r="D137" s="1" t="s">
        <v>48</v>
      </c>
      <c r="E137" s="1" t="s">
        <v>46</v>
      </c>
      <c r="F137" s="1" t="s">
        <v>23</v>
      </c>
      <c r="G137" s="1" t="s">
        <v>14</v>
      </c>
      <c r="H137" s="1">
        <v>199</v>
      </c>
      <c r="I137" s="1">
        <v>9</v>
      </c>
      <c r="J137" s="1">
        <v>1791</v>
      </c>
    </row>
    <row r="138" spans="1:10" ht="15.6" x14ac:dyDescent="0.3">
      <c r="A138" s="4" t="s">
        <v>183</v>
      </c>
      <c r="B138" s="5">
        <v>43144</v>
      </c>
      <c r="C138" s="1">
        <v>12</v>
      </c>
      <c r="D138" s="1" t="s">
        <v>66</v>
      </c>
      <c r="E138" s="1" t="s">
        <v>63</v>
      </c>
      <c r="F138" s="1" t="s">
        <v>13</v>
      </c>
      <c r="G138" s="1" t="s">
        <v>41</v>
      </c>
      <c r="H138" s="1">
        <v>399</v>
      </c>
      <c r="I138" s="1">
        <v>3</v>
      </c>
      <c r="J138" s="1">
        <v>1197</v>
      </c>
    </row>
    <row r="139" spans="1:10" ht="15.6" x14ac:dyDescent="0.3">
      <c r="A139" s="4" t="s">
        <v>184</v>
      </c>
      <c r="B139" s="5">
        <v>43144</v>
      </c>
      <c r="C139" s="1">
        <v>14</v>
      </c>
      <c r="D139" s="1" t="s">
        <v>38</v>
      </c>
      <c r="E139" s="1" t="s">
        <v>63</v>
      </c>
      <c r="F139" s="1" t="s">
        <v>13</v>
      </c>
      <c r="G139" s="1" t="s">
        <v>41</v>
      </c>
      <c r="H139" s="1">
        <v>399</v>
      </c>
      <c r="I139" s="1">
        <v>3</v>
      </c>
      <c r="J139" s="1">
        <v>1197</v>
      </c>
    </row>
    <row r="140" spans="1:10" ht="15.6" x14ac:dyDescent="0.3">
      <c r="A140" s="4" t="s">
        <v>185</v>
      </c>
      <c r="B140" s="5">
        <v>43144</v>
      </c>
      <c r="C140" s="1">
        <v>13</v>
      </c>
      <c r="D140" s="1" t="s">
        <v>33</v>
      </c>
      <c r="E140" s="1" t="s">
        <v>12</v>
      </c>
      <c r="F140" s="1" t="s">
        <v>13</v>
      </c>
      <c r="G140" s="1" t="s">
        <v>31</v>
      </c>
      <c r="H140" s="1">
        <v>69</v>
      </c>
      <c r="I140" s="1">
        <v>4</v>
      </c>
      <c r="J140" s="1">
        <v>276</v>
      </c>
    </row>
    <row r="141" spans="1:10" ht="15.6" x14ac:dyDescent="0.3">
      <c r="A141" s="4" t="s">
        <v>186</v>
      </c>
      <c r="B141" s="5">
        <v>43144</v>
      </c>
      <c r="C141" s="1">
        <v>15</v>
      </c>
      <c r="D141" s="1" t="s">
        <v>118</v>
      </c>
      <c r="E141" s="1" t="s">
        <v>63</v>
      </c>
      <c r="F141" s="1" t="s">
        <v>13</v>
      </c>
      <c r="G141" s="1" t="s">
        <v>41</v>
      </c>
      <c r="H141" s="1">
        <v>399</v>
      </c>
      <c r="I141" s="1">
        <v>8</v>
      </c>
      <c r="J141" s="1">
        <v>3192</v>
      </c>
    </row>
    <row r="142" spans="1:10" ht="15.6" x14ac:dyDescent="0.3">
      <c r="A142" s="4" t="s">
        <v>187</v>
      </c>
      <c r="B142" s="5">
        <v>43144</v>
      </c>
      <c r="C142" s="1">
        <v>10</v>
      </c>
      <c r="D142" s="1" t="s">
        <v>58</v>
      </c>
      <c r="E142" s="1" t="s">
        <v>22</v>
      </c>
      <c r="F142" s="1" t="s">
        <v>23</v>
      </c>
      <c r="G142" s="1" t="s">
        <v>24</v>
      </c>
      <c r="H142" s="1">
        <v>159</v>
      </c>
      <c r="I142" s="1">
        <v>8</v>
      </c>
      <c r="J142" s="1">
        <v>1272</v>
      </c>
    </row>
    <row r="143" spans="1:10" ht="15.6" x14ac:dyDescent="0.3">
      <c r="A143" s="4" t="s">
        <v>188</v>
      </c>
      <c r="B143" s="5">
        <v>43144</v>
      </c>
      <c r="C143" s="1">
        <v>10</v>
      </c>
      <c r="D143" s="1" t="s">
        <v>58</v>
      </c>
      <c r="E143" s="1" t="s">
        <v>22</v>
      </c>
      <c r="F143" s="1" t="s">
        <v>23</v>
      </c>
      <c r="G143" s="1" t="s">
        <v>19</v>
      </c>
      <c r="H143" s="1">
        <v>289</v>
      </c>
      <c r="I143" s="1">
        <v>4</v>
      </c>
      <c r="J143" s="1">
        <v>1156</v>
      </c>
    </row>
    <row r="144" spans="1:10" ht="15.6" x14ac:dyDescent="0.3">
      <c r="A144" s="4" t="s">
        <v>189</v>
      </c>
      <c r="B144" s="5">
        <v>43144</v>
      </c>
      <c r="C144" s="1">
        <v>7</v>
      </c>
      <c r="D144" s="1" t="s">
        <v>88</v>
      </c>
      <c r="E144" s="1" t="s">
        <v>46</v>
      </c>
      <c r="F144" s="1" t="s">
        <v>23</v>
      </c>
      <c r="G144" s="1" t="s">
        <v>19</v>
      </c>
      <c r="H144" s="1">
        <v>289</v>
      </c>
      <c r="I144" s="1">
        <v>5</v>
      </c>
      <c r="J144" s="1">
        <v>1445</v>
      </c>
    </row>
    <row r="145" spans="1:10" ht="15.6" x14ac:dyDescent="0.3">
      <c r="A145" s="4" t="s">
        <v>190</v>
      </c>
      <c r="B145" s="5">
        <v>43144</v>
      </c>
      <c r="C145" s="1">
        <v>13</v>
      </c>
      <c r="D145" s="1" t="s">
        <v>33</v>
      </c>
      <c r="E145" s="1" t="s">
        <v>63</v>
      </c>
      <c r="F145" s="1" t="s">
        <v>13</v>
      </c>
      <c r="G145" s="1" t="s">
        <v>24</v>
      </c>
      <c r="H145" s="1">
        <v>159</v>
      </c>
      <c r="I145" s="1">
        <v>2</v>
      </c>
      <c r="J145" s="1">
        <v>318</v>
      </c>
    </row>
    <row r="146" spans="1:10" ht="15.6" x14ac:dyDescent="0.3">
      <c r="A146" s="4" t="s">
        <v>191</v>
      </c>
      <c r="B146" s="5">
        <v>43144</v>
      </c>
      <c r="C146" s="1">
        <v>6</v>
      </c>
      <c r="D146" s="1" t="s">
        <v>48</v>
      </c>
      <c r="E146" s="1" t="s">
        <v>22</v>
      </c>
      <c r="F146" s="1" t="s">
        <v>23</v>
      </c>
      <c r="G146" s="1" t="s">
        <v>14</v>
      </c>
      <c r="H146" s="1">
        <v>199</v>
      </c>
      <c r="I146" s="1">
        <v>6</v>
      </c>
      <c r="J146" s="1">
        <v>1194</v>
      </c>
    </row>
    <row r="147" spans="1:10" ht="15.6" x14ac:dyDescent="0.3">
      <c r="A147" s="4" t="s">
        <v>192</v>
      </c>
      <c r="B147" s="5">
        <v>43144</v>
      </c>
      <c r="C147" s="1">
        <v>8</v>
      </c>
      <c r="D147" s="1" t="s">
        <v>45</v>
      </c>
      <c r="E147" s="1" t="s">
        <v>46</v>
      </c>
      <c r="F147" s="1" t="s">
        <v>23</v>
      </c>
      <c r="G147" s="1" t="s">
        <v>14</v>
      </c>
      <c r="H147" s="1">
        <v>199</v>
      </c>
      <c r="I147" s="1">
        <v>2</v>
      </c>
      <c r="J147" s="1">
        <v>398</v>
      </c>
    </row>
    <row r="148" spans="1:10" ht="15.6" x14ac:dyDescent="0.3">
      <c r="A148" s="4" t="s">
        <v>193</v>
      </c>
      <c r="B148" s="5">
        <v>43144</v>
      </c>
      <c r="C148" s="1">
        <v>13</v>
      </c>
      <c r="D148" s="1" t="s">
        <v>33</v>
      </c>
      <c r="E148" s="1" t="s">
        <v>63</v>
      </c>
      <c r="F148" s="1" t="s">
        <v>13</v>
      </c>
      <c r="G148" s="1" t="s">
        <v>24</v>
      </c>
      <c r="H148" s="1">
        <v>159</v>
      </c>
      <c r="I148" s="1">
        <v>5</v>
      </c>
      <c r="J148" s="1">
        <v>795</v>
      </c>
    </row>
    <row r="149" spans="1:10" ht="15.6" x14ac:dyDescent="0.3">
      <c r="A149" s="4" t="s">
        <v>194</v>
      </c>
      <c r="B149" s="5">
        <v>43144</v>
      </c>
      <c r="C149" s="1">
        <v>2</v>
      </c>
      <c r="D149" s="1" t="s">
        <v>106</v>
      </c>
      <c r="E149" s="1" t="s">
        <v>68</v>
      </c>
      <c r="F149" s="1" t="s">
        <v>18</v>
      </c>
      <c r="G149" s="1" t="s">
        <v>41</v>
      </c>
      <c r="H149" s="1">
        <v>399</v>
      </c>
      <c r="I149" s="1">
        <v>2</v>
      </c>
      <c r="J149" s="1">
        <v>798</v>
      </c>
    </row>
    <row r="150" spans="1:10" ht="15.6" x14ac:dyDescent="0.3">
      <c r="A150" s="4" t="s">
        <v>195</v>
      </c>
      <c r="B150" s="5">
        <v>43144</v>
      </c>
      <c r="C150" s="1">
        <v>12</v>
      </c>
      <c r="D150" s="1" t="s">
        <v>66</v>
      </c>
      <c r="E150" s="1" t="s">
        <v>63</v>
      </c>
      <c r="F150" s="1" t="s">
        <v>13</v>
      </c>
      <c r="G150" s="1" t="s">
        <v>19</v>
      </c>
      <c r="H150" s="1">
        <v>289</v>
      </c>
      <c r="I150" s="1">
        <v>8</v>
      </c>
      <c r="J150" s="1">
        <v>2312</v>
      </c>
    </row>
    <row r="151" spans="1:10" ht="15.6" x14ac:dyDescent="0.3">
      <c r="A151" s="4" t="s">
        <v>196</v>
      </c>
      <c r="B151" s="5">
        <v>43144</v>
      </c>
      <c r="C151" s="1">
        <v>8</v>
      </c>
      <c r="D151" s="1" t="s">
        <v>45</v>
      </c>
      <c r="E151" s="1" t="s">
        <v>46</v>
      </c>
      <c r="F151" s="1" t="s">
        <v>23</v>
      </c>
      <c r="G151" s="1" t="s">
        <v>14</v>
      </c>
      <c r="H151" s="1">
        <v>199</v>
      </c>
      <c r="I151" s="1">
        <v>1</v>
      </c>
      <c r="J151" s="1">
        <v>199</v>
      </c>
    </row>
    <row r="152" spans="1:10" ht="15.6" x14ac:dyDescent="0.3">
      <c r="A152" s="4" t="s">
        <v>197</v>
      </c>
      <c r="B152" s="5">
        <v>43144</v>
      </c>
      <c r="C152" s="1">
        <v>20</v>
      </c>
      <c r="D152" s="1" t="s">
        <v>40</v>
      </c>
      <c r="E152" s="1" t="s">
        <v>27</v>
      </c>
      <c r="F152" s="1" t="s">
        <v>28</v>
      </c>
      <c r="G152" s="1" t="s">
        <v>14</v>
      </c>
      <c r="H152" s="1">
        <v>199</v>
      </c>
      <c r="I152" s="1">
        <v>8</v>
      </c>
      <c r="J152" s="1">
        <v>1592</v>
      </c>
    </row>
    <row r="153" spans="1:10" ht="15.6" x14ac:dyDescent="0.3">
      <c r="A153" s="4" t="s">
        <v>198</v>
      </c>
      <c r="B153" s="5">
        <v>43144</v>
      </c>
      <c r="C153" s="1">
        <v>12</v>
      </c>
      <c r="D153" s="1" t="s">
        <v>66</v>
      </c>
      <c r="E153" s="1" t="s">
        <v>12</v>
      </c>
      <c r="F153" s="1" t="s">
        <v>13</v>
      </c>
      <c r="G153" s="1" t="s">
        <v>24</v>
      </c>
      <c r="H153" s="1">
        <v>159</v>
      </c>
      <c r="I153" s="1">
        <v>6</v>
      </c>
      <c r="J153" s="1">
        <v>954</v>
      </c>
    </row>
    <row r="154" spans="1:10" ht="15.6" x14ac:dyDescent="0.3">
      <c r="A154" s="4" t="s">
        <v>199</v>
      </c>
      <c r="B154" s="5">
        <v>43144</v>
      </c>
      <c r="C154" s="1">
        <v>2</v>
      </c>
      <c r="D154" s="1" t="s">
        <v>106</v>
      </c>
      <c r="E154" s="1" t="s">
        <v>68</v>
      </c>
      <c r="F154" s="1" t="s">
        <v>18</v>
      </c>
      <c r="G154" s="1" t="s">
        <v>19</v>
      </c>
      <c r="H154" s="1">
        <v>289</v>
      </c>
      <c r="I154" s="1">
        <v>2</v>
      </c>
      <c r="J154" s="1">
        <v>578</v>
      </c>
    </row>
    <row r="155" spans="1:10" ht="15.6" x14ac:dyDescent="0.3">
      <c r="A155" s="4" t="s">
        <v>200</v>
      </c>
      <c r="B155" s="5">
        <v>43145</v>
      </c>
      <c r="C155" s="1">
        <v>8</v>
      </c>
      <c r="D155" s="1" t="s">
        <v>45</v>
      </c>
      <c r="E155" s="1" t="s">
        <v>22</v>
      </c>
      <c r="F155" s="1" t="s">
        <v>23</v>
      </c>
      <c r="G155" s="1" t="s">
        <v>31</v>
      </c>
      <c r="H155" s="1">
        <v>69</v>
      </c>
      <c r="I155" s="1">
        <v>8</v>
      </c>
      <c r="J155" s="1">
        <v>552</v>
      </c>
    </row>
    <row r="156" spans="1:10" ht="15.6" x14ac:dyDescent="0.3">
      <c r="A156" s="4" t="s">
        <v>201</v>
      </c>
      <c r="B156" s="5">
        <v>43146</v>
      </c>
      <c r="C156" s="1">
        <v>15</v>
      </c>
      <c r="D156" s="1" t="s">
        <v>118</v>
      </c>
      <c r="E156" s="1" t="s">
        <v>12</v>
      </c>
      <c r="F156" s="1" t="s">
        <v>13</v>
      </c>
      <c r="G156" s="1" t="s">
        <v>14</v>
      </c>
      <c r="H156" s="1">
        <v>199</v>
      </c>
      <c r="I156" s="1">
        <v>9</v>
      </c>
      <c r="J156" s="1">
        <v>1791</v>
      </c>
    </row>
    <row r="157" spans="1:10" ht="15.6" x14ac:dyDescent="0.3">
      <c r="A157" s="4" t="s">
        <v>202</v>
      </c>
      <c r="B157" s="5">
        <v>43146</v>
      </c>
      <c r="C157" s="1">
        <v>18</v>
      </c>
      <c r="D157" s="1" t="s">
        <v>26</v>
      </c>
      <c r="E157" s="1" t="s">
        <v>36</v>
      </c>
      <c r="F157" s="1" t="s">
        <v>28</v>
      </c>
      <c r="G157" s="1" t="s">
        <v>24</v>
      </c>
      <c r="H157" s="1">
        <v>159</v>
      </c>
      <c r="I157" s="1">
        <v>4</v>
      </c>
      <c r="J157" s="1">
        <v>636</v>
      </c>
    </row>
    <row r="158" spans="1:10" ht="15.6" x14ac:dyDescent="0.3">
      <c r="A158" s="4" t="s">
        <v>203</v>
      </c>
      <c r="B158" s="5">
        <v>43147</v>
      </c>
      <c r="C158" s="1">
        <v>13</v>
      </c>
      <c r="D158" s="1" t="s">
        <v>33</v>
      </c>
      <c r="E158" s="1" t="s">
        <v>12</v>
      </c>
      <c r="F158" s="1" t="s">
        <v>13</v>
      </c>
      <c r="G158" s="1" t="s">
        <v>19</v>
      </c>
      <c r="H158" s="1">
        <v>289</v>
      </c>
      <c r="I158" s="1">
        <v>3</v>
      </c>
      <c r="J158" s="1">
        <v>867</v>
      </c>
    </row>
    <row r="159" spans="1:10" ht="15.6" x14ac:dyDescent="0.3">
      <c r="A159" s="4" t="s">
        <v>204</v>
      </c>
      <c r="B159" s="5">
        <v>43147</v>
      </c>
      <c r="C159" s="1">
        <v>11</v>
      </c>
      <c r="D159" s="1" t="s">
        <v>11</v>
      </c>
      <c r="E159" s="1" t="s">
        <v>63</v>
      </c>
      <c r="F159" s="1" t="s">
        <v>13</v>
      </c>
      <c r="G159" s="1" t="s">
        <v>14</v>
      </c>
      <c r="H159" s="1">
        <v>199</v>
      </c>
      <c r="I159" s="1">
        <v>4</v>
      </c>
      <c r="J159" s="1">
        <v>796</v>
      </c>
    </row>
    <row r="160" spans="1:10" ht="15.6" x14ac:dyDescent="0.3">
      <c r="A160" s="4" t="s">
        <v>205</v>
      </c>
      <c r="B160" s="5">
        <v>43147</v>
      </c>
      <c r="C160" s="1">
        <v>20</v>
      </c>
      <c r="D160" s="1" t="s">
        <v>40</v>
      </c>
      <c r="E160" s="1" t="s">
        <v>27</v>
      </c>
      <c r="F160" s="1" t="s">
        <v>28</v>
      </c>
      <c r="G160" s="1" t="s">
        <v>24</v>
      </c>
      <c r="H160" s="1">
        <v>159</v>
      </c>
      <c r="I160" s="1">
        <v>6</v>
      </c>
      <c r="J160" s="1">
        <v>954</v>
      </c>
    </row>
    <row r="161" spans="1:10" ht="15.6" x14ac:dyDescent="0.3">
      <c r="A161" s="4" t="s">
        <v>206</v>
      </c>
      <c r="B161" s="5">
        <v>43147</v>
      </c>
      <c r="C161" s="1">
        <v>1</v>
      </c>
      <c r="D161" s="1" t="s">
        <v>16</v>
      </c>
      <c r="E161" s="1" t="s">
        <v>17</v>
      </c>
      <c r="F161" s="1" t="s">
        <v>18</v>
      </c>
      <c r="G161" s="1" t="s">
        <v>14</v>
      </c>
      <c r="H161" s="1">
        <v>199</v>
      </c>
      <c r="I161" s="1">
        <v>9</v>
      </c>
      <c r="J161" s="1">
        <v>1791</v>
      </c>
    </row>
    <row r="162" spans="1:10" ht="15.6" x14ac:dyDescent="0.3">
      <c r="A162" s="4" t="s">
        <v>207</v>
      </c>
      <c r="B162" s="5">
        <v>43147</v>
      </c>
      <c r="C162" s="1">
        <v>8</v>
      </c>
      <c r="D162" s="1" t="s">
        <v>45</v>
      </c>
      <c r="E162" s="1" t="s">
        <v>46</v>
      </c>
      <c r="F162" s="1" t="s">
        <v>23</v>
      </c>
      <c r="G162" s="1" t="s">
        <v>14</v>
      </c>
      <c r="H162" s="1">
        <v>199</v>
      </c>
      <c r="I162" s="1">
        <v>2</v>
      </c>
      <c r="J162" s="1">
        <v>398</v>
      </c>
    </row>
    <row r="163" spans="1:10" ht="15.6" x14ac:dyDescent="0.3">
      <c r="A163" s="4" t="s">
        <v>208</v>
      </c>
      <c r="B163" s="5">
        <v>43147</v>
      </c>
      <c r="C163" s="1">
        <v>15</v>
      </c>
      <c r="D163" s="1" t="s">
        <v>118</v>
      </c>
      <c r="E163" s="1" t="s">
        <v>63</v>
      </c>
      <c r="F163" s="1" t="s">
        <v>13</v>
      </c>
      <c r="G163" s="1" t="s">
        <v>31</v>
      </c>
      <c r="H163" s="1">
        <v>69</v>
      </c>
      <c r="I163" s="1">
        <v>5</v>
      </c>
      <c r="J163" s="1">
        <v>345</v>
      </c>
    </row>
    <row r="164" spans="1:10" ht="15.6" x14ac:dyDescent="0.3">
      <c r="A164" s="4" t="s">
        <v>209</v>
      </c>
      <c r="B164" s="5">
        <v>43147</v>
      </c>
      <c r="C164" s="1">
        <v>19</v>
      </c>
      <c r="D164" s="1" t="s">
        <v>56</v>
      </c>
      <c r="E164" s="1" t="s">
        <v>27</v>
      </c>
      <c r="F164" s="1" t="s">
        <v>28</v>
      </c>
      <c r="G164" s="1" t="s">
        <v>19</v>
      </c>
      <c r="H164" s="1">
        <v>289</v>
      </c>
      <c r="I164" s="1">
        <v>7</v>
      </c>
      <c r="J164" s="1">
        <v>2023</v>
      </c>
    </row>
    <row r="165" spans="1:10" ht="15.6" x14ac:dyDescent="0.3">
      <c r="A165" s="4" t="s">
        <v>210</v>
      </c>
      <c r="B165" s="5">
        <v>43148</v>
      </c>
      <c r="C165" s="1">
        <v>13</v>
      </c>
      <c r="D165" s="1" t="s">
        <v>33</v>
      </c>
      <c r="E165" s="1" t="s">
        <v>63</v>
      </c>
      <c r="F165" s="1" t="s">
        <v>13</v>
      </c>
      <c r="G165" s="1" t="s">
        <v>31</v>
      </c>
      <c r="H165" s="1">
        <v>69</v>
      </c>
      <c r="I165" s="1">
        <v>1</v>
      </c>
      <c r="J165" s="1">
        <v>69</v>
      </c>
    </row>
    <row r="166" spans="1:10" ht="15.6" x14ac:dyDescent="0.3">
      <c r="A166" s="4" t="s">
        <v>211</v>
      </c>
      <c r="B166" s="5">
        <v>43148</v>
      </c>
      <c r="C166" s="1">
        <v>4</v>
      </c>
      <c r="D166" s="1" t="s">
        <v>51</v>
      </c>
      <c r="E166" s="1" t="s">
        <v>17</v>
      </c>
      <c r="F166" s="1" t="s">
        <v>18</v>
      </c>
      <c r="G166" s="1" t="s">
        <v>24</v>
      </c>
      <c r="H166" s="1">
        <v>159</v>
      </c>
      <c r="I166" s="1">
        <v>1</v>
      </c>
      <c r="J166" s="1">
        <v>159</v>
      </c>
    </row>
    <row r="167" spans="1:10" ht="15.6" x14ac:dyDescent="0.3">
      <c r="A167" s="4" t="s">
        <v>212</v>
      </c>
      <c r="B167" s="5">
        <v>43149</v>
      </c>
      <c r="C167" s="1">
        <v>15</v>
      </c>
      <c r="D167" s="1" t="s">
        <v>118</v>
      </c>
      <c r="E167" s="1" t="s">
        <v>12</v>
      </c>
      <c r="F167" s="1" t="s">
        <v>13</v>
      </c>
      <c r="G167" s="1" t="s">
        <v>31</v>
      </c>
      <c r="H167" s="1">
        <v>69</v>
      </c>
      <c r="I167" s="1">
        <v>0</v>
      </c>
      <c r="J167" s="1">
        <v>0</v>
      </c>
    </row>
    <row r="168" spans="1:10" ht="15.6" x14ac:dyDescent="0.3">
      <c r="A168" s="4" t="s">
        <v>213</v>
      </c>
      <c r="B168" s="5">
        <v>43149</v>
      </c>
      <c r="C168" s="1">
        <v>12</v>
      </c>
      <c r="D168" s="1" t="s">
        <v>66</v>
      </c>
      <c r="E168" s="1" t="s">
        <v>63</v>
      </c>
      <c r="F168" s="1" t="s">
        <v>13</v>
      </c>
      <c r="G168" s="1" t="s">
        <v>31</v>
      </c>
      <c r="H168" s="1">
        <v>69</v>
      </c>
      <c r="I168" s="1">
        <v>1</v>
      </c>
      <c r="J168" s="1">
        <v>69</v>
      </c>
    </row>
    <row r="169" spans="1:10" ht="15.6" x14ac:dyDescent="0.3">
      <c r="A169" s="4" t="s">
        <v>214</v>
      </c>
      <c r="B169" s="5">
        <v>43149</v>
      </c>
      <c r="C169" s="1">
        <v>7</v>
      </c>
      <c r="D169" s="1" t="s">
        <v>88</v>
      </c>
      <c r="E169" s="1" t="s">
        <v>22</v>
      </c>
      <c r="F169" s="1" t="s">
        <v>23</v>
      </c>
      <c r="G169" s="1" t="s">
        <v>24</v>
      </c>
      <c r="H169" s="1">
        <v>159</v>
      </c>
      <c r="I169" s="1">
        <v>2</v>
      </c>
      <c r="J169" s="1">
        <v>318</v>
      </c>
    </row>
    <row r="170" spans="1:10" ht="15.6" x14ac:dyDescent="0.3">
      <c r="A170" s="4" t="s">
        <v>215</v>
      </c>
      <c r="B170" s="5">
        <v>43149</v>
      </c>
      <c r="C170" s="1">
        <v>10</v>
      </c>
      <c r="D170" s="1" t="s">
        <v>58</v>
      </c>
      <c r="E170" s="1" t="s">
        <v>46</v>
      </c>
      <c r="F170" s="1" t="s">
        <v>23</v>
      </c>
      <c r="G170" s="1" t="s">
        <v>31</v>
      </c>
      <c r="H170" s="1">
        <v>69</v>
      </c>
      <c r="I170" s="1">
        <v>4</v>
      </c>
      <c r="J170" s="1">
        <v>276</v>
      </c>
    </row>
    <row r="171" spans="1:10" ht="15.6" x14ac:dyDescent="0.3">
      <c r="A171" s="4" t="s">
        <v>216</v>
      </c>
      <c r="B171" s="5">
        <v>43149</v>
      </c>
      <c r="C171" s="1">
        <v>6</v>
      </c>
      <c r="D171" s="1" t="s">
        <v>48</v>
      </c>
      <c r="E171" s="1" t="s">
        <v>46</v>
      </c>
      <c r="F171" s="1" t="s">
        <v>23</v>
      </c>
      <c r="G171" s="1" t="s">
        <v>31</v>
      </c>
      <c r="H171" s="1">
        <v>69</v>
      </c>
      <c r="I171" s="1">
        <v>3</v>
      </c>
      <c r="J171" s="1">
        <v>207</v>
      </c>
    </row>
    <row r="172" spans="1:10" ht="15.6" x14ac:dyDescent="0.3">
      <c r="A172" s="4" t="s">
        <v>217</v>
      </c>
      <c r="B172" s="5">
        <v>43150</v>
      </c>
      <c r="C172" s="1">
        <v>8</v>
      </c>
      <c r="D172" s="1" t="s">
        <v>45</v>
      </c>
      <c r="E172" s="1" t="s">
        <v>46</v>
      </c>
      <c r="F172" s="1" t="s">
        <v>23</v>
      </c>
      <c r="G172" s="1" t="s">
        <v>41</v>
      </c>
      <c r="H172" s="1">
        <v>399</v>
      </c>
      <c r="I172" s="1">
        <v>6</v>
      </c>
      <c r="J172" s="1">
        <v>2394</v>
      </c>
    </row>
    <row r="173" spans="1:10" ht="15.6" x14ac:dyDescent="0.3">
      <c r="A173" s="4" t="s">
        <v>218</v>
      </c>
      <c r="B173" s="5">
        <v>43150</v>
      </c>
      <c r="C173" s="1">
        <v>11</v>
      </c>
      <c r="D173" s="1" t="s">
        <v>11</v>
      </c>
      <c r="E173" s="1" t="s">
        <v>12</v>
      </c>
      <c r="F173" s="1" t="s">
        <v>13</v>
      </c>
      <c r="G173" s="1" t="s">
        <v>31</v>
      </c>
      <c r="H173" s="1">
        <v>69</v>
      </c>
      <c r="I173" s="1">
        <v>5</v>
      </c>
      <c r="J173" s="1">
        <v>345</v>
      </c>
    </row>
    <row r="174" spans="1:10" ht="15.6" x14ac:dyDescent="0.3">
      <c r="A174" s="4" t="s">
        <v>219</v>
      </c>
      <c r="B174" s="5">
        <v>43150</v>
      </c>
      <c r="C174" s="1">
        <v>2</v>
      </c>
      <c r="D174" s="1" t="s">
        <v>106</v>
      </c>
      <c r="E174" s="1" t="s">
        <v>68</v>
      </c>
      <c r="F174" s="1" t="s">
        <v>18</v>
      </c>
      <c r="G174" s="1" t="s">
        <v>41</v>
      </c>
      <c r="H174" s="1">
        <v>399</v>
      </c>
      <c r="I174" s="1">
        <v>1</v>
      </c>
      <c r="J174" s="1">
        <v>399</v>
      </c>
    </row>
    <row r="175" spans="1:10" ht="15.6" x14ac:dyDescent="0.3">
      <c r="A175" s="4" t="s">
        <v>220</v>
      </c>
      <c r="B175" s="5">
        <v>43150</v>
      </c>
      <c r="C175" s="1">
        <v>6</v>
      </c>
      <c r="D175" s="1" t="s">
        <v>48</v>
      </c>
      <c r="E175" s="1" t="s">
        <v>46</v>
      </c>
      <c r="F175" s="1" t="s">
        <v>23</v>
      </c>
      <c r="G175" s="1" t="s">
        <v>41</v>
      </c>
      <c r="H175" s="1">
        <v>399</v>
      </c>
      <c r="I175" s="1">
        <v>6</v>
      </c>
      <c r="J175" s="1">
        <v>2394</v>
      </c>
    </row>
    <row r="176" spans="1:10" ht="15.6" x14ac:dyDescent="0.3">
      <c r="A176" s="4" t="s">
        <v>221</v>
      </c>
      <c r="B176" s="5">
        <v>43151</v>
      </c>
      <c r="C176" s="1">
        <v>11</v>
      </c>
      <c r="D176" s="1" t="s">
        <v>11</v>
      </c>
      <c r="E176" s="1" t="s">
        <v>12</v>
      </c>
      <c r="F176" s="1" t="s">
        <v>13</v>
      </c>
      <c r="G176" s="1" t="s">
        <v>19</v>
      </c>
      <c r="H176" s="1">
        <v>289</v>
      </c>
      <c r="I176" s="1">
        <v>5</v>
      </c>
      <c r="J176" s="1">
        <v>1445</v>
      </c>
    </row>
    <row r="177" spans="1:10" ht="15.6" x14ac:dyDescent="0.3">
      <c r="A177" s="4" t="s">
        <v>222</v>
      </c>
      <c r="B177" s="5">
        <v>43152</v>
      </c>
      <c r="C177" s="1">
        <v>13</v>
      </c>
      <c r="D177" s="1" t="s">
        <v>33</v>
      </c>
      <c r="E177" s="1" t="s">
        <v>63</v>
      </c>
      <c r="F177" s="1" t="s">
        <v>13</v>
      </c>
      <c r="G177" s="1" t="s">
        <v>14</v>
      </c>
      <c r="H177" s="1">
        <v>199</v>
      </c>
      <c r="I177" s="1">
        <v>6</v>
      </c>
      <c r="J177" s="1">
        <v>1194</v>
      </c>
    </row>
    <row r="178" spans="1:10" ht="15.6" x14ac:dyDescent="0.3">
      <c r="A178" s="4" t="s">
        <v>223</v>
      </c>
      <c r="B178" s="5">
        <v>43152</v>
      </c>
      <c r="C178" s="1">
        <v>8</v>
      </c>
      <c r="D178" s="1" t="s">
        <v>45</v>
      </c>
      <c r="E178" s="1" t="s">
        <v>46</v>
      </c>
      <c r="F178" s="1" t="s">
        <v>23</v>
      </c>
      <c r="G178" s="1" t="s">
        <v>19</v>
      </c>
      <c r="H178" s="1">
        <v>289</v>
      </c>
      <c r="I178" s="1">
        <v>1</v>
      </c>
      <c r="J178" s="1">
        <v>289</v>
      </c>
    </row>
    <row r="179" spans="1:10" ht="15.6" x14ac:dyDescent="0.3">
      <c r="A179" s="4" t="s">
        <v>224</v>
      </c>
      <c r="B179" s="5">
        <v>43152</v>
      </c>
      <c r="C179" s="1">
        <v>13</v>
      </c>
      <c r="D179" s="1" t="s">
        <v>33</v>
      </c>
      <c r="E179" s="1" t="s">
        <v>12</v>
      </c>
      <c r="F179" s="1" t="s">
        <v>13</v>
      </c>
      <c r="G179" s="1" t="s">
        <v>24</v>
      </c>
      <c r="H179" s="1">
        <v>159</v>
      </c>
      <c r="I179" s="1">
        <v>1</v>
      </c>
      <c r="J179" s="1">
        <v>159</v>
      </c>
    </row>
    <row r="180" spans="1:10" ht="15.6" x14ac:dyDescent="0.3">
      <c r="A180" s="4" t="s">
        <v>225</v>
      </c>
      <c r="B180" s="5">
        <v>43152</v>
      </c>
      <c r="C180" s="1">
        <v>1</v>
      </c>
      <c r="D180" s="1" t="s">
        <v>16</v>
      </c>
      <c r="E180" s="1" t="s">
        <v>17</v>
      </c>
      <c r="F180" s="1" t="s">
        <v>18</v>
      </c>
      <c r="G180" s="1" t="s">
        <v>19</v>
      </c>
      <c r="H180" s="1">
        <v>289</v>
      </c>
      <c r="I180" s="1">
        <v>2</v>
      </c>
      <c r="J180" s="1">
        <v>578</v>
      </c>
    </row>
    <row r="181" spans="1:10" ht="15.6" x14ac:dyDescent="0.3">
      <c r="A181" s="4" t="s">
        <v>226</v>
      </c>
      <c r="B181" s="5">
        <v>43152</v>
      </c>
      <c r="C181" s="1">
        <v>20</v>
      </c>
      <c r="D181" s="1" t="s">
        <v>40</v>
      </c>
      <c r="E181" s="1" t="s">
        <v>27</v>
      </c>
      <c r="F181" s="1" t="s">
        <v>28</v>
      </c>
      <c r="G181" s="1" t="s">
        <v>31</v>
      </c>
      <c r="H181" s="1">
        <v>69</v>
      </c>
      <c r="I181" s="1">
        <v>3</v>
      </c>
      <c r="J181" s="1">
        <v>207</v>
      </c>
    </row>
    <row r="182" spans="1:10" ht="15.6" x14ac:dyDescent="0.3">
      <c r="A182" s="4" t="s">
        <v>227</v>
      </c>
      <c r="B182" s="5">
        <v>43152</v>
      </c>
      <c r="C182" s="1">
        <v>20</v>
      </c>
      <c r="D182" s="1" t="s">
        <v>40</v>
      </c>
      <c r="E182" s="1" t="s">
        <v>36</v>
      </c>
      <c r="F182" s="1" t="s">
        <v>28</v>
      </c>
      <c r="G182" s="1" t="s">
        <v>31</v>
      </c>
      <c r="H182" s="1">
        <v>69</v>
      </c>
      <c r="I182" s="1">
        <v>1</v>
      </c>
      <c r="J182" s="1">
        <v>69</v>
      </c>
    </row>
    <row r="183" spans="1:10" ht="15.6" x14ac:dyDescent="0.3">
      <c r="A183" s="4" t="s">
        <v>228</v>
      </c>
      <c r="B183" s="5">
        <v>43152</v>
      </c>
      <c r="C183" s="1">
        <v>1</v>
      </c>
      <c r="D183" s="1" t="s">
        <v>16</v>
      </c>
      <c r="E183" s="1" t="s">
        <v>17</v>
      </c>
      <c r="F183" s="1" t="s">
        <v>18</v>
      </c>
      <c r="G183" s="1" t="s">
        <v>24</v>
      </c>
      <c r="H183" s="1">
        <v>159</v>
      </c>
      <c r="I183" s="1">
        <v>2</v>
      </c>
      <c r="J183" s="1">
        <v>318</v>
      </c>
    </row>
    <row r="184" spans="1:10" ht="15.6" x14ac:dyDescent="0.3">
      <c r="A184" s="4" t="s">
        <v>229</v>
      </c>
      <c r="B184" s="5">
        <v>43153</v>
      </c>
      <c r="C184" s="1">
        <v>10</v>
      </c>
      <c r="D184" s="1" t="s">
        <v>58</v>
      </c>
      <c r="E184" s="1" t="s">
        <v>22</v>
      </c>
      <c r="F184" s="1" t="s">
        <v>23</v>
      </c>
      <c r="G184" s="1" t="s">
        <v>14</v>
      </c>
      <c r="H184" s="1">
        <v>199</v>
      </c>
      <c r="I184" s="1">
        <v>2</v>
      </c>
      <c r="J184" s="1">
        <v>398</v>
      </c>
    </row>
    <row r="185" spans="1:10" ht="15.6" x14ac:dyDescent="0.3">
      <c r="A185" s="4" t="s">
        <v>230</v>
      </c>
      <c r="B185" s="5">
        <v>43154</v>
      </c>
      <c r="C185" s="1">
        <v>12</v>
      </c>
      <c r="D185" s="1" t="s">
        <v>66</v>
      </c>
      <c r="E185" s="1" t="s">
        <v>63</v>
      </c>
      <c r="F185" s="1" t="s">
        <v>13</v>
      </c>
      <c r="G185" s="1" t="s">
        <v>24</v>
      </c>
      <c r="H185" s="1">
        <v>159</v>
      </c>
      <c r="I185" s="1">
        <v>7</v>
      </c>
      <c r="J185" s="1">
        <v>1113</v>
      </c>
    </row>
    <row r="186" spans="1:10" ht="15.6" x14ac:dyDescent="0.3">
      <c r="A186" s="4" t="s">
        <v>231</v>
      </c>
      <c r="B186" s="5">
        <v>43154</v>
      </c>
      <c r="C186" s="1">
        <v>4</v>
      </c>
      <c r="D186" s="1" t="s">
        <v>51</v>
      </c>
      <c r="E186" s="1" t="s">
        <v>68</v>
      </c>
      <c r="F186" s="1" t="s">
        <v>18</v>
      </c>
      <c r="G186" s="1" t="s">
        <v>41</v>
      </c>
      <c r="H186" s="1">
        <v>399</v>
      </c>
      <c r="I186" s="1">
        <v>5</v>
      </c>
      <c r="J186" s="1">
        <v>1995</v>
      </c>
    </row>
    <row r="187" spans="1:10" ht="15.6" x14ac:dyDescent="0.3">
      <c r="A187" s="4" t="s">
        <v>232</v>
      </c>
      <c r="B187" s="5">
        <v>43154</v>
      </c>
      <c r="C187" s="1">
        <v>5</v>
      </c>
      <c r="D187" s="1" t="s">
        <v>60</v>
      </c>
      <c r="E187" s="1" t="s">
        <v>68</v>
      </c>
      <c r="F187" s="1" t="s">
        <v>18</v>
      </c>
      <c r="G187" s="1" t="s">
        <v>19</v>
      </c>
      <c r="H187" s="1">
        <v>289</v>
      </c>
      <c r="I187" s="1">
        <v>4</v>
      </c>
      <c r="J187" s="1">
        <v>1156</v>
      </c>
    </row>
    <row r="188" spans="1:10" ht="15.6" x14ac:dyDescent="0.3">
      <c r="A188" s="4" t="s">
        <v>233</v>
      </c>
      <c r="B188" s="5">
        <v>43155</v>
      </c>
      <c r="C188" s="1">
        <v>17</v>
      </c>
      <c r="D188" s="1" t="s">
        <v>35</v>
      </c>
      <c r="E188" s="1" t="s">
        <v>27</v>
      </c>
      <c r="F188" s="1" t="s">
        <v>28</v>
      </c>
      <c r="G188" s="1" t="s">
        <v>41</v>
      </c>
      <c r="H188" s="1">
        <v>399</v>
      </c>
      <c r="I188" s="1">
        <v>9</v>
      </c>
      <c r="J188" s="1">
        <v>3591</v>
      </c>
    </row>
    <row r="189" spans="1:10" ht="15.6" x14ac:dyDescent="0.3">
      <c r="A189" s="4" t="s">
        <v>234</v>
      </c>
      <c r="B189" s="5">
        <v>43155</v>
      </c>
      <c r="C189" s="1">
        <v>17</v>
      </c>
      <c r="D189" s="1" t="s">
        <v>35</v>
      </c>
      <c r="E189" s="1" t="s">
        <v>36</v>
      </c>
      <c r="F189" s="1" t="s">
        <v>28</v>
      </c>
      <c r="G189" s="1" t="s">
        <v>14</v>
      </c>
      <c r="H189" s="1">
        <v>199</v>
      </c>
      <c r="I189" s="1">
        <v>6</v>
      </c>
      <c r="J189" s="1">
        <v>1194</v>
      </c>
    </row>
    <row r="190" spans="1:10" ht="15.6" x14ac:dyDescent="0.3">
      <c r="A190" s="4" t="s">
        <v>235</v>
      </c>
      <c r="B190" s="5">
        <v>43156</v>
      </c>
      <c r="C190" s="1">
        <v>20</v>
      </c>
      <c r="D190" s="1" t="s">
        <v>40</v>
      </c>
      <c r="E190" s="1" t="s">
        <v>27</v>
      </c>
      <c r="F190" s="1" t="s">
        <v>28</v>
      </c>
      <c r="G190" s="1" t="s">
        <v>41</v>
      </c>
      <c r="H190" s="1">
        <v>399</v>
      </c>
      <c r="I190" s="1">
        <v>8</v>
      </c>
      <c r="J190" s="1">
        <v>3192</v>
      </c>
    </row>
    <row r="191" spans="1:10" ht="15.6" x14ac:dyDescent="0.3">
      <c r="A191" s="4" t="s">
        <v>236</v>
      </c>
      <c r="B191" s="5">
        <v>43156</v>
      </c>
      <c r="C191" s="1">
        <v>5</v>
      </c>
      <c r="D191" s="1" t="s">
        <v>60</v>
      </c>
      <c r="E191" s="1" t="s">
        <v>17</v>
      </c>
      <c r="F191" s="1" t="s">
        <v>18</v>
      </c>
      <c r="G191" s="1" t="s">
        <v>14</v>
      </c>
      <c r="H191" s="1">
        <v>199</v>
      </c>
      <c r="I191" s="1">
        <v>5</v>
      </c>
      <c r="J191" s="1">
        <v>995</v>
      </c>
    </row>
    <row r="192" spans="1:10" ht="15.6" x14ac:dyDescent="0.3">
      <c r="A192" s="4" t="s">
        <v>237</v>
      </c>
      <c r="B192" s="5">
        <v>43156</v>
      </c>
      <c r="C192" s="1">
        <v>11</v>
      </c>
      <c r="D192" s="1" t="s">
        <v>11</v>
      </c>
      <c r="E192" s="1" t="s">
        <v>12</v>
      </c>
      <c r="F192" s="1" t="s">
        <v>13</v>
      </c>
      <c r="G192" s="1" t="s">
        <v>24</v>
      </c>
      <c r="H192" s="1">
        <v>159</v>
      </c>
      <c r="I192" s="1">
        <v>4</v>
      </c>
      <c r="J192" s="1">
        <v>636</v>
      </c>
    </row>
    <row r="193" spans="1:10" ht="15.6" x14ac:dyDescent="0.3">
      <c r="A193" s="4" t="s">
        <v>238</v>
      </c>
      <c r="B193" s="5">
        <v>43157</v>
      </c>
      <c r="C193" s="1">
        <v>12</v>
      </c>
      <c r="D193" s="1" t="s">
        <v>66</v>
      </c>
      <c r="E193" s="1" t="s">
        <v>63</v>
      </c>
      <c r="F193" s="1" t="s">
        <v>13</v>
      </c>
      <c r="G193" s="1" t="s">
        <v>41</v>
      </c>
      <c r="H193" s="1">
        <v>399</v>
      </c>
      <c r="I193" s="1">
        <v>0</v>
      </c>
      <c r="J193" s="1">
        <v>0</v>
      </c>
    </row>
    <row r="194" spans="1:10" ht="15.6" x14ac:dyDescent="0.3">
      <c r="A194" s="4" t="s">
        <v>239</v>
      </c>
      <c r="B194" s="5">
        <v>43158</v>
      </c>
      <c r="C194" s="1">
        <v>9</v>
      </c>
      <c r="D194" s="1" t="s">
        <v>21</v>
      </c>
      <c r="E194" s="1" t="s">
        <v>46</v>
      </c>
      <c r="F194" s="1" t="s">
        <v>23</v>
      </c>
      <c r="G194" s="1" t="s">
        <v>24</v>
      </c>
      <c r="H194" s="1">
        <v>159</v>
      </c>
      <c r="I194" s="1">
        <v>1</v>
      </c>
      <c r="J194" s="1">
        <v>159</v>
      </c>
    </row>
    <row r="195" spans="1:10" ht="15.6" x14ac:dyDescent="0.3">
      <c r="A195" s="4" t="s">
        <v>240</v>
      </c>
      <c r="B195" s="5">
        <v>43158</v>
      </c>
      <c r="C195" s="1">
        <v>4</v>
      </c>
      <c r="D195" s="1" t="s">
        <v>51</v>
      </c>
      <c r="E195" s="1" t="s">
        <v>17</v>
      </c>
      <c r="F195" s="1" t="s">
        <v>18</v>
      </c>
      <c r="G195" s="1" t="s">
        <v>14</v>
      </c>
      <c r="H195" s="1">
        <v>199</v>
      </c>
      <c r="I195" s="1">
        <v>0</v>
      </c>
      <c r="J195" s="1">
        <v>0</v>
      </c>
    </row>
    <row r="196" spans="1:10" ht="15.6" x14ac:dyDescent="0.3">
      <c r="A196" s="4" t="s">
        <v>241</v>
      </c>
      <c r="B196" s="5">
        <v>43158</v>
      </c>
      <c r="C196" s="1">
        <v>15</v>
      </c>
      <c r="D196" s="1" t="s">
        <v>118</v>
      </c>
      <c r="E196" s="1" t="s">
        <v>63</v>
      </c>
      <c r="F196" s="1" t="s">
        <v>13</v>
      </c>
      <c r="G196" s="1" t="s">
        <v>24</v>
      </c>
      <c r="H196" s="1">
        <v>159</v>
      </c>
      <c r="I196" s="1">
        <v>8</v>
      </c>
      <c r="J196" s="1">
        <v>1272</v>
      </c>
    </row>
    <row r="197" spans="1:10" ht="15.6" x14ac:dyDescent="0.3">
      <c r="A197" s="4" t="s">
        <v>242</v>
      </c>
      <c r="B197" s="5">
        <v>43159</v>
      </c>
      <c r="C197" s="1">
        <v>6</v>
      </c>
      <c r="D197" s="1" t="s">
        <v>48</v>
      </c>
      <c r="E197" s="1" t="s">
        <v>46</v>
      </c>
      <c r="F197" s="1" t="s">
        <v>23</v>
      </c>
      <c r="G197" s="1" t="s">
        <v>19</v>
      </c>
      <c r="H197" s="1">
        <v>289</v>
      </c>
      <c r="I197" s="1">
        <v>9</v>
      </c>
      <c r="J197" s="1">
        <v>2601</v>
      </c>
    </row>
    <row r="198" spans="1:10" ht="15.6" x14ac:dyDescent="0.3">
      <c r="A198" s="4" t="s">
        <v>243</v>
      </c>
      <c r="B198" s="5">
        <v>43160</v>
      </c>
      <c r="C198" s="1">
        <v>18</v>
      </c>
      <c r="D198" s="1" t="s">
        <v>26</v>
      </c>
      <c r="E198" s="1" t="s">
        <v>36</v>
      </c>
      <c r="F198" s="1" t="s">
        <v>28</v>
      </c>
      <c r="G198" s="1" t="s">
        <v>31</v>
      </c>
      <c r="H198" s="1">
        <v>69</v>
      </c>
      <c r="I198" s="1">
        <v>8</v>
      </c>
      <c r="J198" s="1">
        <v>552</v>
      </c>
    </row>
    <row r="199" spans="1:10" ht="15.6" x14ac:dyDescent="0.3">
      <c r="A199" s="4" t="s">
        <v>244</v>
      </c>
      <c r="B199" s="5">
        <v>43160</v>
      </c>
      <c r="C199" s="1">
        <v>18</v>
      </c>
      <c r="D199" s="1" t="s">
        <v>26</v>
      </c>
      <c r="E199" s="1" t="s">
        <v>27</v>
      </c>
      <c r="F199" s="1" t="s">
        <v>28</v>
      </c>
      <c r="G199" s="1" t="s">
        <v>24</v>
      </c>
      <c r="H199" s="1">
        <v>159</v>
      </c>
      <c r="I199" s="1">
        <v>6</v>
      </c>
      <c r="J199" s="1">
        <v>954</v>
      </c>
    </row>
    <row r="200" spans="1:10" ht="15.6" x14ac:dyDescent="0.3">
      <c r="A200" s="4" t="s">
        <v>245</v>
      </c>
      <c r="B200" s="5">
        <v>43161</v>
      </c>
      <c r="C200" s="1">
        <v>17</v>
      </c>
      <c r="D200" s="1" t="s">
        <v>35</v>
      </c>
      <c r="E200" s="1" t="s">
        <v>36</v>
      </c>
      <c r="F200" s="1" t="s">
        <v>28</v>
      </c>
      <c r="G200" s="1" t="s">
        <v>24</v>
      </c>
      <c r="H200" s="1">
        <v>159</v>
      </c>
      <c r="I200" s="1">
        <v>4</v>
      </c>
      <c r="J200" s="1">
        <v>636</v>
      </c>
    </row>
    <row r="201" spans="1:10" ht="15.6" x14ac:dyDescent="0.3">
      <c r="A201" s="4" t="s">
        <v>246</v>
      </c>
      <c r="B201" s="5">
        <v>43162</v>
      </c>
      <c r="C201" s="1">
        <v>12</v>
      </c>
      <c r="D201" s="1" t="s">
        <v>66</v>
      </c>
      <c r="E201" s="1" t="s">
        <v>63</v>
      </c>
      <c r="F201" s="1" t="s">
        <v>13</v>
      </c>
      <c r="G201" s="1" t="s">
        <v>14</v>
      </c>
      <c r="H201" s="1">
        <v>199</v>
      </c>
      <c r="I201" s="1">
        <v>4</v>
      </c>
      <c r="J201" s="1">
        <v>796</v>
      </c>
    </row>
    <row r="202" spans="1:10" ht="15.6" x14ac:dyDescent="0.3">
      <c r="A202" s="4" t="s">
        <v>247</v>
      </c>
      <c r="B202" s="5">
        <v>43163</v>
      </c>
      <c r="C202" s="1">
        <v>18</v>
      </c>
      <c r="D202" s="1" t="s">
        <v>26</v>
      </c>
      <c r="E202" s="1" t="s">
        <v>27</v>
      </c>
      <c r="F202" s="1" t="s">
        <v>28</v>
      </c>
      <c r="G202" s="1" t="s">
        <v>19</v>
      </c>
      <c r="H202" s="1">
        <v>289</v>
      </c>
      <c r="I202" s="1">
        <v>5</v>
      </c>
      <c r="J202" s="1">
        <v>1445</v>
      </c>
    </row>
    <row r="203" spans="1:10" ht="15.6" x14ac:dyDescent="0.3">
      <c r="A203" s="4" t="s">
        <v>248</v>
      </c>
      <c r="B203" s="5">
        <v>43164</v>
      </c>
      <c r="C203" s="1">
        <v>9</v>
      </c>
      <c r="D203" s="1" t="s">
        <v>21</v>
      </c>
      <c r="E203" s="1" t="s">
        <v>22</v>
      </c>
      <c r="F203" s="1" t="s">
        <v>23</v>
      </c>
      <c r="G203" s="1" t="s">
        <v>14</v>
      </c>
      <c r="H203" s="1">
        <v>199</v>
      </c>
      <c r="I203" s="1">
        <v>0</v>
      </c>
      <c r="J203" s="1">
        <v>0</v>
      </c>
    </row>
    <row r="204" spans="1:10" ht="15.6" x14ac:dyDescent="0.3">
      <c r="A204" s="4" t="s">
        <v>249</v>
      </c>
      <c r="B204" s="5">
        <v>43165</v>
      </c>
      <c r="C204" s="1">
        <v>12</v>
      </c>
      <c r="D204" s="1" t="s">
        <v>66</v>
      </c>
      <c r="E204" s="1" t="s">
        <v>12</v>
      </c>
      <c r="F204" s="1" t="s">
        <v>13</v>
      </c>
      <c r="G204" s="1" t="s">
        <v>19</v>
      </c>
      <c r="H204" s="1">
        <v>289</v>
      </c>
      <c r="I204" s="1">
        <v>7</v>
      </c>
      <c r="J204" s="1">
        <v>2023</v>
      </c>
    </row>
    <row r="205" spans="1:10" ht="15.6" x14ac:dyDescent="0.3">
      <c r="A205" s="4" t="s">
        <v>250</v>
      </c>
      <c r="B205" s="5">
        <v>43166</v>
      </c>
      <c r="C205" s="1">
        <v>2</v>
      </c>
      <c r="D205" s="1" t="s">
        <v>106</v>
      </c>
      <c r="E205" s="1" t="s">
        <v>17</v>
      </c>
      <c r="F205" s="1" t="s">
        <v>18</v>
      </c>
      <c r="G205" s="1" t="s">
        <v>14</v>
      </c>
      <c r="H205" s="1">
        <v>199</v>
      </c>
      <c r="I205" s="1">
        <v>2</v>
      </c>
      <c r="J205" s="1">
        <v>398</v>
      </c>
    </row>
    <row r="206" spans="1:10" ht="15.6" x14ac:dyDescent="0.3">
      <c r="A206" s="4" t="s">
        <v>251</v>
      </c>
      <c r="B206" s="5">
        <v>43167</v>
      </c>
      <c r="C206" s="1">
        <v>19</v>
      </c>
      <c r="D206" s="1" t="s">
        <v>56</v>
      </c>
      <c r="E206" s="1" t="s">
        <v>36</v>
      </c>
      <c r="F206" s="1" t="s">
        <v>28</v>
      </c>
      <c r="G206" s="1" t="s">
        <v>14</v>
      </c>
      <c r="H206" s="1">
        <v>199</v>
      </c>
      <c r="I206" s="1">
        <v>5</v>
      </c>
      <c r="J206" s="1">
        <v>995</v>
      </c>
    </row>
    <row r="207" spans="1:10" ht="15.6" x14ac:dyDescent="0.3">
      <c r="A207" s="4" t="s">
        <v>252</v>
      </c>
      <c r="B207" s="5">
        <v>43167</v>
      </c>
      <c r="C207" s="1">
        <v>5</v>
      </c>
      <c r="D207" s="1" t="s">
        <v>60</v>
      </c>
      <c r="E207" s="1" t="s">
        <v>68</v>
      </c>
      <c r="F207" s="1" t="s">
        <v>18</v>
      </c>
      <c r="G207" s="1" t="s">
        <v>41</v>
      </c>
      <c r="H207" s="1">
        <v>399</v>
      </c>
      <c r="I207" s="1">
        <v>6</v>
      </c>
      <c r="J207" s="1">
        <v>2394</v>
      </c>
    </row>
    <row r="208" spans="1:10" ht="15.6" x14ac:dyDescent="0.3">
      <c r="A208" s="4" t="s">
        <v>253</v>
      </c>
      <c r="B208" s="5">
        <v>43167</v>
      </c>
      <c r="C208" s="1">
        <v>18</v>
      </c>
      <c r="D208" s="1" t="s">
        <v>26</v>
      </c>
      <c r="E208" s="1" t="s">
        <v>27</v>
      </c>
      <c r="F208" s="1" t="s">
        <v>28</v>
      </c>
      <c r="G208" s="1" t="s">
        <v>14</v>
      </c>
      <c r="H208" s="1">
        <v>199</v>
      </c>
      <c r="I208" s="1">
        <v>6</v>
      </c>
      <c r="J208" s="1">
        <v>1194</v>
      </c>
    </row>
    <row r="209" spans="1:10" ht="15.6" x14ac:dyDescent="0.3">
      <c r="A209" s="4" t="s">
        <v>254</v>
      </c>
      <c r="B209" s="5">
        <v>43167</v>
      </c>
      <c r="C209" s="1">
        <v>6</v>
      </c>
      <c r="D209" s="1" t="s">
        <v>48</v>
      </c>
      <c r="E209" s="1" t="s">
        <v>22</v>
      </c>
      <c r="F209" s="1" t="s">
        <v>23</v>
      </c>
      <c r="G209" s="1" t="s">
        <v>14</v>
      </c>
      <c r="H209" s="1">
        <v>199</v>
      </c>
      <c r="I209" s="1">
        <v>9</v>
      </c>
      <c r="J209" s="1">
        <v>1791</v>
      </c>
    </row>
    <row r="210" spans="1:10" ht="15.6" x14ac:dyDescent="0.3">
      <c r="A210" s="4" t="s">
        <v>255</v>
      </c>
      <c r="B210" s="5">
        <v>43167</v>
      </c>
      <c r="C210" s="1">
        <v>16</v>
      </c>
      <c r="D210" s="1" t="s">
        <v>30</v>
      </c>
      <c r="E210" s="1" t="s">
        <v>36</v>
      </c>
      <c r="F210" s="1" t="s">
        <v>28</v>
      </c>
      <c r="G210" s="1" t="s">
        <v>24</v>
      </c>
      <c r="H210" s="1">
        <v>159</v>
      </c>
      <c r="I210" s="1">
        <v>3</v>
      </c>
      <c r="J210" s="1">
        <v>477</v>
      </c>
    </row>
    <row r="211" spans="1:10" ht="15.6" x14ac:dyDescent="0.3">
      <c r="A211" s="4" t="s">
        <v>256</v>
      </c>
      <c r="B211" s="5">
        <v>43167</v>
      </c>
      <c r="C211" s="1">
        <v>14</v>
      </c>
      <c r="D211" s="1" t="s">
        <v>38</v>
      </c>
      <c r="E211" s="1" t="s">
        <v>12</v>
      </c>
      <c r="F211" s="1" t="s">
        <v>13</v>
      </c>
      <c r="G211" s="1" t="s">
        <v>41</v>
      </c>
      <c r="H211" s="1">
        <v>399</v>
      </c>
      <c r="I211" s="1">
        <v>8</v>
      </c>
      <c r="J211" s="1">
        <v>3192</v>
      </c>
    </row>
    <row r="212" spans="1:10" ht="15.6" x14ac:dyDescent="0.3">
      <c r="A212" s="4" t="s">
        <v>257</v>
      </c>
      <c r="B212" s="5">
        <v>43167</v>
      </c>
      <c r="C212" s="1">
        <v>4</v>
      </c>
      <c r="D212" s="1" t="s">
        <v>51</v>
      </c>
      <c r="E212" s="1" t="s">
        <v>68</v>
      </c>
      <c r="F212" s="1" t="s">
        <v>18</v>
      </c>
      <c r="G212" s="1" t="s">
        <v>31</v>
      </c>
      <c r="H212" s="1">
        <v>69</v>
      </c>
      <c r="I212" s="1">
        <v>4</v>
      </c>
      <c r="J212" s="1">
        <v>276</v>
      </c>
    </row>
    <row r="213" spans="1:10" ht="15.6" x14ac:dyDescent="0.3">
      <c r="A213" s="4" t="s">
        <v>258</v>
      </c>
      <c r="B213" s="5">
        <v>43167</v>
      </c>
      <c r="C213" s="1">
        <v>2</v>
      </c>
      <c r="D213" s="1" t="s">
        <v>106</v>
      </c>
      <c r="E213" s="1" t="s">
        <v>17</v>
      </c>
      <c r="F213" s="1" t="s">
        <v>18</v>
      </c>
      <c r="G213" s="1" t="s">
        <v>14</v>
      </c>
      <c r="H213" s="1">
        <v>199</v>
      </c>
      <c r="I213" s="1">
        <v>0</v>
      </c>
      <c r="J213" s="1">
        <v>0</v>
      </c>
    </row>
    <row r="214" spans="1:10" ht="15.6" x14ac:dyDescent="0.3">
      <c r="A214" s="4" t="s">
        <v>259</v>
      </c>
      <c r="B214" s="5">
        <v>43168</v>
      </c>
      <c r="C214" s="1">
        <v>1</v>
      </c>
      <c r="D214" s="1" t="s">
        <v>16</v>
      </c>
      <c r="E214" s="1" t="s">
        <v>68</v>
      </c>
      <c r="F214" s="1" t="s">
        <v>18</v>
      </c>
      <c r="G214" s="1" t="s">
        <v>24</v>
      </c>
      <c r="H214" s="1">
        <v>159</v>
      </c>
      <c r="I214" s="1">
        <v>2</v>
      </c>
      <c r="J214" s="1">
        <v>318</v>
      </c>
    </row>
    <row r="215" spans="1:10" ht="15.6" x14ac:dyDescent="0.3">
      <c r="A215" s="4" t="s">
        <v>260</v>
      </c>
      <c r="B215" s="5">
        <v>43169</v>
      </c>
      <c r="C215" s="1">
        <v>5</v>
      </c>
      <c r="D215" s="1" t="s">
        <v>60</v>
      </c>
      <c r="E215" s="1" t="s">
        <v>68</v>
      </c>
      <c r="F215" s="1" t="s">
        <v>18</v>
      </c>
      <c r="G215" s="1" t="s">
        <v>31</v>
      </c>
      <c r="H215" s="1">
        <v>69</v>
      </c>
      <c r="I215" s="1">
        <v>6</v>
      </c>
      <c r="J215" s="1">
        <v>414</v>
      </c>
    </row>
    <row r="216" spans="1:10" ht="15.6" x14ac:dyDescent="0.3">
      <c r="A216" s="4" t="s">
        <v>261</v>
      </c>
      <c r="B216" s="5">
        <v>43170</v>
      </c>
      <c r="C216" s="1">
        <v>3</v>
      </c>
      <c r="D216" s="1" t="s">
        <v>43</v>
      </c>
      <c r="E216" s="1" t="s">
        <v>17</v>
      </c>
      <c r="F216" s="1" t="s">
        <v>18</v>
      </c>
      <c r="G216" s="1" t="s">
        <v>14</v>
      </c>
      <c r="H216" s="1">
        <v>199</v>
      </c>
      <c r="I216" s="1">
        <v>3</v>
      </c>
      <c r="J216" s="1">
        <v>597</v>
      </c>
    </row>
    <row r="217" spans="1:10" ht="15.6" x14ac:dyDescent="0.3">
      <c r="A217" s="4" t="s">
        <v>262</v>
      </c>
      <c r="B217" s="5">
        <v>43170</v>
      </c>
      <c r="C217" s="1">
        <v>18</v>
      </c>
      <c r="D217" s="1" t="s">
        <v>26</v>
      </c>
      <c r="E217" s="1" t="s">
        <v>27</v>
      </c>
      <c r="F217" s="1" t="s">
        <v>28</v>
      </c>
      <c r="G217" s="1" t="s">
        <v>31</v>
      </c>
      <c r="H217" s="1">
        <v>69</v>
      </c>
      <c r="I217" s="1">
        <v>9</v>
      </c>
      <c r="J217" s="1">
        <v>621</v>
      </c>
    </row>
    <row r="218" spans="1:10" ht="15.6" x14ac:dyDescent="0.3">
      <c r="A218" s="4" t="s">
        <v>263</v>
      </c>
      <c r="B218" s="5">
        <v>43170</v>
      </c>
      <c r="C218" s="1">
        <v>12</v>
      </c>
      <c r="D218" s="1" t="s">
        <v>66</v>
      </c>
      <c r="E218" s="1" t="s">
        <v>63</v>
      </c>
      <c r="F218" s="1" t="s">
        <v>13</v>
      </c>
      <c r="G218" s="1" t="s">
        <v>19</v>
      </c>
      <c r="H218" s="1">
        <v>289</v>
      </c>
      <c r="I218" s="1">
        <v>4</v>
      </c>
      <c r="J218" s="1">
        <v>1156</v>
      </c>
    </row>
    <row r="219" spans="1:10" ht="15.6" x14ac:dyDescent="0.3">
      <c r="A219" s="4" t="s">
        <v>264</v>
      </c>
      <c r="B219" s="5">
        <v>43170</v>
      </c>
      <c r="C219" s="1">
        <v>8</v>
      </c>
      <c r="D219" s="1" t="s">
        <v>45</v>
      </c>
      <c r="E219" s="1" t="s">
        <v>46</v>
      </c>
      <c r="F219" s="1" t="s">
        <v>23</v>
      </c>
      <c r="G219" s="1" t="s">
        <v>24</v>
      </c>
      <c r="H219" s="1">
        <v>159</v>
      </c>
      <c r="I219" s="1">
        <v>2</v>
      </c>
      <c r="J219" s="1">
        <v>318</v>
      </c>
    </row>
    <row r="220" spans="1:10" ht="15.6" x14ac:dyDescent="0.3">
      <c r="A220" s="4" t="s">
        <v>265</v>
      </c>
      <c r="B220" s="5">
        <v>43170</v>
      </c>
      <c r="C220" s="1">
        <v>7</v>
      </c>
      <c r="D220" s="1" t="s">
        <v>88</v>
      </c>
      <c r="E220" s="1" t="s">
        <v>46</v>
      </c>
      <c r="F220" s="1" t="s">
        <v>23</v>
      </c>
      <c r="G220" s="1" t="s">
        <v>24</v>
      </c>
      <c r="H220" s="1">
        <v>159</v>
      </c>
      <c r="I220" s="1">
        <v>1</v>
      </c>
      <c r="J220" s="1">
        <v>159</v>
      </c>
    </row>
    <row r="221" spans="1:10" ht="15.6" x14ac:dyDescent="0.3">
      <c r="A221" s="4" t="s">
        <v>266</v>
      </c>
      <c r="B221" s="5">
        <v>43170</v>
      </c>
      <c r="C221" s="1">
        <v>17</v>
      </c>
      <c r="D221" s="1" t="s">
        <v>35</v>
      </c>
      <c r="E221" s="1" t="s">
        <v>36</v>
      </c>
      <c r="F221" s="1" t="s">
        <v>28</v>
      </c>
      <c r="G221" s="1" t="s">
        <v>24</v>
      </c>
      <c r="H221" s="1">
        <v>159</v>
      </c>
      <c r="I221" s="1">
        <v>2</v>
      </c>
      <c r="J221" s="1">
        <v>318</v>
      </c>
    </row>
    <row r="222" spans="1:10" ht="15.6" x14ac:dyDescent="0.3">
      <c r="A222" s="4" t="s">
        <v>267</v>
      </c>
      <c r="B222" s="5">
        <v>43170</v>
      </c>
      <c r="C222" s="1">
        <v>13</v>
      </c>
      <c r="D222" s="1" t="s">
        <v>33</v>
      </c>
      <c r="E222" s="1" t="s">
        <v>12</v>
      </c>
      <c r="F222" s="1" t="s">
        <v>13</v>
      </c>
      <c r="G222" s="1" t="s">
        <v>24</v>
      </c>
      <c r="H222" s="1">
        <v>159</v>
      </c>
      <c r="I222" s="1">
        <v>3</v>
      </c>
      <c r="J222" s="1">
        <v>477</v>
      </c>
    </row>
    <row r="223" spans="1:10" ht="15.6" x14ac:dyDescent="0.3">
      <c r="A223" s="4" t="s">
        <v>268</v>
      </c>
      <c r="B223" s="5">
        <v>43170</v>
      </c>
      <c r="C223" s="1">
        <v>4</v>
      </c>
      <c r="D223" s="1" t="s">
        <v>51</v>
      </c>
      <c r="E223" s="1" t="s">
        <v>17</v>
      </c>
      <c r="F223" s="1" t="s">
        <v>18</v>
      </c>
      <c r="G223" s="1" t="s">
        <v>14</v>
      </c>
      <c r="H223" s="1">
        <v>199</v>
      </c>
      <c r="I223" s="1">
        <v>8</v>
      </c>
      <c r="J223" s="1">
        <v>1592</v>
      </c>
    </row>
    <row r="224" spans="1:10" ht="15.6" x14ac:dyDescent="0.3">
      <c r="A224" s="4" t="s">
        <v>269</v>
      </c>
      <c r="B224" s="5">
        <v>43170</v>
      </c>
      <c r="C224" s="1">
        <v>10</v>
      </c>
      <c r="D224" s="1" t="s">
        <v>58</v>
      </c>
      <c r="E224" s="1" t="s">
        <v>46</v>
      </c>
      <c r="F224" s="1" t="s">
        <v>23</v>
      </c>
      <c r="G224" s="1" t="s">
        <v>24</v>
      </c>
      <c r="H224" s="1">
        <v>159</v>
      </c>
      <c r="I224" s="1">
        <v>8</v>
      </c>
      <c r="J224" s="1">
        <v>1272</v>
      </c>
    </row>
    <row r="225" spans="1:10" ht="15.6" x14ac:dyDescent="0.3">
      <c r="A225" s="4" t="s">
        <v>270</v>
      </c>
      <c r="B225" s="5">
        <v>43170</v>
      </c>
      <c r="C225" s="1">
        <v>9</v>
      </c>
      <c r="D225" s="1" t="s">
        <v>21</v>
      </c>
      <c r="E225" s="1" t="s">
        <v>22</v>
      </c>
      <c r="F225" s="1" t="s">
        <v>23</v>
      </c>
      <c r="G225" s="1" t="s">
        <v>41</v>
      </c>
      <c r="H225" s="1">
        <v>399</v>
      </c>
      <c r="I225" s="1">
        <v>6</v>
      </c>
      <c r="J225" s="1">
        <v>2394</v>
      </c>
    </row>
    <row r="226" spans="1:10" ht="15.6" x14ac:dyDescent="0.3">
      <c r="A226" s="4" t="s">
        <v>271</v>
      </c>
      <c r="B226" s="5">
        <v>43170</v>
      </c>
      <c r="C226" s="1">
        <v>2</v>
      </c>
      <c r="D226" s="1" t="s">
        <v>106</v>
      </c>
      <c r="E226" s="1" t="s">
        <v>17</v>
      </c>
      <c r="F226" s="1" t="s">
        <v>18</v>
      </c>
      <c r="G226" s="1" t="s">
        <v>41</v>
      </c>
      <c r="H226" s="1">
        <v>399</v>
      </c>
      <c r="I226" s="1">
        <v>9</v>
      </c>
      <c r="J226" s="1">
        <v>3591</v>
      </c>
    </row>
    <row r="227" spans="1:10" ht="15.6" x14ac:dyDescent="0.3">
      <c r="A227" s="4" t="s">
        <v>272</v>
      </c>
      <c r="B227" s="5">
        <v>43171</v>
      </c>
      <c r="C227" s="1">
        <v>14</v>
      </c>
      <c r="D227" s="1" t="s">
        <v>38</v>
      </c>
      <c r="E227" s="1" t="s">
        <v>12</v>
      </c>
      <c r="F227" s="1" t="s">
        <v>13</v>
      </c>
      <c r="G227" s="1" t="s">
        <v>41</v>
      </c>
      <c r="H227" s="1">
        <v>399</v>
      </c>
      <c r="I227" s="1">
        <v>1</v>
      </c>
      <c r="J227" s="1">
        <v>399</v>
      </c>
    </row>
    <row r="228" spans="1:10" ht="15.6" x14ac:dyDescent="0.3">
      <c r="A228" s="4" t="s">
        <v>273</v>
      </c>
      <c r="B228" s="5">
        <v>43172</v>
      </c>
      <c r="C228" s="1">
        <v>14</v>
      </c>
      <c r="D228" s="1" t="s">
        <v>38</v>
      </c>
      <c r="E228" s="1" t="s">
        <v>12</v>
      </c>
      <c r="F228" s="1" t="s">
        <v>13</v>
      </c>
      <c r="G228" s="1" t="s">
        <v>41</v>
      </c>
      <c r="H228" s="1">
        <v>399</v>
      </c>
      <c r="I228" s="1">
        <v>1</v>
      </c>
      <c r="J228" s="1">
        <v>399</v>
      </c>
    </row>
    <row r="229" spans="1:10" ht="15.6" x14ac:dyDescent="0.3">
      <c r="A229" s="4" t="s">
        <v>274</v>
      </c>
      <c r="B229" s="5">
        <v>43173</v>
      </c>
      <c r="C229" s="1">
        <v>1</v>
      </c>
      <c r="D229" s="1" t="s">
        <v>16</v>
      </c>
      <c r="E229" s="1" t="s">
        <v>68</v>
      </c>
      <c r="F229" s="1" t="s">
        <v>18</v>
      </c>
      <c r="G229" s="1" t="s">
        <v>19</v>
      </c>
      <c r="H229" s="1">
        <v>289</v>
      </c>
      <c r="I229" s="1">
        <v>2</v>
      </c>
      <c r="J229" s="1">
        <v>578</v>
      </c>
    </row>
    <row r="230" spans="1:10" ht="15.6" x14ac:dyDescent="0.3">
      <c r="A230" s="4" t="s">
        <v>275</v>
      </c>
      <c r="B230" s="5">
        <v>43173</v>
      </c>
      <c r="C230" s="1">
        <v>17</v>
      </c>
      <c r="D230" s="1" t="s">
        <v>35</v>
      </c>
      <c r="E230" s="1" t="s">
        <v>27</v>
      </c>
      <c r="F230" s="1" t="s">
        <v>28</v>
      </c>
      <c r="G230" s="1" t="s">
        <v>19</v>
      </c>
      <c r="H230" s="1">
        <v>289</v>
      </c>
      <c r="I230" s="1">
        <v>8</v>
      </c>
      <c r="J230" s="1">
        <v>2312</v>
      </c>
    </row>
    <row r="231" spans="1:10" ht="15.6" x14ac:dyDescent="0.3">
      <c r="A231" s="4" t="s">
        <v>276</v>
      </c>
      <c r="B231" s="5">
        <v>43174</v>
      </c>
      <c r="C231" s="1">
        <v>3</v>
      </c>
      <c r="D231" s="1" t="s">
        <v>43</v>
      </c>
      <c r="E231" s="1" t="s">
        <v>17</v>
      </c>
      <c r="F231" s="1" t="s">
        <v>18</v>
      </c>
      <c r="G231" s="1" t="s">
        <v>41</v>
      </c>
      <c r="H231" s="1">
        <v>399</v>
      </c>
      <c r="I231" s="1">
        <v>6</v>
      </c>
      <c r="J231" s="1">
        <v>2394</v>
      </c>
    </row>
    <row r="232" spans="1:10" ht="15.6" x14ac:dyDescent="0.3">
      <c r="A232" s="4" t="s">
        <v>277</v>
      </c>
      <c r="B232" s="5">
        <v>43174</v>
      </c>
      <c r="C232" s="1">
        <v>19</v>
      </c>
      <c r="D232" s="1" t="s">
        <v>56</v>
      </c>
      <c r="E232" s="1" t="s">
        <v>27</v>
      </c>
      <c r="F232" s="1" t="s">
        <v>28</v>
      </c>
      <c r="G232" s="1" t="s">
        <v>14</v>
      </c>
      <c r="H232" s="1">
        <v>199</v>
      </c>
      <c r="I232" s="1">
        <v>6</v>
      </c>
      <c r="J232" s="1">
        <v>1194</v>
      </c>
    </row>
    <row r="233" spans="1:10" ht="15.6" x14ac:dyDescent="0.3">
      <c r="A233" s="4" t="s">
        <v>278</v>
      </c>
      <c r="B233" s="5">
        <v>43174</v>
      </c>
      <c r="C233" s="1">
        <v>7</v>
      </c>
      <c r="D233" s="1" t="s">
        <v>88</v>
      </c>
      <c r="E233" s="1" t="s">
        <v>46</v>
      </c>
      <c r="F233" s="1" t="s">
        <v>23</v>
      </c>
      <c r="G233" s="1" t="s">
        <v>41</v>
      </c>
      <c r="H233" s="1">
        <v>399</v>
      </c>
      <c r="I233" s="1">
        <v>9</v>
      </c>
      <c r="J233" s="1">
        <v>3591</v>
      </c>
    </row>
    <row r="234" spans="1:10" ht="15.6" x14ac:dyDescent="0.3">
      <c r="A234" s="4" t="s">
        <v>279</v>
      </c>
      <c r="B234" s="5">
        <v>43174</v>
      </c>
      <c r="C234" s="1">
        <v>9</v>
      </c>
      <c r="D234" s="1" t="s">
        <v>21</v>
      </c>
      <c r="E234" s="1" t="s">
        <v>46</v>
      </c>
      <c r="F234" s="1" t="s">
        <v>23</v>
      </c>
      <c r="G234" s="1" t="s">
        <v>31</v>
      </c>
      <c r="H234" s="1">
        <v>69</v>
      </c>
      <c r="I234" s="1">
        <v>8</v>
      </c>
      <c r="J234" s="1">
        <v>552</v>
      </c>
    </row>
    <row r="235" spans="1:10" ht="15.6" x14ac:dyDescent="0.3">
      <c r="A235" s="4" t="s">
        <v>280</v>
      </c>
      <c r="B235" s="5">
        <v>43175</v>
      </c>
      <c r="C235" s="1">
        <v>15</v>
      </c>
      <c r="D235" s="1" t="s">
        <v>118</v>
      </c>
      <c r="E235" s="1" t="s">
        <v>63</v>
      </c>
      <c r="F235" s="1" t="s">
        <v>13</v>
      </c>
      <c r="G235" s="1" t="s">
        <v>14</v>
      </c>
      <c r="H235" s="1">
        <v>199</v>
      </c>
      <c r="I235" s="1">
        <v>2</v>
      </c>
      <c r="J235" s="1">
        <v>398</v>
      </c>
    </row>
    <row r="236" spans="1:10" ht="15.6" x14ac:dyDescent="0.3">
      <c r="A236" s="4" t="s">
        <v>281</v>
      </c>
      <c r="B236" s="5">
        <v>43175</v>
      </c>
      <c r="C236" s="1">
        <v>2</v>
      </c>
      <c r="D236" s="1" t="s">
        <v>106</v>
      </c>
      <c r="E236" s="1" t="s">
        <v>17</v>
      </c>
      <c r="F236" s="1" t="s">
        <v>18</v>
      </c>
      <c r="G236" s="1" t="s">
        <v>19</v>
      </c>
      <c r="H236" s="1">
        <v>289</v>
      </c>
      <c r="I236" s="1">
        <v>3</v>
      </c>
      <c r="J236" s="1">
        <v>867</v>
      </c>
    </row>
    <row r="237" spans="1:10" ht="15.6" x14ac:dyDescent="0.3">
      <c r="A237" s="4" t="s">
        <v>282</v>
      </c>
      <c r="B237" s="5">
        <v>43175</v>
      </c>
      <c r="C237" s="1">
        <v>20</v>
      </c>
      <c r="D237" s="1" t="s">
        <v>40</v>
      </c>
      <c r="E237" s="1" t="s">
        <v>36</v>
      </c>
      <c r="F237" s="1" t="s">
        <v>28</v>
      </c>
      <c r="G237" s="1" t="s">
        <v>31</v>
      </c>
      <c r="H237" s="1">
        <v>69</v>
      </c>
      <c r="I237" s="1">
        <v>8</v>
      </c>
      <c r="J237" s="1">
        <v>552</v>
      </c>
    </row>
    <row r="238" spans="1:10" ht="15.6" x14ac:dyDescent="0.3">
      <c r="A238" s="4" t="s">
        <v>283</v>
      </c>
      <c r="B238" s="5">
        <v>43175</v>
      </c>
      <c r="C238" s="1">
        <v>4</v>
      </c>
      <c r="D238" s="1" t="s">
        <v>51</v>
      </c>
      <c r="E238" s="1" t="s">
        <v>17</v>
      </c>
      <c r="F238" s="1" t="s">
        <v>18</v>
      </c>
      <c r="G238" s="1" t="s">
        <v>31</v>
      </c>
      <c r="H238" s="1">
        <v>69</v>
      </c>
      <c r="I238" s="1">
        <v>7</v>
      </c>
      <c r="J238" s="1">
        <v>483</v>
      </c>
    </row>
    <row r="239" spans="1:10" ht="15.6" x14ac:dyDescent="0.3">
      <c r="A239" s="4" t="s">
        <v>284</v>
      </c>
      <c r="B239" s="5">
        <v>43175</v>
      </c>
      <c r="C239" s="1">
        <v>7</v>
      </c>
      <c r="D239" s="1" t="s">
        <v>88</v>
      </c>
      <c r="E239" s="1" t="s">
        <v>22</v>
      </c>
      <c r="F239" s="1" t="s">
        <v>23</v>
      </c>
      <c r="G239" s="1" t="s">
        <v>14</v>
      </c>
      <c r="H239" s="1">
        <v>199</v>
      </c>
      <c r="I239" s="1">
        <v>3</v>
      </c>
      <c r="J239" s="1">
        <v>597</v>
      </c>
    </row>
    <row r="240" spans="1:10" ht="15.6" x14ac:dyDescent="0.3">
      <c r="A240" s="4" t="s">
        <v>285</v>
      </c>
      <c r="B240" s="5">
        <v>43175</v>
      </c>
      <c r="C240" s="1">
        <v>16</v>
      </c>
      <c r="D240" s="1" t="s">
        <v>30</v>
      </c>
      <c r="E240" s="1" t="s">
        <v>36</v>
      </c>
      <c r="F240" s="1" t="s">
        <v>28</v>
      </c>
      <c r="G240" s="1" t="s">
        <v>41</v>
      </c>
      <c r="H240" s="1">
        <v>399</v>
      </c>
      <c r="I240" s="1">
        <v>9</v>
      </c>
      <c r="J240" s="1">
        <v>3591</v>
      </c>
    </row>
    <row r="241" spans="1:10" ht="15.6" x14ac:dyDescent="0.3">
      <c r="A241" s="4" t="s">
        <v>286</v>
      </c>
      <c r="B241" s="5">
        <v>43175</v>
      </c>
      <c r="C241" s="1">
        <v>18</v>
      </c>
      <c r="D241" s="1" t="s">
        <v>26</v>
      </c>
      <c r="E241" s="1" t="s">
        <v>36</v>
      </c>
      <c r="F241" s="1" t="s">
        <v>28</v>
      </c>
      <c r="G241" s="1" t="s">
        <v>14</v>
      </c>
      <c r="H241" s="1">
        <v>199</v>
      </c>
      <c r="I241" s="1">
        <v>5</v>
      </c>
      <c r="J241" s="1">
        <v>995</v>
      </c>
    </row>
    <row r="242" spans="1:10" ht="15.6" x14ac:dyDescent="0.3">
      <c r="A242" s="4" t="s">
        <v>287</v>
      </c>
      <c r="B242" s="5">
        <v>43175</v>
      </c>
      <c r="C242" s="1">
        <v>4</v>
      </c>
      <c r="D242" s="1" t="s">
        <v>51</v>
      </c>
      <c r="E242" s="1" t="s">
        <v>17</v>
      </c>
      <c r="F242" s="1" t="s">
        <v>18</v>
      </c>
      <c r="G242" s="1" t="s">
        <v>31</v>
      </c>
      <c r="H242" s="1">
        <v>69</v>
      </c>
      <c r="I242" s="1">
        <v>5</v>
      </c>
      <c r="J242" s="1">
        <v>345</v>
      </c>
    </row>
    <row r="243" spans="1:10" ht="15.6" x14ac:dyDescent="0.3">
      <c r="A243" s="4" t="s">
        <v>288</v>
      </c>
      <c r="B243" s="5">
        <v>43176</v>
      </c>
      <c r="C243" s="1">
        <v>2</v>
      </c>
      <c r="D243" s="1" t="s">
        <v>106</v>
      </c>
      <c r="E243" s="1" t="s">
        <v>17</v>
      </c>
      <c r="F243" s="1" t="s">
        <v>18</v>
      </c>
      <c r="G243" s="1" t="s">
        <v>19</v>
      </c>
      <c r="H243" s="1">
        <v>289</v>
      </c>
      <c r="I243" s="1">
        <v>0</v>
      </c>
      <c r="J243" s="1">
        <v>0</v>
      </c>
    </row>
    <row r="244" spans="1:10" ht="15.6" x14ac:dyDescent="0.3">
      <c r="A244" s="4" t="s">
        <v>289</v>
      </c>
      <c r="B244" s="5">
        <v>43176</v>
      </c>
      <c r="C244" s="1">
        <v>20</v>
      </c>
      <c r="D244" s="1" t="s">
        <v>40</v>
      </c>
      <c r="E244" s="1" t="s">
        <v>27</v>
      </c>
      <c r="F244" s="1" t="s">
        <v>28</v>
      </c>
      <c r="G244" s="1" t="s">
        <v>14</v>
      </c>
      <c r="H244" s="1">
        <v>199</v>
      </c>
      <c r="I244" s="1">
        <v>4</v>
      </c>
      <c r="J244" s="1">
        <v>796</v>
      </c>
    </row>
    <row r="245" spans="1:10" ht="15.6" x14ac:dyDescent="0.3">
      <c r="A245" s="4" t="s">
        <v>290</v>
      </c>
      <c r="B245" s="5">
        <v>43176</v>
      </c>
      <c r="C245" s="1">
        <v>4</v>
      </c>
      <c r="D245" s="1" t="s">
        <v>51</v>
      </c>
      <c r="E245" s="1" t="s">
        <v>17</v>
      </c>
      <c r="F245" s="1" t="s">
        <v>18</v>
      </c>
      <c r="G245" s="1" t="s">
        <v>24</v>
      </c>
      <c r="H245" s="1">
        <v>159</v>
      </c>
      <c r="I245" s="1">
        <v>2</v>
      </c>
      <c r="J245" s="1">
        <v>318</v>
      </c>
    </row>
    <row r="246" spans="1:10" ht="15.6" x14ac:dyDescent="0.3">
      <c r="A246" s="4" t="s">
        <v>291</v>
      </c>
      <c r="B246" s="5">
        <v>43177</v>
      </c>
      <c r="C246" s="1">
        <v>19</v>
      </c>
      <c r="D246" s="1" t="s">
        <v>56</v>
      </c>
      <c r="E246" s="1" t="s">
        <v>27</v>
      </c>
      <c r="F246" s="1" t="s">
        <v>28</v>
      </c>
      <c r="G246" s="1" t="s">
        <v>24</v>
      </c>
      <c r="H246" s="1">
        <v>159</v>
      </c>
      <c r="I246" s="1">
        <v>0</v>
      </c>
      <c r="J246" s="1">
        <v>0</v>
      </c>
    </row>
    <row r="247" spans="1:10" ht="15.6" x14ac:dyDescent="0.3">
      <c r="A247" s="4" t="s">
        <v>292</v>
      </c>
      <c r="B247" s="5">
        <v>43177</v>
      </c>
      <c r="C247" s="1">
        <v>20</v>
      </c>
      <c r="D247" s="1" t="s">
        <v>40</v>
      </c>
      <c r="E247" s="1" t="s">
        <v>27</v>
      </c>
      <c r="F247" s="1" t="s">
        <v>28</v>
      </c>
      <c r="G247" s="1" t="s">
        <v>19</v>
      </c>
      <c r="H247" s="1">
        <v>289</v>
      </c>
      <c r="I247" s="1">
        <v>4</v>
      </c>
      <c r="J247" s="1">
        <v>1156</v>
      </c>
    </row>
    <row r="248" spans="1:10" ht="15.6" x14ac:dyDescent="0.3">
      <c r="A248" s="4" t="s">
        <v>293</v>
      </c>
      <c r="B248" s="5">
        <v>43177</v>
      </c>
      <c r="C248" s="1">
        <v>6</v>
      </c>
      <c r="D248" s="1" t="s">
        <v>48</v>
      </c>
      <c r="E248" s="1" t="s">
        <v>22</v>
      </c>
      <c r="F248" s="1" t="s">
        <v>23</v>
      </c>
      <c r="G248" s="1" t="s">
        <v>19</v>
      </c>
      <c r="H248" s="1">
        <v>289</v>
      </c>
      <c r="I248" s="1">
        <v>2</v>
      </c>
      <c r="J248" s="1">
        <v>578</v>
      </c>
    </row>
    <row r="249" spans="1:10" ht="15.6" x14ac:dyDescent="0.3">
      <c r="A249" s="4" t="s">
        <v>294</v>
      </c>
      <c r="B249" s="5">
        <v>43177</v>
      </c>
      <c r="C249" s="1">
        <v>18</v>
      </c>
      <c r="D249" s="1" t="s">
        <v>26</v>
      </c>
      <c r="E249" s="1" t="s">
        <v>36</v>
      </c>
      <c r="F249" s="1" t="s">
        <v>28</v>
      </c>
      <c r="G249" s="1" t="s">
        <v>31</v>
      </c>
      <c r="H249" s="1">
        <v>69</v>
      </c>
      <c r="I249" s="1">
        <v>5</v>
      </c>
      <c r="J249" s="1">
        <v>345</v>
      </c>
    </row>
    <row r="250" spans="1:10" ht="15.6" x14ac:dyDescent="0.3">
      <c r="A250" s="4" t="s">
        <v>295</v>
      </c>
      <c r="B250" s="5">
        <v>43177</v>
      </c>
      <c r="C250" s="1">
        <v>19</v>
      </c>
      <c r="D250" s="1" t="s">
        <v>56</v>
      </c>
      <c r="E250" s="1" t="s">
        <v>27</v>
      </c>
      <c r="F250" s="1" t="s">
        <v>28</v>
      </c>
      <c r="G250" s="1" t="s">
        <v>41</v>
      </c>
      <c r="H250" s="1">
        <v>399</v>
      </c>
      <c r="I250" s="1">
        <v>3</v>
      </c>
      <c r="J250" s="1">
        <v>1197</v>
      </c>
    </row>
    <row r="251" spans="1:10" ht="15.6" x14ac:dyDescent="0.3">
      <c r="A251" s="4" t="s">
        <v>296</v>
      </c>
      <c r="B251" s="5">
        <v>43177</v>
      </c>
      <c r="C251" s="1">
        <v>8</v>
      </c>
      <c r="D251" s="1" t="s">
        <v>45</v>
      </c>
      <c r="E251" s="1" t="s">
        <v>22</v>
      </c>
      <c r="F251" s="1" t="s">
        <v>23</v>
      </c>
      <c r="G251" s="1" t="s">
        <v>24</v>
      </c>
      <c r="H251" s="1">
        <v>159</v>
      </c>
      <c r="I251" s="1">
        <v>7</v>
      </c>
      <c r="J251" s="1">
        <v>1113</v>
      </c>
    </row>
    <row r="252" spans="1:10" ht="15.6" x14ac:dyDescent="0.3">
      <c r="A252" s="4" t="s">
        <v>297</v>
      </c>
      <c r="B252" s="5">
        <v>43177</v>
      </c>
      <c r="C252" s="1">
        <v>2</v>
      </c>
      <c r="D252" s="1" t="s">
        <v>106</v>
      </c>
      <c r="E252" s="1" t="s">
        <v>68</v>
      </c>
      <c r="F252" s="1" t="s">
        <v>18</v>
      </c>
      <c r="G252" s="1" t="s">
        <v>41</v>
      </c>
      <c r="H252" s="1">
        <v>399</v>
      </c>
      <c r="I252" s="1">
        <v>9</v>
      </c>
      <c r="J252" s="1">
        <v>3591</v>
      </c>
    </row>
    <row r="253" spans="1:10" ht="15.6" x14ac:dyDescent="0.3">
      <c r="A253" s="4" t="s">
        <v>298</v>
      </c>
      <c r="B253" s="5">
        <v>43177</v>
      </c>
      <c r="C253" s="1">
        <v>14</v>
      </c>
      <c r="D253" s="1" t="s">
        <v>38</v>
      </c>
      <c r="E253" s="1" t="s">
        <v>12</v>
      </c>
      <c r="F253" s="1" t="s">
        <v>13</v>
      </c>
      <c r="G253" s="1" t="s">
        <v>14</v>
      </c>
      <c r="H253" s="1">
        <v>199</v>
      </c>
      <c r="I253" s="1">
        <v>2</v>
      </c>
      <c r="J253" s="1">
        <v>398</v>
      </c>
    </row>
    <row r="254" spans="1:10" ht="15.6" x14ac:dyDescent="0.3">
      <c r="A254" s="4" t="s">
        <v>299</v>
      </c>
      <c r="B254" s="5">
        <v>43177</v>
      </c>
      <c r="C254" s="1">
        <v>16</v>
      </c>
      <c r="D254" s="1" t="s">
        <v>30</v>
      </c>
      <c r="E254" s="1" t="s">
        <v>27</v>
      </c>
      <c r="F254" s="1" t="s">
        <v>28</v>
      </c>
      <c r="G254" s="1" t="s">
        <v>41</v>
      </c>
      <c r="H254" s="1">
        <v>399</v>
      </c>
      <c r="I254" s="1">
        <v>5</v>
      </c>
      <c r="J254" s="1">
        <v>1995</v>
      </c>
    </row>
    <row r="255" spans="1:10" ht="15.6" x14ac:dyDescent="0.3">
      <c r="A255" s="4" t="s">
        <v>300</v>
      </c>
      <c r="B255" s="5">
        <v>43178</v>
      </c>
      <c r="C255" s="1">
        <v>6</v>
      </c>
      <c r="D255" s="1" t="s">
        <v>48</v>
      </c>
      <c r="E255" s="1" t="s">
        <v>22</v>
      </c>
      <c r="F255" s="1" t="s">
        <v>23</v>
      </c>
      <c r="G255" s="1" t="s">
        <v>24</v>
      </c>
      <c r="H255" s="1">
        <v>159</v>
      </c>
      <c r="I255" s="1">
        <v>4</v>
      </c>
      <c r="J255" s="1">
        <v>636</v>
      </c>
    </row>
    <row r="256" spans="1:10" ht="15.6" x14ac:dyDescent="0.3">
      <c r="A256" s="4" t="s">
        <v>301</v>
      </c>
      <c r="B256" s="5">
        <v>43178</v>
      </c>
      <c r="C256" s="1">
        <v>5</v>
      </c>
      <c r="D256" s="1" t="s">
        <v>60</v>
      </c>
      <c r="E256" s="1" t="s">
        <v>68</v>
      </c>
      <c r="F256" s="1" t="s">
        <v>18</v>
      </c>
      <c r="G256" s="1" t="s">
        <v>14</v>
      </c>
      <c r="H256" s="1">
        <v>199</v>
      </c>
      <c r="I256" s="1">
        <v>9</v>
      </c>
      <c r="J256" s="1">
        <v>1791</v>
      </c>
    </row>
    <row r="257" spans="1:10" ht="15.6" x14ac:dyDescent="0.3">
      <c r="A257" s="4" t="s">
        <v>302</v>
      </c>
      <c r="B257" s="5">
        <v>43178</v>
      </c>
      <c r="C257" s="1">
        <v>18</v>
      </c>
      <c r="D257" s="1" t="s">
        <v>26</v>
      </c>
      <c r="E257" s="1" t="s">
        <v>27</v>
      </c>
      <c r="F257" s="1" t="s">
        <v>28</v>
      </c>
      <c r="G257" s="1" t="s">
        <v>24</v>
      </c>
      <c r="H257" s="1">
        <v>159</v>
      </c>
      <c r="I257" s="1">
        <v>2</v>
      </c>
      <c r="J257" s="1">
        <v>318</v>
      </c>
    </row>
    <row r="258" spans="1:10" ht="15.6" x14ac:dyDescent="0.3">
      <c r="A258" s="4" t="s">
        <v>303</v>
      </c>
      <c r="B258" s="5">
        <v>43178</v>
      </c>
      <c r="C258" s="1">
        <v>2</v>
      </c>
      <c r="D258" s="1" t="s">
        <v>106</v>
      </c>
      <c r="E258" s="1" t="s">
        <v>17</v>
      </c>
      <c r="F258" s="1" t="s">
        <v>18</v>
      </c>
      <c r="G258" s="1" t="s">
        <v>31</v>
      </c>
      <c r="H258" s="1">
        <v>69</v>
      </c>
      <c r="I258" s="1">
        <v>8</v>
      </c>
      <c r="J258" s="1">
        <v>552</v>
      </c>
    </row>
    <row r="259" spans="1:10" ht="15.6" x14ac:dyDescent="0.3">
      <c r="A259" s="4" t="s">
        <v>304</v>
      </c>
      <c r="B259" s="5">
        <v>43179</v>
      </c>
      <c r="C259" s="1">
        <v>17</v>
      </c>
      <c r="D259" s="1" t="s">
        <v>35</v>
      </c>
      <c r="E259" s="1" t="s">
        <v>36</v>
      </c>
      <c r="F259" s="1" t="s">
        <v>28</v>
      </c>
      <c r="G259" s="1" t="s">
        <v>41</v>
      </c>
      <c r="H259" s="1">
        <v>399</v>
      </c>
      <c r="I259" s="1">
        <v>5</v>
      </c>
      <c r="J259" s="1">
        <v>1995</v>
      </c>
    </row>
    <row r="260" spans="1:10" ht="15.6" x14ac:dyDescent="0.3">
      <c r="A260" s="4" t="s">
        <v>305</v>
      </c>
      <c r="B260" s="5">
        <v>43179</v>
      </c>
      <c r="C260" s="1">
        <v>16</v>
      </c>
      <c r="D260" s="1" t="s">
        <v>30</v>
      </c>
      <c r="E260" s="1" t="s">
        <v>27</v>
      </c>
      <c r="F260" s="1" t="s">
        <v>28</v>
      </c>
      <c r="G260" s="1" t="s">
        <v>19</v>
      </c>
      <c r="H260" s="1">
        <v>289</v>
      </c>
      <c r="I260" s="1">
        <v>1</v>
      </c>
      <c r="J260" s="1">
        <v>289</v>
      </c>
    </row>
    <row r="261" spans="1:10" ht="15.6" x14ac:dyDescent="0.3">
      <c r="A261" s="4" t="s">
        <v>306</v>
      </c>
      <c r="B261" s="5">
        <v>43179</v>
      </c>
      <c r="C261" s="1">
        <v>14</v>
      </c>
      <c r="D261" s="1" t="s">
        <v>38</v>
      </c>
      <c r="E261" s="1" t="s">
        <v>12</v>
      </c>
      <c r="F261" s="1" t="s">
        <v>13</v>
      </c>
      <c r="G261" s="1" t="s">
        <v>31</v>
      </c>
      <c r="H261" s="1">
        <v>69</v>
      </c>
      <c r="I261" s="1">
        <v>9</v>
      </c>
      <c r="J261" s="1">
        <v>621</v>
      </c>
    </row>
    <row r="262" spans="1:10" ht="15.6" x14ac:dyDescent="0.3">
      <c r="A262" s="4" t="s">
        <v>307</v>
      </c>
      <c r="B262" s="5">
        <v>43180</v>
      </c>
      <c r="C262" s="1">
        <v>4</v>
      </c>
      <c r="D262" s="1" t="s">
        <v>51</v>
      </c>
      <c r="E262" s="1" t="s">
        <v>17</v>
      </c>
      <c r="F262" s="1" t="s">
        <v>18</v>
      </c>
      <c r="G262" s="1" t="s">
        <v>14</v>
      </c>
      <c r="H262" s="1">
        <v>199</v>
      </c>
      <c r="I262" s="1">
        <v>8</v>
      </c>
      <c r="J262" s="1">
        <v>1592</v>
      </c>
    </row>
    <row r="263" spans="1:10" ht="15.6" x14ac:dyDescent="0.3">
      <c r="A263" s="4" t="s">
        <v>308</v>
      </c>
      <c r="B263" s="5">
        <v>43181</v>
      </c>
      <c r="C263" s="1">
        <v>8</v>
      </c>
      <c r="D263" s="1" t="s">
        <v>45</v>
      </c>
      <c r="E263" s="1" t="s">
        <v>46</v>
      </c>
      <c r="F263" s="1" t="s">
        <v>23</v>
      </c>
      <c r="G263" s="1" t="s">
        <v>24</v>
      </c>
      <c r="H263" s="1">
        <v>159</v>
      </c>
      <c r="I263" s="1">
        <v>1</v>
      </c>
      <c r="J263" s="1">
        <v>159</v>
      </c>
    </row>
    <row r="264" spans="1:10" ht="15.6" x14ac:dyDescent="0.3">
      <c r="A264" s="4" t="s">
        <v>309</v>
      </c>
      <c r="B264" s="5">
        <v>43182</v>
      </c>
      <c r="C264" s="1">
        <v>7</v>
      </c>
      <c r="D264" s="1" t="s">
        <v>88</v>
      </c>
      <c r="E264" s="1" t="s">
        <v>46</v>
      </c>
      <c r="F264" s="1" t="s">
        <v>23</v>
      </c>
      <c r="G264" s="1" t="s">
        <v>24</v>
      </c>
      <c r="H264" s="1">
        <v>159</v>
      </c>
      <c r="I264" s="1">
        <v>5</v>
      </c>
      <c r="J264" s="1">
        <v>795</v>
      </c>
    </row>
    <row r="265" spans="1:10" ht="15.6" x14ac:dyDescent="0.3">
      <c r="A265" s="4" t="s">
        <v>310</v>
      </c>
      <c r="B265" s="5">
        <v>43183</v>
      </c>
      <c r="C265" s="1">
        <v>17</v>
      </c>
      <c r="D265" s="1" t="s">
        <v>35</v>
      </c>
      <c r="E265" s="1" t="s">
        <v>36</v>
      </c>
      <c r="F265" s="1" t="s">
        <v>28</v>
      </c>
      <c r="G265" s="1" t="s">
        <v>14</v>
      </c>
      <c r="H265" s="1">
        <v>199</v>
      </c>
      <c r="I265" s="1">
        <v>1</v>
      </c>
      <c r="J265" s="1">
        <v>199</v>
      </c>
    </row>
    <row r="266" spans="1:10" ht="15.6" x14ac:dyDescent="0.3">
      <c r="A266" s="4" t="s">
        <v>311</v>
      </c>
      <c r="B266" s="5">
        <v>43183</v>
      </c>
      <c r="C266" s="1">
        <v>17</v>
      </c>
      <c r="D266" s="1" t="s">
        <v>35</v>
      </c>
      <c r="E266" s="1" t="s">
        <v>27</v>
      </c>
      <c r="F266" s="1" t="s">
        <v>28</v>
      </c>
      <c r="G266" s="1" t="s">
        <v>19</v>
      </c>
      <c r="H266" s="1">
        <v>289</v>
      </c>
      <c r="I266" s="1">
        <v>7</v>
      </c>
      <c r="J266" s="1">
        <v>2023</v>
      </c>
    </row>
    <row r="267" spans="1:10" ht="15.6" x14ac:dyDescent="0.3">
      <c r="A267" s="4" t="s">
        <v>312</v>
      </c>
      <c r="B267" s="5">
        <v>43184</v>
      </c>
      <c r="C267" s="1">
        <v>12</v>
      </c>
      <c r="D267" s="1" t="s">
        <v>66</v>
      </c>
      <c r="E267" s="1" t="s">
        <v>63</v>
      </c>
      <c r="F267" s="1" t="s">
        <v>13</v>
      </c>
      <c r="G267" s="1" t="s">
        <v>31</v>
      </c>
      <c r="H267" s="1">
        <v>69</v>
      </c>
      <c r="I267" s="1">
        <v>4</v>
      </c>
      <c r="J267" s="1">
        <v>276</v>
      </c>
    </row>
    <row r="268" spans="1:10" ht="15.6" x14ac:dyDescent="0.3">
      <c r="A268" s="4" t="s">
        <v>313</v>
      </c>
      <c r="B268" s="5">
        <v>43184</v>
      </c>
      <c r="C268" s="1">
        <v>16</v>
      </c>
      <c r="D268" s="1" t="s">
        <v>30</v>
      </c>
      <c r="E268" s="1" t="s">
        <v>27</v>
      </c>
      <c r="F268" s="1" t="s">
        <v>28</v>
      </c>
      <c r="G268" s="1" t="s">
        <v>14</v>
      </c>
      <c r="H268" s="1">
        <v>199</v>
      </c>
      <c r="I268" s="1">
        <v>8</v>
      </c>
      <c r="J268" s="1">
        <v>1592</v>
      </c>
    </row>
    <row r="269" spans="1:10" ht="15.6" x14ac:dyDescent="0.3">
      <c r="A269" s="4" t="s">
        <v>314</v>
      </c>
      <c r="B269" s="5">
        <v>43184</v>
      </c>
      <c r="C269" s="1">
        <v>4</v>
      </c>
      <c r="D269" s="1" t="s">
        <v>51</v>
      </c>
      <c r="E269" s="1" t="s">
        <v>68</v>
      </c>
      <c r="F269" s="1" t="s">
        <v>18</v>
      </c>
      <c r="G269" s="1" t="s">
        <v>14</v>
      </c>
      <c r="H269" s="1">
        <v>199</v>
      </c>
      <c r="I269" s="1">
        <v>1</v>
      </c>
      <c r="J269" s="1">
        <v>199</v>
      </c>
    </row>
    <row r="270" spans="1:10" ht="15.6" x14ac:dyDescent="0.3">
      <c r="A270" s="4" t="s">
        <v>315</v>
      </c>
      <c r="B270" s="5">
        <v>43184</v>
      </c>
      <c r="C270" s="1">
        <v>20</v>
      </c>
      <c r="D270" s="1" t="s">
        <v>40</v>
      </c>
      <c r="E270" s="1" t="s">
        <v>27</v>
      </c>
      <c r="F270" s="1" t="s">
        <v>28</v>
      </c>
      <c r="G270" s="1" t="s">
        <v>14</v>
      </c>
      <c r="H270" s="1">
        <v>199</v>
      </c>
      <c r="I270" s="1">
        <v>6</v>
      </c>
      <c r="J270" s="1">
        <v>1194</v>
      </c>
    </row>
    <row r="271" spans="1:10" ht="15.6" x14ac:dyDescent="0.3">
      <c r="A271" s="4" t="s">
        <v>316</v>
      </c>
      <c r="B271" s="5">
        <v>43184</v>
      </c>
      <c r="C271" s="1">
        <v>14</v>
      </c>
      <c r="D271" s="1" t="s">
        <v>38</v>
      </c>
      <c r="E271" s="1" t="s">
        <v>63</v>
      </c>
      <c r="F271" s="1" t="s">
        <v>13</v>
      </c>
      <c r="G271" s="1" t="s">
        <v>41</v>
      </c>
      <c r="H271" s="1">
        <v>399</v>
      </c>
      <c r="I271" s="1">
        <v>9</v>
      </c>
      <c r="J271" s="1">
        <v>3591</v>
      </c>
    </row>
    <row r="272" spans="1:10" ht="15.6" x14ac:dyDescent="0.3">
      <c r="A272" s="4" t="s">
        <v>317</v>
      </c>
      <c r="B272" s="5">
        <v>43184</v>
      </c>
      <c r="C272" s="1">
        <v>14</v>
      </c>
      <c r="D272" s="1" t="s">
        <v>38</v>
      </c>
      <c r="E272" s="1" t="s">
        <v>12</v>
      </c>
      <c r="F272" s="1" t="s">
        <v>13</v>
      </c>
      <c r="G272" s="1" t="s">
        <v>14</v>
      </c>
      <c r="H272" s="1">
        <v>199</v>
      </c>
      <c r="I272" s="1">
        <v>3</v>
      </c>
      <c r="J272" s="1">
        <v>597</v>
      </c>
    </row>
    <row r="273" spans="1:10" ht="15.6" x14ac:dyDescent="0.3">
      <c r="A273" s="4" t="s">
        <v>318</v>
      </c>
      <c r="B273" s="5">
        <v>43184</v>
      </c>
      <c r="C273" s="1">
        <v>15</v>
      </c>
      <c r="D273" s="1" t="s">
        <v>118</v>
      </c>
      <c r="E273" s="1" t="s">
        <v>63</v>
      </c>
      <c r="F273" s="1" t="s">
        <v>13</v>
      </c>
      <c r="G273" s="1" t="s">
        <v>19</v>
      </c>
      <c r="H273" s="1">
        <v>289</v>
      </c>
      <c r="I273" s="1">
        <v>7</v>
      </c>
      <c r="J273" s="1">
        <v>2023</v>
      </c>
    </row>
    <row r="274" spans="1:10" ht="15.6" x14ac:dyDescent="0.3">
      <c r="A274" s="4" t="s">
        <v>319</v>
      </c>
      <c r="B274" s="5">
        <v>43184</v>
      </c>
      <c r="C274" s="1">
        <v>3</v>
      </c>
      <c r="D274" s="1" t="s">
        <v>43</v>
      </c>
      <c r="E274" s="1" t="s">
        <v>68</v>
      </c>
      <c r="F274" s="1" t="s">
        <v>18</v>
      </c>
      <c r="G274" s="1" t="s">
        <v>14</v>
      </c>
      <c r="H274" s="1">
        <v>199</v>
      </c>
      <c r="I274" s="1">
        <v>9</v>
      </c>
      <c r="J274" s="1">
        <v>1791</v>
      </c>
    </row>
    <row r="275" spans="1:10" ht="15.6" x14ac:dyDescent="0.3">
      <c r="A275" s="4" t="s">
        <v>320</v>
      </c>
      <c r="B275" s="5">
        <v>43184</v>
      </c>
      <c r="C275" s="1">
        <v>7</v>
      </c>
      <c r="D275" s="1" t="s">
        <v>88</v>
      </c>
      <c r="E275" s="1" t="s">
        <v>22</v>
      </c>
      <c r="F275" s="1" t="s">
        <v>23</v>
      </c>
      <c r="G275" s="1" t="s">
        <v>14</v>
      </c>
      <c r="H275" s="1">
        <v>199</v>
      </c>
      <c r="I275" s="1">
        <v>3</v>
      </c>
      <c r="J275" s="1">
        <v>597</v>
      </c>
    </row>
    <row r="276" spans="1:10" ht="15.6" x14ac:dyDescent="0.3">
      <c r="A276" s="4" t="s">
        <v>321</v>
      </c>
      <c r="B276" s="5">
        <v>43184</v>
      </c>
      <c r="C276" s="1">
        <v>7</v>
      </c>
      <c r="D276" s="1" t="s">
        <v>88</v>
      </c>
      <c r="E276" s="1" t="s">
        <v>46</v>
      </c>
      <c r="F276" s="1" t="s">
        <v>23</v>
      </c>
      <c r="G276" s="1" t="s">
        <v>19</v>
      </c>
      <c r="H276" s="1">
        <v>289</v>
      </c>
      <c r="I276" s="1">
        <v>0</v>
      </c>
      <c r="J276" s="1">
        <v>0</v>
      </c>
    </row>
    <row r="277" spans="1:10" ht="15.6" x14ac:dyDescent="0.3">
      <c r="A277" s="4" t="s">
        <v>322</v>
      </c>
      <c r="B277" s="5">
        <v>43184</v>
      </c>
      <c r="C277" s="1">
        <v>2</v>
      </c>
      <c r="D277" s="1" t="s">
        <v>106</v>
      </c>
      <c r="E277" s="1" t="s">
        <v>17</v>
      </c>
      <c r="F277" s="1" t="s">
        <v>18</v>
      </c>
      <c r="G277" s="1" t="s">
        <v>24</v>
      </c>
      <c r="H277" s="1">
        <v>159</v>
      </c>
      <c r="I277" s="1">
        <v>7</v>
      </c>
      <c r="J277" s="1">
        <v>1113</v>
      </c>
    </row>
    <row r="278" spans="1:10" ht="15.6" x14ac:dyDescent="0.3">
      <c r="A278" s="4" t="s">
        <v>323</v>
      </c>
      <c r="B278" s="5">
        <v>43185</v>
      </c>
      <c r="C278" s="1">
        <v>16</v>
      </c>
      <c r="D278" s="1" t="s">
        <v>30</v>
      </c>
      <c r="E278" s="1" t="s">
        <v>27</v>
      </c>
      <c r="F278" s="1" t="s">
        <v>28</v>
      </c>
      <c r="G278" s="1" t="s">
        <v>19</v>
      </c>
      <c r="H278" s="1">
        <v>289</v>
      </c>
      <c r="I278" s="1">
        <v>3</v>
      </c>
      <c r="J278" s="1">
        <v>867</v>
      </c>
    </row>
    <row r="279" spans="1:10" ht="15.6" x14ac:dyDescent="0.3">
      <c r="A279" s="4" t="s">
        <v>324</v>
      </c>
      <c r="B279" s="5">
        <v>43185</v>
      </c>
      <c r="C279" s="1">
        <v>6</v>
      </c>
      <c r="D279" s="1" t="s">
        <v>48</v>
      </c>
      <c r="E279" s="1" t="s">
        <v>22</v>
      </c>
      <c r="F279" s="1" t="s">
        <v>23</v>
      </c>
      <c r="G279" s="1" t="s">
        <v>41</v>
      </c>
      <c r="H279" s="1">
        <v>399</v>
      </c>
      <c r="I279" s="1">
        <v>8</v>
      </c>
      <c r="J279" s="1">
        <v>3192</v>
      </c>
    </row>
    <row r="280" spans="1:10" ht="15.6" x14ac:dyDescent="0.3">
      <c r="A280" s="4" t="s">
        <v>325</v>
      </c>
      <c r="B280" s="5">
        <v>43185</v>
      </c>
      <c r="C280" s="1">
        <v>9</v>
      </c>
      <c r="D280" s="1" t="s">
        <v>21</v>
      </c>
      <c r="E280" s="1" t="s">
        <v>22</v>
      </c>
      <c r="F280" s="1" t="s">
        <v>23</v>
      </c>
      <c r="G280" s="1" t="s">
        <v>31</v>
      </c>
      <c r="H280" s="1">
        <v>69</v>
      </c>
      <c r="I280" s="1">
        <v>9</v>
      </c>
      <c r="J280" s="1">
        <v>621</v>
      </c>
    </row>
    <row r="281" spans="1:10" ht="15.6" x14ac:dyDescent="0.3">
      <c r="A281" s="4" t="s">
        <v>326</v>
      </c>
      <c r="B281" s="5">
        <v>43185</v>
      </c>
      <c r="C281" s="1">
        <v>16</v>
      </c>
      <c r="D281" s="1" t="s">
        <v>30</v>
      </c>
      <c r="E281" s="1" t="s">
        <v>36</v>
      </c>
      <c r="F281" s="1" t="s">
        <v>28</v>
      </c>
      <c r="G281" s="1" t="s">
        <v>14</v>
      </c>
      <c r="H281" s="1">
        <v>199</v>
      </c>
      <c r="I281" s="1">
        <v>1</v>
      </c>
      <c r="J281" s="1">
        <v>199</v>
      </c>
    </row>
    <row r="282" spans="1:10" ht="15.6" x14ac:dyDescent="0.3">
      <c r="A282" s="4" t="s">
        <v>327</v>
      </c>
      <c r="B282" s="5">
        <v>43185</v>
      </c>
      <c r="C282" s="1">
        <v>20</v>
      </c>
      <c r="D282" s="1" t="s">
        <v>40</v>
      </c>
      <c r="E282" s="1" t="s">
        <v>36</v>
      </c>
      <c r="F282" s="1" t="s">
        <v>28</v>
      </c>
      <c r="G282" s="1" t="s">
        <v>31</v>
      </c>
      <c r="H282" s="1">
        <v>69</v>
      </c>
      <c r="I282" s="1">
        <v>3</v>
      </c>
      <c r="J282" s="1">
        <v>207</v>
      </c>
    </row>
    <row r="283" spans="1:10" ht="15.6" x14ac:dyDescent="0.3">
      <c r="A283" s="4" t="s">
        <v>328</v>
      </c>
      <c r="B283" s="5">
        <v>43186</v>
      </c>
      <c r="C283" s="1">
        <v>16</v>
      </c>
      <c r="D283" s="1" t="s">
        <v>30</v>
      </c>
      <c r="E283" s="1" t="s">
        <v>27</v>
      </c>
      <c r="F283" s="1" t="s">
        <v>28</v>
      </c>
      <c r="G283" s="1" t="s">
        <v>24</v>
      </c>
      <c r="H283" s="1">
        <v>159</v>
      </c>
      <c r="I283" s="1">
        <v>6</v>
      </c>
      <c r="J283" s="1">
        <v>954</v>
      </c>
    </row>
    <row r="284" spans="1:10" ht="15.6" x14ac:dyDescent="0.3">
      <c r="A284" s="4" t="s">
        <v>329</v>
      </c>
      <c r="B284" s="5">
        <v>43186</v>
      </c>
      <c r="C284" s="1">
        <v>20</v>
      </c>
      <c r="D284" s="1" t="s">
        <v>40</v>
      </c>
      <c r="E284" s="1" t="s">
        <v>36</v>
      </c>
      <c r="F284" s="1" t="s">
        <v>28</v>
      </c>
      <c r="G284" s="1" t="s">
        <v>24</v>
      </c>
      <c r="H284" s="1">
        <v>159</v>
      </c>
      <c r="I284" s="1">
        <v>0</v>
      </c>
      <c r="J284" s="1">
        <v>0</v>
      </c>
    </row>
    <row r="285" spans="1:10" ht="15.6" x14ac:dyDescent="0.3">
      <c r="A285" s="4" t="s">
        <v>330</v>
      </c>
      <c r="B285" s="5">
        <v>43186</v>
      </c>
      <c r="C285" s="1">
        <v>2</v>
      </c>
      <c r="D285" s="1" t="s">
        <v>106</v>
      </c>
      <c r="E285" s="1" t="s">
        <v>17</v>
      </c>
      <c r="F285" s="1" t="s">
        <v>18</v>
      </c>
      <c r="G285" s="1" t="s">
        <v>24</v>
      </c>
      <c r="H285" s="1">
        <v>159</v>
      </c>
      <c r="I285" s="1">
        <v>4</v>
      </c>
      <c r="J285" s="1">
        <v>636</v>
      </c>
    </row>
    <row r="286" spans="1:10" ht="15.6" x14ac:dyDescent="0.3">
      <c r="A286" s="4" t="s">
        <v>331</v>
      </c>
      <c r="B286" s="5">
        <v>43186</v>
      </c>
      <c r="C286" s="1">
        <v>11</v>
      </c>
      <c r="D286" s="1" t="s">
        <v>11</v>
      </c>
      <c r="E286" s="1" t="s">
        <v>12</v>
      </c>
      <c r="F286" s="1" t="s">
        <v>13</v>
      </c>
      <c r="G286" s="1" t="s">
        <v>19</v>
      </c>
      <c r="H286" s="1">
        <v>289</v>
      </c>
      <c r="I286" s="1">
        <v>3</v>
      </c>
      <c r="J286" s="1">
        <v>867</v>
      </c>
    </row>
    <row r="287" spans="1:10" ht="15.6" x14ac:dyDescent="0.3">
      <c r="A287" s="4" t="s">
        <v>332</v>
      </c>
      <c r="B287" s="5">
        <v>43186</v>
      </c>
      <c r="C287" s="1">
        <v>13</v>
      </c>
      <c r="D287" s="1" t="s">
        <v>33</v>
      </c>
      <c r="E287" s="1" t="s">
        <v>63</v>
      </c>
      <c r="F287" s="1" t="s">
        <v>13</v>
      </c>
      <c r="G287" s="1" t="s">
        <v>31</v>
      </c>
      <c r="H287" s="1">
        <v>69</v>
      </c>
      <c r="I287" s="1">
        <v>6</v>
      </c>
      <c r="J287" s="1">
        <v>414</v>
      </c>
    </row>
    <row r="288" spans="1:10" ht="15.6" x14ac:dyDescent="0.3">
      <c r="A288" s="4" t="s">
        <v>333</v>
      </c>
      <c r="B288" s="5">
        <v>43186</v>
      </c>
      <c r="C288" s="1">
        <v>4</v>
      </c>
      <c r="D288" s="1" t="s">
        <v>51</v>
      </c>
      <c r="E288" s="1" t="s">
        <v>17</v>
      </c>
      <c r="F288" s="1" t="s">
        <v>18</v>
      </c>
      <c r="G288" s="1" t="s">
        <v>19</v>
      </c>
      <c r="H288" s="1">
        <v>289</v>
      </c>
      <c r="I288" s="1">
        <v>7</v>
      </c>
      <c r="J288" s="1">
        <v>2023</v>
      </c>
    </row>
    <row r="289" spans="1:10" ht="15.6" x14ac:dyDescent="0.3">
      <c r="A289" s="4" t="s">
        <v>334</v>
      </c>
      <c r="B289" s="5">
        <v>43186</v>
      </c>
      <c r="C289" s="1">
        <v>3</v>
      </c>
      <c r="D289" s="1" t="s">
        <v>43</v>
      </c>
      <c r="E289" s="1" t="s">
        <v>68</v>
      </c>
      <c r="F289" s="1" t="s">
        <v>18</v>
      </c>
      <c r="G289" s="1" t="s">
        <v>24</v>
      </c>
      <c r="H289" s="1">
        <v>159</v>
      </c>
      <c r="I289" s="1">
        <v>2</v>
      </c>
      <c r="J289" s="1">
        <v>318</v>
      </c>
    </row>
    <row r="290" spans="1:10" ht="15.6" x14ac:dyDescent="0.3">
      <c r="A290" s="4" t="s">
        <v>335</v>
      </c>
      <c r="B290" s="5">
        <v>43187</v>
      </c>
      <c r="C290" s="1">
        <v>20</v>
      </c>
      <c r="D290" s="1" t="s">
        <v>40</v>
      </c>
      <c r="E290" s="1" t="s">
        <v>36</v>
      </c>
      <c r="F290" s="1" t="s">
        <v>28</v>
      </c>
      <c r="G290" s="1" t="s">
        <v>19</v>
      </c>
      <c r="H290" s="1">
        <v>289</v>
      </c>
      <c r="I290" s="1">
        <v>1</v>
      </c>
      <c r="J290" s="1">
        <v>289</v>
      </c>
    </row>
    <row r="291" spans="1:10" ht="15.6" x14ac:dyDescent="0.3">
      <c r="A291" s="4" t="s">
        <v>336</v>
      </c>
      <c r="B291" s="5">
        <v>43188</v>
      </c>
      <c r="C291" s="1">
        <v>3</v>
      </c>
      <c r="D291" s="1" t="s">
        <v>43</v>
      </c>
      <c r="E291" s="1" t="s">
        <v>17</v>
      </c>
      <c r="F291" s="1" t="s">
        <v>18</v>
      </c>
      <c r="G291" s="1" t="s">
        <v>24</v>
      </c>
      <c r="H291" s="1">
        <v>159</v>
      </c>
      <c r="I291" s="1">
        <v>9</v>
      </c>
      <c r="J291" s="1">
        <v>1431</v>
      </c>
    </row>
    <row r="292" spans="1:10" ht="15.6" x14ac:dyDescent="0.3">
      <c r="A292" s="4" t="s">
        <v>337</v>
      </c>
      <c r="B292" s="5">
        <v>43189</v>
      </c>
      <c r="C292" s="1">
        <v>19</v>
      </c>
      <c r="D292" s="1" t="s">
        <v>56</v>
      </c>
      <c r="E292" s="1" t="s">
        <v>27</v>
      </c>
      <c r="F292" s="1" t="s">
        <v>28</v>
      </c>
      <c r="G292" s="1" t="s">
        <v>31</v>
      </c>
      <c r="H292" s="1">
        <v>69</v>
      </c>
      <c r="I292" s="1">
        <v>3</v>
      </c>
      <c r="J292" s="1">
        <v>207</v>
      </c>
    </row>
    <row r="293" spans="1:10" ht="15.6" x14ac:dyDescent="0.3">
      <c r="A293" s="4" t="s">
        <v>338</v>
      </c>
      <c r="B293" s="5">
        <v>43189</v>
      </c>
      <c r="C293" s="1">
        <v>1</v>
      </c>
      <c r="D293" s="1" t="s">
        <v>16</v>
      </c>
      <c r="E293" s="1" t="s">
        <v>68</v>
      </c>
      <c r="F293" s="1" t="s">
        <v>18</v>
      </c>
      <c r="G293" s="1" t="s">
        <v>24</v>
      </c>
      <c r="H293" s="1">
        <v>159</v>
      </c>
      <c r="I293" s="1">
        <v>0</v>
      </c>
      <c r="J293" s="1">
        <v>0</v>
      </c>
    </row>
    <row r="294" spans="1:10" ht="15.6" x14ac:dyDescent="0.3">
      <c r="A294" s="4" t="s">
        <v>339</v>
      </c>
      <c r="B294" s="5">
        <v>43189</v>
      </c>
      <c r="C294" s="1">
        <v>2</v>
      </c>
      <c r="D294" s="1" t="s">
        <v>106</v>
      </c>
      <c r="E294" s="1" t="s">
        <v>17</v>
      </c>
      <c r="F294" s="1" t="s">
        <v>18</v>
      </c>
      <c r="G294" s="1" t="s">
        <v>14</v>
      </c>
      <c r="H294" s="1">
        <v>199</v>
      </c>
      <c r="I294" s="1">
        <v>7</v>
      </c>
      <c r="J294" s="1">
        <v>1393</v>
      </c>
    </row>
    <row r="295" spans="1:10" ht="15.6" x14ac:dyDescent="0.3">
      <c r="A295" s="4" t="s">
        <v>340</v>
      </c>
      <c r="B295" s="5">
        <v>43189</v>
      </c>
      <c r="C295" s="1">
        <v>16</v>
      </c>
      <c r="D295" s="1" t="s">
        <v>30</v>
      </c>
      <c r="E295" s="1" t="s">
        <v>27</v>
      </c>
      <c r="F295" s="1" t="s">
        <v>28</v>
      </c>
      <c r="G295" s="1" t="s">
        <v>24</v>
      </c>
      <c r="H295" s="1">
        <v>159</v>
      </c>
      <c r="I295" s="1">
        <v>2</v>
      </c>
      <c r="J295" s="1">
        <v>318</v>
      </c>
    </row>
    <row r="296" spans="1:10" ht="15.6" x14ac:dyDescent="0.3">
      <c r="A296" s="4" t="s">
        <v>341</v>
      </c>
      <c r="B296" s="5">
        <v>43190</v>
      </c>
      <c r="C296" s="1">
        <v>7</v>
      </c>
      <c r="D296" s="1" t="s">
        <v>88</v>
      </c>
      <c r="E296" s="1" t="s">
        <v>46</v>
      </c>
      <c r="F296" s="1" t="s">
        <v>23</v>
      </c>
      <c r="G296" s="1" t="s">
        <v>31</v>
      </c>
      <c r="H296" s="1">
        <v>69</v>
      </c>
      <c r="I296" s="1">
        <v>3</v>
      </c>
      <c r="J296" s="1">
        <v>207</v>
      </c>
    </row>
    <row r="297" spans="1:10" ht="15.6" x14ac:dyDescent="0.3">
      <c r="A297" s="4" t="s">
        <v>342</v>
      </c>
      <c r="B297" s="5">
        <v>43190</v>
      </c>
      <c r="C297" s="1">
        <v>9</v>
      </c>
      <c r="D297" s="1" t="s">
        <v>21</v>
      </c>
      <c r="E297" s="1" t="s">
        <v>22</v>
      </c>
      <c r="F297" s="1" t="s">
        <v>23</v>
      </c>
      <c r="G297" s="1" t="s">
        <v>31</v>
      </c>
      <c r="H297" s="1">
        <v>69</v>
      </c>
      <c r="I297" s="1">
        <v>4</v>
      </c>
      <c r="J297" s="1">
        <v>276</v>
      </c>
    </row>
    <row r="298" spans="1:10" ht="15.6" x14ac:dyDescent="0.3">
      <c r="A298" s="4" t="s">
        <v>343</v>
      </c>
      <c r="B298" s="5">
        <v>43190</v>
      </c>
      <c r="C298" s="1">
        <v>14</v>
      </c>
      <c r="D298" s="1" t="s">
        <v>38</v>
      </c>
      <c r="E298" s="1" t="s">
        <v>12</v>
      </c>
      <c r="F298" s="1" t="s">
        <v>13</v>
      </c>
      <c r="G298" s="1" t="s">
        <v>41</v>
      </c>
      <c r="H298" s="1">
        <v>399</v>
      </c>
      <c r="I298" s="1">
        <v>5</v>
      </c>
      <c r="J298" s="1">
        <v>1995</v>
      </c>
    </row>
    <row r="299" spans="1:10" ht="15.6" x14ac:dyDescent="0.3">
      <c r="A299" s="4" t="s">
        <v>344</v>
      </c>
      <c r="B299" s="5">
        <v>43190</v>
      </c>
      <c r="C299" s="1">
        <v>13</v>
      </c>
      <c r="D299" s="1" t="s">
        <v>33</v>
      </c>
      <c r="E299" s="1" t="s">
        <v>63</v>
      </c>
      <c r="F299" s="1" t="s">
        <v>13</v>
      </c>
      <c r="G299" s="1" t="s">
        <v>31</v>
      </c>
      <c r="H299" s="1">
        <v>69</v>
      </c>
      <c r="I299" s="1">
        <v>4</v>
      </c>
      <c r="J299" s="1">
        <v>276</v>
      </c>
    </row>
    <row r="300" spans="1:10" ht="15.6" x14ac:dyDescent="0.3">
      <c r="A300" s="4" t="s">
        <v>345</v>
      </c>
      <c r="B300" s="5">
        <v>43190</v>
      </c>
      <c r="C300" s="1">
        <v>12</v>
      </c>
      <c r="D300" s="1" t="s">
        <v>66</v>
      </c>
      <c r="E300" s="1" t="s">
        <v>12</v>
      </c>
      <c r="F300" s="1" t="s">
        <v>13</v>
      </c>
      <c r="G300" s="1" t="s">
        <v>14</v>
      </c>
      <c r="H300" s="1">
        <v>199</v>
      </c>
      <c r="I300" s="1">
        <v>8</v>
      </c>
      <c r="J300" s="1">
        <v>1592</v>
      </c>
    </row>
    <row r="301" spans="1:10" ht="15.6" x14ac:dyDescent="0.3">
      <c r="A301" s="4" t="s">
        <v>346</v>
      </c>
      <c r="B301" s="5">
        <v>43191</v>
      </c>
      <c r="C301" s="1">
        <v>7</v>
      </c>
      <c r="D301" s="1" t="s">
        <v>88</v>
      </c>
      <c r="E301" s="1" t="s">
        <v>22</v>
      </c>
      <c r="F301" s="1" t="s">
        <v>23</v>
      </c>
      <c r="G301" s="1" t="s">
        <v>31</v>
      </c>
      <c r="H301" s="1">
        <v>69</v>
      </c>
      <c r="I301" s="1">
        <v>2</v>
      </c>
      <c r="J301" s="1">
        <v>138</v>
      </c>
    </row>
    <row r="302" spans="1:10" ht="15.6" x14ac:dyDescent="0.3">
      <c r="A302" s="4" t="s">
        <v>347</v>
      </c>
      <c r="B302" s="5">
        <v>43192</v>
      </c>
      <c r="C302" s="1">
        <v>10</v>
      </c>
      <c r="D302" s="1" t="s">
        <v>58</v>
      </c>
      <c r="E302" s="1" t="s">
        <v>22</v>
      </c>
      <c r="F302" s="1" t="s">
        <v>23</v>
      </c>
      <c r="G302" s="1" t="s">
        <v>41</v>
      </c>
      <c r="H302" s="1">
        <v>399</v>
      </c>
      <c r="I302" s="1">
        <v>9</v>
      </c>
      <c r="J302" s="1">
        <v>3591</v>
      </c>
    </row>
    <row r="303" spans="1:10" ht="15.6" x14ac:dyDescent="0.3">
      <c r="A303" s="4" t="s">
        <v>348</v>
      </c>
      <c r="B303" s="5">
        <v>43193</v>
      </c>
      <c r="C303" s="1">
        <v>6</v>
      </c>
      <c r="D303" s="1" t="s">
        <v>48</v>
      </c>
      <c r="E303" s="1" t="s">
        <v>46</v>
      </c>
      <c r="F303" s="1" t="s">
        <v>23</v>
      </c>
      <c r="G303" s="1" t="s">
        <v>31</v>
      </c>
      <c r="H303" s="1">
        <v>69</v>
      </c>
      <c r="I303" s="1">
        <v>6</v>
      </c>
      <c r="J303" s="1">
        <v>414</v>
      </c>
    </row>
    <row r="304" spans="1:10" ht="15.6" x14ac:dyDescent="0.3">
      <c r="A304" s="4" t="s">
        <v>349</v>
      </c>
      <c r="B304" s="5">
        <v>43194</v>
      </c>
      <c r="C304" s="1">
        <v>20</v>
      </c>
      <c r="D304" s="1" t="s">
        <v>40</v>
      </c>
      <c r="E304" s="1" t="s">
        <v>27</v>
      </c>
      <c r="F304" s="1" t="s">
        <v>28</v>
      </c>
      <c r="G304" s="1" t="s">
        <v>24</v>
      </c>
      <c r="H304" s="1">
        <v>159</v>
      </c>
      <c r="I304" s="1">
        <v>0</v>
      </c>
      <c r="J304" s="1">
        <v>0</v>
      </c>
    </row>
    <row r="305" spans="1:10" ht="15.6" x14ac:dyDescent="0.3">
      <c r="A305" s="4" t="s">
        <v>350</v>
      </c>
      <c r="B305" s="5">
        <v>43194</v>
      </c>
      <c r="C305" s="1">
        <v>2</v>
      </c>
      <c r="D305" s="1" t="s">
        <v>106</v>
      </c>
      <c r="E305" s="1" t="s">
        <v>68</v>
      </c>
      <c r="F305" s="1" t="s">
        <v>18</v>
      </c>
      <c r="G305" s="1" t="s">
        <v>31</v>
      </c>
      <c r="H305" s="1">
        <v>69</v>
      </c>
      <c r="I305" s="1">
        <v>1</v>
      </c>
      <c r="J305" s="1">
        <v>69</v>
      </c>
    </row>
    <row r="306" spans="1:10" ht="15.6" x14ac:dyDescent="0.3">
      <c r="A306" s="4" t="s">
        <v>351</v>
      </c>
      <c r="B306" s="5">
        <v>43195</v>
      </c>
      <c r="C306" s="1">
        <v>8</v>
      </c>
      <c r="D306" s="1" t="s">
        <v>45</v>
      </c>
      <c r="E306" s="1" t="s">
        <v>46</v>
      </c>
      <c r="F306" s="1" t="s">
        <v>23</v>
      </c>
      <c r="G306" s="1" t="s">
        <v>19</v>
      </c>
      <c r="H306" s="1">
        <v>289</v>
      </c>
      <c r="I306" s="1">
        <v>9</v>
      </c>
      <c r="J306" s="1">
        <v>2601</v>
      </c>
    </row>
    <row r="307" spans="1:10" ht="15.6" x14ac:dyDescent="0.3">
      <c r="A307" s="4" t="s">
        <v>352</v>
      </c>
      <c r="B307" s="5">
        <v>43195</v>
      </c>
      <c r="C307" s="1">
        <v>1</v>
      </c>
      <c r="D307" s="1" t="s">
        <v>16</v>
      </c>
      <c r="E307" s="1" t="s">
        <v>17</v>
      </c>
      <c r="F307" s="1" t="s">
        <v>18</v>
      </c>
      <c r="G307" s="1" t="s">
        <v>24</v>
      </c>
      <c r="H307" s="1">
        <v>159</v>
      </c>
      <c r="I307" s="1">
        <v>3</v>
      </c>
      <c r="J307" s="1">
        <v>477</v>
      </c>
    </row>
    <row r="308" spans="1:10" ht="15.6" x14ac:dyDescent="0.3">
      <c r="A308" s="4" t="s">
        <v>353</v>
      </c>
      <c r="B308" s="5">
        <v>43195</v>
      </c>
      <c r="C308" s="1">
        <v>4</v>
      </c>
      <c r="D308" s="1" t="s">
        <v>51</v>
      </c>
      <c r="E308" s="1" t="s">
        <v>17</v>
      </c>
      <c r="F308" s="1" t="s">
        <v>18</v>
      </c>
      <c r="G308" s="1" t="s">
        <v>14</v>
      </c>
      <c r="H308" s="1">
        <v>199</v>
      </c>
      <c r="I308" s="1">
        <v>5</v>
      </c>
      <c r="J308" s="1">
        <v>995</v>
      </c>
    </row>
    <row r="309" spans="1:10" ht="15.6" x14ac:dyDescent="0.3">
      <c r="A309" s="4" t="s">
        <v>354</v>
      </c>
      <c r="B309" s="5">
        <v>43195</v>
      </c>
      <c r="C309" s="1">
        <v>12</v>
      </c>
      <c r="D309" s="1" t="s">
        <v>66</v>
      </c>
      <c r="E309" s="1" t="s">
        <v>12</v>
      </c>
      <c r="F309" s="1" t="s">
        <v>13</v>
      </c>
      <c r="G309" s="1" t="s">
        <v>14</v>
      </c>
      <c r="H309" s="1">
        <v>199</v>
      </c>
      <c r="I309" s="1">
        <v>6</v>
      </c>
      <c r="J309" s="1">
        <v>1194</v>
      </c>
    </row>
    <row r="310" spans="1:10" ht="15.6" x14ac:dyDescent="0.3">
      <c r="A310" s="4" t="s">
        <v>355</v>
      </c>
      <c r="B310" s="5">
        <v>43196</v>
      </c>
      <c r="C310" s="1">
        <v>15</v>
      </c>
      <c r="D310" s="1" t="s">
        <v>118</v>
      </c>
      <c r="E310" s="1" t="s">
        <v>12</v>
      </c>
      <c r="F310" s="1" t="s">
        <v>13</v>
      </c>
      <c r="G310" s="1" t="s">
        <v>19</v>
      </c>
      <c r="H310" s="1">
        <v>289</v>
      </c>
      <c r="I310" s="1">
        <v>8</v>
      </c>
      <c r="J310" s="1">
        <v>2312</v>
      </c>
    </row>
    <row r="311" spans="1:10" ht="15.6" x14ac:dyDescent="0.3">
      <c r="A311" s="4" t="s">
        <v>356</v>
      </c>
      <c r="B311" s="5">
        <v>43196</v>
      </c>
      <c r="C311" s="1">
        <v>6</v>
      </c>
      <c r="D311" s="1" t="s">
        <v>48</v>
      </c>
      <c r="E311" s="1" t="s">
        <v>46</v>
      </c>
      <c r="F311" s="1" t="s">
        <v>23</v>
      </c>
      <c r="G311" s="1" t="s">
        <v>31</v>
      </c>
      <c r="H311" s="1">
        <v>69</v>
      </c>
      <c r="I311" s="1">
        <v>0</v>
      </c>
      <c r="J311" s="1">
        <v>0</v>
      </c>
    </row>
    <row r="312" spans="1:10" ht="15.6" x14ac:dyDescent="0.3">
      <c r="A312" s="4" t="s">
        <v>357</v>
      </c>
      <c r="B312" s="5">
        <v>43197</v>
      </c>
      <c r="C312" s="1">
        <v>19</v>
      </c>
      <c r="D312" s="1" t="s">
        <v>56</v>
      </c>
      <c r="E312" s="1" t="s">
        <v>27</v>
      </c>
      <c r="F312" s="1" t="s">
        <v>28</v>
      </c>
      <c r="G312" s="1" t="s">
        <v>19</v>
      </c>
      <c r="H312" s="1">
        <v>289</v>
      </c>
      <c r="I312" s="1">
        <v>5</v>
      </c>
      <c r="J312" s="1">
        <v>1445</v>
      </c>
    </row>
    <row r="313" spans="1:10" ht="15.6" x14ac:dyDescent="0.3">
      <c r="A313" s="4" t="s">
        <v>358</v>
      </c>
      <c r="B313" s="5">
        <v>43197</v>
      </c>
      <c r="C313" s="1">
        <v>18</v>
      </c>
      <c r="D313" s="1" t="s">
        <v>26</v>
      </c>
      <c r="E313" s="1" t="s">
        <v>27</v>
      </c>
      <c r="F313" s="1" t="s">
        <v>28</v>
      </c>
      <c r="G313" s="1" t="s">
        <v>14</v>
      </c>
      <c r="H313" s="1">
        <v>199</v>
      </c>
      <c r="I313" s="1">
        <v>0</v>
      </c>
      <c r="J313" s="1">
        <v>0</v>
      </c>
    </row>
    <row r="314" spans="1:10" ht="15.6" x14ac:dyDescent="0.3">
      <c r="A314" s="4" t="s">
        <v>359</v>
      </c>
      <c r="B314" s="5">
        <v>43197</v>
      </c>
      <c r="C314" s="1">
        <v>7</v>
      </c>
      <c r="D314" s="1" t="s">
        <v>88</v>
      </c>
      <c r="E314" s="1" t="s">
        <v>22</v>
      </c>
      <c r="F314" s="1" t="s">
        <v>23</v>
      </c>
      <c r="G314" s="1" t="s">
        <v>14</v>
      </c>
      <c r="H314" s="1">
        <v>199</v>
      </c>
      <c r="I314" s="1">
        <v>9</v>
      </c>
      <c r="J314" s="1">
        <v>1791</v>
      </c>
    </row>
    <row r="315" spans="1:10" ht="15.6" x14ac:dyDescent="0.3">
      <c r="A315" s="4" t="s">
        <v>360</v>
      </c>
      <c r="B315" s="5">
        <v>43197</v>
      </c>
      <c r="C315" s="1">
        <v>2</v>
      </c>
      <c r="D315" s="1" t="s">
        <v>106</v>
      </c>
      <c r="E315" s="1" t="s">
        <v>68</v>
      </c>
      <c r="F315" s="1" t="s">
        <v>18</v>
      </c>
      <c r="G315" s="1" t="s">
        <v>14</v>
      </c>
      <c r="H315" s="1">
        <v>199</v>
      </c>
      <c r="I315" s="1">
        <v>5</v>
      </c>
      <c r="J315" s="1">
        <v>995</v>
      </c>
    </row>
    <row r="316" spans="1:10" ht="15.6" x14ac:dyDescent="0.3">
      <c r="A316" s="4" t="s">
        <v>361</v>
      </c>
      <c r="B316" s="5">
        <v>43198</v>
      </c>
      <c r="C316" s="1">
        <v>19</v>
      </c>
      <c r="D316" s="1" t="s">
        <v>56</v>
      </c>
      <c r="E316" s="1" t="s">
        <v>27</v>
      </c>
      <c r="F316" s="1" t="s">
        <v>28</v>
      </c>
      <c r="G316" s="1" t="s">
        <v>14</v>
      </c>
      <c r="H316" s="1">
        <v>199</v>
      </c>
      <c r="I316" s="1">
        <v>9</v>
      </c>
      <c r="J316" s="1">
        <v>1791</v>
      </c>
    </row>
    <row r="317" spans="1:10" ht="15.6" x14ac:dyDescent="0.3">
      <c r="A317" s="4" t="s">
        <v>362</v>
      </c>
      <c r="B317" s="5">
        <v>43198</v>
      </c>
      <c r="C317" s="1">
        <v>19</v>
      </c>
      <c r="D317" s="1" t="s">
        <v>56</v>
      </c>
      <c r="E317" s="1" t="s">
        <v>27</v>
      </c>
      <c r="F317" s="1" t="s">
        <v>28</v>
      </c>
      <c r="G317" s="1" t="s">
        <v>14</v>
      </c>
      <c r="H317" s="1">
        <v>199</v>
      </c>
      <c r="I317" s="1">
        <v>8</v>
      </c>
      <c r="J317" s="1">
        <v>1592</v>
      </c>
    </row>
    <row r="318" spans="1:10" ht="15.6" x14ac:dyDescent="0.3">
      <c r="A318" s="4" t="s">
        <v>363</v>
      </c>
      <c r="B318" s="5">
        <v>43199</v>
      </c>
      <c r="C318" s="1">
        <v>2</v>
      </c>
      <c r="D318" s="1" t="s">
        <v>106</v>
      </c>
      <c r="E318" s="1" t="s">
        <v>17</v>
      </c>
      <c r="F318" s="1" t="s">
        <v>18</v>
      </c>
      <c r="G318" s="1" t="s">
        <v>14</v>
      </c>
      <c r="H318" s="1">
        <v>199</v>
      </c>
      <c r="I318" s="1">
        <v>3</v>
      </c>
      <c r="J318" s="1">
        <v>597</v>
      </c>
    </row>
    <row r="319" spans="1:10" ht="15.6" x14ac:dyDescent="0.3">
      <c r="A319" s="4" t="s">
        <v>364</v>
      </c>
      <c r="B319" s="5">
        <v>43199</v>
      </c>
      <c r="C319" s="1">
        <v>5</v>
      </c>
      <c r="D319" s="1" t="s">
        <v>60</v>
      </c>
      <c r="E319" s="1" t="s">
        <v>68</v>
      </c>
      <c r="F319" s="1" t="s">
        <v>18</v>
      </c>
      <c r="G319" s="1" t="s">
        <v>14</v>
      </c>
      <c r="H319" s="1">
        <v>199</v>
      </c>
      <c r="I319" s="1">
        <v>4</v>
      </c>
      <c r="J319" s="1">
        <v>796</v>
      </c>
    </row>
    <row r="320" spans="1:10" ht="15.6" x14ac:dyDescent="0.3">
      <c r="A320" s="4" t="s">
        <v>365</v>
      </c>
      <c r="B320" s="5">
        <v>43200</v>
      </c>
      <c r="C320" s="1">
        <v>14</v>
      </c>
      <c r="D320" s="1" t="s">
        <v>38</v>
      </c>
      <c r="E320" s="1" t="s">
        <v>12</v>
      </c>
      <c r="F320" s="1" t="s">
        <v>13</v>
      </c>
      <c r="G320" s="1" t="s">
        <v>31</v>
      </c>
      <c r="H320" s="1">
        <v>69</v>
      </c>
      <c r="I320" s="1">
        <v>3</v>
      </c>
      <c r="J320" s="1">
        <v>207</v>
      </c>
    </row>
    <row r="321" spans="1:10" ht="15.6" x14ac:dyDescent="0.3">
      <c r="A321" s="4" t="s">
        <v>366</v>
      </c>
      <c r="B321" s="5">
        <v>43201</v>
      </c>
      <c r="C321" s="1">
        <v>12</v>
      </c>
      <c r="D321" s="1" t="s">
        <v>66</v>
      </c>
      <c r="E321" s="1" t="s">
        <v>63</v>
      </c>
      <c r="F321" s="1" t="s">
        <v>13</v>
      </c>
      <c r="G321" s="1" t="s">
        <v>31</v>
      </c>
      <c r="H321" s="1">
        <v>69</v>
      </c>
      <c r="I321" s="1">
        <v>0</v>
      </c>
      <c r="J321" s="1">
        <v>0</v>
      </c>
    </row>
    <row r="322" spans="1:10" ht="15.6" x14ac:dyDescent="0.3">
      <c r="A322" s="4" t="s">
        <v>367</v>
      </c>
      <c r="B322" s="5">
        <v>43202</v>
      </c>
      <c r="C322" s="1">
        <v>9</v>
      </c>
      <c r="D322" s="1" t="s">
        <v>21</v>
      </c>
      <c r="E322" s="1" t="s">
        <v>22</v>
      </c>
      <c r="F322" s="1" t="s">
        <v>23</v>
      </c>
      <c r="G322" s="1" t="s">
        <v>41</v>
      </c>
      <c r="H322" s="1">
        <v>399</v>
      </c>
      <c r="I322" s="1">
        <v>1</v>
      </c>
      <c r="J322" s="1">
        <v>399</v>
      </c>
    </row>
    <row r="323" spans="1:10" ht="15.6" x14ac:dyDescent="0.3">
      <c r="A323" s="4" t="s">
        <v>368</v>
      </c>
      <c r="B323" s="5">
        <v>43203</v>
      </c>
      <c r="C323" s="1">
        <v>2</v>
      </c>
      <c r="D323" s="1" t="s">
        <v>106</v>
      </c>
      <c r="E323" s="1" t="s">
        <v>17</v>
      </c>
      <c r="F323" s="1" t="s">
        <v>18</v>
      </c>
      <c r="G323" s="1" t="s">
        <v>19</v>
      </c>
      <c r="H323" s="1">
        <v>289</v>
      </c>
      <c r="I323" s="1">
        <v>8</v>
      </c>
      <c r="J323" s="1">
        <v>2312</v>
      </c>
    </row>
    <row r="324" spans="1:10" ht="15.6" x14ac:dyDescent="0.3">
      <c r="A324" s="4" t="s">
        <v>369</v>
      </c>
      <c r="B324" s="5">
        <v>43203</v>
      </c>
      <c r="C324" s="1">
        <v>19</v>
      </c>
      <c r="D324" s="1" t="s">
        <v>56</v>
      </c>
      <c r="E324" s="1" t="s">
        <v>27</v>
      </c>
      <c r="F324" s="1" t="s">
        <v>28</v>
      </c>
      <c r="G324" s="1" t="s">
        <v>19</v>
      </c>
      <c r="H324" s="1">
        <v>289</v>
      </c>
      <c r="I324" s="1">
        <v>3</v>
      </c>
      <c r="J324" s="1">
        <v>867</v>
      </c>
    </row>
    <row r="325" spans="1:10" ht="15.6" x14ac:dyDescent="0.3">
      <c r="A325" s="4" t="s">
        <v>370</v>
      </c>
      <c r="B325" s="5">
        <v>43204</v>
      </c>
      <c r="C325" s="1">
        <v>17</v>
      </c>
      <c r="D325" s="1" t="s">
        <v>35</v>
      </c>
      <c r="E325" s="1" t="s">
        <v>36</v>
      </c>
      <c r="F325" s="1" t="s">
        <v>28</v>
      </c>
      <c r="G325" s="1" t="s">
        <v>24</v>
      </c>
      <c r="H325" s="1">
        <v>159</v>
      </c>
      <c r="I325" s="1">
        <v>4</v>
      </c>
      <c r="J325" s="1">
        <v>636</v>
      </c>
    </row>
    <row r="326" spans="1:10" ht="15.6" x14ac:dyDescent="0.3">
      <c r="A326" s="4" t="s">
        <v>371</v>
      </c>
      <c r="B326" s="5">
        <v>43204</v>
      </c>
      <c r="C326" s="1">
        <v>14</v>
      </c>
      <c r="D326" s="1" t="s">
        <v>38</v>
      </c>
      <c r="E326" s="1" t="s">
        <v>63</v>
      </c>
      <c r="F326" s="1" t="s">
        <v>13</v>
      </c>
      <c r="G326" s="1" t="s">
        <v>41</v>
      </c>
      <c r="H326" s="1">
        <v>399</v>
      </c>
      <c r="I326" s="1">
        <v>3</v>
      </c>
      <c r="J326" s="1">
        <v>1197</v>
      </c>
    </row>
    <row r="327" spans="1:10" ht="15.6" x14ac:dyDescent="0.3">
      <c r="A327" s="4" t="s">
        <v>372</v>
      </c>
      <c r="B327" s="5">
        <v>43204</v>
      </c>
      <c r="C327" s="1">
        <v>7</v>
      </c>
      <c r="D327" s="1" t="s">
        <v>88</v>
      </c>
      <c r="E327" s="1" t="s">
        <v>22</v>
      </c>
      <c r="F327" s="1" t="s">
        <v>23</v>
      </c>
      <c r="G327" s="1" t="s">
        <v>31</v>
      </c>
      <c r="H327" s="1">
        <v>69</v>
      </c>
      <c r="I327" s="1">
        <v>2</v>
      </c>
      <c r="J327" s="1">
        <v>138</v>
      </c>
    </row>
    <row r="328" spans="1:10" ht="15.6" x14ac:dyDescent="0.3">
      <c r="A328" s="4" t="s">
        <v>373</v>
      </c>
      <c r="B328" s="5">
        <v>43204</v>
      </c>
      <c r="C328" s="1">
        <v>9</v>
      </c>
      <c r="D328" s="1" t="s">
        <v>21</v>
      </c>
      <c r="E328" s="1" t="s">
        <v>46</v>
      </c>
      <c r="F328" s="1" t="s">
        <v>23</v>
      </c>
      <c r="G328" s="1" t="s">
        <v>14</v>
      </c>
      <c r="H328" s="1">
        <v>199</v>
      </c>
      <c r="I328" s="1">
        <v>9</v>
      </c>
      <c r="J328" s="1">
        <v>1791</v>
      </c>
    </row>
    <row r="329" spans="1:10" ht="15.6" x14ac:dyDescent="0.3">
      <c r="A329" s="4" t="s">
        <v>374</v>
      </c>
      <c r="B329" s="5">
        <v>43204</v>
      </c>
      <c r="C329" s="1">
        <v>8</v>
      </c>
      <c r="D329" s="1" t="s">
        <v>45</v>
      </c>
      <c r="E329" s="1" t="s">
        <v>22</v>
      </c>
      <c r="F329" s="1" t="s">
        <v>23</v>
      </c>
      <c r="G329" s="1" t="s">
        <v>14</v>
      </c>
      <c r="H329" s="1">
        <v>199</v>
      </c>
      <c r="I329" s="1">
        <v>2</v>
      </c>
      <c r="J329" s="1">
        <v>398</v>
      </c>
    </row>
    <row r="330" spans="1:10" ht="15.6" x14ac:dyDescent="0.3">
      <c r="A330" s="4" t="s">
        <v>375</v>
      </c>
      <c r="B330" s="5">
        <v>43204</v>
      </c>
      <c r="C330" s="1">
        <v>14</v>
      </c>
      <c r="D330" s="1" t="s">
        <v>38</v>
      </c>
      <c r="E330" s="1" t="s">
        <v>12</v>
      </c>
      <c r="F330" s="1" t="s">
        <v>13</v>
      </c>
      <c r="G330" s="1" t="s">
        <v>19</v>
      </c>
      <c r="H330" s="1">
        <v>289</v>
      </c>
      <c r="I330" s="1">
        <v>4</v>
      </c>
      <c r="J330" s="1">
        <v>1156</v>
      </c>
    </row>
    <row r="331" spans="1:10" ht="15.6" x14ac:dyDescent="0.3">
      <c r="A331" s="4" t="s">
        <v>376</v>
      </c>
      <c r="B331" s="5">
        <v>43204</v>
      </c>
      <c r="C331" s="1">
        <v>7</v>
      </c>
      <c r="D331" s="1" t="s">
        <v>88</v>
      </c>
      <c r="E331" s="1" t="s">
        <v>46</v>
      </c>
      <c r="F331" s="1" t="s">
        <v>23</v>
      </c>
      <c r="G331" s="1" t="s">
        <v>41</v>
      </c>
      <c r="H331" s="1">
        <v>399</v>
      </c>
      <c r="I331" s="1">
        <v>8</v>
      </c>
      <c r="J331" s="1">
        <v>3192</v>
      </c>
    </row>
    <row r="332" spans="1:10" ht="15.6" x14ac:dyDescent="0.3">
      <c r="A332" s="4" t="s">
        <v>377</v>
      </c>
      <c r="B332" s="5">
        <v>43204</v>
      </c>
      <c r="C332" s="1">
        <v>10</v>
      </c>
      <c r="D332" s="1" t="s">
        <v>58</v>
      </c>
      <c r="E332" s="1" t="s">
        <v>46</v>
      </c>
      <c r="F332" s="1" t="s">
        <v>23</v>
      </c>
      <c r="G332" s="1" t="s">
        <v>41</v>
      </c>
      <c r="H332" s="1">
        <v>399</v>
      </c>
      <c r="I332" s="1">
        <v>9</v>
      </c>
      <c r="J332" s="1">
        <v>3591</v>
      </c>
    </row>
    <row r="333" spans="1:10" ht="15.6" x14ac:dyDescent="0.3">
      <c r="A333" s="4" t="s">
        <v>378</v>
      </c>
      <c r="B333" s="5">
        <v>43204</v>
      </c>
      <c r="C333" s="1">
        <v>6</v>
      </c>
      <c r="D333" s="1" t="s">
        <v>48</v>
      </c>
      <c r="E333" s="1" t="s">
        <v>46</v>
      </c>
      <c r="F333" s="1" t="s">
        <v>23</v>
      </c>
      <c r="G333" s="1" t="s">
        <v>14</v>
      </c>
      <c r="H333" s="1">
        <v>199</v>
      </c>
      <c r="I333" s="1">
        <v>8</v>
      </c>
      <c r="J333" s="1">
        <v>1592</v>
      </c>
    </row>
    <row r="334" spans="1:10" ht="15.6" x14ac:dyDescent="0.3">
      <c r="A334" s="4" t="s">
        <v>379</v>
      </c>
      <c r="B334" s="5">
        <v>43204</v>
      </c>
      <c r="C334" s="1">
        <v>18</v>
      </c>
      <c r="D334" s="1" t="s">
        <v>26</v>
      </c>
      <c r="E334" s="1" t="s">
        <v>27</v>
      </c>
      <c r="F334" s="1" t="s">
        <v>28</v>
      </c>
      <c r="G334" s="1" t="s">
        <v>41</v>
      </c>
      <c r="H334" s="1">
        <v>399</v>
      </c>
      <c r="I334" s="1">
        <v>4</v>
      </c>
      <c r="J334" s="1">
        <v>1596</v>
      </c>
    </row>
    <row r="335" spans="1:10" ht="15.6" x14ac:dyDescent="0.3">
      <c r="A335" s="4" t="s">
        <v>380</v>
      </c>
      <c r="B335" s="5">
        <v>43205</v>
      </c>
      <c r="C335" s="1">
        <v>4</v>
      </c>
      <c r="D335" s="1" t="s">
        <v>51</v>
      </c>
      <c r="E335" s="1" t="s">
        <v>68</v>
      </c>
      <c r="F335" s="1" t="s">
        <v>18</v>
      </c>
      <c r="G335" s="1" t="s">
        <v>19</v>
      </c>
      <c r="H335" s="1">
        <v>289</v>
      </c>
      <c r="I335" s="1">
        <v>6</v>
      </c>
      <c r="J335" s="1">
        <v>1734</v>
      </c>
    </row>
    <row r="336" spans="1:10" ht="15.6" x14ac:dyDescent="0.3">
      <c r="A336" s="4" t="s">
        <v>381</v>
      </c>
      <c r="B336" s="5">
        <v>43205</v>
      </c>
      <c r="C336" s="1">
        <v>2</v>
      </c>
      <c r="D336" s="1" t="s">
        <v>106</v>
      </c>
      <c r="E336" s="1" t="s">
        <v>68</v>
      </c>
      <c r="F336" s="1" t="s">
        <v>18</v>
      </c>
      <c r="G336" s="1" t="s">
        <v>31</v>
      </c>
      <c r="H336" s="1">
        <v>69</v>
      </c>
      <c r="I336" s="1">
        <v>9</v>
      </c>
      <c r="J336" s="1">
        <v>621</v>
      </c>
    </row>
    <row r="337" spans="1:10" ht="15.6" x14ac:dyDescent="0.3">
      <c r="A337" s="4" t="s">
        <v>382</v>
      </c>
      <c r="B337" s="5">
        <v>43206</v>
      </c>
      <c r="C337" s="1">
        <v>4</v>
      </c>
      <c r="D337" s="1" t="s">
        <v>51</v>
      </c>
      <c r="E337" s="1" t="s">
        <v>17</v>
      </c>
      <c r="F337" s="1" t="s">
        <v>18</v>
      </c>
      <c r="G337" s="1" t="s">
        <v>24</v>
      </c>
      <c r="H337" s="1">
        <v>159</v>
      </c>
      <c r="I337" s="1">
        <v>9</v>
      </c>
      <c r="J337" s="1">
        <v>1431</v>
      </c>
    </row>
    <row r="338" spans="1:10" ht="15.6" x14ac:dyDescent="0.3">
      <c r="A338" s="4" t="s">
        <v>383</v>
      </c>
      <c r="B338" s="5">
        <v>43207</v>
      </c>
      <c r="C338" s="1">
        <v>11</v>
      </c>
      <c r="D338" s="1" t="s">
        <v>11</v>
      </c>
      <c r="E338" s="1" t="s">
        <v>63</v>
      </c>
      <c r="F338" s="1" t="s">
        <v>13</v>
      </c>
      <c r="G338" s="1" t="s">
        <v>31</v>
      </c>
      <c r="H338" s="1">
        <v>69</v>
      </c>
      <c r="I338" s="1">
        <v>8</v>
      </c>
      <c r="J338" s="1">
        <v>552</v>
      </c>
    </row>
    <row r="339" spans="1:10" ht="15.6" x14ac:dyDescent="0.3">
      <c r="A339" s="4" t="s">
        <v>384</v>
      </c>
      <c r="B339" s="5">
        <v>43207</v>
      </c>
      <c r="C339" s="1">
        <v>13</v>
      </c>
      <c r="D339" s="1" t="s">
        <v>33</v>
      </c>
      <c r="E339" s="1" t="s">
        <v>12</v>
      </c>
      <c r="F339" s="1" t="s">
        <v>13</v>
      </c>
      <c r="G339" s="1" t="s">
        <v>41</v>
      </c>
      <c r="H339" s="1">
        <v>399</v>
      </c>
      <c r="I339" s="1">
        <v>8</v>
      </c>
      <c r="J339" s="1">
        <v>3192</v>
      </c>
    </row>
    <row r="340" spans="1:10" ht="15.6" x14ac:dyDescent="0.3">
      <c r="A340" s="4" t="s">
        <v>385</v>
      </c>
      <c r="B340" s="5">
        <v>43208</v>
      </c>
      <c r="C340" s="1">
        <v>8</v>
      </c>
      <c r="D340" s="1" t="s">
        <v>45</v>
      </c>
      <c r="E340" s="1" t="s">
        <v>22</v>
      </c>
      <c r="F340" s="1" t="s">
        <v>23</v>
      </c>
      <c r="G340" s="1" t="s">
        <v>31</v>
      </c>
      <c r="H340" s="1">
        <v>69</v>
      </c>
      <c r="I340" s="1">
        <v>6</v>
      </c>
      <c r="J340" s="1">
        <v>414</v>
      </c>
    </row>
    <row r="341" spans="1:10" ht="15.6" x14ac:dyDescent="0.3">
      <c r="A341" s="4" t="s">
        <v>386</v>
      </c>
      <c r="B341" s="5">
        <v>43209</v>
      </c>
      <c r="C341" s="1">
        <v>8</v>
      </c>
      <c r="D341" s="1" t="s">
        <v>45</v>
      </c>
      <c r="E341" s="1" t="s">
        <v>46</v>
      </c>
      <c r="F341" s="1" t="s">
        <v>23</v>
      </c>
      <c r="G341" s="1" t="s">
        <v>24</v>
      </c>
      <c r="H341" s="1">
        <v>159</v>
      </c>
      <c r="I341" s="1">
        <v>6</v>
      </c>
      <c r="J341" s="1">
        <v>954</v>
      </c>
    </row>
    <row r="342" spans="1:10" ht="15.6" x14ac:dyDescent="0.3">
      <c r="A342" s="4" t="s">
        <v>387</v>
      </c>
      <c r="B342" s="5">
        <v>43209</v>
      </c>
      <c r="C342" s="1">
        <v>1</v>
      </c>
      <c r="D342" s="1" t="s">
        <v>16</v>
      </c>
      <c r="E342" s="1" t="s">
        <v>17</v>
      </c>
      <c r="F342" s="1" t="s">
        <v>18</v>
      </c>
      <c r="G342" s="1" t="s">
        <v>19</v>
      </c>
      <c r="H342" s="1">
        <v>289</v>
      </c>
      <c r="I342" s="1">
        <v>3</v>
      </c>
      <c r="J342" s="1">
        <v>867</v>
      </c>
    </row>
    <row r="343" spans="1:10" ht="15.6" x14ac:dyDescent="0.3">
      <c r="A343" s="4" t="s">
        <v>388</v>
      </c>
      <c r="B343" s="5">
        <v>43209</v>
      </c>
      <c r="C343" s="1">
        <v>19</v>
      </c>
      <c r="D343" s="1" t="s">
        <v>56</v>
      </c>
      <c r="E343" s="1" t="s">
        <v>36</v>
      </c>
      <c r="F343" s="1" t="s">
        <v>28</v>
      </c>
      <c r="G343" s="1" t="s">
        <v>31</v>
      </c>
      <c r="H343" s="1">
        <v>69</v>
      </c>
      <c r="I343" s="1">
        <v>1</v>
      </c>
      <c r="J343" s="1">
        <v>69</v>
      </c>
    </row>
    <row r="344" spans="1:10" ht="15.6" x14ac:dyDescent="0.3">
      <c r="A344" s="4" t="s">
        <v>389</v>
      </c>
      <c r="B344" s="5">
        <v>43209</v>
      </c>
      <c r="C344" s="1">
        <v>5</v>
      </c>
      <c r="D344" s="1" t="s">
        <v>60</v>
      </c>
      <c r="E344" s="1" t="s">
        <v>17</v>
      </c>
      <c r="F344" s="1" t="s">
        <v>18</v>
      </c>
      <c r="G344" s="1" t="s">
        <v>24</v>
      </c>
      <c r="H344" s="1">
        <v>159</v>
      </c>
      <c r="I344" s="1">
        <v>0</v>
      </c>
      <c r="J344" s="1">
        <v>0</v>
      </c>
    </row>
    <row r="345" spans="1:10" ht="15.6" x14ac:dyDescent="0.3">
      <c r="A345" s="4" t="s">
        <v>390</v>
      </c>
      <c r="B345" s="5">
        <v>43209</v>
      </c>
      <c r="C345" s="1">
        <v>9</v>
      </c>
      <c r="D345" s="1" t="s">
        <v>21</v>
      </c>
      <c r="E345" s="1" t="s">
        <v>22</v>
      </c>
      <c r="F345" s="1" t="s">
        <v>23</v>
      </c>
      <c r="G345" s="1" t="s">
        <v>14</v>
      </c>
      <c r="H345" s="1">
        <v>199</v>
      </c>
      <c r="I345" s="1">
        <v>6</v>
      </c>
      <c r="J345" s="1">
        <v>1194</v>
      </c>
    </row>
    <row r="346" spans="1:10" ht="15.6" x14ac:dyDescent="0.3">
      <c r="A346" s="4" t="s">
        <v>391</v>
      </c>
      <c r="B346" s="5">
        <v>43209</v>
      </c>
      <c r="C346" s="1">
        <v>13</v>
      </c>
      <c r="D346" s="1" t="s">
        <v>33</v>
      </c>
      <c r="E346" s="1" t="s">
        <v>12</v>
      </c>
      <c r="F346" s="1" t="s">
        <v>13</v>
      </c>
      <c r="G346" s="1" t="s">
        <v>14</v>
      </c>
      <c r="H346" s="1">
        <v>199</v>
      </c>
      <c r="I346" s="1">
        <v>2</v>
      </c>
      <c r="J346" s="1">
        <v>398</v>
      </c>
    </row>
    <row r="347" spans="1:10" ht="15.6" x14ac:dyDescent="0.3">
      <c r="A347" s="4" t="s">
        <v>392</v>
      </c>
      <c r="B347" s="5">
        <v>43209</v>
      </c>
      <c r="C347" s="1">
        <v>17</v>
      </c>
      <c r="D347" s="1" t="s">
        <v>35</v>
      </c>
      <c r="E347" s="1" t="s">
        <v>27</v>
      </c>
      <c r="F347" s="1" t="s">
        <v>28</v>
      </c>
      <c r="G347" s="1" t="s">
        <v>31</v>
      </c>
      <c r="H347" s="1">
        <v>69</v>
      </c>
      <c r="I347" s="1">
        <v>2</v>
      </c>
      <c r="J347" s="1">
        <v>138</v>
      </c>
    </row>
    <row r="348" spans="1:10" ht="15.6" x14ac:dyDescent="0.3">
      <c r="A348" s="4" t="s">
        <v>393</v>
      </c>
      <c r="B348" s="5">
        <v>43209</v>
      </c>
      <c r="C348" s="1">
        <v>18</v>
      </c>
      <c r="D348" s="1" t="s">
        <v>26</v>
      </c>
      <c r="E348" s="1" t="s">
        <v>27</v>
      </c>
      <c r="F348" s="1" t="s">
        <v>28</v>
      </c>
      <c r="G348" s="1" t="s">
        <v>14</v>
      </c>
      <c r="H348" s="1">
        <v>199</v>
      </c>
      <c r="I348" s="1">
        <v>0</v>
      </c>
      <c r="J348" s="1">
        <v>0</v>
      </c>
    </row>
    <row r="349" spans="1:10" ht="15.6" x14ac:dyDescent="0.3">
      <c r="A349" s="4" t="s">
        <v>394</v>
      </c>
      <c r="B349" s="5">
        <v>43209</v>
      </c>
      <c r="C349" s="1">
        <v>19</v>
      </c>
      <c r="D349" s="1" t="s">
        <v>56</v>
      </c>
      <c r="E349" s="1" t="s">
        <v>27</v>
      </c>
      <c r="F349" s="1" t="s">
        <v>28</v>
      </c>
      <c r="G349" s="1" t="s">
        <v>19</v>
      </c>
      <c r="H349" s="1">
        <v>289</v>
      </c>
      <c r="I349" s="1">
        <v>1</v>
      </c>
      <c r="J349" s="1">
        <v>289</v>
      </c>
    </row>
    <row r="350" spans="1:10" ht="15.6" x14ac:dyDescent="0.3">
      <c r="A350" s="4" t="s">
        <v>395</v>
      </c>
      <c r="B350" s="5">
        <v>43209</v>
      </c>
      <c r="C350" s="1">
        <v>13</v>
      </c>
      <c r="D350" s="1" t="s">
        <v>33</v>
      </c>
      <c r="E350" s="1" t="s">
        <v>63</v>
      </c>
      <c r="F350" s="1" t="s">
        <v>13</v>
      </c>
      <c r="G350" s="1" t="s">
        <v>24</v>
      </c>
      <c r="H350" s="1">
        <v>159</v>
      </c>
      <c r="I350" s="1">
        <v>5</v>
      </c>
      <c r="J350" s="1">
        <v>795</v>
      </c>
    </row>
    <row r="351" spans="1:10" ht="15.6" x14ac:dyDescent="0.3">
      <c r="A351" s="4" t="s">
        <v>396</v>
      </c>
      <c r="B351" s="5">
        <v>43209</v>
      </c>
      <c r="C351" s="1">
        <v>3</v>
      </c>
      <c r="D351" s="1" t="s">
        <v>43</v>
      </c>
      <c r="E351" s="1" t="s">
        <v>17</v>
      </c>
      <c r="F351" s="1" t="s">
        <v>18</v>
      </c>
      <c r="G351" s="1" t="s">
        <v>41</v>
      </c>
      <c r="H351" s="1">
        <v>399</v>
      </c>
      <c r="I351" s="1">
        <v>1</v>
      </c>
      <c r="J351" s="1">
        <v>399</v>
      </c>
    </row>
    <row r="352" spans="1:10" ht="15.6" x14ac:dyDescent="0.3">
      <c r="A352" s="4" t="s">
        <v>397</v>
      </c>
      <c r="B352" s="5">
        <v>43209</v>
      </c>
      <c r="C352" s="1">
        <v>4</v>
      </c>
      <c r="D352" s="1" t="s">
        <v>51</v>
      </c>
      <c r="E352" s="1" t="s">
        <v>68</v>
      </c>
      <c r="F352" s="1" t="s">
        <v>18</v>
      </c>
      <c r="G352" s="1" t="s">
        <v>31</v>
      </c>
      <c r="H352" s="1">
        <v>69</v>
      </c>
      <c r="I352" s="1">
        <v>6</v>
      </c>
      <c r="J352" s="1">
        <v>414</v>
      </c>
    </row>
    <row r="353" spans="1:10" ht="15.6" x14ac:dyDescent="0.3">
      <c r="A353" s="4" t="s">
        <v>398</v>
      </c>
      <c r="B353" s="5">
        <v>43209</v>
      </c>
      <c r="C353" s="1">
        <v>10</v>
      </c>
      <c r="D353" s="1" t="s">
        <v>58</v>
      </c>
      <c r="E353" s="1" t="s">
        <v>46</v>
      </c>
      <c r="F353" s="1" t="s">
        <v>23</v>
      </c>
      <c r="G353" s="1" t="s">
        <v>24</v>
      </c>
      <c r="H353" s="1">
        <v>159</v>
      </c>
      <c r="I353" s="1">
        <v>9</v>
      </c>
      <c r="J353" s="1">
        <v>1431</v>
      </c>
    </row>
    <row r="354" spans="1:10" ht="15.6" x14ac:dyDescent="0.3">
      <c r="A354" s="4" t="s">
        <v>399</v>
      </c>
      <c r="B354" s="5">
        <v>43210</v>
      </c>
      <c r="C354" s="1">
        <v>4</v>
      </c>
      <c r="D354" s="1" t="s">
        <v>51</v>
      </c>
      <c r="E354" s="1" t="s">
        <v>17</v>
      </c>
      <c r="F354" s="1" t="s">
        <v>18</v>
      </c>
      <c r="G354" s="1" t="s">
        <v>41</v>
      </c>
      <c r="H354" s="1">
        <v>399</v>
      </c>
      <c r="I354" s="1">
        <v>1</v>
      </c>
      <c r="J354" s="1">
        <v>399</v>
      </c>
    </row>
    <row r="355" spans="1:10" ht="15.6" x14ac:dyDescent="0.3">
      <c r="A355" s="4" t="s">
        <v>400</v>
      </c>
      <c r="B355" s="5">
        <v>43210</v>
      </c>
      <c r="C355" s="1">
        <v>5</v>
      </c>
      <c r="D355" s="1" t="s">
        <v>60</v>
      </c>
      <c r="E355" s="1" t="s">
        <v>17</v>
      </c>
      <c r="F355" s="1" t="s">
        <v>18</v>
      </c>
      <c r="G355" s="1" t="s">
        <v>31</v>
      </c>
      <c r="H355" s="1">
        <v>69</v>
      </c>
      <c r="I355" s="1">
        <v>1</v>
      </c>
      <c r="J355" s="1">
        <v>69</v>
      </c>
    </row>
    <row r="356" spans="1:10" ht="15.6" x14ac:dyDescent="0.3">
      <c r="A356" s="4" t="s">
        <v>401</v>
      </c>
      <c r="B356" s="5">
        <v>43210</v>
      </c>
      <c r="C356" s="1">
        <v>17</v>
      </c>
      <c r="D356" s="1" t="s">
        <v>35</v>
      </c>
      <c r="E356" s="1" t="s">
        <v>27</v>
      </c>
      <c r="F356" s="1" t="s">
        <v>28</v>
      </c>
      <c r="G356" s="1" t="s">
        <v>41</v>
      </c>
      <c r="H356" s="1">
        <v>399</v>
      </c>
      <c r="I356" s="1">
        <v>6</v>
      </c>
      <c r="J356" s="1">
        <v>2394</v>
      </c>
    </row>
    <row r="357" spans="1:10" ht="15.6" x14ac:dyDescent="0.3">
      <c r="A357" s="4" t="s">
        <v>402</v>
      </c>
      <c r="B357" s="5">
        <v>43211</v>
      </c>
      <c r="C357" s="1">
        <v>18</v>
      </c>
      <c r="D357" s="1" t="s">
        <v>26</v>
      </c>
      <c r="E357" s="1" t="s">
        <v>36</v>
      </c>
      <c r="F357" s="1" t="s">
        <v>28</v>
      </c>
      <c r="G357" s="1" t="s">
        <v>14</v>
      </c>
      <c r="H357" s="1">
        <v>199</v>
      </c>
      <c r="I357" s="1">
        <v>8</v>
      </c>
      <c r="J357" s="1">
        <v>1592</v>
      </c>
    </row>
    <row r="358" spans="1:10" ht="15.6" x14ac:dyDescent="0.3">
      <c r="A358" s="4" t="s">
        <v>403</v>
      </c>
      <c r="B358" s="5">
        <v>43211</v>
      </c>
      <c r="C358" s="1">
        <v>3</v>
      </c>
      <c r="D358" s="1" t="s">
        <v>43</v>
      </c>
      <c r="E358" s="1" t="s">
        <v>68</v>
      </c>
      <c r="F358" s="1" t="s">
        <v>18</v>
      </c>
      <c r="G358" s="1" t="s">
        <v>41</v>
      </c>
      <c r="H358" s="1">
        <v>399</v>
      </c>
      <c r="I358" s="1">
        <v>2</v>
      </c>
      <c r="J358" s="1">
        <v>798</v>
      </c>
    </row>
    <row r="359" spans="1:10" ht="15.6" x14ac:dyDescent="0.3">
      <c r="A359" s="4" t="s">
        <v>404</v>
      </c>
      <c r="B359" s="5">
        <v>43212</v>
      </c>
      <c r="C359" s="1">
        <v>2</v>
      </c>
      <c r="D359" s="1" t="s">
        <v>106</v>
      </c>
      <c r="E359" s="1" t="s">
        <v>17</v>
      </c>
      <c r="F359" s="1" t="s">
        <v>18</v>
      </c>
      <c r="G359" s="1" t="s">
        <v>31</v>
      </c>
      <c r="H359" s="1">
        <v>69</v>
      </c>
      <c r="I359" s="1">
        <v>2</v>
      </c>
      <c r="J359" s="1">
        <v>138</v>
      </c>
    </row>
    <row r="360" spans="1:10" ht="15.6" x14ac:dyDescent="0.3">
      <c r="A360" s="4" t="s">
        <v>405</v>
      </c>
      <c r="B360" s="5">
        <v>43212</v>
      </c>
      <c r="C360" s="1">
        <v>1</v>
      </c>
      <c r="D360" s="1" t="s">
        <v>16</v>
      </c>
      <c r="E360" s="1" t="s">
        <v>68</v>
      </c>
      <c r="F360" s="1" t="s">
        <v>18</v>
      </c>
      <c r="G360" s="1" t="s">
        <v>41</v>
      </c>
      <c r="H360" s="1">
        <v>399</v>
      </c>
      <c r="I360" s="1">
        <v>5</v>
      </c>
      <c r="J360" s="1">
        <v>1995</v>
      </c>
    </row>
    <row r="361" spans="1:10" ht="15.6" x14ac:dyDescent="0.3">
      <c r="A361" s="4" t="s">
        <v>406</v>
      </c>
      <c r="B361" s="5">
        <v>43212</v>
      </c>
      <c r="C361" s="1">
        <v>19</v>
      </c>
      <c r="D361" s="1" t="s">
        <v>56</v>
      </c>
      <c r="E361" s="1" t="s">
        <v>27</v>
      </c>
      <c r="F361" s="1" t="s">
        <v>28</v>
      </c>
      <c r="G361" s="1" t="s">
        <v>14</v>
      </c>
      <c r="H361" s="1">
        <v>199</v>
      </c>
      <c r="I361" s="1">
        <v>9</v>
      </c>
      <c r="J361" s="1">
        <v>1791</v>
      </c>
    </row>
    <row r="362" spans="1:10" ht="15.6" x14ac:dyDescent="0.3">
      <c r="A362" s="4" t="s">
        <v>407</v>
      </c>
      <c r="B362" s="5">
        <v>43212</v>
      </c>
      <c r="C362" s="1">
        <v>10</v>
      </c>
      <c r="D362" s="1" t="s">
        <v>58</v>
      </c>
      <c r="E362" s="1" t="s">
        <v>22</v>
      </c>
      <c r="F362" s="1" t="s">
        <v>23</v>
      </c>
      <c r="G362" s="1" t="s">
        <v>31</v>
      </c>
      <c r="H362" s="1">
        <v>69</v>
      </c>
      <c r="I362" s="1">
        <v>7</v>
      </c>
      <c r="J362" s="1">
        <v>483</v>
      </c>
    </row>
    <row r="363" spans="1:10" ht="15.6" x14ac:dyDescent="0.3">
      <c r="A363" s="4" t="s">
        <v>408</v>
      </c>
      <c r="B363" s="5">
        <v>43212</v>
      </c>
      <c r="C363" s="1">
        <v>5</v>
      </c>
      <c r="D363" s="1" t="s">
        <v>60</v>
      </c>
      <c r="E363" s="1" t="s">
        <v>17</v>
      </c>
      <c r="F363" s="1" t="s">
        <v>18</v>
      </c>
      <c r="G363" s="1" t="s">
        <v>41</v>
      </c>
      <c r="H363" s="1">
        <v>399</v>
      </c>
      <c r="I363" s="1">
        <v>2</v>
      </c>
      <c r="J363" s="1">
        <v>798</v>
      </c>
    </row>
    <row r="364" spans="1:10" ht="15.6" x14ac:dyDescent="0.3">
      <c r="A364" s="4" t="s">
        <v>409</v>
      </c>
      <c r="B364" s="5">
        <v>43212</v>
      </c>
      <c r="C364" s="1">
        <v>5</v>
      </c>
      <c r="D364" s="1" t="s">
        <v>60</v>
      </c>
      <c r="E364" s="1" t="s">
        <v>68</v>
      </c>
      <c r="F364" s="1" t="s">
        <v>18</v>
      </c>
      <c r="G364" s="1" t="s">
        <v>24</v>
      </c>
      <c r="H364" s="1">
        <v>159</v>
      </c>
      <c r="I364" s="1">
        <v>5</v>
      </c>
      <c r="J364" s="1">
        <v>795</v>
      </c>
    </row>
    <row r="365" spans="1:10" ht="15.6" x14ac:dyDescent="0.3">
      <c r="A365" s="4" t="s">
        <v>410</v>
      </c>
      <c r="B365" s="5">
        <v>43212</v>
      </c>
      <c r="C365" s="1">
        <v>16</v>
      </c>
      <c r="D365" s="1" t="s">
        <v>30</v>
      </c>
      <c r="E365" s="1" t="s">
        <v>36</v>
      </c>
      <c r="F365" s="1" t="s">
        <v>28</v>
      </c>
      <c r="G365" s="1" t="s">
        <v>24</v>
      </c>
      <c r="H365" s="1">
        <v>159</v>
      </c>
      <c r="I365" s="1">
        <v>9</v>
      </c>
      <c r="J365" s="1">
        <v>1431</v>
      </c>
    </row>
    <row r="366" spans="1:10" ht="15.6" x14ac:dyDescent="0.3">
      <c r="A366" s="4" t="s">
        <v>411</v>
      </c>
      <c r="B366" s="5">
        <v>43213</v>
      </c>
      <c r="C366" s="1">
        <v>7</v>
      </c>
      <c r="D366" s="1" t="s">
        <v>88</v>
      </c>
      <c r="E366" s="1" t="s">
        <v>22</v>
      </c>
      <c r="F366" s="1" t="s">
        <v>23</v>
      </c>
      <c r="G366" s="1" t="s">
        <v>19</v>
      </c>
      <c r="H366" s="1">
        <v>289</v>
      </c>
      <c r="I366" s="1">
        <v>9</v>
      </c>
      <c r="J366" s="1">
        <v>2601</v>
      </c>
    </row>
    <row r="367" spans="1:10" ht="15.6" x14ac:dyDescent="0.3">
      <c r="A367" s="4" t="s">
        <v>412</v>
      </c>
      <c r="B367" s="5">
        <v>43213</v>
      </c>
      <c r="C367" s="1">
        <v>7</v>
      </c>
      <c r="D367" s="1" t="s">
        <v>88</v>
      </c>
      <c r="E367" s="1" t="s">
        <v>46</v>
      </c>
      <c r="F367" s="1" t="s">
        <v>23</v>
      </c>
      <c r="G367" s="1" t="s">
        <v>31</v>
      </c>
      <c r="H367" s="1">
        <v>69</v>
      </c>
      <c r="I367" s="1">
        <v>0</v>
      </c>
      <c r="J367" s="1">
        <v>0</v>
      </c>
    </row>
    <row r="368" spans="1:10" ht="15.6" x14ac:dyDescent="0.3">
      <c r="A368" s="4" t="s">
        <v>413</v>
      </c>
      <c r="B368" s="5">
        <v>43214</v>
      </c>
      <c r="C368" s="1">
        <v>7</v>
      </c>
      <c r="D368" s="1" t="s">
        <v>88</v>
      </c>
      <c r="E368" s="1" t="s">
        <v>22</v>
      </c>
      <c r="F368" s="1" t="s">
        <v>23</v>
      </c>
      <c r="G368" s="1" t="s">
        <v>19</v>
      </c>
      <c r="H368" s="1">
        <v>289</v>
      </c>
      <c r="I368" s="1">
        <v>2</v>
      </c>
      <c r="J368" s="1">
        <v>578</v>
      </c>
    </row>
    <row r="369" spans="1:10" ht="15.6" x14ac:dyDescent="0.3">
      <c r="A369" s="4" t="s">
        <v>414</v>
      </c>
      <c r="B369" s="5">
        <v>43214</v>
      </c>
      <c r="C369" s="1">
        <v>8</v>
      </c>
      <c r="D369" s="1" t="s">
        <v>45</v>
      </c>
      <c r="E369" s="1" t="s">
        <v>22</v>
      </c>
      <c r="F369" s="1" t="s">
        <v>23</v>
      </c>
      <c r="G369" s="1" t="s">
        <v>19</v>
      </c>
      <c r="H369" s="1">
        <v>289</v>
      </c>
      <c r="I369" s="1">
        <v>6</v>
      </c>
      <c r="J369" s="1">
        <v>1734</v>
      </c>
    </row>
    <row r="370" spans="1:10" ht="15.6" x14ac:dyDescent="0.3">
      <c r="A370" s="4" t="s">
        <v>415</v>
      </c>
      <c r="B370" s="5">
        <v>43214</v>
      </c>
      <c r="C370" s="1">
        <v>6</v>
      </c>
      <c r="D370" s="1" t="s">
        <v>48</v>
      </c>
      <c r="E370" s="1" t="s">
        <v>46</v>
      </c>
      <c r="F370" s="1" t="s">
        <v>23</v>
      </c>
      <c r="G370" s="1" t="s">
        <v>24</v>
      </c>
      <c r="H370" s="1">
        <v>159</v>
      </c>
      <c r="I370" s="1">
        <v>7</v>
      </c>
      <c r="J370" s="1">
        <v>1113</v>
      </c>
    </row>
    <row r="371" spans="1:10" ht="15.6" x14ac:dyDescent="0.3">
      <c r="A371" s="4" t="s">
        <v>416</v>
      </c>
      <c r="B371" s="5">
        <v>43214</v>
      </c>
      <c r="C371" s="1">
        <v>15</v>
      </c>
      <c r="D371" s="1" t="s">
        <v>118</v>
      </c>
      <c r="E371" s="1" t="s">
        <v>63</v>
      </c>
      <c r="F371" s="1" t="s">
        <v>13</v>
      </c>
      <c r="G371" s="1" t="s">
        <v>14</v>
      </c>
      <c r="H371" s="1">
        <v>199</v>
      </c>
      <c r="I371" s="1">
        <v>4</v>
      </c>
      <c r="J371" s="1">
        <v>796</v>
      </c>
    </row>
    <row r="372" spans="1:10" ht="15.6" x14ac:dyDescent="0.3">
      <c r="A372" s="4" t="s">
        <v>417</v>
      </c>
      <c r="B372" s="5">
        <v>43214</v>
      </c>
      <c r="C372" s="1">
        <v>18</v>
      </c>
      <c r="D372" s="1" t="s">
        <v>26</v>
      </c>
      <c r="E372" s="1" t="s">
        <v>36</v>
      </c>
      <c r="F372" s="1" t="s">
        <v>28</v>
      </c>
      <c r="G372" s="1" t="s">
        <v>24</v>
      </c>
      <c r="H372" s="1">
        <v>159</v>
      </c>
      <c r="I372" s="1">
        <v>8</v>
      </c>
      <c r="J372" s="1">
        <v>1272</v>
      </c>
    </row>
    <row r="373" spans="1:10" ht="15.6" x14ac:dyDescent="0.3">
      <c r="A373" s="4" t="s">
        <v>418</v>
      </c>
      <c r="B373" s="5">
        <v>43214</v>
      </c>
      <c r="C373" s="1">
        <v>7</v>
      </c>
      <c r="D373" s="1" t="s">
        <v>88</v>
      </c>
      <c r="E373" s="1" t="s">
        <v>22</v>
      </c>
      <c r="F373" s="1" t="s">
        <v>23</v>
      </c>
      <c r="G373" s="1" t="s">
        <v>19</v>
      </c>
      <c r="H373" s="1">
        <v>289</v>
      </c>
      <c r="I373" s="1">
        <v>8</v>
      </c>
      <c r="J373" s="1">
        <v>2312</v>
      </c>
    </row>
    <row r="374" spans="1:10" ht="15.6" x14ac:dyDescent="0.3">
      <c r="A374" s="4" t="s">
        <v>419</v>
      </c>
      <c r="B374" s="5">
        <v>43214</v>
      </c>
      <c r="C374" s="1">
        <v>15</v>
      </c>
      <c r="D374" s="1" t="s">
        <v>118</v>
      </c>
      <c r="E374" s="1" t="s">
        <v>12</v>
      </c>
      <c r="F374" s="1" t="s">
        <v>13</v>
      </c>
      <c r="G374" s="1" t="s">
        <v>14</v>
      </c>
      <c r="H374" s="1">
        <v>199</v>
      </c>
      <c r="I374" s="1">
        <v>6</v>
      </c>
      <c r="J374" s="1">
        <v>1194</v>
      </c>
    </row>
    <row r="375" spans="1:10" ht="15.6" x14ac:dyDescent="0.3">
      <c r="A375" s="4" t="s">
        <v>420</v>
      </c>
      <c r="B375" s="5">
        <v>43215</v>
      </c>
      <c r="C375" s="1">
        <v>5</v>
      </c>
      <c r="D375" s="1" t="s">
        <v>60</v>
      </c>
      <c r="E375" s="1" t="s">
        <v>17</v>
      </c>
      <c r="F375" s="1" t="s">
        <v>18</v>
      </c>
      <c r="G375" s="1" t="s">
        <v>41</v>
      </c>
      <c r="H375" s="1">
        <v>399</v>
      </c>
      <c r="I375" s="1">
        <v>3</v>
      </c>
      <c r="J375" s="1">
        <v>1197</v>
      </c>
    </row>
    <row r="376" spans="1:10" ht="15.6" x14ac:dyDescent="0.3">
      <c r="A376" s="4" t="s">
        <v>421</v>
      </c>
      <c r="B376" s="5">
        <v>43215</v>
      </c>
      <c r="C376" s="1">
        <v>15</v>
      </c>
      <c r="D376" s="1" t="s">
        <v>118</v>
      </c>
      <c r="E376" s="1" t="s">
        <v>63</v>
      </c>
      <c r="F376" s="1" t="s">
        <v>13</v>
      </c>
      <c r="G376" s="1" t="s">
        <v>24</v>
      </c>
      <c r="H376" s="1">
        <v>159</v>
      </c>
      <c r="I376" s="1">
        <v>4</v>
      </c>
      <c r="J376" s="1">
        <v>636</v>
      </c>
    </row>
    <row r="377" spans="1:10" ht="15.6" x14ac:dyDescent="0.3">
      <c r="A377" s="4" t="s">
        <v>422</v>
      </c>
      <c r="B377" s="5">
        <v>43215</v>
      </c>
      <c r="C377" s="1">
        <v>16</v>
      </c>
      <c r="D377" s="1" t="s">
        <v>30</v>
      </c>
      <c r="E377" s="1" t="s">
        <v>36</v>
      </c>
      <c r="F377" s="1" t="s">
        <v>28</v>
      </c>
      <c r="G377" s="1" t="s">
        <v>31</v>
      </c>
      <c r="H377" s="1">
        <v>69</v>
      </c>
      <c r="I377" s="1">
        <v>3</v>
      </c>
      <c r="J377" s="1">
        <v>207</v>
      </c>
    </row>
    <row r="378" spans="1:10" ht="15.6" x14ac:dyDescent="0.3">
      <c r="A378" s="4" t="s">
        <v>423</v>
      </c>
      <c r="B378" s="5">
        <v>43215</v>
      </c>
      <c r="C378" s="1">
        <v>12</v>
      </c>
      <c r="D378" s="1" t="s">
        <v>66</v>
      </c>
      <c r="E378" s="1" t="s">
        <v>63</v>
      </c>
      <c r="F378" s="1" t="s">
        <v>13</v>
      </c>
      <c r="G378" s="1" t="s">
        <v>14</v>
      </c>
      <c r="H378" s="1">
        <v>199</v>
      </c>
      <c r="I378" s="1">
        <v>6</v>
      </c>
      <c r="J378" s="1">
        <v>1194</v>
      </c>
    </row>
    <row r="379" spans="1:10" ht="15.6" x14ac:dyDescent="0.3">
      <c r="A379" s="4" t="s">
        <v>424</v>
      </c>
      <c r="B379" s="5">
        <v>43215</v>
      </c>
      <c r="C379" s="1">
        <v>11</v>
      </c>
      <c r="D379" s="1" t="s">
        <v>11</v>
      </c>
      <c r="E379" s="1" t="s">
        <v>12</v>
      </c>
      <c r="F379" s="1" t="s">
        <v>13</v>
      </c>
      <c r="G379" s="1" t="s">
        <v>41</v>
      </c>
      <c r="H379" s="1">
        <v>399</v>
      </c>
      <c r="I379" s="1">
        <v>3</v>
      </c>
      <c r="J379" s="1">
        <v>1197</v>
      </c>
    </row>
    <row r="380" spans="1:10" ht="15.6" x14ac:dyDescent="0.3">
      <c r="A380" s="4" t="s">
        <v>425</v>
      </c>
      <c r="B380" s="5">
        <v>43215</v>
      </c>
      <c r="C380" s="1">
        <v>15</v>
      </c>
      <c r="D380" s="1" t="s">
        <v>118</v>
      </c>
      <c r="E380" s="1" t="s">
        <v>12</v>
      </c>
      <c r="F380" s="1" t="s">
        <v>13</v>
      </c>
      <c r="G380" s="1" t="s">
        <v>24</v>
      </c>
      <c r="H380" s="1">
        <v>159</v>
      </c>
      <c r="I380" s="1">
        <v>0</v>
      </c>
      <c r="J380" s="1">
        <v>0</v>
      </c>
    </row>
    <row r="381" spans="1:10" ht="15.6" x14ac:dyDescent="0.3">
      <c r="A381" s="4" t="s">
        <v>426</v>
      </c>
      <c r="B381" s="5">
        <v>43216</v>
      </c>
      <c r="C381" s="1">
        <v>19</v>
      </c>
      <c r="D381" s="1" t="s">
        <v>56</v>
      </c>
      <c r="E381" s="1" t="s">
        <v>36</v>
      </c>
      <c r="F381" s="1" t="s">
        <v>28</v>
      </c>
      <c r="G381" s="1" t="s">
        <v>24</v>
      </c>
      <c r="H381" s="1">
        <v>159</v>
      </c>
      <c r="I381" s="1">
        <v>5</v>
      </c>
      <c r="J381" s="1">
        <v>795</v>
      </c>
    </row>
    <row r="382" spans="1:10" ht="15.6" x14ac:dyDescent="0.3">
      <c r="A382" s="4" t="s">
        <v>427</v>
      </c>
      <c r="B382" s="5">
        <v>43217</v>
      </c>
      <c r="C382" s="1">
        <v>5</v>
      </c>
      <c r="D382" s="1" t="s">
        <v>60</v>
      </c>
      <c r="E382" s="1" t="s">
        <v>17</v>
      </c>
      <c r="F382" s="1" t="s">
        <v>18</v>
      </c>
      <c r="G382" s="1" t="s">
        <v>31</v>
      </c>
      <c r="H382" s="1">
        <v>69</v>
      </c>
      <c r="I382" s="1">
        <v>5</v>
      </c>
      <c r="J382" s="1">
        <v>345</v>
      </c>
    </row>
    <row r="383" spans="1:10" ht="15.6" x14ac:dyDescent="0.3">
      <c r="A383" s="4" t="s">
        <v>428</v>
      </c>
      <c r="B383" s="5">
        <v>43218</v>
      </c>
      <c r="C383" s="1">
        <v>7</v>
      </c>
      <c r="D383" s="1" t="s">
        <v>88</v>
      </c>
      <c r="E383" s="1" t="s">
        <v>46</v>
      </c>
      <c r="F383" s="1" t="s">
        <v>23</v>
      </c>
      <c r="G383" s="1" t="s">
        <v>31</v>
      </c>
      <c r="H383" s="1">
        <v>69</v>
      </c>
      <c r="I383" s="1">
        <v>8</v>
      </c>
      <c r="J383" s="1">
        <v>552</v>
      </c>
    </row>
    <row r="384" spans="1:10" ht="15.6" x14ac:dyDescent="0.3">
      <c r="A384" s="4" t="s">
        <v>429</v>
      </c>
      <c r="B384" s="5">
        <v>43218</v>
      </c>
      <c r="C384" s="1">
        <v>2</v>
      </c>
      <c r="D384" s="1" t="s">
        <v>106</v>
      </c>
      <c r="E384" s="1" t="s">
        <v>17</v>
      </c>
      <c r="F384" s="1" t="s">
        <v>18</v>
      </c>
      <c r="G384" s="1" t="s">
        <v>24</v>
      </c>
      <c r="H384" s="1">
        <v>159</v>
      </c>
      <c r="I384" s="1">
        <v>7</v>
      </c>
      <c r="J384" s="1">
        <v>1113</v>
      </c>
    </row>
    <row r="385" spans="1:10" ht="15.6" x14ac:dyDescent="0.3">
      <c r="A385" s="4" t="s">
        <v>430</v>
      </c>
      <c r="B385" s="5">
        <v>43218</v>
      </c>
      <c r="C385" s="1">
        <v>1</v>
      </c>
      <c r="D385" s="1" t="s">
        <v>16</v>
      </c>
      <c r="E385" s="1" t="s">
        <v>68</v>
      </c>
      <c r="F385" s="1" t="s">
        <v>18</v>
      </c>
      <c r="G385" s="1" t="s">
        <v>24</v>
      </c>
      <c r="H385" s="1">
        <v>159</v>
      </c>
      <c r="I385" s="1">
        <v>5</v>
      </c>
      <c r="J385" s="1">
        <v>795</v>
      </c>
    </row>
    <row r="386" spans="1:10" ht="15.6" x14ac:dyDescent="0.3">
      <c r="A386" s="4" t="s">
        <v>431</v>
      </c>
      <c r="B386" s="5">
        <v>43218</v>
      </c>
      <c r="C386" s="1">
        <v>17</v>
      </c>
      <c r="D386" s="1" t="s">
        <v>35</v>
      </c>
      <c r="E386" s="1" t="s">
        <v>36</v>
      </c>
      <c r="F386" s="1" t="s">
        <v>28</v>
      </c>
      <c r="G386" s="1" t="s">
        <v>19</v>
      </c>
      <c r="H386" s="1">
        <v>289</v>
      </c>
      <c r="I386" s="1">
        <v>3</v>
      </c>
      <c r="J386" s="1">
        <v>867</v>
      </c>
    </row>
    <row r="387" spans="1:10" ht="15.6" x14ac:dyDescent="0.3">
      <c r="A387" s="4" t="s">
        <v>432</v>
      </c>
      <c r="B387" s="5">
        <v>43218</v>
      </c>
      <c r="C387" s="1">
        <v>3</v>
      </c>
      <c r="D387" s="1" t="s">
        <v>43</v>
      </c>
      <c r="E387" s="1" t="s">
        <v>17</v>
      </c>
      <c r="F387" s="1" t="s">
        <v>18</v>
      </c>
      <c r="G387" s="1" t="s">
        <v>41</v>
      </c>
      <c r="H387" s="1">
        <v>399</v>
      </c>
      <c r="I387" s="1">
        <v>2</v>
      </c>
      <c r="J387" s="1">
        <v>798</v>
      </c>
    </row>
    <row r="388" spans="1:10" ht="15.6" x14ac:dyDescent="0.3">
      <c r="A388" s="4" t="s">
        <v>433</v>
      </c>
      <c r="B388" s="5">
        <v>43218</v>
      </c>
      <c r="C388" s="1">
        <v>9</v>
      </c>
      <c r="D388" s="1" t="s">
        <v>21</v>
      </c>
      <c r="E388" s="1" t="s">
        <v>46</v>
      </c>
      <c r="F388" s="1" t="s">
        <v>23</v>
      </c>
      <c r="G388" s="1" t="s">
        <v>24</v>
      </c>
      <c r="H388" s="1">
        <v>159</v>
      </c>
      <c r="I388" s="1">
        <v>8</v>
      </c>
      <c r="J388" s="1">
        <v>1272</v>
      </c>
    </row>
    <row r="389" spans="1:10" ht="15.6" x14ac:dyDescent="0.3">
      <c r="A389" s="4" t="s">
        <v>434</v>
      </c>
      <c r="B389" s="5">
        <v>43218</v>
      </c>
      <c r="C389" s="1">
        <v>20</v>
      </c>
      <c r="D389" s="1" t="s">
        <v>40</v>
      </c>
      <c r="E389" s="1" t="s">
        <v>36</v>
      </c>
      <c r="F389" s="1" t="s">
        <v>28</v>
      </c>
      <c r="G389" s="1" t="s">
        <v>31</v>
      </c>
      <c r="H389" s="1">
        <v>69</v>
      </c>
      <c r="I389" s="1">
        <v>4</v>
      </c>
      <c r="J389" s="1">
        <v>276</v>
      </c>
    </row>
    <row r="390" spans="1:10" ht="15.6" x14ac:dyDescent="0.3">
      <c r="A390" s="4" t="s">
        <v>435</v>
      </c>
      <c r="B390" s="5">
        <v>43218</v>
      </c>
      <c r="C390" s="1">
        <v>13</v>
      </c>
      <c r="D390" s="1" t="s">
        <v>33</v>
      </c>
      <c r="E390" s="1" t="s">
        <v>63</v>
      </c>
      <c r="F390" s="1" t="s">
        <v>13</v>
      </c>
      <c r="G390" s="1" t="s">
        <v>19</v>
      </c>
      <c r="H390" s="1">
        <v>289</v>
      </c>
      <c r="I390" s="1">
        <v>3</v>
      </c>
      <c r="J390" s="1">
        <v>867</v>
      </c>
    </row>
    <row r="391" spans="1:10" ht="15.6" x14ac:dyDescent="0.3">
      <c r="A391" s="4" t="s">
        <v>436</v>
      </c>
      <c r="B391" s="5">
        <v>43218</v>
      </c>
      <c r="C391" s="1">
        <v>1</v>
      </c>
      <c r="D391" s="1" t="s">
        <v>16</v>
      </c>
      <c r="E391" s="1" t="s">
        <v>68</v>
      </c>
      <c r="F391" s="1" t="s">
        <v>18</v>
      </c>
      <c r="G391" s="1" t="s">
        <v>19</v>
      </c>
      <c r="H391" s="1">
        <v>289</v>
      </c>
      <c r="I391" s="1">
        <v>4</v>
      </c>
      <c r="J391" s="1">
        <v>1156</v>
      </c>
    </row>
    <row r="392" spans="1:10" ht="15.6" x14ac:dyDescent="0.3">
      <c r="A392" s="4" t="s">
        <v>437</v>
      </c>
      <c r="B392" s="5">
        <v>43218</v>
      </c>
      <c r="C392" s="1">
        <v>10</v>
      </c>
      <c r="D392" s="1" t="s">
        <v>58</v>
      </c>
      <c r="E392" s="1" t="s">
        <v>46</v>
      </c>
      <c r="F392" s="1" t="s">
        <v>23</v>
      </c>
      <c r="G392" s="1" t="s">
        <v>14</v>
      </c>
      <c r="H392" s="1">
        <v>199</v>
      </c>
      <c r="I392" s="1">
        <v>0</v>
      </c>
      <c r="J392" s="1">
        <v>0</v>
      </c>
    </row>
    <row r="393" spans="1:10" ht="15.6" x14ac:dyDescent="0.3">
      <c r="A393" s="4" t="s">
        <v>438</v>
      </c>
      <c r="B393" s="5">
        <v>43219</v>
      </c>
      <c r="C393" s="1">
        <v>8</v>
      </c>
      <c r="D393" s="1" t="s">
        <v>45</v>
      </c>
      <c r="E393" s="1" t="s">
        <v>22</v>
      </c>
      <c r="F393" s="1" t="s">
        <v>23</v>
      </c>
      <c r="G393" s="1" t="s">
        <v>19</v>
      </c>
      <c r="H393" s="1">
        <v>289</v>
      </c>
      <c r="I393" s="1">
        <v>0</v>
      </c>
      <c r="J393" s="1">
        <v>0</v>
      </c>
    </row>
    <row r="394" spans="1:10" ht="15.6" x14ac:dyDescent="0.3">
      <c r="A394" s="4" t="s">
        <v>439</v>
      </c>
      <c r="B394" s="5">
        <v>43219</v>
      </c>
      <c r="C394" s="1">
        <v>14</v>
      </c>
      <c r="D394" s="1" t="s">
        <v>38</v>
      </c>
      <c r="E394" s="1" t="s">
        <v>63</v>
      </c>
      <c r="F394" s="1" t="s">
        <v>13</v>
      </c>
      <c r="G394" s="1" t="s">
        <v>31</v>
      </c>
      <c r="H394" s="1">
        <v>69</v>
      </c>
      <c r="I394" s="1">
        <v>7</v>
      </c>
      <c r="J394" s="1">
        <v>483</v>
      </c>
    </row>
    <row r="395" spans="1:10" ht="15.6" x14ac:dyDescent="0.3">
      <c r="A395" s="4" t="s">
        <v>440</v>
      </c>
      <c r="B395" s="5">
        <v>43220</v>
      </c>
      <c r="C395" s="1">
        <v>18</v>
      </c>
      <c r="D395" s="1" t="s">
        <v>26</v>
      </c>
      <c r="E395" s="1" t="s">
        <v>27</v>
      </c>
      <c r="F395" s="1" t="s">
        <v>28</v>
      </c>
      <c r="G395" s="1" t="s">
        <v>14</v>
      </c>
      <c r="H395" s="1">
        <v>199</v>
      </c>
      <c r="I395" s="1">
        <v>3</v>
      </c>
      <c r="J395" s="1">
        <v>597</v>
      </c>
    </row>
    <row r="396" spans="1:10" ht="15.6" x14ac:dyDescent="0.3">
      <c r="A396" s="4" t="s">
        <v>441</v>
      </c>
      <c r="B396" s="5">
        <v>43221</v>
      </c>
      <c r="C396" s="1">
        <v>18</v>
      </c>
      <c r="D396" s="1" t="s">
        <v>26</v>
      </c>
      <c r="E396" s="1" t="s">
        <v>27</v>
      </c>
      <c r="F396" s="1" t="s">
        <v>28</v>
      </c>
      <c r="G396" s="1" t="s">
        <v>31</v>
      </c>
      <c r="H396" s="1">
        <v>69</v>
      </c>
      <c r="I396" s="1">
        <v>3</v>
      </c>
      <c r="J396" s="1">
        <v>207</v>
      </c>
    </row>
    <row r="397" spans="1:10" ht="15.6" x14ac:dyDescent="0.3">
      <c r="A397" s="4" t="s">
        <v>442</v>
      </c>
      <c r="B397" s="5">
        <v>43222</v>
      </c>
      <c r="C397" s="1">
        <v>14</v>
      </c>
      <c r="D397" s="1" t="s">
        <v>38</v>
      </c>
      <c r="E397" s="1" t="s">
        <v>63</v>
      </c>
      <c r="F397" s="1" t="s">
        <v>13</v>
      </c>
      <c r="G397" s="1" t="s">
        <v>24</v>
      </c>
      <c r="H397" s="1">
        <v>159</v>
      </c>
      <c r="I397" s="1">
        <v>5</v>
      </c>
      <c r="J397" s="1">
        <v>795</v>
      </c>
    </row>
    <row r="398" spans="1:10" ht="15.6" x14ac:dyDescent="0.3">
      <c r="A398" s="4" t="s">
        <v>443</v>
      </c>
      <c r="B398" s="5">
        <v>43222</v>
      </c>
      <c r="C398" s="1">
        <v>19</v>
      </c>
      <c r="D398" s="1" t="s">
        <v>56</v>
      </c>
      <c r="E398" s="1" t="s">
        <v>36</v>
      </c>
      <c r="F398" s="1" t="s">
        <v>28</v>
      </c>
      <c r="G398" s="1" t="s">
        <v>19</v>
      </c>
      <c r="H398" s="1">
        <v>289</v>
      </c>
      <c r="I398" s="1">
        <v>1</v>
      </c>
      <c r="J398" s="1">
        <v>289</v>
      </c>
    </row>
    <row r="399" spans="1:10" ht="15.6" x14ac:dyDescent="0.3">
      <c r="A399" s="4" t="s">
        <v>444</v>
      </c>
      <c r="B399" s="5">
        <v>43223</v>
      </c>
      <c r="C399" s="1">
        <v>18</v>
      </c>
      <c r="D399" s="1" t="s">
        <v>26</v>
      </c>
      <c r="E399" s="1" t="s">
        <v>36</v>
      </c>
      <c r="F399" s="1" t="s">
        <v>28</v>
      </c>
      <c r="G399" s="1" t="s">
        <v>24</v>
      </c>
      <c r="H399" s="1">
        <v>159</v>
      </c>
      <c r="I399" s="1">
        <v>0</v>
      </c>
      <c r="J399" s="1">
        <v>0</v>
      </c>
    </row>
    <row r="400" spans="1:10" ht="15.6" x14ac:dyDescent="0.3">
      <c r="A400" s="4" t="s">
        <v>445</v>
      </c>
      <c r="B400" s="5">
        <v>43223</v>
      </c>
      <c r="C400" s="1">
        <v>5</v>
      </c>
      <c r="D400" s="1" t="s">
        <v>60</v>
      </c>
      <c r="E400" s="1" t="s">
        <v>68</v>
      </c>
      <c r="F400" s="1" t="s">
        <v>18</v>
      </c>
      <c r="G400" s="1" t="s">
        <v>41</v>
      </c>
      <c r="H400" s="1">
        <v>399</v>
      </c>
      <c r="I400" s="1">
        <v>7</v>
      </c>
      <c r="J400" s="1">
        <v>2793</v>
      </c>
    </row>
    <row r="401" spans="1:10" ht="15.6" x14ac:dyDescent="0.3">
      <c r="A401" s="4" t="s">
        <v>446</v>
      </c>
      <c r="B401" s="5">
        <v>43223</v>
      </c>
      <c r="C401" s="1">
        <v>19</v>
      </c>
      <c r="D401" s="1" t="s">
        <v>56</v>
      </c>
      <c r="E401" s="1" t="s">
        <v>27</v>
      </c>
      <c r="F401" s="1" t="s">
        <v>28</v>
      </c>
      <c r="G401" s="1" t="s">
        <v>19</v>
      </c>
      <c r="H401" s="1">
        <v>289</v>
      </c>
      <c r="I401" s="1">
        <v>6</v>
      </c>
      <c r="J401" s="1">
        <v>1734</v>
      </c>
    </row>
    <row r="402" spans="1:10" ht="15.6" x14ac:dyDescent="0.3">
      <c r="A402" s="4" t="s">
        <v>447</v>
      </c>
      <c r="B402" s="5">
        <v>43224</v>
      </c>
      <c r="C402" s="1">
        <v>5</v>
      </c>
      <c r="D402" s="1" t="s">
        <v>60</v>
      </c>
      <c r="E402" s="1" t="s">
        <v>17</v>
      </c>
      <c r="F402" s="1" t="s">
        <v>18</v>
      </c>
      <c r="G402" s="1" t="s">
        <v>31</v>
      </c>
      <c r="H402" s="1">
        <v>69</v>
      </c>
      <c r="I402" s="1">
        <v>0</v>
      </c>
      <c r="J402" s="1">
        <v>0</v>
      </c>
    </row>
    <row r="403" spans="1:10" ht="15.6" x14ac:dyDescent="0.3">
      <c r="A403" s="4" t="s">
        <v>448</v>
      </c>
      <c r="B403" s="5">
        <v>43225</v>
      </c>
      <c r="C403" s="1">
        <v>16</v>
      </c>
      <c r="D403" s="1" t="s">
        <v>30</v>
      </c>
      <c r="E403" s="1" t="s">
        <v>36</v>
      </c>
      <c r="F403" s="1" t="s">
        <v>28</v>
      </c>
      <c r="G403" s="1" t="s">
        <v>19</v>
      </c>
      <c r="H403" s="1">
        <v>289</v>
      </c>
      <c r="I403" s="1">
        <v>8</v>
      </c>
      <c r="J403" s="1">
        <v>2312</v>
      </c>
    </row>
    <row r="404" spans="1:10" ht="15.6" x14ac:dyDescent="0.3">
      <c r="A404" s="4" t="s">
        <v>449</v>
      </c>
      <c r="B404" s="5">
        <v>43225</v>
      </c>
      <c r="C404" s="1">
        <v>12</v>
      </c>
      <c r="D404" s="1" t="s">
        <v>66</v>
      </c>
      <c r="E404" s="1" t="s">
        <v>63</v>
      </c>
      <c r="F404" s="1" t="s">
        <v>13</v>
      </c>
      <c r="G404" s="1" t="s">
        <v>41</v>
      </c>
      <c r="H404" s="1">
        <v>399</v>
      </c>
      <c r="I404" s="1">
        <v>6</v>
      </c>
      <c r="J404" s="1">
        <v>2394</v>
      </c>
    </row>
    <row r="405" spans="1:10" ht="15.6" x14ac:dyDescent="0.3">
      <c r="A405" s="4" t="s">
        <v>450</v>
      </c>
      <c r="B405" s="5">
        <v>43226</v>
      </c>
      <c r="C405" s="1">
        <v>5</v>
      </c>
      <c r="D405" s="1" t="s">
        <v>60</v>
      </c>
      <c r="E405" s="1" t="s">
        <v>17</v>
      </c>
      <c r="F405" s="1" t="s">
        <v>18</v>
      </c>
      <c r="G405" s="1" t="s">
        <v>24</v>
      </c>
      <c r="H405" s="1">
        <v>159</v>
      </c>
      <c r="I405" s="1">
        <v>9</v>
      </c>
      <c r="J405" s="1">
        <v>1431</v>
      </c>
    </row>
    <row r="406" spans="1:10" ht="15.6" x14ac:dyDescent="0.3">
      <c r="A406" s="4" t="s">
        <v>451</v>
      </c>
      <c r="B406" s="5">
        <v>43226</v>
      </c>
      <c r="C406" s="1">
        <v>1</v>
      </c>
      <c r="D406" s="1" t="s">
        <v>16</v>
      </c>
      <c r="E406" s="1" t="s">
        <v>17</v>
      </c>
      <c r="F406" s="1" t="s">
        <v>18</v>
      </c>
      <c r="G406" s="1" t="s">
        <v>24</v>
      </c>
      <c r="H406" s="1">
        <v>159</v>
      </c>
      <c r="I406" s="1">
        <v>5</v>
      </c>
      <c r="J406" s="1">
        <v>795</v>
      </c>
    </row>
    <row r="407" spans="1:10" ht="15.6" x14ac:dyDescent="0.3">
      <c r="A407" s="4" t="s">
        <v>452</v>
      </c>
      <c r="B407" s="5">
        <v>43226</v>
      </c>
      <c r="C407" s="1">
        <v>6</v>
      </c>
      <c r="D407" s="1" t="s">
        <v>48</v>
      </c>
      <c r="E407" s="1" t="s">
        <v>46</v>
      </c>
      <c r="F407" s="1" t="s">
        <v>23</v>
      </c>
      <c r="G407" s="1" t="s">
        <v>24</v>
      </c>
      <c r="H407" s="1">
        <v>159</v>
      </c>
      <c r="I407" s="1">
        <v>8</v>
      </c>
      <c r="J407" s="1">
        <v>1272</v>
      </c>
    </row>
    <row r="408" spans="1:10" ht="15.6" x14ac:dyDescent="0.3">
      <c r="A408" s="4" t="s">
        <v>453</v>
      </c>
      <c r="B408" s="5">
        <v>43226</v>
      </c>
      <c r="C408" s="1">
        <v>16</v>
      </c>
      <c r="D408" s="1" t="s">
        <v>30</v>
      </c>
      <c r="E408" s="1" t="s">
        <v>36</v>
      </c>
      <c r="F408" s="1" t="s">
        <v>28</v>
      </c>
      <c r="G408" s="1" t="s">
        <v>31</v>
      </c>
      <c r="H408" s="1">
        <v>69</v>
      </c>
      <c r="I408" s="1">
        <v>7</v>
      </c>
      <c r="J408" s="1">
        <v>483</v>
      </c>
    </row>
    <row r="409" spans="1:10" ht="15.6" x14ac:dyDescent="0.3">
      <c r="A409" s="4" t="s">
        <v>454</v>
      </c>
      <c r="B409" s="5">
        <v>43226</v>
      </c>
      <c r="C409" s="1">
        <v>4</v>
      </c>
      <c r="D409" s="1" t="s">
        <v>51</v>
      </c>
      <c r="E409" s="1" t="s">
        <v>68</v>
      </c>
      <c r="F409" s="1" t="s">
        <v>18</v>
      </c>
      <c r="G409" s="1" t="s">
        <v>19</v>
      </c>
      <c r="H409" s="1">
        <v>289</v>
      </c>
      <c r="I409" s="1">
        <v>6</v>
      </c>
      <c r="J409" s="1">
        <v>1734</v>
      </c>
    </row>
    <row r="410" spans="1:10" ht="15.6" x14ac:dyDescent="0.3">
      <c r="A410" s="4" t="s">
        <v>455</v>
      </c>
      <c r="B410" s="5">
        <v>43226</v>
      </c>
      <c r="C410" s="1">
        <v>16</v>
      </c>
      <c r="D410" s="1" t="s">
        <v>30</v>
      </c>
      <c r="E410" s="1" t="s">
        <v>27</v>
      </c>
      <c r="F410" s="1" t="s">
        <v>28</v>
      </c>
      <c r="G410" s="1" t="s">
        <v>14</v>
      </c>
      <c r="H410" s="1">
        <v>199</v>
      </c>
      <c r="I410" s="1">
        <v>3</v>
      </c>
      <c r="J410" s="1">
        <v>597</v>
      </c>
    </row>
    <row r="411" spans="1:10" ht="15.6" x14ac:dyDescent="0.3">
      <c r="A411" s="4" t="s">
        <v>456</v>
      </c>
      <c r="B411" s="5">
        <v>43226</v>
      </c>
      <c r="C411" s="1">
        <v>16</v>
      </c>
      <c r="D411" s="1" t="s">
        <v>30</v>
      </c>
      <c r="E411" s="1" t="s">
        <v>36</v>
      </c>
      <c r="F411" s="1" t="s">
        <v>28</v>
      </c>
      <c r="G411" s="1" t="s">
        <v>24</v>
      </c>
      <c r="H411" s="1">
        <v>159</v>
      </c>
      <c r="I411" s="1">
        <v>4</v>
      </c>
      <c r="J411" s="1">
        <v>636</v>
      </c>
    </row>
    <row r="412" spans="1:10" ht="15.6" x14ac:dyDescent="0.3">
      <c r="A412" s="4" t="s">
        <v>457</v>
      </c>
      <c r="B412" s="5">
        <v>43226</v>
      </c>
      <c r="C412" s="1">
        <v>8</v>
      </c>
      <c r="D412" s="1" t="s">
        <v>45</v>
      </c>
      <c r="E412" s="1" t="s">
        <v>46</v>
      </c>
      <c r="F412" s="1" t="s">
        <v>23</v>
      </c>
      <c r="G412" s="1" t="s">
        <v>24</v>
      </c>
      <c r="H412" s="1">
        <v>159</v>
      </c>
      <c r="I412" s="1">
        <v>4</v>
      </c>
      <c r="J412" s="1">
        <v>636</v>
      </c>
    </row>
    <row r="413" spans="1:10" ht="15.6" x14ac:dyDescent="0.3">
      <c r="A413" s="4" t="s">
        <v>458</v>
      </c>
      <c r="B413" s="5">
        <v>43226</v>
      </c>
      <c r="C413" s="1">
        <v>13</v>
      </c>
      <c r="D413" s="1" t="s">
        <v>33</v>
      </c>
      <c r="E413" s="1" t="s">
        <v>12</v>
      </c>
      <c r="F413" s="1" t="s">
        <v>13</v>
      </c>
      <c r="G413" s="1" t="s">
        <v>31</v>
      </c>
      <c r="H413" s="1">
        <v>69</v>
      </c>
      <c r="I413" s="1">
        <v>7</v>
      </c>
      <c r="J413" s="1">
        <v>483</v>
      </c>
    </row>
    <row r="414" spans="1:10" ht="15.6" x14ac:dyDescent="0.3">
      <c r="A414" s="4" t="s">
        <v>459</v>
      </c>
      <c r="B414" s="5">
        <v>43226</v>
      </c>
      <c r="C414" s="1">
        <v>3</v>
      </c>
      <c r="D414" s="1" t="s">
        <v>43</v>
      </c>
      <c r="E414" s="1" t="s">
        <v>68</v>
      </c>
      <c r="F414" s="1" t="s">
        <v>18</v>
      </c>
      <c r="G414" s="1" t="s">
        <v>14</v>
      </c>
      <c r="H414" s="1">
        <v>199</v>
      </c>
      <c r="I414" s="1">
        <v>1</v>
      </c>
      <c r="J414" s="1">
        <v>199</v>
      </c>
    </row>
    <row r="415" spans="1:10" ht="15.6" x14ac:dyDescent="0.3">
      <c r="A415" s="4" t="s">
        <v>460</v>
      </c>
      <c r="B415" s="5">
        <v>43227</v>
      </c>
      <c r="C415" s="1">
        <v>19</v>
      </c>
      <c r="D415" s="1" t="s">
        <v>56</v>
      </c>
      <c r="E415" s="1" t="s">
        <v>27</v>
      </c>
      <c r="F415" s="1" t="s">
        <v>28</v>
      </c>
      <c r="G415" s="1" t="s">
        <v>31</v>
      </c>
      <c r="H415" s="1">
        <v>69</v>
      </c>
      <c r="I415" s="1">
        <v>6</v>
      </c>
      <c r="J415" s="1">
        <v>414</v>
      </c>
    </row>
    <row r="416" spans="1:10" ht="15.6" x14ac:dyDescent="0.3">
      <c r="A416" s="4" t="s">
        <v>461</v>
      </c>
      <c r="B416" s="5">
        <v>43228</v>
      </c>
      <c r="C416" s="1">
        <v>17</v>
      </c>
      <c r="D416" s="1" t="s">
        <v>35</v>
      </c>
      <c r="E416" s="1" t="s">
        <v>36</v>
      </c>
      <c r="F416" s="1" t="s">
        <v>28</v>
      </c>
      <c r="G416" s="1" t="s">
        <v>24</v>
      </c>
      <c r="H416" s="1">
        <v>159</v>
      </c>
      <c r="I416" s="1">
        <v>7</v>
      </c>
      <c r="J416" s="1">
        <v>1113</v>
      </c>
    </row>
    <row r="417" spans="1:10" ht="15.6" x14ac:dyDescent="0.3">
      <c r="A417" s="4" t="s">
        <v>462</v>
      </c>
      <c r="B417" s="5">
        <v>43228</v>
      </c>
      <c r="C417" s="1">
        <v>13</v>
      </c>
      <c r="D417" s="1" t="s">
        <v>33</v>
      </c>
      <c r="E417" s="1" t="s">
        <v>12</v>
      </c>
      <c r="F417" s="1" t="s">
        <v>13</v>
      </c>
      <c r="G417" s="1" t="s">
        <v>14</v>
      </c>
      <c r="H417" s="1">
        <v>199</v>
      </c>
      <c r="I417" s="1">
        <v>1</v>
      </c>
      <c r="J417" s="1">
        <v>199</v>
      </c>
    </row>
    <row r="418" spans="1:10" ht="15.6" x14ac:dyDescent="0.3">
      <c r="A418" s="4" t="s">
        <v>463</v>
      </c>
      <c r="B418" s="5">
        <v>43229</v>
      </c>
      <c r="C418" s="1">
        <v>2</v>
      </c>
      <c r="D418" s="1" t="s">
        <v>106</v>
      </c>
      <c r="E418" s="1" t="s">
        <v>17</v>
      </c>
      <c r="F418" s="1" t="s">
        <v>18</v>
      </c>
      <c r="G418" s="1" t="s">
        <v>41</v>
      </c>
      <c r="H418" s="1">
        <v>399</v>
      </c>
      <c r="I418" s="1">
        <v>1</v>
      </c>
      <c r="J418" s="1">
        <v>399</v>
      </c>
    </row>
    <row r="419" spans="1:10" ht="15.6" x14ac:dyDescent="0.3">
      <c r="A419" s="4" t="s">
        <v>464</v>
      </c>
      <c r="B419" s="5">
        <v>43230</v>
      </c>
      <c r="C419" s="1">
        <v>6</v>
      </c>
      <c r="D419" s="1" t="s">
        <v>48</v>
      </c>
      <c r="E419" s="1" t="s">
        <v>46</v>
      </c>
      <c r="F419" s="1" t="s">
        <v>23</v>
      </c>
      <c r="G419" s="1" t="s">
        <v>24</v>
      </c>
      <c r="H419" s="1">
        <v>159</v>
      </c>
      <c r="I419" s="1">
        <v>9</v>
      </c>
      <c r="J419" s="1">
        <v>1431</v>
      </c>
    </row>
    <row r="420" spans="1:10" ht="15.6" x14ac:dyDescent="0.3">
      <c r="A420" s="4" t="s">
        <v>465</v>
      </c>
      <c r="B420" s="5">
        <v>43230</v>
      </c>
      <c r="C420" s="1">
        <v>14</v>
      </c>
      <c r="D420" s="1" t="s">
        <v>38</v>
      </c>
      <c r="E420" s="1" t="s">
        <v>12</v>
      </c>
      <c r="F420" s="1" t="s">
        <v>13</v>
      </c>
      <c r="G420" s="1" t="s">
        <v>14</v>
      </c>
      <c r="H420" s="1">
        <v>199</v>
      </c>
      <c r="I420" s="1">
        <v>3</v>
      </c>
      <c r="J420" s="1">
        <v>597</v>
      </c>
    </row>
    <row r="421" spans="1:10" ht="15.6" x14ac:dyDescent="0.3">
      <c r="A421" s="4" t="s">
        <v>466</v>
      </c>
      <c r="B421" s="5">
        <v>43231</v>
      </c>
      <c r="C421" s="1">
        <v>18</v>
      </c>
      <c r="D421" s="1" t="s">
        <v>26</v>
      </c>
      <c r="E421" s="1" t="s">
        <v>36</v>
      </c>
      <c r="F421" s="1" t="s">
        <v>28</v>
      </c>
      <c r="G421" s="1" t="s">
        <v>24</v>
      </c>
      <c r="H421" s="1">
        <v>159</v>
      </c>
      <c r="I421" s="1">
        <v>9</v>
      </c>
      <c r="J421" s="1">
        <v>1431</v>
      </c>
    </row>
    <row r="422" spans="1:10" ht="15.6" x14ac:dyDescent="0.3">
      <c r="A422" s="4" t="s">
        <v>467</v>
      </c>
      <c r="B422" s="5">
        <v>43231</v>
      </c>
      <c r="C422" s="1">
        <v>6</v>
      </c>
      <c r="D422" s="1" t="s">
        <v>48</v>
      </c>
      <c r="E422" s="1" t="s">
        <v>46</v>
      </c>
      <c r="F422" s="1" t="s">
        <v>23</v>
      </c>
      <c r="G422" s="1" t="s">
        <v>24</v>
      </c>
      <c r="H422" s="1">
        <v>159</v>
      </c>
      <c r="I422" s="1">
        <v>4</v>
      </c>
      <c r="J422" s="1">
        <v>636</v>
      </c>
    </row>
    <row r="423" spans="1:10" ht="15.6" x14ac:dyDescent="0.3">
      <c r="A423" s="4" t="s">
        <v>468</v>
      </c>
      <c r="B423" s="5">
        <v>43232</v>
      </c>
      <c r="C423" s="1">
        <v>4</v>
      </c>
      <c r="D423" s="1" t="s">
        <v>51</v>
      </c>
      <c r="E423" s="1" t="s">
        <v>68</v>
      </c>
      <c r="F423" s="1" t="s">
        <v>18</v>
      </c>
      <c r="G423" s="1" t="s">
        <v>24</v>
      </c>
      <c r="H423" s="1">
        <v>159</v>
      </c>
      <c r="I423" s="1">
        <v>9</v>
      </c>
      <c r="J423" s="1">
        <v>1431</v>
      </c>
    </row>
    <row r="424" spans="1:10" ht="15.6" x14ac:dyDescent="0.3">
      <c r="A424" s="4" t="s">
        <v>469</v>
      </c>
      <c r="B424" s="5">
        <v>43232</v>
      </c>
      <c r="C424" s="1">
        <v>5</v>
      </c>
      <c r="D424" s="1" t="s">
        <v>60</v>
      </c>
      <c r="E424" s="1" t="s">
        <v>68</v>
      </c>
      <c r="F424" s="1" t="s">
        <v>18</v>
      </c>
      <c r="G424" s="1" t="s">
        <v>31</v>
      </c>
      <c r="H424" s="1">
        <v>69</v>
      </c>
      <c r="I424" s="1">
        <v>4</v>
      </c>
      <c r="J424" s="1">
        <v>276</v>
      </c>
    </row>
    <row r="425" spans="1:10" ht="15.6" x14ac:dyDescent="0.3">
      <c r="A425" s="4" t="s">
        <v>470</v>
      </c>
      <c r="B425" s="5">
        <v>43232</v>
      </c>
      <c r="C425" s="1">
        <v>1</v>
      </c>
      <c r="D425" s="1" t="s">
        <v>16</v>
      </c>
      <c r="E425" s="1" t="s">
        <v>68</v>
      </c>
      <c r="F425" s="1" t="s">
        <v>18</v>
      </c>
      <c r="G425" s="1" t="s">
        <v>31</v>
      </c>
      <c r="H425" s="1">
        <v>69</v>
      </c>
      <c r="I425" s="1">
        <v>8</v>
      </c>
      <c r="J425" s="1">
        <v>552</v>
      </c>
    </row>
    <row r="426" spans="1:10" ht="15.6" x14ac:dyDescent="0.3">
      <c r="A426" s="4" t="s">
        <v>471</v>
      </c>
      <c r="B426" s="5">
        <v>43232</v>
      </c>
      <c r="C426" s="1">
        <v>1</v>
      </c>
      <c r="D426" s="1" t="s">
        <v>16</v>
      </c>
      <c r="E426" s="1" t="s">
        <v>68</v>
      </c>
      <c r="F426" s="1" t="s">
        <v>18</v>
      </c>
      <c r="G426" s="1" t="s">
        <v>19</v>
      </c>
      <c r="H426" s="1">
        <v>289</v>
      </c>
      <c r="I426" s="1">
        <v>7</v>
      </c>
      <c r="J426" s="1">
        <v>2023</v>
      </c>
    </row>
    <row r="427" spans="1:10" ht="15.6" x14ac:dyDescent="0.3">
      <c r="A427" s="4" t="s">
        <v>472</v>
      </c>
      <c r="B427" s="5">
        <v>43232</v>
      </c>
      <c r="C427" s="1">
        <v>17</v>
      </c>
      <c r="D427" s="1" t="s">
        <v>35</v>
      </c>
      <c r="E427" s="1" t="s">
        <v>36</v>
      </c>
      <c r="F427" s="1" t="s">
        <v>28</v>
      </c>
      <c r="G427" s="1" t="s">
        <v>14</v>
      </c>
      <c r="H427" s="1">
        <v>199</v>
      </c>
      <c r="I427" s="1">
        <v>8</v>
      </c>
      <c r="J427" s="1">
        <v>1592</v>
      </c>
    </row>
    <row r="428" spans="1:10" ht="15.6" x14ac:dyDescent="0.3">
      <c r="A428" s="4" t="s">
        <v>473</v>
      </c>
      <c r="B428" s="5">
        <v>43233</v>
      </c>
      <c r="C428" s="1">
        <v>5</v>
      </c>
      <c r="D428" s="1" t="s">
        <v>60</v>
      </c>
      <c r="E428" s="1" t="s">
        <v>17</v>
      </c>
      <c r="F428" s="1" t="s">
        <v>18</v>
      </c>
      <c r="G428" s="1" t="s">
        <v>14</v>
      </c>
      <c r="H428" s="1">
        <v>199</v>
      </c>
      <c r="I428" s="1">
        <v>6</v>
      </c>
      <c r="J428" s="1">
        <v>1194</v>
      </c>
    </row>
    <row r="429" spans="1:10" ht="15.6" x14ac:dyDescent="0.3">
      <c r="A429" s="4" t="s">
        <v>474</v>
      </c>
      <c r="B429" s="5">
        <v>43233</v>
      </c>
      <c r="C429" s="1">
        <v>13</v>
      </c>
      <c r="D429" s="1" t="s">
        <v>33</v>
      </c>
      <c r="E429" s="1" t="s">
        <v>63</v>
      </c>
      <c r="F429" s="1" t="s">
        <v>13</v>
      </c>
      <c r="G429" s="1" t="s">
        <v>31</v>
      </c>
      <c r="H429" s="1">
        <v>69</v>
      </c>
      <c r="I429" s="1">
        <v>3</v>
      </c>
      <c r="J429" s="1">
        <v>207</v>
      </c>
    </row>
    <row r="430" spans="1:10" ht="15.6" x14ac:dyDescent="0.3">
      <c r="A430" s="4" t="s">
        <v>475</v>
      </c>
      <c r="B430" s="5">
        <v>43234</v>
      </c>
      <c r="C430" s="1">
        <v>18</v>
      </c>
      <c r="D430" s="1" t="s">
        <v>26</v>
      </c>
      <c r="E430" s="1" t="s">
        <v>36</v>
      </c>
      <c r="F430" s="1" t="s">
        <v>28</v>
      </c>
      <c r="G430" s="1" t="s">
        <v>31</v>
      </c>
      <c r="H430" s="1">
        <v>69</v>
      </c>
      <c r="I430" s="1">
        <v>9</v>
      </c>
      <c r="J430" s="1">
        <v>621</v>
      </c>
    </row>
    <row r="431" spans="1:10" ht="15.6" x14ac:dyDescent="0.3">
      <c r="A431" s="4" t="s">
        <v>476</v>
      </c>
      <c r="B431" s="5">
        <v>43235</v>
      </c>
      <c r="C431" s="1">
        <v>16</v>
      </c>
      <c r="D431" s="1" t="s">
        <v>30</v>
      </c>
      <c r="E431" s="1" t="s">
        <v>36</v>
      </c>
      <c r="F431" s="1" t="s">
        <v>28</v>
      </c>
      <c r="G431" s="1" t="s">
        <v>19</v>
      </c>
      <c r="H431" s="1">
        <v>289</v>
      </c>
      <c r="I431" s="1">
        <v>7</v>
      </c>
      <c r="J431" s="1">
        <v>2023</v>
      </c>
    </row>
    <row r="432" spans="1:10" ht="15.6" x14ac:dyDescent="0.3">
      <c r="A432" s="4" t="s">
        <v>477</v>
      </c>
      <c r="B432" s="5">
        <v>43235</v>
      </c>
      <c r="C432" s="1">
        <v>4</v>
      </c>
      <c r="D432" s="1" t="s">
        <v>51</v>
      </c>
      <c r="E432" s="1" t="s">
        <v>68</v>
      </c>
      <c r="F432" s="1" t="s">
        <v>18</v>
      </c>
      <c r="G432" s="1" t="s">
        <v>19</v>
      </c>
      <c r="H432" s="1">
        <v>289</v>
      </c>
      <c r="I432" s="1">
        <v>6</v>
      </c>
      <c r="J432" s="1">
        <v>1734</v>
      </c>
    </row>
    <row r="433" spans="1:10" ht="15.6" x14ac:dyDescent="0.3">
      <c r="A433" s="4" t="s">
        <v>478</v>
      </c>
      <c r="B433" s="5">
        <v>43235</v>
      </c>
      <c r="C433" s="1">
        <v>2</v>
      </c>
      <c r="D433" s="1" t="s">
        <v>106</v>
      </c>
      <c r="E433" s="1" t="s">
        <v>17</v>
      </c>
      <c r="F433" s="1" t="s">
        <v>18</v>
      </c>
      <c r="G433" s="1" t="s">
        <v>41</v>
      </c>
      <c r="H433" s="1">
        <v>399</v>
      </c>
      <c r="I433" s="1">
        <v>3</v>
      </c>
      <c r="J433" s="1">
        <v>1197</v>
      </c>
    </row>
    <row r="434" spans="1:10" ht="15.6" x14ac:dyDescent="0.3">
      <c r="A434" s="4" t="s">
        <v>479</v>
      </c>
      <c r="B434" s="5">
        <v>43235</v>
      </c>
      <c r="C434" s="1">
        <v>3</v>
      </c>
      <c r="D434" s="1" t="s">
        <v>43</v>
      </c>
      <c r="E434" s="1" t="s">
        <v>17</v>
      </c>
      <c r="F434" s="1" t="s">
        <v>18</v>
      </c>
      <c r="G434" s="1" t="s">
        <v>19</v>
      </c>
      <c r="H434" s="1">
        <v>289</v>
      </c>
      <c r="I434" s="1">
        <v>0</v>
      </c>
      <c r="J434" s="1">
        <v>0</v>
      </c>
    </row>
    <row r="435" spans="1:10" ht="15.6" x14ac:dyDescent="0.3">
      <c r="A435" s="4" t="s">
        <v>480</v>
      </c>
      <c r="B435" s="5">
        <v>43235</v>
      </c>
      <c r="C435" s="1">
        <v>9</v>
      </c>
      <c r="D435" s="1" t="s">
        <v>21</v>
      </c>
      <c r="E435" s="1" t="s">
        <v>22</v>
      </c>
      <c r="F435" s="1" t="s">
        <v>23</v>
      </c>
      <c r="G435" s="1" t="s">
        <v>19</v>
      </c>
      <c r="H435" s="1">
        <v>289</v>
      </c>
      <c r="I435" s="1">
        <v>5</v>
      </c>
      <c r="J435" s="1">
        <v>1445</v>
      </c>
    </row>
    <row r="436" spans="1:10" ht="15.6" x14ac:dyDescent="0.3">
      <c r="A436" s="4" t="s">
        <v>481</v>
      </c>
      <c r="B436" s="5">
        <v>43235</v>
      </c>
      <c r="C436" s="1">
        <v>8</v>
      </c>
      <c r="D436" s="1" t="s">
        <v>45</v>
      </c>
      <c r="E436" s="1" t="s">
        <v>46</v>
      </c>
      <c r="F436" s="1" t="s">
        <v>23</v>
      </c>
      <c r="G436" s="1" t="s">
        <v>19</v>
      </c>
      <c r="H436" s="1">
        <v>289</v>
      </c>
      <c r="I436" s="1">
        <v>5</v>
      </c>
      <c r="J436" s="1">
        <v>1445</v>
      </c>
    </row>
    <row r="437" spans="1:10" ht="15.6" x14ac:dyDescent="0.3">
      <c r="A437" s="4" t="s">
        <v>482</v>
      </c>
      <c r="B437" s="5">
        <v>43235</v>
      </c>
      <c r="C437" s="1">
        <v>17</v>
      </c>
      <c r="D437" s="1" t="s">
        <v>35</v>
      </c>
      <c r="E437" s="1" t="s">
        <v>36</v>
      </c>
      <c r="F437" s="1" t="s">
        <v>28</v>
      </c>
      <c r="G437" s="1" t="s">
        <v>14</v>
      </c>
      <c r="H437" s="1">
        <v>199</v>
      </c>
      <c r="I437" s="1">
        <v>0</v>
      </c>
      <c r="J437" s="1">
        <v>0</v>
      </c>
    </row>
    <row r="438" spans="1:10" ht="15.6" x14ac:dyDescent="0.3">
      <c r="A438" s="4" t="s">
        <v>483</v>
      </c>
      <c r="B438" s="5">
        <v>43235</v>
      </c>
      <c r="C438" s="1">
        <v>2</v>
      </c>
      <c r="D438" s="1" t="s">
        <v>106</v>
      </c>
      <c r="E438" s="1" t="s">
        <v>68</v>
      </c>
      <c r="F438" s="1" t="s">
        <v>18</v>
      </c>
      <c r="G438" s="1" t="s">
        <v>31</v>
      </c>
      <c r="H438" s="1">
        <v>69</v>
      </c>
      <c r="I438" s="1">
        <v>7</v>
      </c>
      <c r="J438" s="1">
        <v>483</v>
      </c>
    </row>
    <row r="439" spans="1:10" ht="15.6" x14ac:dyDescent="0.3">
      <c r="A439" s="4" t="s">
        <v>484</v>
      </c>
      <c r="B439" s="5">
        <v>43235</v>
      </c>
      <c r="C439" s="1">
        <v>2</v>
      </c>
      <c r="D439" s="1" t="s">
        <v>106</v>
      </c>
      <c r="E439" s="1" t="s">
        <v>68</v>
      </c>
      <c r="F439" s="1" t="s">
        <v>18</v>
      </c>
      <c r="G439" s="1" t="s">
        <v>31</v>
      </c>
      <c r="H439" s="1">
        <v>69</v>
      </c>
      <c r="I439" s="1">
        <v>6</v>
      </c>
      <c r="J439" s="1">
        <v>414</v>
      </c>
    </row>
    <row r="440" spans="1:10" ht="15.6" x14ac:dyDescent="0.3">
      <c r="A440" s="4" t="s">
        <v>485</v>
      </c>
      <c r="B440" s="5">
        <v>43235</v>
      </c>
      <c r="C440" s="1">
        <v>16</v>
      </c>
      <c r="D440" s="1" t="s">
        <v>30</v>
      </c>
      <c r="E440" s="1" t="s">
        <v>36</v>
      </c>
      <c r="F440" s="1" t="s">
        <v>28</v>
      </c>
      <c r="G440" s="1" t="s">
        <v>24</v>
      </c>
      <c r="H440" s="1">
        <v>159</v>
      </c>
      <c r="I440" s="1">
        <v>1</v>
      </c>
      <c r="J440" s="1">
        <v>159</v>
      </c>
    </row>
    <row r="441" spans="1:10" ht="15.6" x14ac:dyDescent="0.3">
      <c r="A441" s="4" t="s">
        <v>486</v>
      </c>
      <c r="B441" s="5">
        <v>43235</v>
      </c>
      <c r="C441" s="1">
        <v>19</v>
      </c>
      <c r="D441" s="1" t="s">
        <v>56</v>
      </c>
      <c r="E441" s="1" t="s">
        <v>36</v>
      </c>
      <c r="F441" s="1" t="s">
        <v>28</v>
      </c>
      <c r="G441" s="1" t="s">
        <v>31</v>
      </c>
      <c r="H441" s="1">
        <v>69</v>
      </c>
      <c r="I441" s="1">
        <v>8</v>
      </c>
      <c r="J441" s="1">
        <v>552</v>
      </c>
    </row>
    <row r="442" spans="1:10" ht="15.6" x14ac:dyDescent="0.3">
      <c r="A442" s="4" t="s">
        <v>487</v>
      </c>
      <c r="B442" s="5">
        <v>43235</v>
      </c>
      <c r="C442" s="1">
        <v>18</v>
      </c>
      <c r="D442" s="1" t="s">
        <v>26</v>
      </c>
      <c r="E442" s="1" t="s">
        <v>36</v>
      </c>
      <c r="F442" s="1" t="s">
        <v>28</v>
      </c>
      <c r="G442" s="1" t="s">
        <v>14</v>
      </c>
      <c r="H442" s="1">
        <v>199</v>
      </c>
      <c r="I442" s="1">
        <v>6</v>
      </c>
      <c r="J442" s="1">
        <v>1194</v>
      </c>
    </row>
    <row r="443" spans="1:10" ht="15.6" x14ac:dyDescent="0.3">
      <c r="A443" s="4" t="s">
        <v>488</v>
      </c>
      <c r="B443" s="5">
        <v>43235</v>
      </c>
      <c r="C443" s="1">
        <v>1</v>
      </c>
      <c r="D443" s="1" t="s">
        <v>16</v>
      </c>
      <c r="E443" s="1" t="s">
        <v>17</v>
      </c>
      <c r="F443" s="1" t="s">
        <v>18</v>
      </c>
      <c r="G443" s="1" t="s">
        <v>41</v>
      </c>
      <c r="H443" s="1">
        <v>399</v>
      </c>
      <c r="I443" s="1">
        <v>1</v>
      </c>
      <c r="J443" s="1">
        <v>399</v>
      </c>
    </row>
    <row r="444" spans="1:10" ht="15.6" x14ac:dyDescent="0.3">
      <c r="A444" s="4" t="s">
        <v>489</v>
      </c>
      <c r="B444" s="5">
        <v>43235</v>
      </c>
      <c r="C444" s="1">
        <v>14</v>
      </c>
      <c r="D444" s="1" t="s">
        <v>38</v>
      </c>
      <c r="E444" s="1" t="s">
        <v>12</v>
      </c>
      <c r="F444" s="1" t="s">
        <v>13</v>
      </c>
      <c r="G444" s="1" t="s">
        <v>31</v>
      </c>
      <c r="H444" s="1">
        <v>69</v>
      </c>
      <c r="I444" s="1">
        <v>6</v>
      </c>
      <c r="J444" s="1">
        <v>414</v>
      </c>
    </row>
    <row r="445" spans="1:10" ht="15.6" x14ac:dyDescent="0.3">
      <c r="A445" s="4" t="s">
        <v>490</v>
      </c>
      <c r="B445" s="5">
        <v>43236</v>
      </c>
      <c r="C445" s="1">
        <v>17</v>
      </c>
      <c r="D445" s="1" t="s">
        <v>35</v>
      </c>
      <c r="E445" s="1" t="s">
        <v>36</v>
      </c>
      <c r="F445" s="1" t="s">
        <v>28</v>
      </c>
      <c r="G445" s="1" t="s">
        <v>31</v>
      </c>
      <c r="H445" s="1">
        <v>69</v>
      </c>
      <c r="I445" s="1">
        <v>7</v>
      </c>
      <c r="J445" s="1">
        <v>483</v>
      </c>
    </row>
    <row r="446" spans="1:10" ht="15.6" x14ac:dyDescent="0.3">
      <c r="A446" s="4" t="s">
        <v>491</v>
      </c>
      <c r="B446" s="5">
        <v>43236</v>
      </c>
      <c r="C446" s="1">
        <v>9</v>
      </c>
      <c r="D446" s="1" t="s">
        <v>21</v>
      </c>
      <c r="E446" s="1" t="s">
        <v>46</v>
      </c>
      <c r="F446" s="1" t="s">
        <v>23</v>
      </c>
      <c r="G446" s="1" t="s">
        <v>14</v>
      </c>
      <c r="H446" s="1">
        <v>199</v>
      </c>
      <c r="I446" s="1">
        <v>2</v>
      </c>
      <c r="J446" s="1">
        <v>398</v>
      </c>
    </row>
    <row r="447" spans="1:10" ht="15.6" x14ac:dyDescent="0.3">
      <c r="A447" s="4" t="s">
        <v>492</v>
      </c>
      <c r="B447" s="5">
        <v>43236</v>
      </c>
      <c r="C447" s="1">
        <v>18</v>
      </c>
      <c r="D447" s="1" t="s">
        <v>26</v>
      </c>
      <c r="E447" s="1" t="s">
        <v>36</v>
      </c>
      <c r="F447" s="1" t="s">
        <v>28</v>
      </c>
      <c r="G447" s="1" t="s">
        <v>31</v>
      </c>
      <c r="H447" s="1">
        <v>69</v>
      </c>
      <c r="I447" s="1">
        <v>7</v>
      </c>
      <c r="J447" s="1">
        <v>483</v>
      </c>
    </row>
    <row r="448" spans="1:10" ht="15.6" x14ac:dyDescent="0.3">
      <c r="A448" s="4" t="s">
        <v>493</v>
      </c>
      <c r="B448" s="5">
        <v>43236</v>
      </c>
      <c r="C448" s="1">
        <v>16</v>
      </c>
      <c r="D448" s="1" t="s">
        <v>30</v>
      </c>
      <c r="E448" s="1" t="s">
        <v>36</v>
      </c>
      <c r="F448" s="1" t="s">
        <v>28</v>
      </c>
      <c r="G448" s="1" t="s">
        <v>41</v>
      </c>
      <c r="H448" s="1">
        <v>399</v>
      </c>
      <c r="I448" s="1">
        <v>5</v>
      </c>
      <c r="J448" s="1">
        <v>1995</v>
      </c>
    </row>
    <row r="449" spans="1:10" ht="15.6" x14ac:dyDescent="0.3">
      <c r="A449" s="4" t="s">
        <v>494</v>
      </c>
      <c r="B449" s="5">
        <v>43236</v>
      </c>
      <c r="C449" s="1">
        <v>10</v>
      </c>
      <c r="D449" s="1" t="s">
        <v>58</v>
      </c>
      <c r="E449" s="1" t="s">
        <v>22</v>
      </c>
      <c r="F449" s="1" t="s">
        <v>23</v>
      </c>
      <c r="G449" s="1" t="s">
        <v>24</v>
      </c>
      <c r="H449" s="1">
        <v>159</v>
      </c>
      <c r="I449" s="1">
        <v>1</v>
      </c>
      <c r="J449" s="1">
        <v>159</v>
      </c>
    </row>
    <row r="450" spans="1:10" ht="15.6" x14ac:dyDescent="0.3">
      <c r="A450" s="4" t="s">
        <v>495</v>
      </c>
      <c r="B450" s="5">
        <v>43236</v>
      </c>
      <c r="C450" s="1">
        <v>10</v>
      </c>
      <c r="D450" s="1" t="s">
        <v>58</v>
      </c>
      <c r="E450" s="1" t="s">
        <v>22</v>
      </c>
      <c r="F450" s="1" t="s">
        <v>23</v>
      </c>
      <c r="G450" s="1" t="s">
        <v>19</v>
      </c>
      <c r="H450" s="1">
        <v>289</v>
      </c>
      <c r="I450" s="1">
        <v>6</v>
      </c>
      <c r="J450" s="1">
        <v>1734</v>
      </c>
    </row>
    <row r="451" spans="1:10" ht="15.6" x14ac:dyDescent="0.3">
      <c r="A451" s="4" t="s">
        <v>496</v>
      </c>
      <c r="B451" s="5">
        <v>43236</v>
      </c>
      <c r="C451" s="1">
        <v>5</v>
      </c>
      <c r="D451" s="1" t="s">
        <v>60</v>
      </c>
      <c r="E451" s="1" t="s">
        <v>68</v>
      </c>
      <c r="F451" s="1" t="s">
        <v>18</v>
      </c>
      <c r="G451" s="1" t="s">
        <v>19</v>
      </c>
      <c r="H451" s="1">
        <v>289</v>
      </c>
      <c r="I451" s="1">
        <v>8</v>
      </c>
      <c r="J451" s="1">
        <v>2312</v>
      </c>
    </row>
    <row r="452" spans="1:10" ht="15.6" x14ac:dyDescent="0.3">
      <c r="A452" s="4" t="s">
        <v>497</v>
      </c>
      <c r="B452" s="5">
        <v>43236</v>
      </c>
      <c r="C452" s="1">
        <v>10</v>
      </c>
      <c r="D452" s="1" t="s">
        <v>58</v>
      </c>
      <c r="E452" s="1" t="s">
        <v>22</v>
      </c>
      <c r="F452" s="1" t="s">
        <v>23</v>
      </c>
      <c r="G452" s="1" t="s">
        <v>31</v>
      </c>
      <c r="H452" s="1">
        <v>69</v>
      </c>
      <c r="I452" s="1">
        <v>7</v>
      </c>
      <c r="J452" s="1">
        <v>483</v>
      </c>
    </row>
    <row r="453" spans="1:10" ht="15.6" x14ac:dyDescent="0.3">
      <c r="A453" s="4" t="s">
        <v>498</v>
      </c>
      <c r="B453" s="5">
        <v>43236</v>
      </c>
      <c r="C453" s="1">
        <v>7</v>
      </c>
      <c r="D453" s="1" t="s">
        <v>88</v>
      </c>
      <c r="E453" s="1" t="s">
        <v>46</v>
      </c>
      <c r="F453" s="1" t="s">
        <v>23</v>
      </c>
      <c r="G453" s="1" t="s">
        <v>31</v>
      </c>
      <c r="H453" s="1">
        <v>69</v>
      </c>
      <c r="I453" s="1">
        <v>3</v>
      </c>
      <c r="J453" s="1">
        <v>207</v>
      </c>
    </row>
    <row r="454" spans="1:10" ht="15.6" x14ac:dyDescent="0.3">
      <c r="A454" s="4" t="s">
        <v>499</v>
      </c>
      <c r="B454" s="5">
        <v>43236</v>
      </c>
      <c r="C454" s="1">
        <v>6</v>
      </c>
      <c r="D454" s="1" t="s">
        <v>48</v>
      </c>
      <c r="E454" s="1" t="s">
        <v>46</v>
      </c>
      <c r="F454" s="1" t="s">
        <v>23</v>
      </c>
      <c r="G454" s="1" t="s">
        <v>41</v>
      </c>
      <c r="H454" s="1">
        <v>399</v>
      </c>
      <c r="I454" s="1">
        <v>3</v>
      </c>
      <c r="J454" s="1">
        <v>1197</v>
      </c>
    </row>
    <row r="455" spans="1:10" ht="15.6" x14ac:dyDescent="0.3">
      <c r="A455" s="4" t="s">
        <v>500</v>
      </c>
      <c r="B455" s="5">
        <v>43236</v>
      </c>
      <c r="C455" s="1">
        <v>13</v>
      </c>
      <c r="D455" s="1" t="s">
        <v>33</v>
      </c>
      <c r="E455" s="1" t="s">
        <v>12</v>
      </c>
      <c r="F455" s="1" t="s">
        <v>13</v>
      </c>
      <c r="G455" s="1" t="s">
        <v>24</v>
      </c>
      <c r="H455" s="1">
        <v>159</v>
      </c>
      <c r="I455" s="1">
        <v>8</v>
      </c>
      <c r="J455" s="1">
        <v>1272</v>
      </c>
    </row>
    <row r="456" spans="1:10" ht="15.6" x14ac:dyDescent="0.3">
      <c r="A456" s="4" t="s">
        <v>501</v>
      </c>
      <c r="B456" s="5">
        <v>43237</v>
      </c>
      <c r="C456" s="1">
        <v>14</v>
      </c>
      <c r="D456" s="1" t="s">
        <v>38</v>
      </c>
      <c r="E456" s="1" t="s">
        <v>63</v>
      </c>
      <c r="F456" s="1" t="s">
        <v>13</v>
      </c>
      <c r="G456" s="1" t="s">
        <v>31</v>
      </c>
      <c r="H456" s="1">
        <v>69</v>
      </c>
      <c r="I456" s="1">
        <v>9</v>
      </c>
      <c r="J456" s="1">
        <v>621</v>
      </c>
    </row>
    <row r="457" spans="1:10" ht="15.6" x14ac:dyDescent="0.3">
      <c r="A457" s="4" t="s">
        <v>502</v>
      </c>
      <c r="B457" s="5">
        <v>43237</v>
      </c>
      <c r="C457" s="1">
        <v>3</v>
      </c>
      <c r="D457" s="1" t="s">
        <v>43</v>
      </c>
      <c r="E457" s="1" t="s">
        <v>17</v>
      </c>
      <c r="F457" s="1" t="s">
        <v>18</v>
      </c>
      <c r="G457" s="1" t="s">
        <v>41</v>
      </c>
      <c r="H457" s="1">
        <v>399</v>
      </c>
      <c r="I457" s="1">
        <v>7</v>
      </c>
      <c r="J457" s="1">
        <v>2793</v>
      </c>
    </row>
    <row r="458" spans="1:10" ht="15.6" x14ac:dyDescent="0.3">
      <c r="A458" s="4" t="s">
        <v>503</v>
      </c>
      <c r="B458" s="5">
        <v>43237</v>
      </c>
      <c r="C458" s="1">
        <v>3</v>
      </c>
      <c r="D458" s="1" t="s">
        <v>43</v>
      </c>
      <c r="E458" s="1" t="s">
        <v>17</v>
      </c>
      <c r="F458" s="1" t="s">
        <v>18</v>
      </c>
      <c r="G458" s="1" t="s">
        <v>24</v>
      </c>
      <c r="H458" s="1">
        <v>159</v>
      </c>
      <c r="I458" s="1">
        <v>9</v>
      </c>
      <c r="J458" s="1">
        <v>1431</v>
      </c>
    </row>
    <row r="459" spans="1:10" ht="15.6" x14ac:dyDescent="0.3">
      <c r="A459" s="4" t="s">
        <v>504</v>
      </c>
      <c r="B459" s="5">
        <v>43237</v>
      </c>
      <c r="C459" s="1">
        <v>12</v>
      </c>
      <c r="D459" s="1" t="s">
        <v>66</v>
      </c>
      <c r="E459" s="1" t="s">
        <v>63</v>
      </c>
      <c r="F459" s="1" t="s">
        <v>13</v>
      </c>
      <c r="G459" s="1" t="s">
        <v>14</v>
      </c>
      <c r="H459" s="1">
        <v>199</v>
      </c>
      <c r="I459" s="1">
        <v>3</v>
      </c>
      <c r="J459" s="1">
        <v>597</v>
      </c>
    </row>
    <row r="460" spans="1:10" ht="15.6" x14ac:dyDescent="0.3">
      <c r="A460" s="4" t="s">
        <v>505</v>
      </c>
      <c r="B460" s="5">
        <v>43237</v>
      </c>
      <c r="C460" s="1">
        <v>5</v>
      </c>
      <c r="D460" s="1" t="s">
        <v>60</v>
      </c>
      <c r="E460" s="1" t="s">
        <v>68</v>
      </c>
      <c r="F460" s="1" t="s">
        <v>18</v>
      </c>
      <c r="G460" s="1" t="s">
        <v>24</v>
      </c>
      <c r="H460" s="1">
        <v>159</v>
      </c>
      <c r="I460" s="1">
        <v>1</v>
      </c>
      <c r="J460" s="1">
        <v>159</v>
      </c>
    </row>
    <row r="461" spans="1:10" ht="15.6" x14ac:dyDescent="0.3">
      <c r="A461" s="4" t="s">
        <v>506</v>
      </c>
      <c r="B461" s="5">
        <v>43238</v>
      </c>
      <c r="C461" s="1">
        <v>11</v>
      </c>
      <c r="D461" s="1" t="s">
        <v>11</v>
      </c>
      <c r="E461" s="1" t="s">
        <v>63</v>
      </c>
      <c r="F461" s="1" t="s">
        <v>13</v>
      </c>
      <c r="G461" s="1" t="s">
        <v>24</v>
      </c>
      <c r="H461" s="1">
        <v>159</v>
      </c>
      <c r="I461" s="1">
        <v>4</v>
      </c>
      <c r="J461" s="1">
        <v>636</v>
      </c>
    </row>
    <row r="462" spans="1:10" ht="15.6" x14ac:dyDescent="0.3">
      <c r="A462" s="4" t="s">
        <v>507</v>
      </c>
      <c r="B462" s="5">
        <v>43238</v>
      </c>
      <c r="C462" s="1">
        <v>7</v>
      </c>
      <c r="D462" s="1" t="s">
        <v>88</v>
      </c>
      <c r="E462" s="1" t="s">
        <v>46</v>
      </c>
      <c r="F462" s="1" t="s">
        <v>23</v>
      </c>
      <c r="G462" s="1" t="s">
        <v>41</v>
      </c>
      <c r="H462" s="1">
        <v>399</v>
      </c>
      <c r="I462" s="1">
        <v>0</v>
      </c>
      <c r="J462" s="1">
        <v>0</v>
      </c>
    </row>
    <row r="463" spans="1:10" ht="15.6" x14ac:dyDescent="0.3">
      <c r="A463" s="4" t="s">
        <v>508</v>
      </c>
      <c r="B463" s="5">
        <v>43238</v>
      </c>
      <c r="C463" s="1">
        <v>1</v>
      </c>
      <c r="D463" s="1" t="s">
        <v>16</v>
      </c>
      <c r="E463" s="1" t="s">
        <v>17</v>
      </c>
      <c r="F463" s="1" t="s">
        <v>18</v>
      </c>
      <c r="G463" s="1" t="s">
        <v>41</v>
      </c>
      <c r="H463" s="1">
        <v>399</v>
      </c>
      <c r="I463" s="1">
        <v>3</v>
      </c>
      <c r="J463" s="1">
        <v>1197</v>
      </c>
    </row>
    <row r="464" spans="1:10" ht="15.6" x14ac:dyDescent="0.3">
      <c r="A464" s="4" t="s">
        <v>509</v>
      </c>
      <c r="B464" s="5">
        <v>43239</v>
      </c>
      <c r="C464" s="1">
        <v>10</v>
      </c>
      <c r="D464" s="1" t="s">
        <v>58</v>
      </c>
      <c r="E464" s="1" t="s">
        <v>22</v>
      </c>
      <c r="F464" s="1" t="s">
        <v>23</v>
      </c>
      <c r="G464" s="1" t="s">
        <v>41</v>
      </c>
      <c r="H464" s="1">
        <v>399</v>
      </c>
      <c r="I464" s="1">
        <v>9</v>
      </c>
      <c r="J464" s="1">
        <v>3591</v>
      </c>
    </row>
    <row r="465" spans="1:10" ht="15.6" x14ac:dyDescent="0.3">
      <c r="A465" s="4" t="s">
        <v>510</v>
      </c>
      <c r="B465" s="5">
        <v>43239</v>
      </c>
      <c r="C465" s="1">
        <v>4</v>
      </c>
      <c r="D465" s="1" t="s">
        <v>51</v>
      </c>
      <c r="E465" s="1" t="s">
        <v>68</v>
      </c>
      <c r="F465" s="1" t="s">
        <v>18</v>
      </c>
      <c r="G465" s="1" t="s">
        <v>19</v>
      </c>
      <c r="H465" s="1">
        <v>289</v>
      </c>
      <c r="I465" s="1">
        <v>2</v>
      </c>
      <c r="J465" s="1">
        <v>578</v>
      </c>
    </row>
    <row r="466" spans="1:10" ht="15.6" x14ac:dyDescent="0.3">
      <c r="A466" s="4" t="s">
        <v>511</v>
      </c>
      <c r="B466" s="5">
        <v>43239</v>
      </c>
      <c r="C466" s="1">
        <v>11</v>
      </c>
      <c r="D466" s="1" t="s">
        <v>11</v>
      </c>
      <c r="E466" s="1" t="s">
        <v>63</v>
      </c>
      <c r="F466" s="1" t="s">
        <v>13</v>
      </c>
      <c r="G466" s="1" t="s">
        <v>24</v>
      </c>
      <c r="H466" s="1">
        <v>159</v>
      </c>
      <c r="I466" s="1">
        <v>9</v>
      </c>
      <c r="J466" s="1">
        <v>1431</v>
      </c>
    </row>
    <row r="467" spans="1:10" ht="15.6" x14ac:dyDescent="0.3">
      <c r="A467" s="4" t="s">
        <v>512</v>
      </c>
      <c r="B467" s="5">
        <v>43239</v>
      </c>
      <c r="C467" s="1">
        <v>2</v>
      </c>
      <c r="D467" s="1" t="s">
        <v>106</v>
      </c>
      <c r="E467" s="1" t="s">
        <v>17</v>
      </c>
      <c r="F467" s="1" t="s">
        <v>18</v>
      </c>
      <c r="G467" s="1" t="s">
        <v>24</v>
      </c>
      <c r="H467" s="1">
        <v>159</v>
      </c>
      <c r="I467" s="1">
        <v>3</v>
      </c>
      <c r="J467" s="1">
        <v>477</v>
      </c>
    </row>
    <row r="468" spans="1:10" ht="15.6" x14ac:dyDescent="0.3">
      <c r="A468" s="4" t="s">
        <v>513</v>
      </c>
      <c r="B468" s="5">
        <v>43239</v>
      </c>
      <c r="C468" s="1">
        <v>4</v>
      </c>
      <c r="D468" s="1" t="s">
        <v>51</v>
      </c>
      <c r="E468" s="1" t="s">
        <v>17</v>
      </c>
      <c r="F468" s="1" t="s">
        <v>18</v>
      </c>
      <c r="G468" s="1" t="s">
        <v>14</v>
      </c>
      <c r="H468" s="1">
        <v>199</v>
      </c>
      <c r="I468" s="1">
        <v>0</v>
      </c>
      <c r="J468" s="1">
        <v>0</v>
      </c>
    </row>
    <row r="469" spans="1:10" ht="15.6" x14ac:dyDescent="0.3">
      <c r="A469" s="4" t="s">
        <v>514</v>
      </c>
      <c r="B469" s="5">
        <v>43239</v>
      </c>
      <c r="C469" s="1">
        <v>18</v>
      </c>
      <c r="D469" s="1" t="s">
        <v>26</v>
      </c>
      <c r="E469" s="1" t="s">
        <v>36</v>
      </c>
      <c r="F469" s="1" t="s">
        <v>28</v>
      </c>
      <c r="G469" s="1" t="s">
        <v>24</v>
      </c>
      <c r="H469" s="1">
        <v>159</v>
      </c>
      <c r="I469" s="1">
        <v>9</v>
      </c>
      <c r="J469" s="1">
        <v>1431</v>
      </c>
    </row>
    <row r="470" spans="1:10" ht="15.6" x14ac:dyDescent="0.3">
      <c r="A470" s="4" t="s">
        <v>515</v>
      </c>
      <c r="B470" s="5">
        <v>43240</v>
      </c>
      <c r="C470" s="1">
        <v>2</v>
      </c>
      <c r="D470" s="1" t="s">
        <v>106</v>
      </c>
      <c r="E470" s="1" t="s">
        <v>17</v>
      </c>
      <c r="F470" s="1" t="s">
        <v>18</v>
      </c>
      <c r="G470" s="1" t="s">
        <v>19</v>
      </c>
      <c r="H470" s="1">
        <v>289</v>
      </c>
      <c r="I470" s="1">
        <v>1</v>
      </c>
      <c r="J470" s="1">
        <v>289</v>
      </c>
    </row>
    <row r="471" spans="1:10" ht="15.6" x14ac:dyDescent="0.3">
      <c r="A471" s="4" t="s">
        <v>516</v>
      </c>
      <c r="B471" s="5">
        <v>43240</v>
      </c>
      <c r="C471" s="1">
        <v>14</v>
      </c>
      <c r="D471" s="1" t="s">
        <v>38</v>
      </c>
      <c r="E471" s="1" t="s">
        <v>12</v>
      </c>
      <c r="F471" s="1" t="s">
        <v>13</v>
      </c>
      <c r="G471" s="1" t="s">
        <v>41</v>
      </c>
      <c r="H471" s="1">
        <v>399</v>
      </c>
      <c r="I471" s="1">
        <v>9</v>
      </c>
      <c r="J471" s="1">
        <v>3591</v>
      </c>
    </row>
    <row r="472" spans="1:10" ht="15.6" x14ac:dyDescent="0.3">
      <c r="A472" s="4" t="s">
        <v>517</v>
      </c>
      <c r="B472" s="5">
        <v>43241</v>
      </c>
      <c r="C472" s="1">
        <v>5</v>
      </c>
      <c r="D472" s="1" t="s">
        <v>60</v>
      </c>
      <c r="E472" s="1" t="s">
        <v>68</v>
      </c>
      <c r="F472" s="1" t="s">
        <v>18</v>
      </c>
      <c r="G472" s="1" t="s">
        <v>19</v>
      </c>
      <c r="H472" s="1">
        <v>289</v>
      </c>
      <c r="I472" s="1">
        <v>4</v>
      </c>
      <c r="J472" s="1">
        <v>1156</v>
      </c>
    </row>
    <row r="473" spans="1:10" ht="15.6" x14ac:dyDescent="0.3">
      <c r="A473" s="4" t="s">
        <v>518</v>
      </c>
      <c r="B473" s="5">
        <v>43242</v>
      </c>
      <c r="C473" s="1">
        <v>5</v>
      </c>
      <c r="D473" s="1" t="s">
        <v>60</v>
      </c>
      <c r="E473" s="1" t="s">
        <v>17</v>
      </c>
      <c r="F473" s="1" t="s">
        <v>18</v>
      </c>
      <c r="G473" s="1" t="s">
        <v>41</v>
      </c>
      <c r="H473" s="1">
        <v>399</v>
      </c>
      <c r="I473" s="1">
        <v>3</v>
      </c>
      <c r="J473" s="1">
        <v>1197</v>
      </c>
    </row>
    <row r="474" spans="1:10" ht="15.6" x14ac:dyDescent="0.3">
      <c r="A474" s="4" t="s">
        <v>519</v>
      </c>
      <c r="B474" s="5">
        <v>43243</v>
      </c>
      <c r="C474" s="1">
        <v>13</v>
      </c>
      <c r="D474" s="1" t="s">
        <v>33</v>
      </c>
      <c r="E474" s="1" t="s">
        <v>12</v>
      </c>
      <c r="F474" s="1" t="s">
        <v>13</v>
      </c>
      <c r="G474" s="1" t="s">
        <v>19</v>
      </c>
      <c r="H474" s="1">
        <v>289</v>
      </c>
      <c r="I474" s="1">
        <v>8</v>
      </c>
      <c r="J474" s="1">
        <v>2312</v>
      </c>
    </row>
    <row r="475" spans="1:10" ht="15.6" x14ac:dyDescent="0.3">
      <c r="A475" s="4" t="s">
        <v>520</v>
      </c>
      <c r="B475" s="5">
        <v>43243</v>
      </c>
      <c r="C475" s="1">
        <v>18</v>
      </c>
      <c r="D475" s="1" t="s">
        <v>26</v>
      </c>
      <c r="E475" s="1" t="s">
        <v>36</v>
      </c>
      <c r="F475" s="1" t="s">
        <v>28</v>
      </c>
      <c r="G475" s="1" t="s">
        <v>41</v>
      </c>
      <c r="H475" s="1">
        <v>399</v>
      </c>
      <c r="I475" s="1">
        <v>3</v>
      </c>
      <c r="J475" s="1">
        <v>1197</v>
      </c>
    </row>
    <row r="476" spans="1:10" ht="15.6" x14ac:dyDescent="0.3">
      <c r="A476" s="4" t="s">
        <v>521</v>
      </c>
      <c r="B476" s="5">
        <v>43243</v>
      </c>
      <c r="C476" s="1">
        <v>13</v>
      </c>
      <c r="D476" s="1" t="s">
        <v>33</v>
      </c>
      <c r="E476" s="1" t="s">
        <v>12</v>
      </c>
      <c r="F476" s="1" t="s">
        <v>13</v>
      </c>
      <c r="G476" s="1" t="s">
        <v>14</v>
      </c>
      <c r="H476" s="1">
        <v>199</v>
      </c>
      <c r="I476" s="1">
        <v>2</v>
      </c>
      <c r="J476" s="1">
        <v>398</v>
      </c>
    </row>
    <row r="477" spans="1:10" ht="15.6" x14ac:dyDescent="0.3">
      <c r="A477" s="4" t="s">
        <v>522</v>
      </c>
      <c r="B477" s="5">
        <v>43243</v>
      </c>
      <c r="C477" s="1">
        <v>8</v>
      </c>
      <c r="D477" s="1" t="s">
        <v>45</v>
      </c>
      <c r="E477" s="1" t="s">
        <v>22</v>
      </c>
      <c r="F477" s="1" t="s">
        <v>23</v>
      </c>
      <c r="G477" s="1" t="s">
        <v>24</v>
      </c>
      <c r="H477" s="1">
        <v>159</v>
      </c>
      <c r="I477" s="1">
        <v>3</v>
      </c>
      <c r="J477" s="1">
        <v>477</v>
      </c>
    </row>
    <row r="478" spans="1:10" ht="15.6" x14ac:dyDescent="0.3">
      <c r="A478" s="4" t="s">
        <v>523</v>
      </c>
      <c r="B478" s="5">
        <v>43243</v>
      </c>
      <c r="C478" s="1">
        <v>7</v>
      </c>
      <c r="D478" s="1" t="s">
        <v>88</v>
      </c>
      <c r="E478" s="1" t="s">
        <v>22</v>
      </c>
      <c r="F478" s="1" t="s">
        <v>23</v>
      </c>
      <c r="G478" s="1" t="s">
        <v>19</v>
      </c>
      <c r="H478" s="1">
        <v>289</v>
      </c>
      <c r="I478" s="1">
        <v>5</v>
      </c>
      <c r="J478" s="1">
        <v>1445</v>
      </c>
    </row>
    <row r="479" spans="1:10" ht="15.6" x14ac:dyDescent="0.3">
      <c r="A479" s="4" t="s">
        <v>524</v>
      </c>
      <c r="B479" s="5">
        <v>43243</v>
      </c>
      <c r="C479" s="1">
        <v>6</v>
      </c>
      <c r="D479" s="1" t="s">
        <v>48</v>
      </c>
      <c r="E479" s="1" t="s">
        <v>22</v>
      </c>
      <c r="F479" s="1" t="s">
        <v>23</v>
      </c>
      <c r="G479" s="1" t="s">
        <v>24</v>
      </c>
      <c r="H479" s="1">
        <v>159</v>
      </c>
      <c r="I479" s="1">
        <v>3</v>
      </c>
      <c r="J479" s="1">
        <v>477</v>
      </c>
    </row>
    <row r="480" spans="1:10" ht="15.6" x14ac:dyDescent="0.3">
      <c r="A480" s="4" t="s">
        <v>525</v>
      </c>
      <c r="B480" s="5">
        <v>43243</v>
      </c>
      <c r="C480" s="1">
        <v>7</v>
      </c>
      <c r="D480" s="1" t="s">
        <v>88</v>
      </c>
      <c r="E480" s="1" t="s">
        <v>22</v>
      </c>
      <c r="F480" s="1" t="s">
        <v>23</v>
      </c>
      <c r="G480" s="1" t="s">
        <v>24</v>
      </c>
      <c r="H480" s="1">
        <v>159</v>
      </c>
      <c r="I480" s="1">
        <v>2</v>
      </c>
      <c r="J480" s="1">
        <v>318</v>
      </c>
    </row>
    <row r="481" spans="1:10" ht="15.6" x14ac:dyDescent="0.3">
      <c r="A481" s="4" t="s">
        <v>526</v>
      </c>
      <c r="B481" s="5">
        <v>43243</v>
      </c>
      <c r="C481" s="1">
        <v>18</v>
      </c>
      <c r="D481" s="1" t="s">
        <v>26</v>
      </c>
      <c r="E481" s="1" t="s">
        <v>27</v>
      </c>
      <c r="F481" s="1" t="s">
        <v>28</v>
      </c>
      <c r="G481" s="1" t="s">
        <v>31</v>
      </c>
      <c r="H481" s="1">
        <v>69</v>
      </c>
      <c r="I481" s="1">
        <v>9</v>
      </c>
      <c r="J481" s="1">
        <v>621</v>
      </c>
    </row>
    <row r="482" spans="1:10" ht="15.6" x14ac:dyDescent="0.3">
      <c r="A482" s="4" t="s">
        <v>527</v>
      </c>
      <c r="B482" s="5">
        <v>43244</v>
      </c>
      <c r="C482" s="1">
        <v>17</v>
      </c>
      <c r="D482" s="1" t="s">
        <v>35</v>
      </c>
      <c r="E482" s="1" t="s">
        <v>27</v>
      </c>
      <c r="F482" s="1" t="s">
        <v>28</v>
      </c>
      <c r="G482" s="1" t="s">
        <v>19</v>
      </c>
      <c r="H482" s="1">
        <v>289</v>
      </c>
      <c r="I482" s="1">
        <v>3</v>
      </c>
      <c r="J482" s="1">
        <v>867</v>
      </c>
    </row>
    <row r="483" spans="1:10" ht="15.6" x14ac:dyDescent="0.3">
      <c r="A483" s="4" t="s">
        <v>528</v>
      </c>
      <c r="B483" s="5">
        <v>43244</v>
      </c>
      <c r="C483" s="1">
        <v>11</v>
      </c>
      <c r="D483" s="1" t="s">
        <v>11</v>
      </c>
      <c r="E483" s="1" t="s">
        <v>12</v>
      </c>
      <c r="F483" s="1" t="s">
        <v>13</v>
      </c>
      <c r="G483" s="1" t="s">
        <v>31</v>
      </c>
      <c r="H483" s="1">
        <v>69</v>
      </c>
      <c r="I483" s="1">
        <v>6</v>
      </c>
      <c r="J483" s="1">
        <v>414</v>
      </c>
    </row>
    <row r="484" spans="1:10" ht="15.6" x14ac:dyDescent="0.3">
      <c r="A484" s="4" t="s">
        <v>529</v>
      </c>
      <c r="B484" s="5">
        <v>43244</v>
      </c>
      <c r="C484" s="1">
        <v>16</v>
      </c>
      <c r="D484" s="1" t="s">
        <v>30</v>
      </c>
      <c r="E484" s="1" t="s">
        <v>27</v>
      </c>
      <c r="F484" s="1" t="s">
        <v>28</v>
      </c>
      <c r="G484" s="1" t="s">
        <v>31</v>
      </c>
      <c r="H484" s="1">
        <v>69</v>
      </c>
      <c r="I484" s="1">
        <v>6</v>
      </c>
      <c r="J484" s="1">
        <v>414</v>
      </c>
    </row>
    <row r="485" spans="1:10" ht="15.6" x14ac:dyDescent="0.3">
      <c r="A485" s="4" t="s">
        <v>530</v>
      </c>
      <c r="B485" s="5">
        <v>43244</v>
      </c>
      <c r="C485" s="1">
        <v>4</v>
      </c>
      <c r="D485" s="1" t="s">
        <v>51</v>
      </c>
      <c r="E485" s="1" t="s">
        <v>68</v>
      </c>
      <c r="F485" s="1" t="s">
        <v>18</v>
      </c>
      <c r="G485" s="1" t="s">
        <v>14</v>
      </c>
      <c r="H485" s="1">
        <v>199</v>
      </c>
      <c r="I485" s="1">
        <v>4</v>
      </c>
      <c r="J485" s="1">
        <v>796</v>
      </c>
    </row>
    <row r="486" spans="1:10" ht="15.6" x14ac:dyDescent="0.3">
      <c r="A486" s="4" t="s">
        <v>531</v>
      </c>
      <c r="B486" s="5">
        <v>43245</v>
      </c>
      <c r="C486" s="1">
        <v>16</v>
      </c>
      <c r="D486" s="1" t="s">
        <v>30</v>
      </c>
      <c r="E486" s="1" t="s">
        <v>27</v>
      </c>
      <c r="F486" s="1" t="s">
        <v>28</v>
      </c>
      <c r="G486" s="1" t="s">
        <v>14</v>
      </c>
      <c r="H486" s="1">
        <v>199</v>
      </c>
      <c r="I486" s="1">
        <v>7</v>
      </c>
      <c r="J486" s="1">
        <v>1393</v>
      </c>
    </row>
    <row r="487" spans="1:10" ht="15.6" x14ac:dyDescent="0.3">
      <c r="A487" s="4" t="s">
        <v>532</v>
      </c>
      <c r="B487" s="5">
        <v>43245</v>
      </c>
      <c r="C487" s="1">
        <v>8</v>
      </c>
      <c r="D487" s="1" t="s">
        <v>45</v>
      </c>
      <c r="E487" s="1" t="s">
        <v>22</v>
      </c>
      <c r="F487" s="1" t="s">
        <v>23</v>
      </c>
      <c r="G487" s="1" t="s">
        <v>24</v>
      </c>
      <c r="H487" s="1">
        <v>159</v>
      </c>
      <c r="I487" s="1">
        <v>4</v>
      </c>
      <c r="J487" s="1">
        <v>636</v>
      </c>
    </row>
    <row r="488" spans="1:10" ht="15.6" x14ac:dyDescent="0.3">
      <c r="A488" s="4" t="s">
        <v>533</v>
      </c>
      <c r="B488" s="5">
        <v>43245</v>
      </c>
      <c r="C488" s="1">
        <v>4</v>
      </c>
      <c r="D488" s="1" t="s">
        <v>51</v>
      </c>
      <c r="E488" s="1" t="s">
        <v>68</v>
      </c>
      <c r="F488" s="1" t="s">
        <v>18</v>
      </c>
      <c r="G488" s="1" t="s">
        <v>19</v>
      </c>
      <c r="H488" s="1">
        <v>289</v>
      </c>
      <c r="I488" s="1">
        <v>4</v>
      </c>
      <c r="J488" s="1">
        <v>1156</v>
      </c>
    </row>
    <row r="489" spans="1:10" ht="15.6" x14ac:dyDescent="0.3">
      <c r="A489" s="4" t="s">
        <v>534</v>
      </c>
      <c r="B489" s="5">
        <v>43245</v>
      </c>
      <c r="C489" s="1">
        <v>20</v>
      </c>
      <c r="D489" s="1" t="s">
        <v>40</v>
      </c>
      <c r="E489" s="1" t="s">
        <v>27</v>
      </c>
      <c r="F489" s="1" t="s">
        <v>28</v>
      </c>
      <c r="G489" s="1" t="s">
        <v>24</v>
      </c>
      <c r="H489" s="1">
        <v>159</v>
      </c>
      <c r="I489" s="1">
        <v>2</v>
      </c>
      <c r="J489" s="1">
        <v>318</v>
      </c>
    </row>
    <row r="490" spans="1:10" ht="15.6" x14ac:dyDescent="0.3">
      <c r="A490" s="4" t="s">
        <v>535</v>
      </c>
      <c r="B490" s="5">
        <v>43245</v>
      </c>
      <c r="C490" s="1">
        <v>13</v>
      </c>
      <c r="D490" s="1" t="s">
        <v>33</v>
      </c>
      <c r="E490" s="1" t="s">
        <v>12</v>
      </c>
      <c r="F490" s="1" t="s">
        <v>13</v>
      </c>
      <c r="G490" s="1" t="s">
        <v>24</v>
      </c>
      <c r="H490" s="1">
        <v>159</v>
      </c>
      <c r="I490" s="1">
        <v>7</v>
      </c>
      <c r="J490" s="1">
        <v>1113</v>
      </c>
    </row>
    <row r="491" spans="1:10" ht="15.6" x14ac:dyDescent="0.3">
      <c r="A491" s="4" t="s">
        <v>536</v>
      </c>
      <c r="B491" s="5">
        <v>43245</v>
      </c>
      <c r="C491" s="1">
        <v>13</v>
      </c>
      <c r="D491" s="1" t="s">
        <v>33</v>
      </c>
      <c r="E491" s="1" t="s">
        <v>12</v>
      </c>
      <c r="F491" s="1" t="s">
        <v>13</v>
      </c>
      <c r="G491" s="1" t="s">
        <v>24</v>
      </c>
      <c r="H491" s="1">
        <v>159</v>
      </c>
      <c r="I491" s="1">
        <v>4</v>
      </c>
      <c r="J491" s="1">
        <v>636</v>
      </c>
    </row>
    <row r="492" spans="1:10" ht="15.6" x14ac:dyDescent="0.3">
      <c r="A492" s="4" t="s">
        <v>537</v>
      </c>
      <c r="B492" s="5">
        <v>43245</v>
      </c>
      <c r="C492" s="1">
        <v>17</v>
      </c>
      <c r="D492" s="1" t="s">
        <v>35</v>
      </c>
      <c r="E492" s="1" t="s">
        <v>36</v>
      </c>
      <c r="F492" s="1" t="s">
        <v>28</v>
      </c>
      <c r="G492" s="1" t="s">
        <v>31</v>
      </c>
      <c r="H492" s="1">
        <v>69</v>
      </c>
      <c r="I492" s="1">
        <v>3</v>
      </c>
      <c r="J492" s="1">
        <v>207</v>
      </c>
    </row>
    <row r="493" spans="1:10" ht="15.6" x14ac:dyDescent="0.3">
      <c r="A493" s="4" t="s">
        <v>538</v>
      </c>
      <c r="B493" s="5">
        <v>43245</v>
      </c>
      <c r="C493" s="1">
        <v>3</v>
      </c>
      <c r="D493" s="1" t="s">
        <v>43</v>
      </c>
      <c r="E493" s="1" t="s">
        <v>17</v>
      </c>
      <c r="F493" s="1" t="s">
        <v>18</v>
      </c>
      <c r="G493" s="1" t="s">
        <v>19</v>
      </c>
      <c r="H493" s="1">
        <v>289</v>
      </c>
      <c r="I493" s="1">
        <v>6</v>
      </c>
      <c r="J493" s="1">
        <v>1734</v>
      </c>
    </row>
    <row r="494" spans="1:10" ht="15.6" x14ac:dyDescent="0.3">
      <c r="A494" s="4" t="s">
        <v>539</v>
      </c>
      <c r="B494" s="5">
        <v>43246</v>
      </c>
      <c r="C494" s="1">
        <v>9</v>
      </c>
      <c r="D494" s="1" t="s">
        <v>21</v>
      </c>
      <c r="E494" s="1" t="s">
        <v>46</v>
      </c>
      <c r="F494" s="1" t="s">
        <v>23</v>
      </c>
      <c r="G494" s="1" t="s">
        <v>41</v>
      </c>
      <c r="H494" s="1">
        <v>399</v>
      </c>
      <c r="I494" s="1">
        <v>2</v>
      </c>
      <c r="J494" s="1">
        <v>798</v>
      </c>
    </row>
    <row r="495" spans="1:10" ht="15.6" x14ac:dyDescent="0.3">
      <c r="A495" s="4" t="s">
        <v>540</v>
      </c>
      <c r="B495" s="5">
        <v>43246</v>
      </c>
      <c r="C495" s="1">
        <v>16</v>
      </c>
      <c r="D495" s="1" t="s">
        <v>30</v>
      </c>
      <c r="E495" s="1" t="s">
        <v>36</v>
      </c>
      <c r="F495" s="1" t="s">
        <v>28</v>
      </c>
      <c r="G495" s="1" t="s">
        <v>24</v>
      </c>
      <c r="H495" s="1">
        <v>159</v>
      </c>
      <c r="I495" s="1">
        <v>9</v>
      </c>
      <c r="J495" s="1">
        <v>1431</v>
      </c>
    </row>
    <row r="496" spans="1:10" ht="15.6" x14ac:dyDescent="0.3">
      <c r="A496" s="4" t="s">
        <v>541</v>
      </c>
      <c r="B496" s="5">
        <v>43246</v>
      </c>
      <c r="C496" s="1">
        <v>13</v>
      </c>
      <c r="D496" s="1" t="s">
        <v>33</v>
      </c>
      <c r="E496" s="1" t="s">
        <v>12</v>
      </c>
      <c r="F496" s="1" t="s">
        <v>13</v>
      </c>
      <c r="G496" s="1" t="s">
        <v>14</v>
      </c>
      <c r="H496" s="1">
        <v>199</v>
      </c>
      <c r="I496" s="1">
        <v>5</v>
      </c>
      <c r="J496" s="1">
        <v>995</v>
      </c>
    </row>
    <row r="497" spans="1:10" ht="15.6" x14ac:dyDescent="0.3">
      <c r="A497" s="4" t="s">
        <v>542</v>
      </c>
      <c r="B497" s="5">
        <v>43246</v>
      </c>
      <c r="C497" s="1">
        <v>9</v>
      </c>
      <c r="D497" s="1" t="s">
        <v>21</v>
      </c>
      <c r="E497" s="1" t="s">
        <v>22</v>
      </c>
      <c r="F497" s="1" t="s">
        <v>23</v>
      </c>
      <c r="G497" s="1" t="s">
        <v>19</v>
      </c>
      <c r="H497" s="1">
        <v>289</v>
      </c>
      <c r="I497" s="1">
        <v>6</v>
      </c>
      <c r="J497" s="1">
        <v>1734</v>
      </c>
    </row>
    <row r="498" spans="1:10" ht="15.6" x14ac:dyDescent="0.3">
      <c r="A498" s="4" t="s">
        <v>543</v>
      </c>
      <c r="B498" s="5">
        <v>43246</v>
      </c>
      <c r="C498" s="1">
        <v>4</v>
      </c>
      <c r="D498" s="1" t="s">
        <v>51</v>
      </c>
      <c r="E498" s="1" t="s">
        <v>68</v>
      </c>
      <c r="F498" s="1" t="s">
        <v>18</v>
      </c>
      <c r="G498" s="1" t="s">
        <v>19</v>
      </c>
      <c r="H498" s="1">
        <v>289</v>
      </c>
      <c r="I498" s="1">
        <v>1</v>
      </c>
      <c r="J498" s="1">
        <v>289</v>
      </c>
    </row>
    <row r="499" spans="1:10" ht="15.6" x14ac:dyDescent="0.3">
      <c r="A499" s="4" t="s">
        <v>544</v>
      </c>
      <c r="B499" s="5">
        <v>43246</v>
      </c>
      <c r="C499" s="1">
        <v>8</v>
      </c>
      <c r="D499" s="1" t="s">
        <v>45</v>
      </c>
      <c r="E499" s="1" t="s">
        <v>46</v>
      </c>
      <c r="F499" s="1" t="s">
        <v>23</v>
      </c>
      <c r="G499" s="1" t="s">
        <v>31</v>
      </c>
      <c r="H499" s="1">
        <v>69</v>
      </c>
      <c r="I499" s="1">
        <v>8</v>
      </c>
      <c r="J499" s="1">
        <v>552</v>
      </c>
    </row>
    <row r="500" spans="1:10" ht="15.6" x14ac:dyDescent="0.3">
      <c r="A500" s="4" t="s">
        <v>545</v>
      </c>
      <c r="B500" s="5">
        <v>43246</v>
      </c>
      <c r="C500" s="1">
        <v>18</v>
      </c>
      <c r="D500" s="1" t="s">
        <v>26</v>
      </c>
      <c r="E500" s="1" t="s">
        <v>27</v>
      </c>
      <c r="F500" s="1" t="s">
        <v>28</v>
      </c>
      <c r="G500" s="1" t="s">
        <v>14</v>
      </c>
      <c r="H500" s="1">
        <v>199</v>
      </c>
      <c r="I500" s="1">
        <v>8</v>
      </c>
      <c r="J500" s="1">
        <v>1592</v>
      </c>
    </row>
    <row r="501" spans="1:10" ht="15.6" x14ac:dyDescent="0.3">
      <c r="A501" s="4" t="s">
        <v>546</v>
      </c>
      <c r="B501" s="5">
        <v>43246</v>
      </c>
      <c r="C501" s="1">
        <v>4</v>
      </c>
      <c r="D501" s="1" t="s">
        <v>51</v>
      </c>
      <c r="E501" s="1" t="s">
        <v>17</v>
      </c>
      <c r="F501" s="1" t="s">
        <v>18</v>
      </c>
      <c r="G501" s="1" t="s">
        <v>19</v>
      </c>
      <c r="H501" s="1">
        <v>289</v>
      </c>
      <c r="I501" s="1">
        <v>6</v>
      </c>
      <c r="J501" s="1">
        <v>1734</v>
      </c>
    </row>
    <row r="502" spans="1:10" ht="15.6" x14ac:dyDescent="0.3">
      <c r="A502" s="4" t="s">
        <v>547</v>
      </c>
      <c r="B502" s="5">
        <v>43247</v>
      </c>
      <c r="C502" s="1">
        <v>2</v>
      </c>
      <c r="D502" s="1" t="s">
        <v>106</v>
      </c>
      <c r="E502" s="1" t="s">
        <v>17</v>
      </c>
      <c r="F502" s="1" t="s">
        <v>18</v>
      </c>
      <c r="G502" s="1" t="s">
        <v>14</v>
      </c>
      <c r="H502" s="1">
        <v>199</v>
      </c>
      <c r="I502" s="1">
        <v>5</v>
      </c>
      <c r="J502" s="1">
        <v>995</v>
      </c>
    </row>
    <row r="503" spans="1:10" ht="15.6" x14ac:dyDescent="0.3">
      <c r="A503" s="4" t="s">
        <v>548</v>
      </c>
      <c r="B503" s="5">
        <v>43247</v>
      </c>
      <c r="C503" s="1">
        <v>2</v>
      </c>
      <c r="D503" s="1" t="s">
        <v>106</v>
      </c>
      <c r="E503" s="1" t="s">
        <v>17</v>
      </c>
      <c r="F503" s="1" t="s">
        <v>18</v>
      </c>
      <c r="G503" s="1" t="s">
        <v>14</v>
      </c>
      <c r="H503" s="1">
        <v>199</v>
      </c>
      <c r="I503" s="1">
        <v>0</v>
      </c>
      <c r="J503" s="1">
        <v>0</v>
      </c>
    </row>
    <row r="504" spans="1:10" ht="15.6" x14ac:dyDescent="0.3">
      <c r="A504" s="4" t="s">
        <v>549</v>
      </c>
      <c r="B504" s="5">
        <v>43247</v>
      </c>
      <c r="C504" s="1">
        <v>10</v>
      </c>
      <c r="D504" s="1" t="s">
        <v>58</v>
      </c>
      <c r="E504" s="1" t="s">
        <v>46</v>
      </c>
      <c r="F504" s="1" t="s">
        <v>23</v>
      </c>
      <c r="G504" s="1" t="s">
        <v>19</v>
      </c>
      <c r="H504" s="1">
        <v>289</v>
      </c>
      <c r="I504" s="1">
        <v>8</v>
      </c>
      <c r="J504" s="1">
        <v>2312</v>
      </c>
    </row>
    <row r="505" spans="1:10" ht="15.6" x14ac:dyDescent="0.3">
      <c r="A505" s="4" t="s">
        <v>550</v>
      </c>
      <c r="B505" s="5">
        <v>43248</v>
      </c>
      <c r="C505" s="1">
        <v>9</v>
      </c>
      <c r="D505" s="1" t="s">
        <v>21</v>
      </c>
      <c r="E505" s="1" t="s">
        <v>22</v>
      </c>
      <c r="F505" s="1" t="s">
        <v>23</v>
      </c>
      <c r="G505" s="1" t="s">
        <v>14</v>
      </c>
      <c r="H505" s="1">
        <v>199</v>
      </c>
      <c r="I505" s="1">
        <v>6</v>
      </c>
      <c r="J505" s="1">
        <v>1194</v>
      </c>
    </row>
    <row r="506" spans="1:10" ht="15.6" x14ac:dyDescent="0.3">
      <c r="A506" s="4" t="s">
        <v>551</v>
      </c>
      <c r="B506" s="5">
        <v>43249</v>
      </c>
      <c r="C506" s="1">
        <v>12</v>
      </c>
      <c r="D506" s="1" t="s">
        <v>66</v>
      </c>
      <c r="E506" s="1" t="s">
        <v>63</v>
      </c>
      <c r="F506" s="1" t="s">
        <v>13</v>
      </c>
      <c r="G506" s="1" t="s">
        <v>14</v>
      </c>
      <c r="H506" s="1">
        <v>199</v>
      </c>
      <c r="I506" s="1">
        <v>2</v>
      </c>
      <c r="J506" s="1">
        <v>398</v>
      </c>
    </row>
    <row r="507" spans="1:10" ht="15.6" x14ac:dyDescent="0.3">
      <c r="A507" s="4" t="s">
        <v>552</v>
      </c>
      <c r="B507" s="5">
        <v>43249</v>
      </c>
      <c r="C507" s="1">
        <v>17</v>
      </c>
      <c r="D507" s="1" t="s">
        <v>35</v>
      </c>
      <c r="E507" s="1" t="s">
        <v>27</v>
      </c>
      <c r="F507" s="1" t="s">
        <v>28</v>
      </c>
      <c r="G507" s="1" t="s">
        <v>31</v>
      </c>
      <c r="H507" s="1">
        <v>69</v>
      </c>
      <c r="I507" s="1">
        <v>4</v>
      </c>
      <c r="J507" s="1">
        <v>276</v>
      </c>
    </row>
    <row r="508" spans="1:10" ht="15.6" x14ac:dyDescent="0.3">
      <c r="A508" s="4" t="s">
        <v>553</v>
      </c>
      <c r="B508" s="5">
        <v>43249</v>
      </c>
      <c r="C508" s="1">
        <v>2</v>
      </c>
      <c r="D508" s="1" t="s">
        <v>106</v>
      </c>
      <c r="E508" s="1" t="s">
        <v>68</v>
      </c>
      <c r="F508" s="1" t="s">
        <v>18</v>
      </c>
      <c r="G508" s="1" t="s">
        <v>41</v>
      </c>
      <c r="H508" s="1">
        <v>399</v>
      </c>
      <c r="I508" s="1">
        <v>9</v>
      </c>
      <c r="J508" s="1">
        <v>3591</v>
      </c>
    </row>
    <row r="509" spans="1:10" ht="15.6" x14ac:dyDescent="0.3">
      <c r="A509" s="4" t="s">
        <v>554</v>
      </c>
      <c r="B509" s="5">
        <v>43249</v>
      </c>
      <c r="C509" s="1">
        <v>19</v>
      </c>
      <c r="D509" s="1" t="s">
        <v>56</v>
      </c>
      <c r="E509" s="1" t="s">
        <v>36</v>
      </c>
      <c r="F509" s="1" t="s">
        <v>28</v>
      </c>
      <c r="G509" s="1" t="s">
        <v>41</v>
      </c>
      <c r="H509" s="1">
        <v>399</v>
      </c>
      <c r="I509" s="1">
        <v>6</v>
      </c>
      <c r="J509" s="1">
        <v>2394</v>
      </c>
    </row>
    <row r="510" spans="1:10" ht="15.6" x14ac:dyDescent="0.3">
      <c r="A510" s="4" t="s">
        <v>555</v>
      </c>
      <c r="B510" s="5">
        <v>43250</v>
      </c>
      <c r="C510" s="1">
        <v>19</v>
      </c>
      <c r="D510" s="1" t="s">
        <v>56</v>
      </c>
      <c r="E510" s="1" t="s">
        <v>27</v>
      </c>
      <c r="F510" s="1" t="s">
        <v>28</v>
      </c>
      <c r="G510" s="1" t="s">
        <v>24</v>
      </c>
      <c r="H510" s="1">
        <v>159</v>
      </c>
      <c r="I510" s="1">
        <v>8</v>
      </c>
      <c r="J510" s="1">
        <v>1272</v>
      </c>
    </row>
    <row r="511" spans="1:10" ht="15.6" x14ac:dyDescent="0.3">
      <c r="A511" s="4" t="s">
        <v>556</v>
      </c>
      <c r="B511" s="5">
        <v>43250</v>
      </c>
      <c r="C511" s="1">
        <v>2</v>
      </c>
      <c r="D511" s="1" t="s">
        <v>106</v>
      </c>
      <c r="E511" s="1" t="s">
        <v>17</v>
      </c>
      <c r="F511" s="1" t="s">
        <v>18</v>
      </c>
      <c r="G511" s="1" t="s">
        <v>31</v>
      </c>
      <c r="H511" s="1">
        <v>69</v>
      </c>
      <c r="I511" s="1">
        <v>5</v>
      </c>
      <c r="J511" s="1">
        <v>345</v>
      </c>
    </row>
    <row r="512" spans="1:10" ht="15.6" x14ac:dyDescent="0.3">
      <c r="A512" s="4" t="s">
        <v>557</v>
      </c>
      <c r="B512" s="5">
        <v>43250</v>
      </c>
      <c r="C512" s="1">
        <v>19</v>
      </c>
      <c r="D512" s="1" t="s">
        <v>56</v>
      </c>
      <c r="E512" s="1" t="s">
        <v>27</v>
      </c>
      <c r="F512" s="1" t="s">
        <v>28</v>
      </c>
      <c r="G512" s="1" t="s">
        <v>19</v>
      </c>
      <c r="H512" s="1">
        <v>289</v>
      </c>
      <c r="I512" s="1">
        <v>9</v>
      </c>
      <c r="J512" s="1">
        <v>2601</v>
      </c>
    </row>
    <row r="513" spans="1:10" ht="15.6" x14ac:dyDescent="0.3">
      <c r="A513" s="4" t="s">
        <v>558</v>
      </c>
      <c r="B513" s="5">
        <v>43250</v>
      </c>
      <c r="C513" s="1">
        <v>2</v>
      </c>
      <c r="D513" s="1" t="s">
        <v>106</v>
      </c>
      <c r="E513" s="1" t="s">
        <v>68</v>
      </c>
      <c r="F513" s="1" t="s">
        <v>18</v>
      </c>
      <c r="G513" s="1" t="s">
        <v>31</v>
      </c>
      <c r="H513" s="1">
        <v>69</v>
      </c>
      <c r="I513" s="1">
        <v>9</v>
      </c>
      <c r="J513" s="1">
        <v>621</v>
      </c>
    </row>
    <row r="514" spans="1:10" ht="15.6" x14ac:dyDescent="0.3">
      <c r="A514" s="4" t="s">
        <v>559</v>
      </c>
      <c r="B514" s="5">
        <v>43251</v>
      </c>
      <c r="C514" s="1">
        <v>14</v>
      </c>
      <c r="D514" s="1" t="s">
        <v>38</v>
      </c>
      <c r="E514" s="1" t="s">
        <v>63</v>
      </c>
      <c r="F514" s="1" t="s">
        <v>13</v>
      </c>
      <c r="G514" s="1" t="s">
        <v>31</v>
      </c>
      <c r="H514" s="1">
        <v>69</v>
      </c>
      <c r="I514" s="1">
        <v>3</v>
      </c>
      <c r="J514" s="1">
        <v>207</v>
      </c>
    </row>
    <row r="515" spans="1:10" ht="15.6" x14ac:dyDescent="0.3">
      <c r="A515" s="4" t="s">
        <v>560</v>
      </c>
      <c r="B515" s="5">
        <v>43252</v>
      </c>
      <c r="C515" s="1">
        <v>14</v>
      </c>
      <c r="D515" s="1" t="s">
        <v>38</v>
      </c>
      <c r="E515" s="1" t="s">
        <v>12</v>
      </c>
      <c r="F515" s="1" t="s">
        <v>13</v>
      </c>
      <c r="G515" s="1" t="s">
        <v>31</v>
      </c>
      <c r="H515" s="1">
        <v>69</v>
      </c>
      <c r="I515" s="1">
        <v>0</v>
      </c>
      <c r="J515" s="1">
        <v>0</v>
      </c>
    </row>
    <row r="516" spans="1:10" ht="15.6" x14ac:dyDescent="0.3">
      <c r="A516" s="4" t="s">
        <v>561</v>
      </c>
      <c r="B516" s="5">
        <v>43252</v>
      </c>
      <c r="C516" s="1">
        <v>8</v>
      </c>
      <c r="D516" s="1" t="s">
        <v>45</v>
      </c>
      <c r="E516" s="1" t="s">
        <v>46</v>
      </c>
      <c r="F516" s="1" t="s">
        <v>23</v>
      </c>
      <c r="G516" s="1" t="s">
        <v>19</v>
      </c>
      <c r="H516" s="1">
        <v>289</v>
      </c>
      <c r="I516" s="1">
        <v>4</v>
      </c>
      <c r="J516" s="1">
        <v>1156</v>
      </c>
    </row>
    <row r="517" spans="1:10" ht="15.6" x14ac:dyDescent="0.3">
      <c r="A517" s="4" t="s">
        <v>562</v>
      </c>
      <c r="B517" s="5">
        <v>43252</v>
      </c>
      <c r="C517" s="1">
        <v>4</v>
      </c>
      <c r="D517" s="1" t="s">
        <v>51</v>
      </c>
      <c r="E517" s="1" t="s">
        <v>68</v>
      </c>
      <c r="F517" s="1" t="s">
        <v>18</v>
      </c>
      <c r="G517" s="1" t="s">
        <v>19</v>
      </c>
      <c r="H517" s="1">
        <v>289</v>
      </c>
      <c r="I517" s="1">
        <v>3</v>
      </c>
      <c r="J517" s="1">
        <v>867</v>
      </c>
    </row>
    <row r="518" spans="1:10" ht="15.6" x14ac:dyDescent="0.3">
      <c r="A518" s="4" t="s">
        <v>563</v>
      </c>
      <c r="B518" s="5">
        <v>43253</v>
      </c>
      <c r="C518" s="1">
        <v>19</v>
      </c>
      <c r="D518" s="1" t="s">
        <v>56</v>
      </c>
      <c r="E518" s="1" t="s">
        <v>27</v>
      </c>
      <c r="F518" s="1" t="s">
        <v>28</v>
      </c>
      <c r="G518" s="1" t="s">
        <v>19</v>
      </c>
      <c r="H518" s="1">
        <v>289</v>
      </c>
      <c r="I518" s="1">
        <v>4</v>
      </c>
      <c r="J518" s="1">
        <v>1156</v>
      </c>
    </row>
    <row r="519" spans="1:10" ht="15.6" x14ac:dyDescent="0.3">
      <c r="A519" s="4" t="s">
        <v>564</v>
      </c>
      <c r="B519" s="5">
        <v>43253</v>
      </c>
      <c r="C519" s="1">
        <v>9</v>
      </c>
      <c r="D519" s="1" t="s">
        <v>21</v>
      </c>
      <c r="E519" s="1" t="s">
        <v>22</v>
      </c>
      <c r="F519" s="1" t="s">
        <v>23</v>
      </c>
      <c r="G519" s="1" t="s">
        <v>14</v>
      </c>
      <c r="H519" s="1">
        <v>199</v>
      </c>
      <c r="I519" s="1">
        <v>7</v>
      </c>
      <c r="J519" s="1">
        <v>1393</v>
      </c>
    </row>
    <row r="520" spans="1:10" ht="15.6" x14ac:dyDescent="0.3">
      <c r="A520" s="4" t="s">
        <v>565</v>
      </c>
      <c r="B520" s="5">
        <v>43254</v>
      </c>
      <c r="C520" s="1">
        <v>5</v>
      </c>
      <c r="D520" s="1" t="s">
        <v>60</v>
      </c>
      <c r="E520" s="1" t="s">
        <v>68</v>
      </c>
      <c r="F520" s="1" t="s">
        <v>18</v>
      </c>
      <c r="G520" s="1" t="s">
        <v>14</v>
      </c>
      <c r="H520" s="1">
        <v>199</v>
      </c>
      <c r="I520" s="1">
        <v>9</v>
      </c>
      <c r="J520" s="1">
        <v>1791</v>
      </c>
    </row>
    <row r="521" spans="1:10" ht="15.6" x14ac:dyDescent="0.3">
      <c r="A521" s="4" t="s">
        <v>566</v>
      </c>
      <c r="B521" s="5">
        <v>43254</v>
      </c>
      <c r="C521" s="1">
        <v>18</v>
      </c>
      <c r="D521" s="1" t="s">
        <v>26</v>
      </c>
      <c r="E521" s="1" t="s">
        <v>27</v>
      </c>
      <c r="F521" s="1" t="s">
        <v>28</v>
      </c>
      <c r="G521" s="1" t="s">
        <v>41</v>
      </c>
      <c r="H521" s="1">
        <v>399</v>
      </c>
      <c r="I521" s="1">
        <v>7</v>
      </c>
      <c r="J521" s="1">
        <v>2793</v>
      </c>
    </row>
    <row r="522" spans="1:10" ht="15.6" x14ac:dyDescent="0.3">
      <c r="A522" s="4" t="s">
        <v>567</v>
      </c>
      <c r="B522" s="5">
        <v>43254</v>
      </c>
      <c r="C522" s="1">
        <v>5</v>
      </c>
      <c r="D522" s="1" t="s">
        <v>60</v>
      </c>
      <c r="E522" s="1" t="s">
        <v>68</v>
      </c>
      <c r="F522" s="1" t="s">
        <v>18</v>
      </c>
      <c r="G522" s="1" t="s">
        <v>19</v>
      </c>
      <c r="H522" s="1">
        <v>289</v>
      </c>
      <c r="I522" s="1">
        <v>3</v>
      </c>
      <c r="J522" s="1">
        <v>867</v>
      </c>
    </row>
    <row r="523" spans="1:10" ht="15.6" x14ac:dyDescent="0.3">
      <c r="A523" s="4" t="s">
        <v>568</v>
      </c>
      <c r="B523" s="5">
        <v>43254</v>
      </c>
      <c r="C523" s="1">
        <v>12</v>
      </c>
      <c r="D523" s="1" t="s">
        <v>66</v>
      </c>
      <c r="E523" s="1" t="s">
        <v>63</v>
      </c>
      <c r="F523" s="1" t="s">
        <v>13</v>
      </c>
      <c r="G523" s="1" t="s">
        <v>14</v>
      </c>
      <c r="H523" s="1">
        <v>199</v>
      </c>
      <c r="I523" s="1">
        <v>9</v>
      </c>
      <c r="J523" s="1">
        <v>1791</v>
      </c>
    </row>
    <row r="524" spans="1:10" ht="15.6" x14ac:dyDescent="0.3">
      <c r="A524" s="4" t="s">
        <v>569</v>
      </c>
      <c r="B524" s="5">
        <v>43254</v>
      </c>
      <c r="C524" s="1">
        <v>18</v>
      </c>
      <c r="D524" s="1" t="s">
        <v>26</v>
      </c>
      <c r="E524" s="1" t="s">
        <v>27</v>
      </c>
      <c r="F524" s="1" t="s">
        <v>28</v>
      </c>
      <c r="G524" s="1" t="s">
        <v>19</v>
      </c>
      <c r="H524" s="1">
        <v>289</v>
      </c>
      <c r="I524" s="1">
        <v>7</v>
      </c>
      <c r="J524" s="1">
        <v>2023</v>
      </c>
    </row>
    <row r="525" spans="1:10" ht="15.6" x14ac:dyDescent="0.3">
      <c r="A525" s="4" t="s">
        <v>570</v>
      </c>
      <c r="B525" s="5">
        <v>43254</v>
      </c>
      <c r="C525" s="1">
        <v>4</v>
      </c>
      <c r="D525" s="1" t="s">
        <v>51</v>
      </c>
      <c r="E525" s="1" t="s">
        <v>17</v>
      </c>
      <c r="F525" s="1" t="s">
        <v>18</v>
      </c>
      <c r="G525" s="1" t="s">
        <v>31</v>
      </c>
      <c r="H525" s="1">
        <v>69</v>
      </c>
      <c r="I525" s="1">
        <v>9</v>
      </c>
      <c r="J525" s="1">
        <v>621</v>
      </c>
    </row>
    <row r="526" spans="1:10" ht="15.6" x14ac:dyDescent="0.3">
      <c r="A526" s="4" t="s">
        <v>571</v>
      </c>
      <c r="B526" s="5">
        <v>43254</v>
      </c>
      <c r="C526" s="1">
        <v>7</v>
      </c>
      <c r="D526" s="1" t="s">
        <v>88</v>
      </c>
      <c r="E526" s="1" t="s">
        <v>22</v>
      </c>
      <c r="F526" s="1" t="s">
        <v>23</v>
      </c>
      <c r="G526" s="1" t="s">
        <v>24</v>
      </c>
      <c r="H526" s="1">
        <v>159</v>
      </c>
      <c r="I526" s="1">
        <v>3</v>
      </c>
      <c r="J526" s="1">
        <v>477</v>
      </c>
    </row>
    <row r="527" spans="1:10" ht="15.6" x14ac:dyDescent="0.3">
      <c r="A527" s="4" t="s">
        <v>572</v>
      </c>
      <c r="B527" s="5">
        <v>43254</v>
      </c>
      <c r="C527" s="1">
        <v>20</v>
      </c>
      <c r="D527" s="1" t="s">
        <v>40</v>
      </c>
      <c r="E527" s="1" t="s">
        <v>36</v>
      </c>
      <c r="F527" s="1" t="s">
        <v>28</v>
      </c>
      <c r="G527" s="1" t="s">
        <v>19</v>
      </c>
      <c r="H527" s="1">
        <v>289</v>
      </c>
      <c r="I527" s="1">
        <v>7</v>
      </c>
      <c r="J527" s="1">
        <v>2023</v>
      </c>
    </row>
    <row r="528" spans="1:10" ht="15.6" x14ac:dyDescent="0.3">
      <c r="A528" s="4" t="s">
        <v>573</v>
      </c>
      <c r="B528" s="5">
        <v>43254</v>
      </c>
      <c r="C528" s="1">
        <v>1</v>
      </c>
      <c r="D528" s="1" t="s">
        <v>16</v>
      </c>
      <c r="E528" s="1" t="s">
        <v>68</v>
      </c>
      <c r="F528" s="1" t="s">
        <v>18</v>
      </c>
      <c r="G528" s="1" t="s">
        <v>19</v>
      </c>
      <c r="H528" s="1">
        <v>289</v>
      </c>
      <c r="I528" s="1">
        <v>7</v>
      </c>
      <c r="J528" s="1">
        <v>2023</v>
      </c>
    </row>
    <row r="529" spans="1:10" ht="15.6" x14ac:dyDescent="0.3">
      <c r="A529" s="4" t="s">
        <v>574</v>
      </c>
      <c r="B529" s="5">
        <v>43254</v>
      </c>
      <c r="C529" s="1">
        <v>4</v>
      </c>
      <c r="D529" s="1" t="s">
        <v>51</v>
      </c>
      <c r="E529" s="1" t="s">
        <v>17</v>
      </c>
      <c r="F529" s="1" t="s">
        <v>18</v>
      </c>
      <c r="G529" s="1" t="s">
        <v>19</v>
      </c>
      <c r="H529" s="1">
        <v>289</v>
      </c>
      <c r="I529" s="1">
        <v>9</v>
      </c>
      <c r="J529" s="1">
        <v>2601</v>
      </c>
    </row>
    <row r="530" spans="1:10" ht="15.6" x14ac:dyDescent="0.3">
      <c r="A530" s="4" t="s">
        <v>575</v>
      </c>
      <c r="B530" s="5">
        <v>43254</v>
      </c>
      <c r="C530" s="1">
        <v>13</v>
      </c>
      <c r="D530" s="1" t="s">
        <v>33</v>
      </c>
      <c r="E530" s="1" t="s">
        <v>63</v>
      </c>
      <c r="F530" s="1" t="s">
        <v>13</v>
      </c>
      <c r="G530" s="1" t="s">
        <v>14</v>
      </c>
      <c r="H530" s="1">
        <v>199</v>
      </c>
      <c r="I530" s="1">
        <v>8</v>
      </c>
      <c r="J530" s="1">
        <v>1592</v>
      </c>
    </row>
    <row r="531" spans="1:10" ht="15.6" x14ac:dyDescent="0.3">
      <c r="A531" s="4" t="s">
        <v>576</v>
      </c>
      <c r="B531" s="5">
        <v>43254</v>
      </c>
      <c r="C531" s="1">
        <v>16</v>
      </c>
      <c r="D531" s="1" t="s">
        <v>30</v>
      </c>
      <c r="E531" s="1" t="s">
        <v>36</v>
      </c>
      <c r="F531" s="1" t="s">
        <v>28</v>
      </c>
      <c r="G531" s="1" t="s">
        <v>41</v>
      </c>
      <c r="H531" s="1">
        <v>399</v>
      </c>
      <c r="I531" s="1">
        <v>7</v>
      </c>
      <c r="J531" s="1">
        <v>2793</v>
      </c>
    </row>
    <row r="532" spans="1:10" ht="15.6" x14ac:dyDescent="0.3">
      <c r="A532" s="4" t="s">
        <v>577</v>
      </c>
      <c r="B532" s="5">
        <v>43255</v>
      </c>
      <c r="C532" s="1">
        <v>8</v>
      </c>
      <c r="D532" s="1" t="s">
        <v>45</v>
      </c>
      <c r="E532" s="1" t="s">
        <v>22</v>
      </c>
      <c r="F532" s="1" t="s">
        <v>23</v>
      </c>
      <c r="G532" s="1" t="s">
        <v>14</v>
      </c>
      <c r="H532" s="1">
        <v>199</v>
      </c>
      <c r="I532" s="1">
        <v>3</v>
      </c>
      <c r="J532" s="1">
        <v>597</v>
      </c>
    </row>
    <row r="533" spans="1:10" ht="15.6" x14ac:dyDescent="0.3">
      <c r="A533" s="4" t="s">
        <v>578</v>
      </c>
      <c r="B533" s="5">
        <v>43255</v>
      </c>
      <c r="C533" s="1">
        <v>11</v>
      </c>
      <c r="D533" s="1" t="s">
        <v>11</v>
      </c>
      <c r="E533" s="1" t="s">
        <v>63</v>
      </c>
      <c r="F533" s="1" t="s">
        <v>13</v>
      </c>
      <c r="G533" s="1" t="s">
        <v>41</v>
      </c>
      <c r="H533" s="1">
        <v>399</v>
      </c>
      <c r="I533" s="1">
        <v>8</v>
      </c>
      <c r="J533" s="1">
        <v>3192</v>
      </c>
    </row>
    <row r="534" spans="1:10" ht="15.6" x14ac:dyDescent="0.3">
      <c r="A534" s="4" t="s">
        <v>579</v>
      </c>
      <c r="B534" s="5">
        <v>43256</v>
      </c>
      <c r="C534" s="1">
        <v>8</v>
      </c>
      <c r="D534" s="1" t="s">
        <v>45</v>
      </c>
      <c r="E534" s="1" t="s">
        <v>46</v>
      </c>
      <c r="F534" s="1" t="s">
        <v>23</v>
      </c>
      <c r="G534" s="1" t="s">
        <v>14</v>
      </c>
      <c r="H534" s="1">
        <v>199</v>
      </c>
      <c r="I534" s="1">
        <v>5</v>
      </c>
      <c r="J534" s="1">
        <v>995</v>
      </c>
    </row>
    <row r="535" spans="1:10" ht="15.6" x14ac:dyDescent="0.3">
      <c r="A535" s="4" t="s">
        <v>580</v>
      </c>
      <c r="B535" s="5">
        <v>43256</v>
      </c>
      <c r="C535" s="1">
        <v>7</v>
      </c>
      <c r="D535" s="1" t="s">
        <v>88</v>
      </c>
      <c r="E535" s="1" t="s">
        <v>46</v>
      </c>
      <c r="F535" s="1" t="s">
        <v>23</v>
      </c>
      <c r="G535" s="1" t="s">
        <v>24</v>
      </c>
      <c r="H535" s="1">
        <v>159</v>
      </c>
      <c r="I535" s="1">
        <v>9</v>
      </c>
      <c r="J535" s="1">
        <v>1431</v>
      </c>
    </row>
    <row r="536" spans="1:10" ht="15.6" x14ac:dyDescent="0.3">
      <c r="A536" s="4" t="s">
        <v>581</v>
      </c>
      <c r="B536" s="5">
        <v>43256</v>
      </c>
      <c r="C536" s="1">
        <v>19</v>
      </c>
      <c r="D536" s="1" t="s">
        <v>56</v>
      </c>
      <c r="E536" s="1" t="s">
        <v>27</v>
      </c>
      <c r="F536" s="1" t="s">
        <v>28</v>
      </c>
      <c r="G536" s="1" t="s">
        <v>14</v>
      </c>
      <c r="H536" s="1">
        <v>199</v>
      </c>
      <c r="I536" s="1">
        <v>2</v>
      </c>
      <c r="J536" s="1">
        <v>398</v>
      </c>
    </row>
    <row r="537" spans="1:10" ht="15.6" x14ac:dyDescent="0.3">
      <c r="A537" s="4" t="s">
        <v>582</v>
      </c>
      <c r="B537" s="5">
        <v>43256</v>
      </c>
      <c r="C537" s="1">
        <v>17</v>
      </c>
      <c r="D537" s="1" t="s">
        <v>35</v>
      </c>
      <c r="E537" s="1" t="s">
        <v>36</v>
      </c>
      <c r="F537" s="1" t="s">
        <v>28</v>
      </c>
      <c r="G537" s="1" t="s">
        <v>31</v>
      </c>
      <c r="H537" s="1">
        <v>69</v>
      </c>
      <c r="I537" s="1">
        <v>0</v>
      </c>
      <c r="J537" s="1">
        <v>0</v>
      </c>
    </row>
    <row r="538" spans="1:10" ht="15.6" x14ac:dyDescent="0.3">
      <c r="A538" s="4" t="s">
        <v>583</v>
      </c>
      <c r="B538" s="5">
        <v>43257</v>
      </c>
      <c r="C538" s="1">
        <v>9</v>
      </c>
      <c r="D538" s="1" t="s">
        <v>21</v>
      </c>
      <c r="E538" s="1" t="s">
        <v>46</v>
      </c>
      <c r="F538" s="1" t="s">
        <v>23</v>
      </c>
      <c r="G538" s="1" t="s">
        <v>14</v>
      </c>
      <c r="H538" s="1">
        <v>199</v>
      </c>
      <c r="I538" s="1">
        <v>1</v>
      </c>
      <c r="J538" s="1">
        <v>199</v>
      </c>
    </row>
    <row r="539" spans="1:10" ht="15.6" x14ac:dyDescent="0.3">
      <c r="A539" s="4" t="s">
        <v>584</v>
      </c>
      <c r="B539" s="5">
        <v>43257</v>
      </c>
      <c r="C539" s="1">
        <v>8</v>
      </c>
      <c r="D539" s="1" t="s">
        <v>45</v>
      </c>
      <c r="E539" s="1" t="s">
        <v>46</v>
      </c>
      <c r="F539" s="1" t="s">
        <v>23</v>
      </c>
      <c r="G539" s="1" t="s">
        <v>14</v>
      </c>
      <c r="H539" s="1">
        <v>199</v>
      </c>
      <c r="I539" s="1">
        <v>2</v>
      </c>
      <c r="J539" s="1">
        <v>398</v>
      </c>
    </row>
    <row r="540" spans="1:10" ht="15.6" x14ac:dyDescent="0.3">
      <c r="A540" s="4" t="s">
        <v>585</v>
      </c>
      <c r="B540" s="5">
        <v>43258</v>
      </c>
      <c r="C540" s="1">
        <v>19</v>
      </c>
      <c r="D540" s="1" t="s">
        <v>56</v>
      </c>
      <c r="E540" s="1" t="s">
        <v>27</v>
      </c>
      <c r="F540" s="1" t="s">
        <v>28</v>
      </c>
      <c r="G540" s="1" t="s">
        <v>14</v>
      </c>
      <c r="H540" s="1">
        <v>199</v>
      </c>
      <c r="I540" s="1">
        <v>0</v>
      </c>
      <c r="J540" s="1">
        <v>0</v>
      </c>
    </row>
    <row r="541" spans="1:10" ht="15.6" x14ac:dyDescent="0.3">
      <c r="A541" s="4" t="s">
        <v>586</v>
      </c>
      <c r="B541" s="5">
        <v>43259</v>
      </c>
      <c r="C541" s="1">
        <v>9</v>
      </c>
      <c r="D541" s="1" t="s">
        <v>21</v>
      </c>
      <c r="E541" s="1" t="s">
        <v>46</v>
      </c>
      <c r="F541" s="1" t="s">
        <v>23</v>
      </c>
      <c r="G541" s="1" t="s">
        <v>24</v>
      </c>
      <c r="H541" s="1">
        <v>159</v>
      </c>
      <c r="I541" s="1">
        <v>3</v>
      </c>
      <c r="J541" s="1">
        <v>477</v>
      </c>
    </row>
    <row r="542" spans="1:10" ht="15.6" x14ac:dyDescent="0.3">
      <c r="A542" s="4" t="s">
        <v>587</v>
      </c>
      <c r="B542" s="5">
        <v>43259</v>
      </c>
      <c r="C542" s="1">
        <v>9</v>
      </c>
      <c r="D542" s="1" t="s">
        <v>21</v>
      </c>
      <c r="E542" s="1" t="s">
        <v>46</v>
      </c>
      <c r="F542" s="1" t="s">
        <v>23</v>
      </c>
      <c r="G542" s="1" t="s">
        <v>19</v>
      </c>
      <c r="H542" s="1">
        <v>289</v>
      </c>
      <c r="I542" s="1">
        <v>9</v>
      </c>
      <c r="J542" s="1">
        <v>2601</v>
      </c>
    </row>
    <row r="543" spans="1:10" ht="15.6" x14ac:dyDescent="0.3">
      <c r="A543" s="4" t="s">
        <v>588</v>
      </c>
      <c r="B543" s="5">
        <v>43259</v>
      </c>
      <c r="C543" s="1">
        <v>9</v>
      </c>
      <c r="D543" s="1" t="s">
        <v>21</v>
      </c>
      <c r="E543" s="1" t="s">
        <v>46</v>
      </c>
      <c r="F543" s="1" t="s">
        <v>23</v>
      </c>
      <c r="G543" s="1" t="s">
        <v>41</v>
      </c>
      <c r="H543" s="1">
        <v>399</v>
      </c>
      <c r="I543" s="1">
        <v>5</v>
      </c>
      <c r="J543" s="1">
        <v>1995</v>
      </c>
    </row>
    <row r="544" spans="1:10" ht="15.6" x14ac:dyDescent="0.3">
      <c r="A544" s="4" t="s">
        <v>589</v>
      </c>
      <c r="B544" s="5">
        <v>43259</v>
      </c>
      <c r="C544" s="1">
        <v>20</v>
      </c>
      <c r="D544" s="1" t="s">
        <v>40</v>
      </c>
      <c r="E544" s="1" t="s">
        <v>36</v>
      </c>
      <c r="F544" s="1" t="s">
        <v>28</v>
      </c>
      <c r="G544" s="1" t="s">
        <v>24</v>
      </c>
      <c r="H544" s="1">
        <v>159</v>
      </c>
      <c r="I544" s="1">
        <v>5</v>
      </c>
      <c r="J544" s="1">
        <v>795</v>
      </c>
    </row>
    <row r="545" spans="1:10" ht="15.6" x14ac:dyDescent="0.3">
      <c r="A545" s="4" t="s">
        <v>590</v>
      </c>
      <c r="B545" s="5">
        <v>43260</v>
      </c>
      <c r="C545" s="1">
        <v>9</v>
      </c>
      <c r="D545" s="1" t="s">
        <v>21</v>
      </c>
      <c r="E545" s="1" t="s">
        <v>46</v>
      </c>
      <c r="F545" s="1" t="s">
        <v>23</v>
      </c>
      <c r="G545" s="1" t="s">
        <v>19</v>
      </c>
      <c r="H545" s="1">
        <v>289</v>
      </c>
      <c r="I545" s="1">
        <v>6</v>
      </c>
      <c r="J545" s="1">
        <v>1734</v>
      </c>
    </row>
    <row r="546" spans="1:10" ht="15.6" x14ac:dyDescent="0.3">
      <c r="A546" s="4" t="s">
        <v>591</v>
      </c>
      <c r="B546" s="5">
        <v>43260</v>
      </c>
      <c r="C546" s="1">
        <v>14</v>
      </c>
      <c r="D546" s="1" t="s">
        <v>38</v>
      </c>
      <c r="E546" s="1" t="s">
        <v>63</v>
      </c>
      <c r="F546" s="1" t="s">
        <v>13</v>
      </c>
      <c r="G546" s="1" t="s">
        <v>41</v>
      </c>
      <c r="H546" s="1">
        <v>399</v>
      </c>
      <c r="I546" s="1">
        <v>0</v>
      </c>
      <c r="J546" s="1">
        <v>0</v>
      </c>
    </row>
    <row r="547" spans="1:10" ht="15.6" x14ac:dyDescent="0.3">
      <c r="A547" s="4" t="s">
        <v>592</v>
      </c>
      <c r="B547" s="5">
        <v>43261</v>
      </c>
      <c r="C547" s="1">
        <v>4</v>
      </c>
      <c r="D547" s="1" t="s">
        <v>51</v>
      </c>
      <c r="E547" s="1" t="s">
        <v>68</v>
      </c>
      <c r="F547" s="1" t="s">
        <v>18</v>
      </c>
      <c r="G547" s="1" t="s">
        <v>14</v>
      </c>
      <c r="H547" s="1">
        <v>199</v>
      </c>
      <c r="I547" s="1">
        <v>5</v>
      </c>
      <c r="J547" s="1">
        <v>995</v>
      </c>
    </row>
    <row r="548" spans="1:10" ht="15.6" x14ac:dyDescent="0.3">
      <c r="A548" s="4" t="s">
        <v>593</v>
      </c>
      <c r="B548" s="5">
        <v>43262</v>
      </c>
      <c r="C548" s="1">
        <v>6</v>
      </c>
      <c r="D548" s="1" t="s">
        <v>48</v>
      </c>
      <c r="E548" s="1" t="s">
        <v>22</v>
      </c>
      <c r="F548" s="1" t="s">
        <v>23</v>
      </c>
      <c r="G548" s="1" t="s">
        <v>31</v>
      </c>
      <c r="H548" s="1">
        <v>69</v>
      </c>
      <c r="I548" s="1">
        <v>7</v>
      </c>
      <c r="J548" s="1">
        <v>483</v>
      </c>
    </row>
    <row r="549" spans="1:10" ht="15.6" x14ac:dyDescent="0.3">
      <c r="A549" s="4" t="s">
        <v>594</v>
      </c>
      <c r="B549" s="5">
        <v>43262</v>
      </c>
      <c r="C549" s="1">
        <v>2</v>
      </c>
      <c r="D549" s="1" t="s">
        <v>106</v>
      </c>
      <c r="E549" s="1" t="s">
        <v>68</v>
      </c>
      <c r="F549" s="1" t="s">
        <v>18</v>
      </c>
      <c r="G549" s="1" t="s">
        <v>14</v>
      </c>
      <c r="H549" s="1">
        <v>199</v>
      </c>
      <c r="I549" s="1">
        <v>7</v>
      </c>
      <c r="J549" s="1">
        <v>1393</v>
      </c>
    </row>
    <row r="550" spans="1:10" ht="15.6" x14ac:dyDescent="0.3">
      <c r="A550" s="4" t="s">
        <v>595</v>
      </c>
      <c r="B550" s="5">
        <v>43262</v>
      </c>
      <c r="C550" s="1">
        <v>17</v>
      </c>
      <c r="D550" s="1" t="s">
        <v>35</v>
      </c>
      <c r="E550" s="1" t="s">
        <v>27</v>
      </c>
      <c r="F550" s="1" t="s">
        <v>28</v>
      </c>
      <c r="G550" s="1" t="s">
        <v>14</v>
      </c>
      <c r="H550" s="1">
        <v>199</v>
      </c>
      <c r="I550" s="1">
        <v>2</v>
      </c>
      <c r="J550" s="1">
        <v>398</v>
      </c>
    </row>
    <row r="551" spans="1:10" ht="15.6" x14ac:dyDescent="0.3">
      <c r="A551" s="4" t="s">
        <v>596</v>
      </c>
      <c r="B551" s="5">
        <v>43262</v>
      </c>
      <c r="C551" s="1">
        <v>18</v>
      </c>
      <c r="D551" s="1" t="s">
        <v>26</v>
      </c>
      <c r="E551" s="1" t="s">
        <v>27</v>
      </c>
      <c r="F551" s="1" t="s">
        <v>28</v>
      </c>
      <c r="G551" s="1" t="s">
        <v>24</v>
      </c>
      <c r="H551" s="1">
        <v>159</v>
      </c>
      <c r="I551" s="1">
        <v>0</v>
      </c>
      <c r="J551" s="1">
        <v>0</v>
      </c>
    </row>
    <row r="552" spans="1:10" ht="15.6" x14ac:dyDescent="0.3">
      <c r="A552" s="4" t="s">
        <v>597</v>
      </c>
      <c r="B552" s="5">
        <v>43262</v>
      </c>
      <c r="C552" s="1">
        <v>5</v>
      </c>
      <c r="D552" s="1" t="s">
        <v>60</v>
      </c>
      <c r="E552" s="1" t="s">
        <v>17</v>
      </c>
      <c r="F552" s="1" t="s">
        <v>18</v>
      </c>
      <c r="G552" s="1" t="s">
        <v>31</v>
      </c>
      <c r="H552" s="1">
        <v>69</v>
      </c>
      <c r="I552" s="1">
        <v>5</v>
      </c>
      <c r="J552" s="1">
        <v>345</v>
      </c>
    </row>
    <row r="553" spans="1:10" ht="15.6" x14ac:dyDescent="0.3">
      <c r="A553" s="4" t="s">
        <v>598</v>
      </c>
      <c r="B553" s="5">
        <v>43262</v>
      </c>
      <c r="C553" s="1">
        <v>2</v>
      </c>
      <c r="D553" s="1" t="s">
        <v>106</v>
      </c>
      <c r="E553" s="1" t="s">
        <v>68</v>
      </c>
      <c r="F553" s="1" t="s">
        <v>18</v>
      </c>
      <c r="G553" s="1" t="s">
        <v>19</v>
      </c>
      <c r="H553" s="1">
        <v>289</v>
      </c>
      <c r="I553" s="1">
        <v>5</v>
      </c>
      <c r="J553" s="1">
        <v>1445</v>
      </c>
    </row>
    <row r="554" spans="1:10" ht="15.6" x14ac:dyDescent="0.3">
      <c r="A554" s="4" t="s">
        <v>599</v>
      </c>
      <c r="B554" s="5">
        <v>43262</v>
      </c>
      <c r="C554" s="1">
        <v>11</v>
      </c>
      <c r="D554" s="1" t="s">
        <v>11</v>
      </c>
      <c r="E554" s="1" t="s">
        <v>12</v>
      </c>
      <c r="F554" s="1" t="s">
        <v>13</v>
      </c>
      <c r="G554" s="1" t="s">
        <v>41</v>
      </c>
      <c r="H554" s="1">
        <v>399</v>
      </c>
      <c r="I554" s="1">
        <v>0</v>
      </c>
      <c r="J554" s="1">
        <v>0</v>
      </c>
    </row>
    <row r="555" spans="1:10" ht="15.6" x14ac:dyDescent="0.3">
      <c r="A555" s="4" t="s">
        <v>600</v>
      </c>
      <c r="B555" s="5">
        <v>43263</v>
      </c>
      <c r="C555" s="1">
        <v>19</v>
      </c>
      <c r="D555" s="1" t="s">
        <v>56</v>
      </c>
      <c r="E555" s="1" t="s">
        <v>27</v>
      </c>
      <c r="F555" s="1" t="s">
        <v>28</v>
      </c>
      <c r="G555" s="1" t="s">
        <v>14</v>
      </c>
      <c r="H555" s="1">
        <v>199</v>
      </c>
      <c r="I555" s="1">
        <v>4</v>
      </c>
      <c r="J555" s="1">
        <v>796</v>
      </c>
    </row>
    <row r="556" spans="1:10" ht="15.6" x14ac:dyDescent="0.3">
      <c r="A556" s="4" t="s">
        <v>601</v>
      </c>
      <c r="B556" s="5">
        <v>43263</v>
      </c>
      <c r="C556" s="1">
        <v>6</v>
      </c>
      <c r="D556" s="1" t="s">
        <v>48</v>
      </c>
      <c r="E556" s="1" t="s">
        <v>22</v>
      </c>
      <c r="F556" s="1" t="s">
        <v>23</v>
      </c>
      <c r="G556" s="1" t="s">
        <v>14</v>
      </c>
      <c r="H556" s="1">
        <v>199</v>
      </c>
      <c r="I556" s="1">
        <v>9</v>
      </c>
      <c r="J556" s="1">
        <v>1791</v>
      </c>
    </row>
    <row r="557" spans="1:10" ht="15.6" x14ac:dyDescent="0.3">
      <c r="A557" s="4" t="s">
        <v>602</v>
      </c>
      <c r="B557" s="5">
        <v>43263</v>
      </c>
      <c r="C557" s="1">
        <v>10</v>
      </c>
      <c r="D557" s="1" t="s">
        <v>58</v>
      </c>
      <c r="E557" s="1" t="s">
        <v>46</v>
      </c>
      <c r="F557" s="1" t="s">
        <v>23</v>
      </c>
      <c r="G557" s="1" t="s">
        <v>41</v>
      </c>
      <c r="H557" s="1">
        <v>399</v>
      </c>
      <c r="I557" s="1">
        <v>0</v>
      </c>
      <c r="J557" s="1">
        <v>0</v>
      </c>
    </row>
    <row r="558" spans="1:10" ht="15.6" x14ac:dyDescent="0.3">
      <c r="A558" s="4" t="s">
        <v>603</v>
      </c>
      <c r="B558" s="5">
        <v>43263</v>
      </c>
      <c r="C558" s="1">
        <v>5</v>
      </c>
      <c r="D558" s="1" t="s">
        <v>60</v>
      </c>
      <c r="E558" s="1" t="s">
        <v>68</v>
      </c>
      <c r="F558" s="1" t="s">
        <v>18</v>
      </c>
      <c r="G558" s="1" t="s">
        <v>24</v>
      </c>
      <c r="H558" s="1">
        <v>159</v>
      </c>
      <c r="I558" s="1">
        <v>1</v>
      </c>
      <c r="J558" s="1">
        <v>159</v>
      </c>
    </row>
    <row r="559" spans="1:10" ht="15.6" x14ac:dyDescent="0.3">
      <c r="A559" s="4" t="s">
        <v>604</v>
      </c>
      <c r="B559" s="5">
        <v>43264</v>
      </c>
      <c r="C559" s="1">
        <v>14</v>
      </c>
      <c r="D559" s="1" t="s">
        <v>38</v>
      </c>
      <c r="E559" s="1" t="s">
        <v>63</v>
      </c>
      <c r="F559" s="1" t="s">
        <v>13</v>
      </c>
      <c r="G559" s="1" t="s">
        <v>41</v>
      </c>
      <c r="H559" s="1">
        <v>399</v>
      </c>
      <c r="I559" s="1">
        <v>9</v>
      </c>
      <c r="J559" s="1">
        <v>3591</v>
      </c>
    </row>
    <row r="560" spans="1:10" ht="15.6" x14ac:dyDescent="0.3">
      <c r="A560" s="4" t="s">
        <v>605</v>
      </c>
      <c r="B560" s="5">
        <v>43264</v>
      </c>
      <c r="C560" s="1">
        <v>2</v>
      </c>
      <c r="D560" s="1" t="s">
        <v>106</v>
      </c>
      <c r="E560" s="1" t="s">
        <v>68</v>
      </c>
      <c r="F560" s="1" t="s">
        <v>18</v>
      </c>
      <c r="G560" s="1" t="s">
        <v>19</v>
      </c>
      <c r="H560" s="1">
        <v>289</v>
      </c>
      <c r="I560" s="1">
        <v>2</v>
      </c>
      <c r="J560" s="1">
        <v>578</v>
      </c>
    </row>
    <row r="561" spans="1:10" ht="15.6" x14ac:dyDescent="0.3">
      <c r="A561" s="4" t="s">
        <v>606</v>
      </c>
      <c r="B561" s="5">
        <v>43264</v>
      </c>
      <c r="C561" s="1">
        <v>15</v>
      </c>
      <c r="D561" s="1" t="s">
        <v>118</v>
      </c>
      <c r="E561" s="1" t="s">
        <v>63</v>
      </c>
      <c r="F561" s="1" t="s">
        <v>13</v>
      </c>
      <c r="G561" s="1" t="s">
        <v>19</v>
      </c>
      <c r="H561" s="1">
        <v>289</v>
      </c>
      <c r="I561" s="1">
        <v>5</v>
      </c>
      <c r="J561" s="1">
        <v>1445</v>
      </c>
    </row>
    <row r="562" spans="1:10" ht="15.6" x14ac:dyDescent="0.3">
      <c r="A562" s="4" t="s">
        <v>607</v>
      </c>
      <c r="B562" s="5">
        <v>43265</v>
      </c>
      <c r="C562" s="1">
        <v>13</v>
      </c>
      <c r="D562" s="1" t="s">
        <v>33</v>
      </c>
      <c r="E562" s="1" t="s">
        <v>12</v>
      </c>
      <c r="F562" s="1" t="s">
        <v>13</v>
      </c>
      <c r="G562" s="1" t="s">
        <v>19</v>
      </c>
      <c r="H562" s="1">
        <v>289</v>
      </c>
      <c r="I562" s="1">
        <v>3</v>
      </c>
      <c r="J562" s="1">
        <v>867</v>
      </c>
    </row>
    <row r="563" spans="1:10" ht="15.6" x14ac:dyDescent="0.3">
      <c r="A563" s="4" t="s">
        <v>608</v>
      </c>
      <c r="B563" s="5">
        <v>43266</v>
      </c>
      <c r="C563" s="1">
        <v>17</v>
      </c>
      <c r="D563" s="1" t="s">
        <v>35</v>
      </c>
      <c r="E563" s="1" t="s">
        <v>36</v>
      </c>
      <c r="F563" s="1" t="s">
        <v>28</v>
      </c>
      <c r="G563" s="1" t="s">
        <v>19</v>
      </c>
      <c r="H563" s="1">
        <v>289</v>
      </c>
      <c r="I563" s="1">
        <v>6</v>
      </c>
      <c r="J563" s="1">
        <v>1734</v>
      </c>
    </row>
    <row r="564" spans="1:10" ht="15.6" x14ac:dyDescent="0.3">
      <c r="A564" s="4" t="s">
        <v>609</v>
      </c>
      <c r="B564" s="5">
        <v>43267</v>
      </c>
      <c r="C564" s="1">
        <v>13</v>
      </c>
      <c r="D564" s="1" t="s">
        <v>33</v>
      </c>
      <c r="E564" s="1" t="s">
        <v>12</v>
      </c>
      <c r="F564" s="1" t="s">
        <v>13</v>
      </c>
      <c r="G564" s="1" t="s">
        <v>41</v>
      </c>
      <c r="H564" s="1">
        <v>399</v>
      </c>
      <c r="I564" s="1">
        <v>0</v>
      </c>
      <c r="J564" s="1">
        <v>0</v>
      </c>
    </row>
    <row r="565" spans="1:10" ht="15.6" x14ac:dyDescent="0.3">
      <c r="A565" s="4" t="s">
        <v>610</v>
      </c>
      <c r="B565" s="5">
        <v>43267</v>
      </c>
      <c r="C565" s="1">
        <v>15</v>
      </c>
      <c r="D565" s="1" t="s">
        <v>118</v>
      </c>
      <c r="E565" s="1" t="s">
        <v>12</v>
      </c>
      <c r="F565" s="1" t="s">
        <v>13</v>
      </c>
      <c r="G565" s="1" t="s">
        <v>41</v>
      </c>
      <c r="H565" s="1">
        <v>399</v>
      </c>
      <c r="I565" s="1">
        <v>6</v>
      </c>
      <c r="J565" s="1">
        <v>2394</v>
      </c>
    </row>
    <row r="566" spans="1:10" ht="15.6" x14ac:dyDescent="0.3">
      <c r="A566" s="4" t="s">
        <v>611</v>
      </c>
      <c r="B566" s="5">
        <v>43267</v>
      </c>
      <c r="C566" s="1">
        <v>1</v>
      </c>
      <c r="D566" s="1" t="s">
        <v>16</v>
      </c>
      <c r="E566" s="1" t="s">
        <v>17</v>
      </c>
      <c r="F566" s="1" t="s">
        <v>18</v>
      </c>
      <c r="G566" s="1" t="s">
        <v>14</v>
      </c>
      <c r="H566" s="1">
        <v>199</v>
      </c>
      <c r="I566" s="1">
        <v>0</v>
      </c>
      <c r="J566" s="1">
        <v>0</v>
      </c>
    </row>
    <row r="567" spans="1:10" ht="15.6" x14ac:dyDescent="0.3">
      <c r="A567" s="4" t="s">
        <v>612</v>
      </c>
      <c r="B567" s="5">
        <v>43267</v>
      </c>
      <c r="C567" s="1">
        <v>10</v>
      </c>
      <c r="D567" s="1" t="s">
        <v>58</v>
      </c>
      <c r="E567" s="1" t="s">
        <v>22</v>
      </c>
      <c r="F567" s="1" t="s">
        <v>23</v>
      </c>
      <c r="G567" s="1" t="s">
        <v>24</v>
      </c>
      <c r="H567" s="1">
        <v>159</v>
      </c>
      <c r="I567" s="1">
        <v>8</v>
      </c>
      <c r="J567" s="1">
        <v>1272</v>
      </c>
    </row>
    <row r="568" spans="1:10" ht="15.6" x14ac:dyDescent="0.3">
      <c r="A568" s="4" t="s">
        <v>613</v>
      </c>
      <c r="B568" s="5">
        <v>43267</v>
      </c>
      <c r="C568" s="1">
        <v>1</v>
      </c>
      <c r="D568" s="1" t="s">
        <v>16</v>
      </c>
      <c r="E568" s="1" t="s">
        <v>68</v>
      </c>
      <c r="F568" s="1" t="s">
        <v>18</v>
      </c>
      <c r="G568" s="1" t="s">
        <v>24</v>
      </c>
      <c r="H568" s="1">
        <v>159</v>
      </c>
      <c r="I568" s="1">
        <v>8</v>
      </c>
      <c r="J568" s="1">
        <v>1272</v>
      </c>
    </row>
    <row r="569" spans="1:10" ht="15.6" x14ac:dyDescent="0.3">
      <c r="A569" s="4" t="s">
        <v>614</v>
      </c>
      <c r="B569" s="5">
        <v>43267</v>
      </c>
      <c r="C569" s="1">
        <v>14</v>
      </c>
      <c r="D569" s="1" t="s">
        <v>38</v>
      </c>
      <c r="E569" s="1" t="s">
        <v>63</v>
      </c>
      <c r="F569" s="1" t="s">
        <v>13</v>
      </c>
      <c r="G569" s="1" t="s">
        <v>41</v>
      </c>
      <c r="H569" s="1">
        <v>399</v>
      </c>
      <c r="I569" s="1">
        <v>0</v>
      </c>
      <c r="J569" s="1">
        <v>0</v>
      </c>
    </row>
    <row r="570" spans="1:10" ht="15.6" x14ac:dyDescent="0.3">
      <c r="A570" s="4" t="s">
        <v>615</v>
      </c>
      <c r="B570" s="5">
        <v>43268</v>
      </c>
      <c r="C570" s="1">
        <v>18</v>
      </c>
      <c r="D570" s="1" t="s">
        <v>26</v>
      </c>
      <c r="E570" s="1" t="s">
        <v>27</v>
      </c>
      <c r="F570" s="1" t="s">
        <v>28</v>
      </c>
      <c r="G570" s="1" t="s">
        <v>24</v>
      </c>
      <c r="H570" s="1">
        <v>159</v>
      </c>
      <c r="I570" s="1">
        <v>7</v>
      </c>
      <c r="J570" s="1">
        <v>1113</v>
      </c>
    </row>
    <row r="571" spans="1:10" ht="15.6" x14ac:dyDescent="0.3">
      <c r="A571" s="4" t="s">
        <v>616</v>
      </c>
      <c r="B571" s="5">
        <v>43269</v>
      </c>
      <c r="C571" s="1">
        <v>3</v>
      </c>
      <c r="D571" s="1" t="s">
        <v>43</v>
      </c>
      <c r="E571" s="1" t="s">
        <v>68</v>
      </c>
      <c r="F571" s="1" t="s">
        <v>18</v>
      </c>
      <c r="G571" s="1" t="s">
        <v>19</v>
      </c>
      <c r="H571" s="1">
        <v>289</v>
      </c>
      <c r="I571" s="1">
        <v>3</v>
      </c>
      <c r="J571" s="1">
        <v>867</v>
      </c>
    </row>
    <row r="572" spans="1:10" ht="15.6" x14ac:dyDescent="0.3">
      <c r="A572" s="4" t="s">
        <v>617</v>
      </c>
      <c r="B572" s="5">
        <v>43269</v>
      </c>
      <c r="C572" s="1">
        <v>3</v>
      </c>
      <c r="D572" s="1" t="s">
        <v>43</v>
      </c>
      <c r="E572" s="1" t="s">
        <v>68</v>
      </c>
      <c r="F572" s="1" t="s">
        <v>18</v>
      </c>
      <c r="G572" s="1" t="s">
        <v>19</v>
      </c>
      <c r="H572" s="1">
        <v>289</v>
      </c>
      <c r="I572" s="1">
        <v>1</v>
      </c>
      <c r="J572" s="1">
        <v>289</v>
      </c>
    </row>
    <row r="573" spans="1:10" ht="15.6" x14ac:dyDescent="0.3">
      <c r="A573" s="4" t="s">
        <v>618</v>
      </c>
      <c r="B573" s="5">
        <v>43269</v>
      </c>
      <c r="C573" s="1">
        <v>11</v>
      </c>
      <c r="D573" s="1" t="s">
        <v>11</v>
      </c>
      <c r="E573" s="1" t="s">
        <v>63</v>
      </c>
      <c r="F573" s="1" t="s">
        <v>13</v>
      </c>
      <c r="G573" s="1" t="s">
        <v>24</v>
      </c>
      <c r="H573" s="1">
        <v>159</v>
      </c>
      <c r="I573" s="1">
        <v>4</v>
      </c>
      <c r="J573" s="1">
        <v>636</v>
      </c>
    </row>
    <row r="574" spans="1:10" ht="15.6" x14ac:dyDescent="0.3">
      <c r="A574" s="4" t="s">
        <v>619</v>
      </c>
      <c r="B574" s="5">
        <v>43270</v>
      </c>
      <c r="C574" s="1">
        <v>20</v>
      </c>
      <c r="D574" s="1" t="s">
        <v>40</v>
      </c>
      <c r="E574" s="1" t="s">
        <v>27</v>
      </c>
      <c r="F574" s="1" t="s">
        <v>28</v>
      </c>
      <c r="G574" s="1" t="s">
        <v>41</v>
      </c>
      <c r="H574" s="1">
        <v>399</v>
      </c>
      <c r="I574" s="1">
        <v>5</v>
      </c>
      <c r="J574" s="1">
        <v>1995</v>
      </c>
    </row>
    <row r="575" spans="1:10" ht="15.6" x14ac:dyDescent="0.3">
      <c r="A575" s="4" t="s">
        <v>620</v>
      </c>
      <c r="B575" s="5">
        <v>43271</v>
      </c>
      <c r="C575" s="1">
        <v>5</v>
      </c>
      <c r="D575" s="1" t="s">
        <v>60</v>
      </c>
      <c r="E575" s="1" t="s">
        <v>17</v>
      </c>
      <c r="F575" s="1" t="s">
        <v>18</v>
      </c>
      <c r="G575" s="1" t="s">
        <v>24</v>
      </c>
      <c r="H575" s="1">
        <v>159</v>
      </c>
      <c r="I575" s="1">
        <v>3</v>
      </c>
      <c r="J575" s="1">
        <v>477</v>
      </c>
    </row>
    <row r="576" spans="1:10" ht="15.6" x14ac:dyDescent="0.3">
      <c r="A576" s="4" t="s">
        <v>621</v>
      </c>
      <c r="B576" s="5">
        <v>43271</v>
      </c>
      <c r="C576" s="1">
        <v>18</v>
      </c>
      <c r="D576" s="1" t="s">
        <v>26</v>
      </c>
      <c r="E576" s="1" t="s">
        <v>36</v>
      </c>
      <c r="F576" s="1" t="s">
        <v>28</v>
      </c>
      <c r="G576" s="1" t="s">
        <v>31</v>
      </c>
      <c r="H576" s="1">
        <v>69</v>
      </c>
      <c r="I576" s="1">
        <v>1</v>
      </c>
      <c r="J576" s="1">
        <v>69</v>
      </c>
    </row>
    <row r="577" spans="1:10" ht="15.6" x14ac:dyDescent="0.3">
      <c r="A577" s="4" t="s">
        <v>622</v>
      </c>
      <c r="B577" s="5">
        <v>43271</v>
      </c>
      <c r="C577" s="1">
        <v>4</v>
      </c>
      <c r="D577" s="1" t="s">
        <v>51</v>
      </c>
      <c r="E577" s="1" t="s">
        <v>68</v>
      </c>
      <c r="F577" s="1" t="s">
        <v>18</v>
      </c>
      <c r="G577" s="1" t="s">
        <v>31</v>
      </c>
      <c r="H577" s="1">
        <v>69</v>
      </c>
      <c r="I577" s="1">
        <v>3</v>
      </c>
      <c r="J577" s="1">
        <v>207</v>
      </c>
    </row>
    <row r="578" spans="1:10" ht="15.6" x14ac:dyDescent="0.3">
      <c r="A578" s="4" t="s">
        <v>623</v>
      </c>
      <c r="B578" s="5">
        <v>43271</v>
      </c>
      <c r="C578" s="1">
        <v>12</v>
      </c>
      <c r="D578" s="1" t="s">
        <v>66</v>
      </c>
      <c r="E578" s="1" t="s">
        <v>12</v>
      </c>
      <c r="F578" s="1" t="s">
        <v>13</v>
      </c>
      <c r="G578" s="1" t="s">
        <v>24</v>
      </c>
      <c r="H578" s="1">
        <v>159</v>
      </c>
      <c r="I578" s="1">
        <v>6</v>
      </c>
      <c r="J578" s="1">
        <v>954</v>
      </c>
    </row>
    <row r="579" spans="1:10" ht="15.6" x14ac:dyDescent="0.3">
      <c r="A579" s="4" t="s">
        <v>624</v>
      </c>
      <c r="B579" s="5">
        <v>43272</v>
      </c>
      <c r="C579" s="1">
        <v>14</v>
      </c>
      <c r="D579" s="1" t="s">
        <v>38</v>
      </c>
      <c r="E579" s="1" t="s">
        <v>12</v>
      </c>
      <c r="F579" s="1" t="s">
        <v>13</v>
      </c>
      <c r="G579" s="1" t="s">
        <v>41</v>
      </c>
      <c r="H579" s="1">
        <v>399</v>
      </c>
      <c r="I579" s="1">
        <v>9</v>
      </c>
      <c r="J579" s="1">
        <v>3591</v>
      </c>
    </row>
    <row r="580" spans="1:10" ht="15.6" x14ac:dyDescent="0.3">
      <c r="A580" s="4" t="s">
        <v>625</v>
      </c>
      <c r="B580" s="5">
        <v>43273</v>
      </c>
      <c r="C580" s="1">
        <v>7</v>
      </c>
      <c r="D580" s="1" t="s">
        <v>88</v>
      </c>
      <c r="E580" s="1" t="s">
        <v>22</v>
      </c>
      <c r="F580" s="1" t="s">
        <v>23</v>
      </c>
      <c r="G580" s="1" t="s">
        <v>41</v>
      </c>
      <c r="H580" s="1">
        <v>399</v>
      </c>
      <c r="I580" s="1">
        <v>0</v>
      </c>
      <c r="J580" s="1">
        <v>0</v>
      </c>
    </row>
    <row r="581" spans="1:10" ht="15.6" x14ac:dyDescent="0.3">
      <c r="A581" s="4" t="s">
        <v>626</v>
      </c>
      <c r="B581" s="5">
        <v>43273</v>
      </c>
      <c r="C581" s="1">
        <v>15</v>
      </c>
      <c r="D581" s="1" t="s">
        <v>118</v>
      </c>
      <c r="E581" s="1" t="s">
        <v>63</v>
      </c>
      <c r="F581" s="1" t="s">
        <v>13</v>
      </c>
      <c r="G581" s="1" t="s">
        <v>24</v>
      </c>
      <c r="H581" s="1">
        <v>159</v>
      </c>
      <c r="I581" s="1">
        <v>6</v>
      </c>
      <c r="J581" s="1">
        <v>954</v>
      </c>
    </row>
    <row r="582" spans="1:10" ht="15.6" x14ac:dyDescent="0.3">
      <c r="A582" s="4" t="s">
        <v>627</v>
      </c>
      <c r="B582" s="5">
        <v>43273</v>
      </c>
      <c r="C582" s="1">
        <v>15</v>
      </c>
      <c r="D582" s="1" t="s">
        <v>118</v>
      </c>
      <c r="E582" s="1" t="s">
        <v>12</v>
      </c>
      <c r="F582" s="1" t="s">
        <v>13</v>
      </c>
      <c r="G582" s="1" t="s">
        <v>24</v>
      </c>
      <c r="H582" s="1">
        <v>159</v>
      </c>
      <c r="I582" s="1">
        <v>8</v>
      </c>
      <c r="J582" s="1">
        <v>1272</v>
      </c>
    </row>
    <row r="583" spans="1:10" ht="15.6" x14ac:dyDescent="0.3">
      <c r="A583" s="4" t="s">
        <v>628</v>
      </c>
      <c r="B583" s="5">
        <v>43273</v>
      </c>
      <c r="C583" s="1">
        <v>15</v>
      </c>
      <c r="D583" s="1" t="s">
        <v>118</v>
      </c>
      <c r="E583" s="1" t="s">
        <v>63</v>
      </c>
      <c r="F583" s="1" t="s">
        <v>13</v>
      </c>
      <c r="G583" s="1" t="s">
        <v>41</v>
      </c>
      <c r="H583" s="1">
        <v>399</v>
      </c>
      <c r="I583" s="1">
        <v>4</v>
      </c>
      <c r="J583" s="1">
        <v>1596</v>
      </c>
    </row>
    <row r="584" spans="1:10" ht="15.6" x14ac:dyDescent="0.3">
      <c r="A584" s="4" t="s">
        <v>629</v>
      </c>
      <c r="B584" s="5">
        <v>43273</v>
      </c>
      <c r="C584" s="1">
        <v>10</v>
      </c>
      <c r="D584" s="1" t="s">
        <v>58</v>
      </c>
      <c r="E584" s="1" t="s">
        <v>46</v>
      </c>
      <c r="F584" s="1" t="s">
        <v>23</v>
      </c>
      <c r="G584" s="1" t="s">
        <v>41</v>
      </c>
      <c r="H584" s="1">
        <v>399</v>
      </c>
      <c r="I584" s="1">
        <v>3</v>
      </c>
      <c r="J584" s="1">
        <v>1197</v>
      </c>
    </row>
    <row r="585" spans="1:10" ht="15.6" x14ac:dyDescent="0.3">
      <c r="A585" s="4" t="s">
        <v>630</v>
      </c>
      <c r="B585" s="5">
        <v>43273</v>
      </c>
      <c r="C585" s="1">
        <v>18</v>
      </c>
      <c r="D585" s="1" t="s">
        <v>26</v>
      </c>
      <c r="E585" s="1" t="s">
        <v>36</v>
      </c>
      <c r="F585" s="1" t="s">
        <v>28</v>
      </c>
      <c r="G585" s="1" t="s">
        <v>31</v>
      </c>
      <c r="H585" s="1">
        <v>69</v>
      </c>
      <c r="I585" s="1">
        <v>0</v>
      </c>
      <c r="J585" s="1">
        <v>0</v>
      </c>
    </row>
    <row r="586" spans="1:10" ht="15.6" x14ac:dyDescent="0.3">
      <c r="A586" s="4" t="s">
        <v>631</v>
      </c>
      <c r="B586" s="5">
        <v>43273</v>
      </c>
      <c r="C586" s="1">
        <v>5</v>
      </c>
      <c r="D586" s="1" t="s">
        <v>60</v>
      </c>
      <c r="E586" s="1" t="s">
        <v>17</v>
      </c>
      <c r="F586" s="1" t="s">
        <v>18</v>
      </c>
      <c r="G586" s="1" t="s">
        <v>14</v>
      </c>
      <c r="H586" s="1">
        <v>199</v>
      </c>
      <c r="I586" s="1">
        <v>1</v>
      </c>
      <c r="J586" s="1">
        <v>199</v>
      </c>
    </row>
    <row r="587" spans="1:10" ht="15.6" x14ac:dyDescent="0.3">
      <c r="A587" s="4" t="s">
        <v>632</v>
      </c>
      <c r="B587" s="5">
        <v>43273</v>
      </c>
      <c r="C587" s="1">
        <v>4</v>
      </c>
      <c r="D587" s="1" t="s">
        <v>51</v>
      </c>
      <c r="E587" s="1" t="s">
        <v>17</v>
      </c>
      <c r="F587" s="1" t="s">
        <v>18</v>
      </c>
      <c r="G587" s="1" t="s">
        <v>19</v>
      </c>
      <c r="H587" s="1">
        <v>289</v>
      </c>
      <c r="I587" s="1">
        <v>5</v>
      </c>
      <c r="J587" s="1">
        <v>1445</v>
      </c>
    </row>
    <row r="588" spans="1:10" ht="15.6" x14ac:dyDescent="0.3">
      <c r="A588" s="4" t="s">
        <v>633</v>
      </c>
      <c r="B588" s="5">
        <v>43273</v>
      </c>
      <c r="C588" s="1">
        <v>20</v>
      </c>
      <c r="D588" s="1" t="s">
        <v>40</v>
      </c>
      <c r="E588" s="1" t="s">
        <v>36</v>
      </c>
      <c r="F588" s="1" t="s">
        <v>28</v>
      </c>
      <c r="G588" s="1" t="s">
        <v>31</v>
      </c>
      <c r="H588" s="1">
        <v>69</v>
      </c>
      <c r="I588" s="1">
        <v>3</v>
      </c>
      <c r="J588" s="1">
        <v>207</v>
      </c>
    </row>
    <row r="589" spans="1:10" ht="15.6" x14ac:dyDescent="0.3">
      <c r="A589" s="4" t="s">
        <v>634</v>
      </c>
      <c r="B589" s="5">
        <v>43274</v>
      </c>
      <c r="C589" s="1">
        <v>17</v>
      </c>
      <c r="D589" s="1" t="s">
        <v>35</v>
      </c>
      <c r="E589" s="1" t="s">
        <v>27</v>
      </c>
      <c r="F589" s="1" t="s">
        <v>28</v>
      </c>
      <c r="G589" s="1" t="s">
        <v>31</v>
      </c>
      <c r="H589" s="1">
        <v>69</v>
      </c>
      <c r="I589" s="1">
        <v>1</v>
      </c>
      <c r="J589" s="1">
        <v>69</v>
      </c>
    </row>
    <row r="590" spans="1:10" ht="15.6" x14ac:dyDescent="0.3">
      <c r="A590" s="4" t="s">
        <v>635</v>
      </c>
      <c r="B590" s="5">
        <v>43275</v>
      </c>
      <c r="C590" s="1">
        <v>5</v>
      </c>
      <c r="D590" s="1" t="s">
        <v>60</v>
      </c>
      <c r="E590" s="1" t="s">
        <v>17</v>
      </c>
      <c r="F590" s="1" t="s">
        <v>18</v>
      </c>
      <c r="G590" s="1" t="s">
        <v>41</v>
      </c>
      <c r="H590" s="1">
        <v>399</v>
      </c>
      <c r="I590" s="1">
        <v>3</v>
      </c>
      <c r="J590" s="1">
        <v>1197</v>
      </c>
    </row>
    <row r="591" spans="1:10" ht="15.6" x14ac:dyDescent="0.3">
      <c r="A591" s="4" t="s">
        <v>636</v>
      </c>
      <c r="B591" s="5">
        <v>43275</v>
      </c>
      <c r="C591" s="1">
        <v>18</v>
      </c>
      <c r="D591" s="1" t="s">
        <v>26</v>
      </c>
      <c r="E591" s="1" t="s">
        <v>36</v>
      </c>
      <c r="F591" s="1" t="s">
        <v>28</v>
      </c>
      <c r="G591" s="1" t="s">
        <v>24</v>
      </c>
      <c r="H591" s="1">
        <v>159</v>
      </c>
      <c r="I591" s="1">
        <v>5</v>
      </c>
      <c r="J591" s="1">
        <v>795</v>
      </c>
    </row>
    <row r="592" spans="1:10" ht="15.6" x14ac:dyDescent="0.3">
      <c r="A592" s="4" t="s">
        <v>637</v>
      </c>
      <c r="B592" s="5">
        <v>43276</v>
      </c>
      <c r="C592" s="1">
        <v>4</v>
      </c>
      <c r="D592" s="1" t="s">
        <v>51</v>
      </c>
      <c r="E592" s="1" t="s">
        <v>68</v>
      </c>
      <c r="F592" s="1" t="s">
        <v>18</v>
      </c>
      <c r="G592" s="1" t="s">
        <v>19</v>
      </c>
      <c r="H592" s="1">
        <v>289</v>
      </c>
      <c r="I592" s="1">
        <v>3</v>
      </c>
      <c r="J592" s="1">
        <v>867</v>
      </c>
    </row>
    <row r="593" spans="1:10" ht="15.6" x14ac:dyDescent="0.3">
      <c r="A593" s="4" t="s">
        <v>638</v>
      </c>
      <c r="B593" s="5">
        <v>43277</v>
      </c>
      <c r="C593" s="1">
        <v>6</v>
      </c>
      <c r="D593" s="1" t="s">
        <v>48</v>
      </c>
      <c r="E593" s="1" t="s">
        <v>46</v>
      </c>
      <c r="F593" s="1" t="s">
        <v>23</v>
      </c>
      <c r="G593" s="1" t="s">
        <v>19</v>
      </c>
      <c r="H593" s="1">
        <v>289</v>
      </c>
      <c r="I593" s="1">
        <v>9</v>
      </c>
      <c r="J593" s="1">
        <v>2601</v>
      </c>
    </row>
    <row r="594" spans="1:10" ht="15.6" x14ac:dyDescent="0.3">
      <c r="A594" s="4" t="s">
        <v>639</v>
      </c>
      <c r="B594" s="5">
        <v>43277</v>
      </c>
      <c r="C594" s="1">
        <v>17</v>
      </c>
      <c r="D594" s="1" t="s">
        <v>35</v>
      </c>
      <c r="E594" s="1" t="s">
        <v>27</v>
      </c>
      <c r="F594" s="1" t="s">
        <v>28</v>
      </c>
      <c r="G594" s="1" t="s">
        <v>31</v>
      </c>
      <c r="H594" s="1">
        <v>69</v>
      </c>
      <c r="I594" s="1">
        <v>9</v>
      </c>
      <c r="J594" s="1">
        <v>621</v>
      </c>
    </row>
    <row r="595" spans="1:10" ht="15.6" x14ac:dyDescent="0.3">
      <c r="A595" s="4" t="s">
        <v>640</v>
      </c>
      <c r="B595" s="5">
        <v>43277</v>
      </c>
      <c r="C595" s="1">
        <v>2</v>
      </c>
      <c r="D595" s="1" t="s">
        <v>106</v>
      </c>
      <c r="E595" s="1" t="s">
        <v>68</v>
      </c>
      <c r="F595" s="1" t="s">
        <v>18</v>
      </c>
      <c r="G595" s="1" t="s">
        <v>19</v>
      </c>
      <c r="H595" s="1">
        <v>289</v>
      </c>
      <c r="I595" s="1">
        <v>1</v>
      </c>
      <c r="J595" s="1">
        <v>289</v>
      </c>
    </row>
    <row r="596" spans="1:10" ht="15.6" x14ac:dyDescent="0.3">
      <c r="A596" s="4" t="s">
        <v>641</v>
      </c>
      <c r="B596" s="5">
        <v>43277</v>
      </c>
      <c r="C596" s="1">
        <v>10</v>
      </c>
      <c r="D596" s="1" t="s">
        <v>58</v>
      </c>
      <c r="E596" s="1" t="s">
        <v>46</v>
      </c>
      <c r="F596" s="1" t="s">
        <v>23</v>
      </c>
      <c r="G596" s="1" t="s">
        <v>14</v>
      </c>
      <c r="H596" s="1">
        <v>199</v>
      </c>
      <c r="I596" s="1">
        <v>6</v>
      </c>
      <c r="J596" s="1">
        <v>1194</v>
      </c>
    </row>
    <row r="597" spans="1:10" ht="15.6" x14ac:dyDescent="0.3">
      <c r="A597" s="4" t="s">
        <v>642</v>
      </c>
      <c r="B597" s="5">
        <v>43277</v>
      </c>
      <c r="C597" s="1">
        <v>11</v>
      </c>
      <c r="D597" s="1" t="s">
        <v>11</v>
      </c>
      <c r="E597" s="1" t="s">
        <v>63</v>
      </c>
      <c r="F597" s="1" t="s">
        <v>13</v>
      </c>
      <c r="G597" s="1" t="s">
        <v>41</v>
      </c>
      <c r="H597" s="1">
        <v>399</v>
      </c>
      <c r="I597" s="1">
        <v>9</v>
      </c>
      <c r="J597" s="1">
        <v>3591</v>
      </c>
    </row>
    <row r="598" spans="1:10" ht="15.6" x14ac:dyDescent="0.3">
      <c r="A598" s="4" t="s">
        <v>643</v>
      </c>
      <c r="B598" s="5">
        <v>43278</v>
      </c>
      <c r="C598" s="1">
        <v>4</v>
      </c>
      <c r="D598" s="1" t="s">
        <v>51</v>
      </c>
      <c r="E598" s="1" t="s">
        <v>17</v>
      </c>
      <c r="F598" s="1" t="s">
        <v>18</v>
      </c>
      <c r="G598" s="1" t="s">
        <v>31</v>
      </c>
      <c r="H598" s="1">
        <v>69</v>
      </c>
      <c r="I598" s="1">
        <v>8</v>
      </c>
      <c r="J598" s="1">
        <v>552</v>
      </c>
    </row>
    <row r="599" spans="1:10" ht="15.6" x14ac:dyDescent="0.3">
      <c r="A599" s="4" t="s">
        <v>644</v>
      </c>
      <c r="B599" s="5">
        <v>43279</v>
      </c>
      <c r="C599" s="1">
        <v>10</v>
      </c>
      <c r="D599" s="1" t="s">
        <v>58</v>
      </c>
      <c r="E599" s="1" t="s">
        <v>22</v>
      </c>
      <c r="F599" s="1" t="s">
        <v>23</v>
      </c>
      <c r="G599" s="1" t="s">
        <v>41</v>
      </c>
      <c r="H599" s="1">
        <v>399</v>
      </c>
      <c r="I599" s="1">
        <v>9</v>
      </c>
      <c r="J599" s="1">
        <v>3591</v>
      </c>
    </row>
    <row r="600" spans="1:10" ht="15.6" x14ac:dyDescent="0.3">
      <c r="A600" s="4" t="s">
        <v>645</v>
      </c>
      <c r="B600" s="5">
        <v>43279</v>
      </c>
      <c r="C600" s="1">
        <v>2</v>
      </c>
      <c r="D600" s="1" t="s">
        <v>106</v>
      </c>
      <c r="E600" s="1" t="s">
        <v>17</v>
      </c>
      <c r="F600" s="1" t="s">
        <v>18</v>
      </c>
      <c r="G600" s="1" t="s">
        <v>24</v>
      </c>
      <c r="H600" s="1">
        <v>159</v>
      </c>
      <c r="I600" s="1">
        <v>5</v>
      </c>
      <c r="J600" s="1">
        <v>795</v>
      </c>
    </row>
    <row r="601" spans="1:10" ht="15.6" x14ac:dyDescent="0.3">
      <c r="A601" s="4" t="s">
        <v>646</v>
      </c>
      <c r="B601" s="5">
        <v>43279</v>
      </c>
      <c r="C601" s="1">
        <v>5</v>
      </c>
      <c r="D601" s="1" t="s">
        <v>60</v>
      </c>
      <c r="E601" s="1" t="s">
        <v>17</v>
      </c>
      <c r="F601" s="1" t="s">
        <v>18</v>
      </c>
      <c r="G601" s="1" t="s">
        <v>19</v>
      </c>
      <c r="H601" s="1">
        <v>289</v>
      </c>
      <c r="I601" s="1">
        <v>0</v>
      </c>
      <c r="J601" s="1">
        <v>0</v>
      </c>
    </row>
    <row r="602" spans="1:10" ht="15.6" x14ac:dyDescent="0.3">
      <c r="A602" s="4" t="s">
        <v>647</v>
      </c>
      <c r="B602" s="5">
        <v>43279</v>
      </c>
      <c r="C602" s="1">
        <v>10</v>
      </c>
      <c r="D602" s="1" t="s">
        <v>58</v>
      </c>
      <c r="E602" s="1" t="s">
        <v>46</v>
      </c>
      <c r="F602" s="1" t="s">
        <v>23</v>
      </c>
      <c r="G602" s="1" t="s">
        <v>31</v>
      </c>
      <c r="H602" s="1">
        <v>69</v>
      </c>
      <c r="I602" s="1">
        <v>3</v>
      </c>
      <c r="J602" s="1">
        <v>207</v>
      </c>
    </row>
    <row r="603" spans="1:10" ht="15.6" x14ac:dyDescent="0.3">
      <c r="A603" s="4" t="s">
        <v>648</v>
      </c>
      <c r="B603" s="5">
        <v>43279</v>
      </c>
      <c r="C603" s="1">
        <v>12</v>
      </c>
      <c r="D603" s="1" t="s">
        <v>66</v>
      </c>
      <c r="E603" s="1" t="s">
        <v>63</v>
      </c>
      <c r="F603" s="1" t="s">
        <v>13</v>
      </c>
      <c r="G603" s="1" t="s">
        <v>14</v>
      </c>
      <c r="H603" s="1">
        <v>199</v>
      </c>
      <c r="I603" s="1">
        <v>3</v>
      </c>
      <c r="J603" s="1">
        <v>597</v>
      </c>
    </row>
    <row r="604" spans="1:10" ht="15.6" x14ac:dyDescent="0.3">
      <c r="A604" s="4" t="s">
        <v>649</v>
      </c>
      <c r="B604" s="5">
        <v>43279</v>
      </c>
      <c r="C604" s="1">
        <v>11</v>
      </c>
      <c r="D604" s="1" t="s">
        <v>11</v>
      </c>
      <c r="E604" s="1" t="s">
        <v>12</v>
      </c>
      <c r="F604" s="1" t="s">
        <v>13</v>
      </c>
      <c r="G604" s="1" t="s">
        <v>19</v>
      </c>
      <c r="H604" s="1">
        <v>289</v>
      </c>
      <c r="I604" s="1">
        <v>7</v>
      </c>
      <c r="J604" s="1">
        <v>2023</v>
      </c>
    </row>
    <row r="605" spans="1:10" ht="15.6" x14ac:dyDescent="0.3">
      <c r="A605" s="4" t="s">
        <v>650</v>
      </c>
      <c r="B605" s="5">
        <v>43279</v>
      </c>
      <c r="C605" s="1">
        <v>1</v>
      </c>
      <c r="D605" s="1" t="s">
        <v>16</v>
      </c>
      <c r="E605" s="1" t="s">
        <v>68</v>
      </c>
      <c r="F605" s="1" t="s">
        <v>18</v>
      </c>
      <c r="G605" s="1" t="s">
        <v>19</v>
      </c>
      <c r="H605" s="1">
        <v>289</v>
      </c>
      <c r="I605" s="1">
        <v>8</v>
      </c>
      <c r="J605" s="1">
        <v>2312</v>
      </c>
    </row>
    <row r="606" spans="1:10" ht="15.6" x14ac:dyDescent="0.3">
      <c r="A606" s="4" t="s">
        <v>651</v>
      </c>
      <c r="B606" s="5">
        <v>43280</v>
      </c>
      <c r="C606" s="1">
        <v>15</v>
      </c>
      <c r="D606" s="1" t="s">
        <v>118</v>
      </c>
      <c r="E606" s="1" t="s">
        <v>63</v>
      </c>
      <c r="F606" s="1" t="s">
        <v>13</v>
      </c>
      <c r="G606" s="1" t="s">
        <v>24</v>
      </c>
      <c r="H606" s="1">
        <v>159</v>
      </c>
      <c r="I606" s="1">
        <v>5</v>
      </c>
      <c r="J606" s="1">
        <v>795</v>
      </c>
    </row>
    <row r="607" spans="1:10" ht="15.6" x14ac:dyDescent="0.3">
      <c r="A607" s="4" t="s">
        <v>652</v>
      </c>
      <c r="B607" s="5">
        <v>43281</v>
      </c>
      <c r="C607" s="1">
        <v>12</v>
      </c>
      <c r="D607" s="1" t="s">
        <v>66</v>
      </c>
      <c r="E607" s="1" t="s">
        <v>12</v>
      </c>
      <c r="F607" s="1" t="s">
        <v>13</v>
      </c>
      <c r="G607" s="1" t="s">
        <v>19</v>
      </c>
      <c r="H607" s="1">
        <v>289</v>
      </c>
      <c r="I607" s="1">
        <v>3</v>
      </c>
      <c r="J607" s="1">
        <v>867</v>
      </c>
    </row>
    <row r="608" spans="1:10" ht="15.6" x14ac:dyDescent="0.3">
      <c r="A608" s="4" t="s">
        <v>653</v>
      </c>
      <c r="B608" s="5">
        <v>43281</v>
      </c>
      <c r="C608" s="1">
        <v>20</v>
      </c>
      <c r="D608" s="1" t="s">
        <v>40</v>
      </c>
      <c r="E608" s="1" t="s">
        <v>27</v>
      </c>
      <c r="F608" s="1" t="s">
        <v>28</v>
      </c>
      <c r="G608" s="1" t="s">
        <v>41</v>
      </c>
      <c r="H608" s="1">
        <v>399</v>
      </c>
      <c r="I608" s="1">
        <v>7</v>
      </c>
      <c r="J608" s="1">
        <v>2793</v>
      </c>
    </row>
    <row r="609" spans="1:10" ht="15.6" x14ac:dyDescent="0.3">
      <c r="A609" s="4" t="s">
        <v>654</v>
      </c>
      <c r="B609" s="5">
        <v>43281</v>
      </c>
      <c r="C609" s="1">
        <v>12</v>
      </c>
      <c r="D609" s="1" t="s">
        <v>66</v>
      </c>
      <c r="E609" s="1" t="s">
        <v>12</v>
      </c>
      <c r="F609" s="1" t="s">
        <v>13</v>
      </c>
      <c r="G609" s="1" t="s">
        <v>31</v>
      </c>
      <c r="H609" s="1">
        <v>69</v>
      </c>
      <c r="I609" s="1">
        <v>4</v>
      </c>
      <c r="J609" s="1">
        <v>276</v>
      </c>
    </row>
    <row r="610" spans="1:10" ht="15.6" x14ac:dyDescent="0.3">
      <c r="A610" s="4" t="s">
        <v>655</v>
      </c>
      <c r="B610" s="5">
        <v>43281</v>
      </c>
      <c r="C610" s="1">
        <v>19</v>
      </c>
      <c r="D610" s="1" t="s">
        <v>56</v>
      </c>
      <c r="E610" s="1" t="s">
        <v>27</v>
      </c>
      <c r="F610" s="1" t="s">
        <v>28</v>
      </c>
      <c r="G610" s="1" t="s">
        <v>31</v>
      </c>
      <c r="H610" s="1">
        <v>69</v>
      </c>
      <c r="I610" s="1">
        <v>4</v>
      </c>
      <c r="J610" s="1">
        <v>276</v>
      </c>
    </row>
    <row r="611" spans="1:10" ht="15.6" x14ac:dyDescent="0.3">
      <c r="A611" s="4" t="s">
        <v>656</v>
      </c>
      <c r="B611" s="5">
        <v>43282</v>
      </c>
      <c r="C611" s="1">
        <v>12</v>
      </c>
      <c r="D611" s="1" t="s">
        <v>66</v>
      </c>
      <c r="E611" s="1" t="s">
        <v>63</v>
      </c>
      <c r="F611" s="1" t="s">
        <v>13</v>
      </c>
      <c r="G611" s="1" t="s">
        <v>31</v>
      </c>
      <c r="H611" s="1">
        <v>69</v>
      </c>
      <c r="I611" s="1">
        <v>8</v>
      </c>
      <c r="J611" s="1">
        <v>552</v>
      </c>
    </row>
    <row r="612" spans="1:10" ht="15.6" x14ac:dyDescent="0.3">
      <c r="A612" s="4" t="s">
        <v>657</v>
      </c>
      <c r="B612" s="5">
        <v>43282</v>
      </c>
      <c r="C612" s="1">
        <v>10</v>
      </c>
      <c r="D612" s="1" t="s">
        <v>58</v>
      </c>
      <c r="E612" s="1" t="s">
        <v>46</v>
      </c>
      <c r="F612" s="1" t="s">
        <v>23</v>
      </c>
      <c r="G612" s="1" t="s">
        <v>19</v>
      </c>
      <c r="H612" s="1">
        <v>289</v>
      </c>
      <c r="I612" s="1">
        <v>9</v>
      </c>
      <c r="J612" s="1">
        <v>2601</v>
      </c>
    </row>
    <row r="613" spans="1:10" ht="15.6" x14ac:dyDescent="0.3">
      <c r="A613" s="4" t="s">
        <v>658</v>
      </c>
      <c r="B613" s="5">
        <v>43282</v>
      </c>
      <c r="C613" s="1">
        <v>17</v>
      </c>
      <c r="D613" s="1" t="s">
        <v>35</v>
      </c>
      <c r="E613" s="1" t="s">
        <v>27</v>
      </c>
      <c r="F613" s="1" t="s">
        <v>28</v>
      </c>
      <c r="G613" s="1" t="s">
        <v>19</v>
      </c>
      <c r="H613" s="1">
        <v>289</v>
      </c>
      <c r="I613" s="1">
        <v>9</v>
      </c>
      <c r="J613" s="1">
        <v>2601</v>
      </c>
    </row>
    <row r="614" spans="1:10" ht="15.6" x14ac:dyDescent="0.3">
      <c r="A614" s="4" t="s">
        <v>659</v>
      </c>
      <c r="B614" s="5">
        <v>43283</v>
      </c>
      <c r="C614" s="1">
        <v>15</v>
      </c>
      <c r="D614" s="1" t="s">
        <v>118</v>
      </c>
      <c r="E614" s="1" t="s">
        <v>63</v>
      </c>
      <c r="F614" s="1" t="s">
        <v>13</v>
      </c>
      <c r="G614" s="1" t="s">
        <v>31</v>
      </c>
      <c r="H614" s="1">
        <v>69</v>
      </c>
      <c r="I614" s="1">
        <v>2</v>
      </c>
      <c r="J614" s="1">
        <v>138</v>
      </c>
    </row>
    <row r="615" spans="1:10" ht="15.6" x14ac:dyDescent="0.3">
      <c r="A615" s="4" t="s">
        <v>660</v>
      </c>
      <c r="B615" s="5">
        <v>43284</v>
      </c>
      <c r="C615" s="1">
        <v>20</v>
      </c>
      <c r="D615" s="1" t="s">
        <v>40</v>
      </c>
      <c r="E615" s="1" t="s">
        <v>36</v>
      </c>
      <c r="F615" s="1" t="s">
        <v>28</v>
      </c>
      <c r="G615" s="1" t="s">
        <v>19</v>
      </c>
      <c r="H615" s="1">
        <v>289</v>
      </c>
      <c r="I615" s="1">
        <v>0</v>
      </c>
      <c r="J615" s="1">
        <v>0</v>
      </c>
    </row>
    <row r="616" spans="1:10" ht="15.6" x14ac:dyDescent="0.3">
      <c r="A616" s="4" t="s">
        <v>661</v>
      </c>
      <c r="B616" s="5">
        <v>43285</v>
      </c>
      <c r="C616" s="1">
        <v>10</v>
      </c>
      <c r="D616" s="1" t="s">
        <v>58</v>
      </c>
      <c r="E616" s="1" t="s">
        <v>22</v>
      </c>
      <c r="F616" s="1" t="s">
        <v>23</v>
      </c>
      <c r="G616" s="1" t="s">
        <v>24</v>
      </c>
      <c r="H616" s="1">
        <v>159</v>
      </c>
      <c r="I616" s="1">
        <v>2</v>
      </c>
      <c r="J616" s="1">
        <v>318</v>
      </c>
    </row>
    <row r="617" spans="1:10" ht="15.6" x14ac:dyDescent="0.3">
      <c r="A617" s="4" t="s">
        <v>662</v>
      </c>
      <c r="B617" s="5">
        <v>43286</v>
      </c>
      <c r="C617" s="1">
        <v>11</v>
      </c>
      <c r="D617" s="1" t="s">
        <v>11</v>
      </c>
      <c r="E617" s="1" t="s">
        <v>63</v>
      </c>
      <c r="F617" s="1" t="s">
        <v>13</v>
      </c>
      <c r="G617" s="1" t="s">
        <v>31</v>
      </c>
      <c r="H617" s="1">
        <v>69</v>
      </c>
      <c r="I617" s="1">
        <v>7</v>
      </c>
      <c r="J617" s="1">
        <v>483</v>
      </c>
    </row>
    <row r="618" spans="1:10" ht="15.6" x14ac:dyDescent="0.3">
      <c r="A618" s="4" t="s">
        <v>663</v>
      </c>
      <c r="B618" s="5">
        <v>43287</v>
      </c>
      <c r="C618" s="1">
        <v>19</v>
      </c>
      <c r="D618" s="1" t="s">
        <v>56</v>
      </c>
      <c r="E618" s="1" t="s">
        <v>36</v>
      </c>
      <c r="F618" s="1" t="s">
        <v>28</v>
      </c>
      <c r="G618" s="1" t="s">
        <v>14</v>
      </c>
      <c r="H618" s="1">
        <v>199</v>
      </c>
      <c r="I618" s="1">
        <v>8</v>
      </c>
      <c r="J618" s="1">
        <v>1592</v>
      </c>
    </row>
    <row r="619" spans="1:10" ht="15.6" x14ac:dyDescent="0.3">
      <c r="A619" s="4" t="s">
        <v>664</v>
      </c>
      <c r="B619" s="5">
        <v>43287</v>
      </c>
      <c r="C619" s="1">
        <v>19</v>
      </c>
      <c r="D619" s="1" t="s">
        <v>56</v>
      </c>
      <c r="E619" s="1" t="s">
        <v>36</v>
      </c>
      <c r="F619" s="1" t="s">
        <v>28</v>
      </c>
      <c r="G619" s="1" t="s">
        <v>41</v>
      </c>
      <c r="H619" s="1">
        <v>399</v>
      </c>
      <c r="I619" s="1">
        <v>0</v>
      </c>
      <c r="J619" s="1">
        <v>0</v>
      </c>
    </row>
    <row r="620" spans="1:10" ht="15.6" x14ac:dyDescent="0.3">
      <c r="A620" s="4" t="s">
        <v>665</v>
      </c>
      <c r="B620" s="5">
        <v>43288</v>
      </c>
      <c r="C620" s="1">
        <v>17</v>
      </c>
      <c r="D620" s="1" t="s">
        <v>35</v>
      </c>
      <c r="E620" s="1" t="s">
        <v>36</v>
      </c>
      <c r="F620" s="1" t="s">
        <v>28</v>
      </c>
      <c r="G620" s="1" t="s">
        <v>19</v>
      </c>
      <c r="H620" s="1">
        <v>289</v>
      </c>
      <c r="I620" s="1">
        <v>6</v>
      </c>
      <c r="J620" s="1">
        <v>1734</v>
      </c>
    </row>
    <row r="621" spans="1:10" ht="15.6" x14ac:dyDescent="0.3">
      <c r="A621" s="4" t="s">
        <v>666</v>
      </c>
      <c r="B621" s="5">
        <v>43288</v>
      </c>
      <c r="C621" s="1">
        <v>20</v>
      </c>
      <c r="D621" s="1" t="s">
        <v>40</v>
      </c>
      <c r="E621" s="1" t="s">
        <v>36</v>
      </c>
      <c r="F621" s="1" t="s">
        <v>28</v>
      </c>
      <c r="G621" s="1" t="s">
        <v>24</v>
      </c>
      <c r="H621" s="1">
        <v>159</v>
      </c>
      <c r="I621" s="1">
        <v>9</v>
      </c>
      <c r="J621" s="1">
        <v>1431</v>
      </c>
    </row>
    <row r="622" spans="1:10" ht="15.6" x14ac:dyDescent="0.3">
      <c r="A622" s="4" t="s">
        <v>667</v>
      </c>
      <c r="B622" s="5">
        <v>43288</v>
      </c>
      <c r="C622" s="1">
        <v>10</v>
      </c>
      <c r="D622" s="1" t="s">
        <v>58</v>
      </c>
      <c r="E622" s="1" t="s">
        <v>46</v>
      </c>
      <c r="F622" s="1" t="s">
        <v>23</v>
      </c>
      <c r="G622" s="1" t="s">
        <v>24</v>
      </c>
      <c r="H622" s="1">
        <v>159</v>
      </c>
      <c r="I622" s="1">
        <v>7</v>
      </c>
      <c r="J622" s="1">
        <v>1113</v>
      </c>
    </row>
    <row r="623" spans="1:10" ht="15.6" x14ac:dyDescent="0.3">
      <c r="A623" s="4" t="s">
        <v>668</v>
      </c>
      <c r="B623" s="5">
        <v>43288</v>
      </c>
      <c r="C623" s="1">
        <v>13</v>
      </c>
      <c r="D623" s="1" t="s">
        <v>33</v>
      </c>
      <c r="E623" s="1" t="s">
        <v>63</v>
      </c>
      <c r="F623" s="1" t="s">
        <v>13</v>
      </c>
      <c r="G623" s="1" t="s">
        <v>24</v>
      </c>
      <c r="H623" s="1">
        <v>159</v>
      </c>
      <c r="I623" s="1">
        <v>9</v>
      </c>
      <c r="J623" s="1">
        <v>1431</v>
      </c>
    </row>
    <row r="624" spans="1:10" ht="15.6" x14ac:dyDescent="0.3">
      <c r="A624" s="4" t="s">
        <v>669</v>
      </c>
      <c r="B624" s="5">
        <v>43288</v>
      </c>
      <c r="C624" s="1">
        <v>14</v>
      </c>
      <c r="D624" s="1" t="s">
        <v>38</v>
      </c>
      <c r="E624" s="1" t="s">
        <v>63</v>
      </c>
      <c r="F624" s="1" t="s">
        <v>13</v>
      </c>
      <c r="G624" s="1" t="s">
        <v>14</v>
      </c>
      <c r="H624" s="1">
        <v>199</v>
      </c>
      <c r="I624" s="1">
        <v>0</v>
      </c>
      <c r="J624" s="1">
        <v>0</v>
      </c>
    </row>
    <row r="625" spans="1:10" ht="15.6" x14ac:dyDescent="0.3">
      <c r="A625" s="4" t="s">
        <v>670</v>
      </c>
      <c r="B625" s="5">
        <v>43289</v>
      </c>
      <c r="C625" s="1">
        <v>3</v>
      </c>
      <c r="D625" s="1" t="s">
        <v>43</v>
      </c>
      <c r="E625" s="1" t="s">
        <v>68</v>
      </c>
      <c r="F625" s="1" t="s">
        <v>18</v>
      </c>
      <c r="G625" s="1" t="s">
        <v>14</v>
      </c>
      <c r="H625" s="1">
        <v>199</v>
      </c>
      <c r="I625" s="1">
        <v>4</v>
      </c>
      <c r="J625" s="1">
        <v>796</v>
      </c>
    </row>
    <row r="626" spans="1:10" ht="15.6" x14ac:dyDescent="0.3">
      <c r="A626" s="4" t="s">
        <v>671</v>
      </c>
      <c r="B626" s="5">
        <v>43289</v>
      </c>
      <c r="C626" s="1">
        <v>17</v>
      </c>
      <c r="D626" s="1" t="s">
        <v>35</v>
      </c>
      <c r="E626" s="1" t="s">
        <v>27</v>
      </c>
      <c r="F626" s="1" t="s">
        <v>28</v>
      </c>
      <c r="G626" s="1" t="s">
        <v>41</v>
      </c>
      <c r="H626" s="1">
        <v>399</v>
      </c>
      <c r="I626" s="1">
        <v>8</v>
      </c>
      <c r="J626" s="1">
        <v>3192</v>
      </c>
    </row>
    <row r="627" spans="1:10" ht="15.6" x14ac:dyDescent="0.3">
      <c r="A627" s="4" t="s">
        <v>672</v>
      </c>
      <c r="B627" s="5">
        <v>43289</v>
      </c>
      <c r="C627" s="1">
        <v>1</v>
      </c>
      <c r="D627" s="1" t="s">
        <v>16</v>
      </c>
      <c r="E627" s="1" t="s">
        <v>17</v>
      </c>
      <c r="F627" s="1" t="s">
        <v>18</v>
      </c>
      <c r="G627" s="1" t="s">
        <v>19</v>
      </c>
      <c r="H627" s="1">
        <v>289</v>
      </c>
      <c r="I627" s="1">
        <v>0</v>
      </c>
      <c r="J627" s="1">
        <v>0</v>
      </c>
    </row>
    <row r="628" spans="1:10" ht="15.6" x14ac:dyDescent="0.3">
      <c r="A628" s="4" t="s">
        <v>673</v>
      </c>
      <c r="B628" s="5">
        <v>43289</v>
      </c>
      <c r="C628" s="1">
        <v>18</v>
      </c>
      <c r="D628" s="1" t="s">
        <v>26</v>
      </c>
      <c r="E628" s="1" t="s">
        <v>27</v>
      </c>
      <c r="F628" s="1" t="s">
        <v>28</v>
      </c>
      <c r="G628" s="1" t="s">
        <v>31</v>
      </c>
      <c r="H628" s="1">
        <v>69</v>
      </c>
      <c r="I628" s="1">
        <v>4</v>
      </c>
      <c r="J628" s="1">
        <v>276</v>
      </c>
    </row>
    <row r="629" spans="1:10" ht="15.6" x14ac:dyDescent="0.3">
      <c r="A629" s="4" t="s">
        <v>674</v>
      </c>
      <c r="B629" s="5">
        <v>43289</v>
      </c>
      <c r="C629" s="1">
        <v>14</v>
      </c>
      <c r="D629" s="1" t="s">
        <v>38</v>
      </c>
      <c r="E629" s="1" t="s">
        <v>12</v>
      </c>
      <c r="F629" s="1" t="s">
        <v>13</v>
      </c>
      <c r="G629" s="1" t="s">
        <v>41</v>
      </c>
      <c r="H629" s="1">
        <v>399</v>
      </c>
      <c r="I629" s="1">
        <v>5</v>
      </c>
      <c r="J629" s="1">
        <v>1995</v>
      </c>
    </row>
    <row r="630" spans="1:10" ht="15.6" x14ac:dyDescent="0.3">
      <c r="A630" s="4" t="s">
        <v>675</v>
      </c>
      <c r="B630" s="5">
        <v>43289</v>
      </c>
      <c r="C630" s="1">
        <v>2</v>
      </c>
      <c r="D630" s="1" t="s">
        <v>106</v>
      </c>
      <c r="E630" s="1" t="s">
        <v>68</v>
      </c>
      <c r="F630" s="1" t="s">
        <v>18</v>
      </c>
      <c r="G630" s="1" t="s">
        <v>31</v>
      </c>
      <c r="H630" s="1">
        <v>69</v>
      </c>
      <c r="I630" s="1">
        <v>6</v>
      </c>
      <c r="J630" s="1">
        <v>414</v>
      </c>
    </row>
    <row r="631" spans="1:10" ht="15.6" x14ac:dyDescent="0.3">
      <c r="A631" s="4" t="s">
        <v>676</v>
      </c>
      <c r="B631" s="5">
        <v>43290</v>
      </c>
      <c r="C631" s="1">
        <v>10</v>
      </c>
      <c r="D631" s="1" t="s">
        <v>58</v>
      </c>
      <c r="E631" s="1" t="s">
        <v>22</v>
      </c>
      <c r="F631" s="1" t="s">
        <v>23</v>
      </c>
      <c r="G631" s="1" t="s">
        <v>24</v>
      </c>
      <c r="H631" s="1">
        <v>159</v>
      </c>
      <c r="I631" s="1">
        <v>3</v>
      </c>
      <c r="J631" s="1">
        <v>477</v>
      </c>
    </row>
    <row r="632" spans="1:10" ht="15.6" x14ac:dyDescent="0.3">
      <c r="A632" s="4" t="s">
        <v>677</v>
      </c>
      <c r="B632" s="5">
        <v>43291</v>
      </c>
      <c r="C632" s="1">
        <v>13</v>
      </c>
      <c r="D632" s="1" t="s">
        <v>33</v>
      </c>
      <c r="E632" s="1" t="s">
        <v>12</v>
      </c>
      <c r="F632" s="1" t="s">
        <v>13</v>
      </c>
      <c r="G632" s="1" t="s">
        <v>14</v>
      </c>
      <c r="H632" s="1">
        <v>199</v>
      </c>
      <c r="I632" s="1">
        <v>4</v>
      </c>
      <c r="J632" s="1">
        <v>796</v>
      </c>
    </row>
    <row r="633" spans="1:10" ht="15.6" x14ac:dyDescent="0.3">
      <c r="A633" s="4" t="s">
        <v>678</v>
      </c>
      <c r="B633" s="5">
        <v>43291</v>
      </c>
      <c r="C633" s="1">
        <v>17</v>
      </c>
      <c r="D633" s="1" t="s">
        <v>35</v>
      </c>
      <c r="E633" s="1" t="s">
        <v>27</v>
      </c>
      <c r="F633" s="1" t="s">
        <v>28</v>
      </c>
      <c r="G633" s="1" t="s">
        <v>31</v>
      </c>
      <c r="H633" s="1">
        <v>69</v>
      </c>
      <c r="I633" s="1">
        <v>3</v>
      </c>
      <c r="J633" s="1">
        <v>207</v>
      </c>
    </row>
    <row r="634" spans="1:10" ht="15.6" x14ac:dyDescent="0.3">
      <c r="A634" s="4" t="s">
        <v>679</v>
      </c>
      <c r="B634" s="5">
        <v>43292</v>
      </c>
      <c r="C634" s="1">
        <v>20</v>
      </c>
      <c r="D634" s="1" t="s">
        <v>40</v>
      </c>
      <c r="E634" s="1" t="s">
        <v>27</v>
      </c>
      <c r="F634" s="1" t="s">
        <v>28</v>
      </c>
      <c r="G634" s="1" t="s">
        <v>24</v>
      </c>
      <c r="H634" s="1">
        <v>159</v>
      </c>
      <c r="I634" s="1">
        <v>3</v>
      </c>
      <c r="J634" s="1">
        <v>477</v>
      </c>
    </row>
    <row r="635" spans="1:10" ht="15.6" x14ac:dyDescent="0.3">
      <c r="A635" s="4" t="s">
        <v>680</v>
      </c>
      <c r="B635" s="5">
        <v>43292</v>
      </c>
      <c r="C635" s="1">
        <v>5</v>
      </c>
      <c r="D635" s="1" t="s">
        <v>60</v>
      </c>
      <c r="E635" s="1" t="s">
        <v>17</v>
      </c>
      <c r="F635" s="1" t="s">
        <v>18</v>
      </c>
      <c r="G635" s="1" t="s">
        <v>41</v>
      </c>
      <c r="H635" s="1">
        <v>399</v>
      </c>
      <c r="I635" s="1">
        <v>0</v>
      </c>
      <c r="J635" s="1">
        <v>0</v>
      </c>
    </row>
    <row r="636" spans="1:10" ht="15.6" x14ac:dyDescent="0.3">
      <c r="A636" s="4" t="s">
        <v>681</v>
      </c>
      <c r="B636" s="5">
        <v>43292</v>
      </c>
      <c r="C636" s="1">
        <v>3</v>
      </c>
      <c r="D636" s="1" t="s">
        <v>43</v>
      </c>
      <c r="E636" s="1" t="s">
        <v>17</v>
      </c>
      <c r="F636" s="1" t="s">
        <v>18</v>
      </c>
      <c r="G636" s="1" t="s">
        <v>24</v>
      </c>
      <c r="H636" s="1">
        <v>159</v>
      </c>
      <c r="I636" s="1">
        <v>5</v>
      </c>
      <c r="J636" s="1">
        <v>795</v>
      </c>
    </row>
    <row r="637" spans="1:10" ht="15.6" x14ac:dyDescent="0.3">
      <c r="A637" s="4" t="s">
        <v>682</v>
      </c>
      <c r="B637" s="5">
        <v>43293</v>
      </c>
      <c r="C637" s="1">
        <v>16</v>
      </c>
      <c r="D637" s="1" t="s">
        <v>30</v>
      </c>
      <c r="E637" s="1" t="s">
        <v>27</v>
      </c>
      <c r="F637" s="1" t="s">
        <v>28</v>
      </c>
      <c r="G637" s="1" t="s">
        <v>31</v>
      </c>
      <c r="H637" s="1">
        <v>69</v>
      </c>
      <c r="I637" s="1">
        <v>5</v>
      </c>
      <c r="J637" s="1">
        <v>345</v>
      </c>
    </row>
    <row r="638" spans="1:10" ht="15.6" x14ac:dyDescent="0.3">
      <c r="A638" s="4" t="s">
        <v>683</v>
      </c>
      <c r="B638" s="5">
        <v>43294</v>
      </c>
      <c r="C638" s="1">
        <v>17</v>
      </c>
      <c r="D638" s="1" t="s">
        <v>35</v>
      </c>
      <c r="E638" s="1" t="s">
        <v>27</v>
      </c>
      <c r="F638" s="1" t="s">
        <v>28</v>
      </c>
      <c r="G638" s="1" t="s">
        <v>24</v>
      </c>
      <c r="H638" s="1">
        <v>159</v>
      </c>
      <c r="I638" s="1">
        <v>6</v>
      </c>
      <c r="J638" s="1">
        <v>954</v>
      </c>
    </row>
    <row r="639" spans="1:10" ht="15.6" x14ac:dyDescent="0.3">
      <c r="A639" s="4" t="s">
        <v>684</v>
      </c>
      <c r="B639" s="5">
        <v>43294</v>
      </c>
      <c r="C639" s="1">
        <v>11</v>
      </c>
      <c r="D639" s="1" t="s">
        <v>11</v>
      </c>
      <c r="E639" s="1" t="s">
        <v>12</v>
      </c>
      <c r="F639" s="1" t="s">
        <v>13</v>
      </c>
      <c r="G639" s="1" t="s">
        <v>24</v>
      </c>
      <c r="H639" s="1">
        <v>159</v>
      </c>
      <c r="I639" s="1">
        <v>5</v>
      </c>
      <c r="J639" s="1">
        <v>795</v>
      </c>
    </row>
    <row r="640" spans="1:10" ht="15.6" x14ac:dyDescent="0.3">
      <c r="A640" s="4" t="s">
        <v>685</v>
      </c>
      <c r="B640" s="5">
        <v>43294</v>
      </c>
      <c r="C640" s="1">
        <v>16</v>
      </c>
      <c r="D640" s="1" t="s">
        <v>30</v>
      </c>
      <c r="E640" s="1" t="s">
        <v>27</v>
      </c>
      <c r="F640" s="1" t="s">
        <v>28</v>
      </c>
      <c r="G640" s="1" t="s">
        <v>41</v>
      </c>
      <c r="H640" s="1">
        <v>399</v>
      </c>
      <c r="I640" s="1">
        <v>3</v>
      </c>
      <c r="J640" s="1">
        <v>1197</v>
      </c>
    </row>
    <row r="641" spans="1:10" ht="15.6" x14ac:dyDescent="0.3">
      <c r="A641" s="4" t="s">
        <v>686</v>
      </c>
      <c r="B641" s="5">
        <v>43295</v>
      </c>
      <c r="C641" s="1">
        <v>20</v>
      </c>
      <c r="D641" s="1" t="s">
        <v>40</v>
      </c>
      <c r="E641" s="1" t="s">
        <v>36</v>
      </c>
      <c r="F641" s="1" t="s">
        <v>28</v>
      </c>
      <c r="G641" s="1" t="s">
        <v>19</v>
      </c>
      <c r="H641" s="1">
        <v>289</v>
      </c>
      <c r="I641" s="1">
        <v>4</v>
      </c>
      <c r="J641" s="1">
        <v>1156</v>
      </c>
    </row>
    <row r="642" spans="1:10" ht="15.6" x14ac:dyDescent="0.3">
      <c r="A642" s="4" t="s">
        <v>687</v>
      </c>
      <c r="B642" s="5">
        <v>43295</v>
      </c>
      <c r="C642" s="1">
        <v>10</v>
      </c>
      <c r="D642" s="1" t="s">
        <v>58</v>
      </c>
      <c r="E642" s="1" t="s">
        <v>46</v>
      </c>
      <c r="F642" s="1" t="s">
        <v>23</v>
      </c>
      <c r="G642" s="1" t="s">
        <v>41</v>
      </c>
      <c r="H642" s="1">
        <v>399</v>
      </c>
      <c r="I642" s="1">
        <v>7</v>
      </c>
      <c r="J642" s="1">
        <v>2793</v>
      </c>
    </row>
    <row r="643" spans="1:10" ht="15.6" x14ac:dyDescent="0.3">
      <c r="A643" s="4" t="s">
        <v>688</v>
      </c>
      <c r="B643" s="5">
        <v>43296</v>
      </c>
      <c r="C643" s="1">
        <v>10</v>
      </c>
      <c r="D643" s="1" t="s">
        <v>58</v>
      </c>
      <c r="E643" s="1" t="s">
        <v>46</v>
      </c>
      <c r="F643" s="1" t="s">
        <v>23</v>
      </c>
      <c r="G643" s="1" t="s">
        <v>41</v>
      </c>
      <c r="H643" s="1">
        <v>399</v>
      </c>
      <c r="I643" s="1">
        <v>9</v>
      </c>
      <c r="J643" s="1">
        <v>3591</v>
      </c>
    </row>
    <row r="644" spans="1:10" ht="15.6" x14ac:dyDescent="0.3">
      <c r="A644" s="4" t="s">
        <v>689</v>
      </c>
      <c r="B644" s="5">
        <v>43296</v>
      </c>
      <c r="C644" s="1">
        <v>13</v>
      </c>
      <c r="D644" s="1" t="s">
        <v>33</v>
      </c>
      <c r="E644" s="1" t="s">
        <v>12</v>
      </c>
      <c r="F644" s="1" t="s">
        <v>13</v>
      </c>
      <c r="G644" s="1" t="s">
        <v>41</v>
      </c>
      <c r="H644" s="1">
        <v>399</v>
      </c>
      <c r="I644" s="1">
        <v>8</v>
      </c>
      <c r="J644" s="1">
        <v>3192</v>
      </c>
    </row>
    <row r="645" spans="1:10" ht="15.6" x14ac:dyDescent="0.3">
      <c r="A645" s="4" t="s">
        <v>690</v>
      </c>
      <c r="B645" s="5">
        <v>43297</v>
      </c>
      <c r="C645" s="1">
        <v>6</v>
      </c>
      <c r="D645" s="1" t="s">
        <v>48</v>
      </c>
      <c r="E645" s="1" t="s">
        <v>46</v>
      </c>
      <c r="F645" s="1" t="s">
        <v>23</v>
      </c>
      <c r="G645" s="1" t="s">
        <v>14</v>
      </c>
      <c r="H645" s="1">
        <v>199</v>
      </c>
      <c r="I645" s="1">
        <v>6</v>
      </c>
      <c r="J645" s="1">
        <v>1194</v>
      </c>
    </row>
    <row r="646" spans="1:10" ht="15.6" x14ac:dyDescent="0.3">
      <c r="A646" s="4" t="s">
        <v>691</v>
      </c>
      <c r="B646" s="5">
        <v>43297</v>
      </c>
      <c r="C646" s="1">
        <v>1</v>
      </c>
      <c r="D646" s="1" t="s">
        <v>16</v>
      </c>
      <c r="E646" s="1" t="s">
        <v>17</v>
      </c>
      <c r="F646" s="1" t="s">
        <v>18</v>
      </c>
      <c r="G646" s="1" t="s">
        <v>31</v>
      </c>
      <c r="H646" s="1">
        <v>69</v>
      </c>
      <c r="I646" s="1">
        <v>9</v>
      </c>
      <c r="J646" s="1">
        <v>621</v>
      </c>
    </row>
    <row r="647" spans="1:10" ht="15.6" x14ac:dyDescent="0.3">
      <c r="A647" s="4" t="s">
        <v>692</v>
      </c>
      <c r="B647" s="5">
        <v>43297</v>
      </c>
      <c r="C647" s="1">
        <v>14</v>
      </c>
      <c r="D647" s="1" t="s">
        <v>38</v>
      </c>
      <c r="E647" s="1" t="s">
        <v>12</v>
      </c>
      <c r="F647" s="1" t="s">
        <v>13</v>
      </c>
      <c r="G647" s="1" t="s">
        <v>14</v>
      </c>
      <c r="H647" s="1">
        <v>199</v>
      </c>
      <c r="I647" s="1">
        <v>0</v>
      </c>
      <c r="J647" s="1">
        <v>0</v>
      </c>
    </row>
    <row r="648" spans="1:10" ht="15.6" x14ac:dyDescent="0.3">
      <c r="A648" s="4" t="s">
        <v>693</v>
      </c>
      <c r="B648" s="5">
        <v>43297</v>
      </c>
      <c r="C648" s="1">
        <v>13</v>
      </c>
      <c r="D648" s="1" t="s">
        <v>33</v>
      </c>
      <c r="E648" s="1" t="s">
        <v>12</v>
      </c>
      <c r="F648" s="1" t="s">
        <v>13</v>
      </c>
      <c r="G648" s="1" t="s">
        <v>19</v>
      </c>
      <c r="H648" s="1">
        <v>289</v>
      </c>
      <c r="I648" s="1">
        <v>3</v>
      </c>
      <c r="J648" s="1">
        <v>867</v>
      </c>
    </row>
    <row r="649" spans="1:10" ht="15.6" x14ac:dyDescent="0.3">
      <c r="A649" s="4" t="s">
        <v>694</v>
      </c>
      <c r="B649" s="5">
        <v>43297</v>
      </c>
      <c r="C649" s="1">
        <v>8</v>
      </c>
      <c r="D649" s="1" t="s">
        <v>45</v>
      </c>
      <c r="E649" s="1" t="s">
        <v>22</v>
      </c>
      <c r="F649" s="1" t="s">
        <v>23</v>
      </c>
      <c r="G649" s="1" t="s">
        <v>14</v>
      </c>
      <c r="H649" s="1">
        <v>199</v>
      </c>
      <c r="I649" s="1">
        <v>1</v>
      </c>
      <c r="J649" s="1">
        <v>199</v>
      </c>
    </row>
    <row r="650" spans="1:10" ht="15.6" x14ac:dyDescent="0.3">
      <c r="A650" s="4" t="s">
        <v>695</v>
      </c>
      <c r="B650" s="5">
        <v>43298</v>
      </c>
      <c r="C650" s="1">
        <v>8</v>
      </c>
      <c r="D650" s="1" t="s">
        <v>45</v>
      </c>
      <c r="E650" s="1" t="s">
        <v>46</v>
      </c>
      <c r="F650" s="1" t="s">
        <v>23</v>
      </c>
      <c r="G650" s="1" t="s">
        <v>41</v>
      </c>
      <c r="H650" s="1">
        <v>399</v>
      </c>
      <c r="I650" s="1">
        <v>5</v>
      </c>
      <c r="J650" s="1">
        <v>1995</v>
      </c>
    </row>
    <row r="651" spans="1:10" ht="15.6" x14ac:dyDescent="0.3">
      <c r="A651" s="4" t="s">
        <v>696</v>
      </c>
      <c r="B651" s="5">
        <v>43298</v>
      </c>
      <c r="C651" s="1">
        <v>13</v>
      </c>
      <c r="D651" s="1" t="s">
        <v>33</v>
      </c>
      <c r="E651" s="1" t="s">
        <v>63</v>
      </c>
      <c r="F651" s="1" t="s">
        <v>13</v>
      </c>
      <c r="G651" s="1" t="s">
        <v>19</v>
      </c>
      <c r="H651" s="1">
        <v>289</v>
      </c>
      <c r="I651" s="1">
        <v>3</v>
      </c>
      <c r="J651" s="1">
        <v>867</v>
      </c>
    </row>
    <row r="652" spans="1:10" ht="15.6" x14ac:dyDescent="0.3">
      <c r="A652" s="4" t="s">
        <v>697</v>
      </c>
      <c r="B652" s="5">
        <v>43298</v>
      </c>
      <c r="C652" s="1">
        <v>17</v>
      </c>
      <c r="D652" s="1" t="s">
        <v>35</v>
      </c>
      <c r="E652" s="1" t="s">
        <v>36</v>
      </c>
      <c r="F652" s="1" t="s">
        <v>28</v>
      </c>
      <c r="G652" s="1" t="s">
        <v>24</v>
      </c>
      <c r="H652" s="1">
        <v>159</v>
      </c>
      <c r="I652" s="1">
        <v>2</v>
      </c>
      <c r="J652" s="1">
        <v>318</v>
      </c>
    </row>
    <row r="653" spans="1:10" ht="15.6" x14ac:dyDescent="0.3">
      <c r="A653" s="4" t="s">
        <v>698</v>
      </c>
      <c r="B653" s="5">
        <v>43298</v>
      </c>
      <c r="C653" s="1">
        <v>15</v>
      </c>
      <c r="D653" s="1" t="s">
        <v>118</v>
      </c>
      <c r="E653" s="1" t="s">
        <v>63</v>
      </c>
      <c r="F653" s="1" t="s">
        <v>13</v>
      </c>
      <c r="G653" s="1" t="s">
        <v>24</v>
      </c>
      <c r="H653" s="1">
        <v>159</v>
      </c>
      <c r="I653" s="1">
        <v>3</v>
      </c>
      <c r="J653" s="1">
        <v>477</v>
      </c>
    </row>
    <row r="654" spans="1:10" ht="15.6" x14ac:dyDescent="0.3">
      <c r="A654" s="4" t="s">
        <v>699</v>
      </c>
      <c r="B654" s="5">
        <v>43299</v>
      </c>
      <c r="C654" s="1">
        <v>5</v>
      </c>
      <c r="D654" s="1" t="s">
        <v>60</v>
      </c>
      <c r="E654" s="1" t="s">
        <v>68</v>
      </c>
      <c r="F654" s="1" t="s">
        <v>18</v>
      </c>
      <c r="G654" s="1" t="s">
        <v>24</v>
      </c>
      <c r="H654" s="1">
        <v>159</v>
      </c>
      <c r="I654" s="1">
        <v>1</v>
      </c>
      <c r="J654" s="1">
        <v>159</v>
      </c>
    </row>
    <row r="655" spans="1:10" ht="15.6" x14ac:dyDescent="0.3">
      <c r="A655" s="4" t="s">
        <v>700</v>
      </c>
      <c r="B655" s="5">
        <v>43299</v>
      </c>
      <c r="C655" s="1">
        <v>1</v>
      </c>
      <c r="D655" s="1" t="s">
        <v>16</v>
      </c>
      <c r="E655" s="1" t="s">
        <v>17</v>
      </c>
      <c r="F655" s="1" t="s">
        <v>18</v>
      </c>
      <c r="G655" s="1" t="s">
        <v>31</v>
      </c>
      <c r="H655" s="1">
        <v>69</v>
      </c>
      <c r="I655" s="1">
        <v>0</v>
      </c>
      <c r="J655" s="1">
        <v>0</v>
      </c>
    </row>
    <row r="656" spans="1:10" ht="15.6" x14ac:dyDescent="0.3">
      <c r="A656" s="4" t="s">
        <v>701</v>
      </c>
      <c r="B656" s="5">
        <v>43299</v>
      </c>
      <c r="C656" s="1">
        <v>2</v>
      </c>
      <c r="D656" s="1" t="s">
        <v>106</v>
      </c>
      <c r="E656" s="1" t="s">
        <v>17</v>
      </c>
      <c r="F656" s="1" t="s">
        <v>18</v>
      </c>
      <c r="G656" s="1" t="s">
        <v>19</v>
      </c>
      <c r="H656" s="1">
        <v>289</v>
      </c>
      <c r="I656" s="1">
        <v>2</v>
      </c>
      <c r="J656" s="1">
        <v>578</v>
      </c>
    </row>
    <row r="657" spans="1:10" ht="15.6" x14ac:dyDescent="0.3">
      <c r="A657" s="4" t="s">
        <v>702</v>
      </c>
      <c r="B657" s="5">
        <v>43299</v>
      </c>
      <c r="C657" s="1">
        <v>12</v>
      </c>
      <c r="D657" s="1" t="s">
        <v>66</v>
      </c>
      <c r="E657" s="1" t="s">
        <v>63</v>
      </c>
      <c r="F657" s="1" t="s">
        <v>13</v>
      </c>
      <c r="G657" s="1" t="s">
        <v>24</v>
      </c>
      <c r="H657" s="1">
        <v>159</v>
      </c>
      <c r="I657" s="1">
        <v>5</v>
      </c>
      <c r="J657" s="1">
        <v>795</v>
      </c>
    </row>
    <row r="658" spans="1:10" ht="15.6" x14ac:dyDescent="0.3">
      <c r="A658" s="4" t="s">
        <v>703</v>
      </c>
      <c r="B658" s="5">
        <v>43299</v>
      </c>
      <c r="C658" s="1">
        <v>6</v>
      </c>
      <c r="D658" s="1" t="s">
        <v>48</v>
      </c>
      <c r="E658" s="1" t="s">
        <v>46</v>
      </c>
      <c r="F658" s="1" t="s">
        <v>23</v>
      </c>
      <c r="G658" s="1" t="s">
        <v>31</v>
      </c>
      <c r="H658" s="1">
        <v>69</v>
      </c>
      <c r="I658" s="1">
        <v>3</v>
      </c>
      <c r="J658" s="1">
        <v>207</v>
      </c>
    </row>
    <row r="659" spans="1:10" ht="15.6" x14ac:dyDescent="0.3">
      <c r="A659" s="4" t="s">
        <v>704</v>
      </c>
      <c r="B659" s="5">
        <v>43299</v>
      </c>
      <c r="C659" s="1">
        <v>5</v>
      </c>
      <c r="D659" s="1" t="s">
        <v>60</v>
      </c>
      <c r="E659" s="1" t="s">
        <v>17</v>
      </c>
      <c r="F659" s="1" t="s">
        <v>18</v>
      </c>
      <c r="G659" s="1" t="s">
        <v>24</v>
      </c>
      <c r="H659" s="1">
        <v>159</v>
      </c>
      <c r="I659" s="1">
        <v>9</v>
      </c>
      <c r="J659" s="1">
        <v>1431</v>
      </c>
    </row>
    <row r="660" spans="1:10" ht="15.6" x14ac:dyDescent="0.3">
      <c r="A660" s="4" t="s">
        <v>705</v>
      </c>
      <c r="B660" s="5">
        <v>43300</v>
      </c>
      <c r="C660" s="1">
        <v>15</v>
      </c>
      <c r="D660" s="1" t="s">
        <v>118</v>
      </c>
      <c r="E660" s="1" t="s">
        <v>63</v>
      </c>
      <c r="F660" s="1" t="s">
        <v>13</v>
      </c>
      <c r="G660" s="1" t="s">
        <v>14</v>
      </c>
      <c r="H660" s="1">
        <v>199</v>
      </c>
      <c r="I660" s="1">
        <v>1</v>
      </c>
      <c r="J660" s="1">
        <v>199</v>
      </c>
    </row>
    <row r="661" spans="1:10" ht="15.6" x14ac:dyDescent="0.3">
      <c r="A661" s="4" t="s">
        <v>706</v>
      </c>
      <c r="B661" s="5">
        <v>43300</v>
      </c>
      <c r="C661" s="1">
        <v>1</v>
      </c>
      <c r="D661" s="1" t="s">
        <v>16</v>
      </c>
      <c r="E661" s="1" t="s">
        <v>17</v>
      </c>
      <c r="F661" s="1" t="s">
        <v>18</v>
      </c>
      <c r="G661" s="1" t="s">
        <v>19</v>
      </c>
      <c r="H661" s="1">
        <v>289</v>
      </c>
      <c r="I661" s="1">
        <v>4</v>
      </c>
      <c r="J661" s="1">
        <v>1156</v>
      </c>
    </row>
    <row r="662" spans="1:10" ht="15.6" x14ac:dyDescent="0.3">
      <c r="A662" s="4" t="s">
        <v>707</v>
      </c>
      <c r="B662" s="5">
        <v>43301</v>
      </c>
      <c r="C662" s="1">
        <v>16</v>
      </c>
      <c r="D662" s="1" t="s">
        <v>30</v>
      </c>
      <c r="E662" s="1" t="s">
        <v>27</v>
      </c>
      <c r="F662" s="1" t="s">
        <v>28</v>
      </c>
      <c r="G662" s="1" t="s">
        <v>24</v>
      </c>
      <c r="H662" s="1">
        <v>159</v>
      </c>
      <c r="I662" s="1">
        <v>3</v>
      </c>
      <c r="J662" s="1">
        <v>477</v>
      </c>
    </row>
    <row r="663" spans="1:10" ht="15.6" x14ac:dyDescent="0.3">
      <c r="A663" s="4" t="s">
        <v>708</v>
      </c>
      <c r="B663" s="5">
        <v>43301</v>
      </c>
      <c r="C663" s="1">
        <v>9</v>
      </c>
      <c r="D663" s="1" t="s">
        <v>21</v>
      </c>
      <c r="E663" s="1" t="s">
        <v>46</v>
      </c>
      <c r="F663" s="1" t="s">
        <v>23</v>
      </c>
      <c r="G663" s="1" t="s">
        <v>31</v>
      </c>
      <c r="H663" s="1">
        <v>69</v>
      </c>
      <c r="I663" s="1">
        <v>2</v>
      </c>
      <c r="J663" s="1">
        <v>138</v>
      </c>
    </row>
    <row r="664" spans="1:10" ht="15.6" x14ac:dyDescent="0.3">
      <c r="A664" s="4" t="s">
        <v>709</v>
      </c>
      <c r="B664" s="5">
        <v>43301</v>
      </c>
      <c r="C664" s="1">
        <v>20</v>
      </c>
      <c r="D664" s="1" t="s">
        <v>40</v>
      </c>
      <c r="E664" s="1" t="s">
        <v>27</v>
      </c>
      <c r="F664" s="1" t="s">
        <v>28</v>
      </c>
      <c r="G664" s="1" t="s">
        <v>24</v>
      </c>
      <c r="H664" s="1">
        <v>159</v>
      </c>
      <c r="I664" s="1">
        <v>4</v>
      </c>
      <c r="J664" s="1">
        <v>636</v>
      </c>
    </row>
    <row r="665" spans="1:10" ht="15.6" x14ac:dyDescent="0.3">
      <c r="A665" s="4" t="s">
        <v>710</v>
      </c>
      <c r="B665" s="5">
        <v>43302</v>
      </c>
      <c r="C665" s="1">
        <v>14</v>
      </c>
      <c r="D665" s="1" t="s">
        <v>38</v>
      </c>
      <c r="E665" s="1" t="s">
        <v>63</v>
      </c>
      <c r="F665" s="1" t="s">
        <v>13</v>
      </c>
      <c r="G665" s="1" t="s">
        <v>41</v>
      </c>
      <c r="H665" s="1">
        <v>399</v>
      </c>
      <c r="I665" s="1">
        <v>5</v>
      </c>
      <c r="J665" s="1">
        <v>1995</v>
      </c>
    </row>
    <row r="666" spans="1:10" ht="15.6" x14ac:dyDescent="0.3">
      <c r="A666" s="4" t="s">
        <v>711</v>
      </c>
      <c r="B666" s="5">
        <v>43303</v>
      </c>
      <c r="C666" s="1">
        <v>1</v>
      </c>
      <c r="D666" s="1" t="s">
        <v>16</v>
      </c>
      <c r="E666" s="1" t="s">
        <v>17</v>
      </c>
      <c r="F666" s="1" t="s">
        <v>18</v>
      </c>
      <c r="G666" s="1" t="s">
        <v>41</v>
      </c>
      <c r="H666" s="1">
        <v>399</v>
      </c>
      <c r="I666" s="1">
        <v>8</v>
      </c>
      <c r="J666" s="1">
        <v>3192</v>
      </c>
    </row>
    <row r="667" spans="1:10" ht="15.6" x14ac:dyDescent="0.3">
      <c r="A667" s="4" t="s">
        <v>712</v>
      </c>
      <c r="B667" s="5">
        <v>43303</v>
      </c>
      <c r="C667" s="1">
        <v>13</v>
      </c>
      <c r="D667" s="1" t="s">
        <v>33</v>
      </c>
      <c r="E667" s="1" t="s">
        <v>63</v>
      </c>
      <c r="F667" s="1" t="s">
        <v>13</v>
      </c>
      <c r="G667" s="1" t="s">
        <v>31</v>
      </c>
      <c r="H667" s="1">
        <v>69</v>
      </c>
      <c r="I667" s="1">
        <v>0</v>
      </c>
      <c r="J667" s="1">
        <v>0</v>
      </c>
    </row>
    <row r="668" spans="1:10" ht="15.6" x14ac:dyDescent="0.3">
      <c r="A668" s="4" t="s">
        <v>713</v>
      </c>
      <c r="B668" s="5">
        <v>43304</v>
      </c>
      <c r="C668" s="1">
        <v>14</v>
      </c>
      <c r="D668" s="1" t="s">
        <v>38</v>
      </c>
      <c r="E668" s="1" t="s">
        <v>63</v>
      </c>
      <c r="F668" s="1" t="s">
        <v>13</v>
      </c>
      <c r="G668" s="1" t="s">
        <v>31</v>
      </c>
      <c r="H668" s="1">
        <v>69</v>
      </c>
      <c r="I668" s="1">
        <v>8</v>
      </c>
      <c r="J668" s="1">
        <v>552</v>
      </c>
    </row>
    <row r="669" spans="1:10" ht="15.6" x14ac:dyDescent="0.3">
      <c r="A669" s="4" t="s">
        <v>714</v>
      </c>
      <c r="B669" s="5">
        <v>43305</v>
      </c>
      <c r="C669" s="1">
        <v>10</v>
      </c>
      <c r="D669" s="1" t="s">
        <v>58</v>
      </c>
      <c r="E669" s="1" t="s">
        <v>22</v>
      </c>
      <c r="F669" s="1" t="s">
        <v>23</v>
      </c>
      <c r="G669" s="1" t="s">
        <v>31</v>
      </c>
      <c r="H669" s="1">
        <v>69</v>
      </c>
      <c r="I669" s="1">
        <v>2</v>
      </c>
      <c r="J669" s="1">
        <v>138</v>
      </c>
    </row>
    <row r="670" spans="1:10" ht="15.6" x14ac:dyDescent="0.3">
      <c r="A670" s="4" t="s">
        <v>715</v>
      </c>
      <c r="B670" s="5">
        <v>43305</v>
      </c>
      <c r="C670" s="1">
        <v>9</v>
      </c>
      <c r="D670" s="1" t="s">
        <v>21</v>
      </c>
      <c r="E670" s="1" t="s">
        <v>22</v>
      </c>
      <c r="F670" s="1" t="s">
        <v>23</v>
      </c>
      <c r="G670" s="1" t="s">
        <v>41</v>
      </c>
      <c r="H670" s="1">
        <v>399</v>
      </c>
      <c r="I670" s="1">
        <v>6</v>
      </c>
      <c r="J670" s="1">
        <v>2394</v>
      </c>
    </row>
    <row r="671" spans="1:10" ht="15.6" x14ac:dyDescent="0.3">
      <c r="A671" s="4" t="s">
        <v>716</v>
      </c>
      <c r="B671" s="5">
        <v>43305</v>
      </c>
      <c r="C671" s="1">
        <v>2</v>
      </c>
      <c r="D671" s="1" t="s">
        <v>106</v>
      </c>
      <c r="E671" s="1" t="s">
        <v>17</v>
      </c>
      <c r="F671" s="1" t="s">
        <v>18</v>
      </c>
      <c r="G671" s="1" t="s">
        <v>14</v>
      </c>
      <c r="H671" s="1">
        <v>199</v>
      </c>
      <c r="I671" s="1">
        <v>1</v>
      </c>
      <c r="J671" s="1">
        <v>199</v>
      </c>
    </row>
    <row r="672" spans="1:10" ht="15.6" x14ac:dyDescent="0.3">
      <c r="A672" s="4" t="s">
        <v>717</v>
      </c>
      <c r="B672" s="5">
        <v>43305</v>
      </c>
      <c r="C672" s="1">
        <v>13</v>
      </c>
      <c r="D672" s="1" t="s">
        <v>33</v>
      </c>
      <c r="E672" s="1" t="s">
        <v>12</v>
      </c>
      <c r="F672" s="1" t="s">
        <v>13</v>
      </c>
      <c r="G672" s="1" t="s">
        <v>41</v>
      </c>
      <c r="H672" s="1">
        <v>399</v>
      </c>
      <c r="I672" s="1">
        <v>1</v>
      </c>
      <c r="J672" s="1">
        <v>399</v>
      </c>
    </row>
    <row r="673" spans="1:10" ht="15.6" x14ac:dyDescent="0.3">
      <c r="A673" s="4" t="s">
        <v>718</v>
      </c>
      <c r="B673" s="5">
        <v>43306</v>
      </c>
      <c r="C673" s="1">
        <v>12</v>
      </c>
      <c r="D673" s="1" t="s">
        <v>66</v>
      </c>
      <c r="E673" s="1" t="s">
        <v>12</v>
      </c>
      <c r="F673" s="1" t="s">
        <v>13</v>
      </c>
      <c r="G673" s="1" t="s">
        <v>24</v>
      </c>
      <c r="H673" s="1">
        <v>159</v>
      </c>
      <c r="I673" s="1">
        <v>7</v>
      </c>
      <c r="J673" s="1">
        <v>1113</v>
      </c>
    </row>
    <row r="674" spans="1:10" ht="15.6" x14ac:dyDescent="0.3">
      <c r="A674" s="4" t="s">
        <v>719</v>
      </c>
      <c r="B674" s="5">
        <v>43306</v>
      </c>
      <c r="C674" s="1">
        <v>17</v>
      </c>
      <c r="D674" s="1" t="s">
        <v>35</v>
      </c>
      <c r="E674" s="1" t="s">
        <v>27</v>
      </c>
      <c r="F674" s="1" t="s">
        <v>28</v>
      </c>
      <c r="G674" s="1" t="s">
        <v>24</v>
      </c>
      <c r="H674" s="1">
        <v>159</v>
      </c>
      <c r="I674" s="1">
        <v>8</v>
      </c>
      <c r="J674" s="1">
        <v>1272</v>
      </c>
    </row>
    <row r="675" spans="1:10" ht="15.6" x14ac:dyDescent="0.3">
      <c r="A675" s="4" t="s">
        <v>720</v>
      </c>
      <c r="B675" s="5">
        <v>43307</v>
      </c>
      <c r="C675" s="1">
        <v>18</v>
      </c>
      <c r="D675" s="1" t="s">
        <v>26</v>
      </c>
      <c r="E675" s="1" t="s">
        <v>36</v>
      </c>
      <c r="F675" s="1" t="s">
        <v>28</v>
      </c>
      <c r="G675" s="1" t="s">
        <v>19</v>
      </c>
      <c r="H675" s="1">
        <v>289</v>
      </c>
      <c r="I675" s="1">
        <v>8</v>
      </c>
      <c r="J675" s="1">
        <v>2312</v>
      </c>
    </row>
    <row r="676" spans="1:10" ht="15.6" x14ac:dyDescent="0.3">
      <c r="A676" s="4" t="s">
        <v>721</v>
      </c>
      <c r="B676" s="5">
        <v>43307</v>
      </c>
      <c r="C676" s="1">
        <v>13</v>
      </c>
      <c r="D676" s="1" t="s">
        <v>33</v>
      </c>
      <c r="E676" s="1" t="s">
        <v>12</v>
      </c>
      <c r="F676" s="1" t="s">
        <v>13</v>
      </c>
      <c r="G676" s="1" t="s">
        <v>24</v>
      </c>
      <c r="H676" s="1">
        <v>159</v>
      </c>
      <c r="I676" s="1">
        <v>4</v>
      </c>
      <c r="J676" s="1">
        <v>636</v>
      </c>
    </row>
    <row r="677" spans="1:10" ht="15.6" x14ac:dyDescent="0.3">
      <c r="A677" s="4" t="s">
        <v>722</v>
      </c>
      <c r="B677" s="5">
        <v>43307</v>
      </c>
      <c r="C677" s="1">
        <v>15</v>
      </c>
      <c r="D677" s="1" t="s">
        <v>118</v>
      </c>
      <c r="E677" s="1" t="s">
        <v>12</v>
      </c>
      <c r="F677" s="1" t="s">
        <v>13</v>
      </c>
      <c r="G677" s="1" t="s">
        <v>31</v>
      </c>
      <c r="H677" s="1">
        <v>69</v>
      </c>
      <c r="I677" s="1">
        <v>4</v>
      </c>
      <c r="J677" s="1">
        <v>276</v>
      </c>
    </row>
    <row r="678" spans="1:10" ht="15.6" x14ac:dyDescent="0.3">
      <c r="A678" s="4" t="s">
        <v>723</v>
      </c>
      <c r="B678" s="5">
        <v>43307</v>
      </c>
      <c r="C678" s="1">
        <v>15</v>
      </c>
      <c r="D678" s="1" t="s">
        <v>118</v>
      </c>
      <c r="E678" s="1" t="s">
        <v>12</v>
      </c>
      <c r="F678" s="1" t="s">
        <v>13</v>
      </c>
      <c r="G678" s="1" t="s">
        <v>24</v>
      </c>
      <c r="H678" s="1">
        <v>159</v>
      </c>
      <c r="I678" s="1">
        <v>9</v>
      </c>
      <c r="J678" s="1">
        <v>1431</v>
      </c>
    </row>
    <row r="679" spans="1:10" ht="15.6" x14ac:dyDescent="0.3">
      <c r="A679" s="4" t="s">
        <v>724</v>
      </c>
      <c r="B679" s="5">
        <v>43307</v>
      </c>
      <c r="C679" s="1">
        <v>18</v>
      </c>
      <c r="D679" s="1" t="s">
        <v>26</v>
      </c>
      <c r="E679" s="1" t="s">
        <v>36</v>
      </c>
      <c r="F679" s="1" t="s">
        <v>28</v>
      </c>
      <c r="G679" s="1" t="s">
        <v>31</v>
      </c>
      <c r="H679" s="1">
        <v>69</v>
      </c>
      <c r="I679" s="1">
        <v>6</v>
      </c>
      <c r="J679" s="1">
        <v>414</v>
      </c>
    </row>
    <row r="680" spans="1:10" ht="15.6" x14ac:dyDescent="0.3">
      <c r="A680" s="4" t="s">
        <v>725</v>
      </c>
      <c r="B680" s="5">
        <v>43307</v>
      </c>
      <c r="C680" s="1">
        <v>7</v>
      </c>
      <c r="D680" s="1" t="s">
        <v>88</v>
      </c>
      <c r="E680" s="1" t="s">
        <v>22</v>
      </c>
      <c r="F680" s="1" t="s">
        <v>23</v>
      </c>
      <c r="G680" s="1" t="s">
        <v>24</v>
      </c>
      <c r="H680" s="1">
        <v>159</v>
      </c>
      <c r="I680" s="1">
        <v>6</v>
      </c>
      <c r="J680" s="1">
        <v>954</v>
      </c>
    </row>
    <row r="681" spans="1:10" ht="15.6" x14ac:dyDescent="0.3">
      <c r="A681" s="4" t="s">
        <v>726</v>
      </c>
      <c r="B681" s="5">
        <v>43307</v>
      </c>
      <c r="C681" s="1">
        <v>13</v>
      </c>
      <c r="D681" s="1" t="s">
        <v>33</v>
      </c>
      <c r="E681" s="1" t="s">
        <v>12</v>
      </c>
      <c r="F681" s="1" t="s">
        <v>13</v>
      </c>
      <c r="G681" s="1" t="s">
        <v>31</v>
      </c>
      <c r="H681" s="1">
        <v>69</v>
      </c>
      <c r="I681" s="1">
        <v>3</v>
      </c>
      <c r="J681" s="1">
        <v>207</v>
      </c>
    </row>
    <row r="682" spans="1:10" ht="15.6" x14ac:dyDescent="0.3">
      <c r="A682" s="4" t="s">
        <v>727</v>
      </c>
      <c r="B682" s="5">
        <v>43307</v>
      </c>
      <c r="C682" s="1">
        <v>3</v>
      </c>
      <c r="D682" s="1" t="s">
        <v>43</v>
      </c>
      <c r="E682" s="1" t="s">
        <v>68</v>
      </c>
      <c r="F682" s="1" t="s">
        <v>18</v>
      </c>
      <c r="G682" s="1" t="s">
        <v>31</v>
      </c>
      <c r="H682" s="1">
        <v>69</v>
      </c>
      <c r="I682" s="1">
        <v>4</v>
      </c>
      <c r="J682" s="1">
        <v>276</v>
      </c>
    </row>
    <row r="683" spans="1:10" ht="15.6" x14ac:dyDescent="0.3">
      <c r="A683" s="4" t="s">
        <v>728</v>
      </c>
      <c r="B683" s="5">
        <v>43308</v>
      </c>
      <c r="C683" s="1">
        <v>18</v>
      </c>
      <c r="D683" s="1" t="s">
        <v>26</v>
      </c>
      <c r="E683" s="1" t="s">
        <v>27</v>
      </c>
      <c r="F683" s="1" t="s">
        <v>28</v>
      </c>
      <c r="G683" s="1" t="s">
        <v>19</v>
      </c>
      <c r="H683" s="1">
        <v>289</v>
      </c>
      <c r="I683" s="1">
        <v>3</v>
      </c>
      <c r="J683" s="1">
        <v>867</v>
      </c>
    </row>
    <row r="684" spans="1:10" ht="15.6" x14ac:dyDescent="0.3">
      <c r="A684" s="4" t="s">
        <v>729</v>
      </c>
      <c r="B684" s="5">
        <v>43308</v>
      </c>
      <c r="C684" s="1">
        <v>16</v>
      </c>
      <c r="D684" s="1" t="s">
        <v>30</v>
      </c>
      <c r="E684" s="1" t="s">
        <v>36</v>
      </c>
      <c r="F684" s="1" t="s">
        <v>28</v>
      </c>
      <c r="G684" s="1" t="s">
        <v>19</v>
      </c>
      <c r="H684" s="1">
        <v>289</v>
      </c>
      <c r="I684" s="1">
        <v>6</v>
      </c>
      <c r="J684" s="1">
        <v>1734</v>
      </c>
    </row>
    <row r="685" spans="1:10" ht="15.6" x14ac:dyDescent="0.3">
      <c r="A685" s="4" t="s">
        <v>730</v>
      </c>
      <c r="B685" s="5">
        <v>43308</v>
      </c>
      <c r="C685" s="1">
        <v>18</v>
      </c>
      <c r="D685" s="1" t="s">
        <v>26</v>
      </c>
      <c r="E685" s="1" t="s">
        <v>27</v>
      </c>
      <c r="F685" s="1" t="s">
        <v>28</v>
      </c>
      <c r="G685" s="1" t="s">
        <v>24</v>
      </c>
      <c r="H685" s="1">
        <v>159</v>
      </c>
      <c r="I685" s="1">
        <v>3</v>
      </c>
      <c r="J685" s="1">
        <v>477</v>
      </c>
    </row>
    <row r="686" spans="1:10" ht="15.6" x14ac:dyDescent="0.3">
      <c r="A686" s="4" t="s">
        <v>731</v>
      </c>
      <c r="B686" s="5">
        <v>43308</v>
      </c>
      <c r="C686" s="1">
        <v>11</v>
      </c>
      <c r="D686" s="1" t="s">
        <v>11</v>
      </c>
      <c r="E686" s="1" t="s">
        <v>63</v>
      </c>
      <c r="F686" s="1" t="s">
        <v>13</v>
      </c>
      <c r="G686" s="1" t="s">
        <v>14</v>
      </c>
      <c r="H686" s="1">
        <v>199</v>
      </c>
      <c r="I686" s="1">
        <v>4</v>
      </c>
      <c r="J686" s="1">
        <v>796</v>
      </c>
    </row>
    <row r="687" spans="1:10" ht="15.6" x14ac:dyDescent="0.3">
      <c r="A687" s="4" t="s">
        <v>732</v>
      </c>
      <c r="B687" s="5">
        <v>43308</v>
      </c>
      <c r="C687" s="1">
        <v>1</v>
      </c>
      <c r="D687" s="1" t="s">
        <v>16</v>
      </c>
      <c r="E687" s="1" t="s">
        <v>68</v>
      </c>
      <c r="F687" s="1" t="s">
        <v>18</v>
      </c>
      <c r="G687" s="1" t="s">
        <v>31</v>
      </c>
      <c r="H687" s="1">
        <v>69</v>
      </c>
      <c r="I687" s="1">
        <v>1</v>
      </c>
      <c r="J687" s="1">
        <v>69</v>
      </c>
    </row>
    <row r="688" spans="1:10" ht="15.6" x14ac:dyDescent="0.3">
      <c r="A688" s="4" t="s">
        <v>733</v>
      </c>
      <c r="B688" s="5">
        <v>43308</v>
      </c>
      <c r="C688" s="1">
        <v>15</v>
      </c>
      <c r="D688" s="1" t="s">
        <v>118</v>
      </c>
      <c r="E688" s="1" t="s">
        <v>63</v>
      </c>
      <c r="F688" s="1" t="s">
        <v>13</v>
      </c>
      <c r="G688" s="1" t="s">
        <v>31</v>
      </c>
      <c r="H688" s="1">
        <v>69</v>
      </c>
      <c r="I688" s="1">
        <v>0</v>
      </c>
      <c r="J688" s="1">
        <v>0</v>
      </c>
    </row>
    <row r="689" spans="1:10" ht="15.6" x14ac:dyDescent="0.3">
      <c r="A689" s="4" t="s">
        <v>734</v>
      </c>
      <c r="B689" s="5">
        <v>43308</v>
      </c>
      <c r="C689" s="1">
        <v>19</v>
      </c>
      <c r="D689" s="1" t="s">
        <v>56</v>
      </c>
      <c r="E689" s="1" t="s">
        <v>27</v>
      </c>
      <c r="F689" s="1" t="s">
        <v>28</v>
      </c>
      <c r="G689" s="1" t="s">
        <v>14</v>
      </c>
      <c r="H689" s="1">
        <v>199</v>
      </c>
      <c r="I689" s="1">
        <v>5</v>
      </c>
      <c r="J689" s="1">
        <v>995</v>
      </c>
    </row>
    <row r="690" spans="1:10" ht="15.6" x14ac:dyDescent="0.3">
      <c r="A690" s="4" t="s">
        <v>735</v>
      </c>
      <c r="B690" s="5">
        <v>43308</v>
      </c>
      <c r="C690" s="1">
        <v>19</v>
      </c>
      <c r="D690" s="1" t="s">
        <v>56</v>
      </c>
      <c r="E690" s="1" t="s">
        <v>36</v>
      </c>
      <c r="F690" s="1" t="s">
        <v>28</v>
      </c>
      <c r="G690" s="1" t="s">
        <v>24</v>
      </c>
      <c r="H690" s="1">
        <v>159</v>
      </c>
      <c r="I690" s="1">
        <v>8</v>
      </c>
      <c r="J690" s="1">
        <v>1272</v>
      </c>
    </row>
    <row r="691" spans="1:10" ht="15.6" x14ac:dyDescent="0.3">
      <c r="A691" s="4" t="s">
        <v>736</v>
      </c>
      <c r="B691" s="5">
        <v>43308</v>
      </c>
      <c r="C691" s="1">
        <v>5</v>
      </c>
      <c r="D691" s="1" t="s">
        <v>60</v>
      </c>
      <c r="E691" s="1" t="s">
        <v>17</v>
      </c>
      <c r="F691" s="1" t="s">
        <v>18</v>
      </c>
      <c r="G691" s="1" t="s">
        <v>41</v>
      </c>
      <c r="H691" s="1">
        <v>399</v>
      </c>
      <c r="I691" s="1">
        <v>5</v>
      </c>
      <c r="J691" s="1">
        <v>1995</v>
      </c>
    </row>
    <row r="692" spans="1:10" ht="15.6" x14ac:dyDescent="0.3">
      <c r="A692" s="4" t="s">
        <v>737</v>
      </c>
      <c r="B692" s="5">
        <v>43308</v>
      </c>
      <c r="C692" s="1">
        <v>19</v>
      </c>
      <c r="D692" s="1" t="s">
        <v>56</v>
      </c>
      <c r="E692" s="1" t="s">
        <v>27</v>
      </c>
      <c r="F692" s="1" t="s">
        <v>28</v>
      </c>
      <c r="G692" s="1" t="s">
        <v>19</v>
      </c>
      <c r="H692" s="1">
        <v>289</v>
      </c>
      <c r="I692" s="1">
        <v>2</v>
      </c>
      <c r="J692" s="1">
        <v>578</v>
      </c>
    </row>
    <row r="693" spans="1:10" ht="15.6" x14ac:dyDescent="0.3">
      <c r="A693" s="4" t="s">
        <v>738</v>
      </c>
      <c r="B693" s="5">
        <v>43308</v>
      </c>
      <c r="C693" s="1">
        <v>7</v>
      </c>
      <c r="D693" s="1" t="s">
        <v>88</v>
      </c>
      <c r="E693" s="1" t="s">
        <v>46</v>
      </c>
      <c r="F693" s="1" t="s">
        <v>23</v>
      </c>
      <c r="G693" s="1" t="s">
        <v>19</v>
      </c>
      <c r="H693" s="1">
        <v>289</v>
      </c>
      <c r="I693" s="1">
        <v>4</v>
      </c>
      <c r="J693" s="1">
        <v>1156</v>
      </c>
    </row>
    <row r="694" spans="1:10" ht="15.6" x14ac:dyDescent="0.3">
      <c r="A694" s="4" t="s">
        <v>739</v>
      </c>
      <c r="B694" s="5">
        <v>43308</v>
      </c>
      <c r="C694" s="1">
        <v>11</v>
      </c>
      <c r="D694" s="1" t="s">
        <v>11</v>
      </c>
      <c r="E694" s="1" t="s">
        <v>12</v>
      </c>
      <c r="F694" s="1" t="s">
        <v>13</v>
      </c>
      <c r="G694" s="1" t="s">
        <v>14</v>
      </c>
      <c r="H694" s="1">
        <v>199</v>
      </c>
      <c r="I694" s="1">
        <v>5</v>
      </c>
      <c r="J694" s="1">
        <v>995</v>
      </c>
    </row>
    <row r="695" spans="1:10" ht="15.6" x14ac:dyDescent="0.3">
      <c r="A695" s="4" t="s">
        <v>740</v>
      </c>
      <c r="B695" s="5">
        <v>43308</v>
      </c>
      <c r="C695" s="1">
        <v>8</v>
      </c>
      <c r="D695" s="1" t="s">
        <v>45</v>
      </c>
      <c r="E695" s="1" t="s">
        <v>46</v>
      </c>
      <c r="F695" s="1" t="s">
        <v>23</v>
      </c>
      <c r="G695" s="1" t="s">
        <v>24</v>
      </c>
      <c r="H695" s="1">
        <v>159</v>
      </c>
      <c r="I695" s="1">
        <v>8</v>
      </c>
      <c r="J695" s="1">
        <v>1272</v>
      </c>
    </row>
    <row r="696" spans="1:10" ht="15.6" x14ac:dyDescent="0.3">
      <c r="A696" s="4" t="s">
        <v>741</v>
      </c>
      <c r="B696" s="5">
        <v>43309</v>
      </c>
      <c r="C696" s="1">
        <v>12</v>
      </c>
      <c r="D696" s="1" t="s">
        <v>66</v>
      </c>
      <c r="E696" s="1" t="s">
        <v>63</v>
      </c>
      <c r="F696" s="1" t="s">
        <v>13</v>
      </c>
      <c r="G696" s="1" t="s">
        <v>19</v>
      </c>
      <c r="H696" s="1">
        <v>289</v>
      </c>
      <c r="I696" s="1">
        <v>7</v>
      </c>
      <c r="J696" s="1">
        <v>2023</v>
      </c>
    </row>
    <row r="697" spans="1:10" ht="15.6" x14ac:dyDescent="0.3">
      <c r="A697" s="4" t="s">
        <v>742</v>
      </c>
      <c r="B697" s="5">
        <v>43310</v>
      </c>
      <c r="C697" s="1">
        <v>3</v>
      </c>
      <c r="D697" s="1" t="s">
        <v>43</v>
      </c>
      <c r="E697" s="1" t="s">
        <v>68</v>
      </c>
      <c r="F697" s="1" t="s">
        <v>18</v>
      </c>
      <c r="G697" s="1" t="s">
        <v>14</v>
      </c>
      <c r="H697" s="1">
        <v>199</v>
      </c>
      <c r="I697" s="1">
        <v>8</v>
      </c>
      <c r="J697" s="1">
        <v>1592</v>
      </c>
    </row>
    <row r="698" spans="1:10" ht="15.6" x14ac:dyDescent="0.3">
      <c r="A698" s="4" t="s">
        <v>743</v>
      </c>
      <c r="B698" s="5">
        <v>43310</v>
      </c>
      <c r="C698" s="1">
        <v>5</v>
      </c>
      <c r="D698" s="1" t="s">
        <v>60</v>
      </c>
      <c r="E698" s="1" t="s">
        <v>68</v>
      </c>
      <c r="F698" s="1" t="s">
        <v>18</v>
      </c>
      <c r="G698" s="1" t="s">
        <v>24</v>
      </c>
      <c r="H698" s="1">
        <v>159</v>
      </c>
      <c r="I698" s="1">
        <v>1</v>
      </c>
      <c r="J698" s="1">
        <v>159</v>
      </c>
    </row>
    <row r="699" spans="1:10" ht="15.6" x14ac:dyDescent="0.3">
      <c r="A699" s="4" t="s">
        <v>744</v>
      </c>
      <c r="B699" s="5">
        <v>43311</v>
      </c>
      <c r="C699" s="1">
        <v>8</v>
      </c>
      <c r="D699" s="1" t="s">
        <v>45</v>
      </c>
      <c r="E699" s="1" t="s">
        <v>46</v>
      </c>
      <c r="F699" s="1" t="s">
        <v>23</v>
      </c>
      <c r="G699" s="1" t="s">
        <v>19</v>
      </c>
      <c r="H699" s="1">
        <v>289</v>
      </c>
      <c r="I699" s="1">
        <v>9</v>
      </c>
      <c r="J699" s="1">
        <v>2601</v>
      </c>
    </row>
    <row r="700" spans="1:10" ht="15.6" x14ac:dyDescent="0.3">
      <c r="A700" s="4" t="s">
        <v>745</v>
      </c>
      <c r="B700" s="5">
        <v>43312</v>
      </c>
      <c r="C700" s="1">
        <v>5</v>
      </c>
      <c r="D700" s="1" t="s">
        <v>60</v>
      </c>
      <c r="E700" s="1" t="s">
        <v>68</v>
      </c>
      <c r="F700" s="1" t="s">
        <v>18</v>
      </c>
      <c r="G700" s="1" t="s">
        <v>14</v>
      </c>
      <c r="H700" s="1">
        <v>199</v>
      </c>
      <c r="I700" s="1">
        <v>3</v>
      </c>
      <c r="J700" s="1">
        <v>597</v>
      </c>
    </row>
    <row r="701" spans="1:10" ht="15.6" x14ac:dyDescent="0.3">
      <c r="A701" s="4" t="s">
        <v>746</v>
      </c>
      <c r="B701" s="5">
        <v>43313</v>
      </c>
      <c r="C701" s="1">
        <v>20</v>
      </c>
      <c r="D701" s="1" t="s">
        <v>40</v>
      </c>
      <c r="E701" s="1" t="s">
        <v>36</v>
      </c>
      <c r="F701" s="1" t="s">
        <v>28</v>
      </c>
      <c r="G701" s="1" t="s">
        <v>19</v>
      </c>
      <c r="H701" s="1">
        <v>289</v>
      </c>
      <c r="I701" s="1">
        <v>0</v>
      </c>
      <c r="J701" s="1">
        <v>0</v>
      </c>
    </row>
    <row r="702" spans="1:10" ht="15.6" x14ac:dyDescent="0.3">
      <c r="A702" s="4" t="s">
        <v>747</v>
      </c>
      <c r="B702" s="5">
        <v>43314</v>
      </c>
      <c r="C702" s="1">
        <v>15</v>
      </c>
      <c r="D702" s="1" t="s">
        <v>118</v>
      </c>
      <c r="E702" s="1" t="s">
        <v>12</v>
      </c>
      <c r="F702" s="1" t="s">
        <v>13</v>
      </c>
      <c r="G702" s="1" t="s">
        <v>19</v>
      </c>
      <c r="H702" s="1">
        <v>289</v>
      </c>
      <c r="I702" s="1">
        <v>2</v>
      </c>
      <c r="J702" s="1">
        <v>578</v>
      </c>
    </row>
    <row r="703" spans="1:10" ht="15.6" x14ac:dyDescent="0.3">
      <c r="A703" s="4" t="s">
        <v>748</v>
      </c>
      <c r="B703" s="5">
        <v>43315</v>
      </c>
      <c r="C703" s="1">
        <v>6</v>
      </c>
      <c r="D703" s="1" t="s">
        <v>48</v>
      </c>
      <c r="E703" s="1" t="s">
        <v>46</v>
      </c>
      <c r="F703" s="1" t="s">
        <v>23</v>
      </c>
      <c r="G703" s="1" t="s">
        <v>14</v>
      </c>
      <c r="H703" s="1">
        <v>199</v>
      </c>
      <c r="I703" s="1">
        <v>3</v>
      </c>
      <c r="J703" s="1">
        <v>597</v>
      </c>
    </row>
    <row r="704" spans="1:10" ht="15.6" x14ac:dyDescent="0.3">
      <c r="A704" s="4" t="s">
        <v>749</v>
      </c>
      <c r="B704" s="5">
        <v>43315</v>
      </c>
      <c r="C704" s="1">
        <v>19</v>
      </c>
      <c r="D704" s="1" t="s">
        <v>56</v>
      </c>
      <c r="E704" s="1" t="s">
        <v>36</v>
      </c>
      <c r="F704" s="1" t="s">
        <v>28</v>
      </c>
      <c r="G704" s="1" t="s">
        <v>19</v>
      </c>
      <c r="H704" s="1">
        <v>289</v>
      </c>
      <c r="I704" s="1">
        <v>9</v>
      </c>
      <c r="J704" s="1">
        <v>2601</v>
      </c>
    </row>
    <row r="705" spans="1:10" ht="15.6" x14ac:dyDescent="0.3">
      <c r="A705" s="4" t="s">
        <v>750</v>
      </c>
      <c r="B705" s="5">
        <v>43315</v>
      </c>
      <c r="C705" s="1">
        <v>15</v>
      </c>
      <c r="D705" s="1" t="s">
        <v>118</v>
      </c>
      <c r="E705" s="1" t="s">
        <v>12</v>
      </c>
      <c r="F705" s="1" t="s">
        <v>13</v>
      </c>
      <c r="G705" s="1" t="s">
        <v>19</v>
      </c>
      <c r="H705" s="1">
        <v>289</v>
      </c>
      <c r="I705" s="1">
        <v>6</v>
      </c>
      <c r="J705" s="1">
        <v>1734</v>
      </c>
    </row>
    <row r="706" spans="1:10" ht="15.6" x14ac:dyDescent="0.3">
      <c r="A706" s="4" t="s">
        <v>751</v>
      </c>
      <c r="B706" s="5">
        <v>43315</v>
      </c>
      <c r="C706" s="1">
        <v>14</v>
      </c>
      <c r="D706" s="1" t="s">
        <v>38</v>
      </c>
      <c r="E706" s="1" t="s">
        <v>12</v>
      </c>
      <c r="F706" s="1" t="s">
        <v>13</v>
      </c>
      <c r="G706" s="1" t="s">
        <v>19</v>
      </c>
      <c r="H706" s="1">
        <v>289</v>
      </c>
      <c r="I706" s="1">
        <v>0</v>
      </c>
      <c r="J706" s="1">
        <v>0</v>
      </c>
    </row>
    <row r="707" spans="1:10" ht="15.6" x14ac:dyDescent="0.3">
      <c r="A707" s="4" t="s">
        <v>752</v>
      </c>
      <c r="B707" s="5">
        <v>43315</v>
      </c>
      <c r="C707" s="1">
        <v>7</v>
      </c>
      <c r="D707" s="1" t="s">
        <v>88</v>
      </c>
      <c r="E707" s="1" t="s">
        <v>46</v>
      </c>
      <c r="F707" s="1" t="s">
        <v>23</v>
      </c>
      <c r="G707" s="1" t="s">
        <v>24</v>
      </c>
      <c r="H707" s="1">
        <v>159</v>
      </c>
      <c r="I707" s="1">
        <v>2</v>
      </c>
      <c r="J707" s="1">
        <v>318</v>
      </c>
    </row>
    <row r="708" spans="1:10" ht="15.6" x14ac:dyDescent="0.3">
      <c r="A708" s="4" t="s">
        <v>753</v>
      </c>
      <c r="B708" s="5">
        <v>43315</v>
      </c>
      <c r="C708" s="1">
        <v>10</v>
      </c>
      <c r="D708" s="1" t="s">
        <v>58</v>
      </c>
      <c r="E708" s="1" t="s">
        <v>46</v>
      </c>
      <c r="F708" s="1" t="s">
        <v>23</v>
      </c>
      <c r="G708" s="1" t="s">
        <v>14</v>
      </c>
      <c r="H708" s="1">
        <v>199</v>
      </c>
      <c r="I708" s="1">
        <v>1</v>
      </c>
      <c r="J708" s="1">
        <v>199</v>
      </c>
    </row>
    <row r="709" spans="1:10" ht="15.6" x14ac:dyDescent="0.3">
      <c r="A709" s="4" t="s">
        <v>754</v>
      </c>
      <c r="B709" s="5">
        <v>43315</v>
      </c>
      <c r="C709" s="1">
        <v>1</v>
      </c>
      <c r="D709" s="1" t="s">
        <v>16</v>
      </c>
      <c r="E709" s="1" t="s">
        <v>17</v>
      </c>
      <c r="F709" s="1" t="s">
        <v>18</v>
      </c>
      <c r="G709" s="1" t="s">
        <v>19</v>
      </c>
      <c r="H709" s="1">
        <v>289</v>
      </c>
      <c r="I709" s="1">
        <v>4</v>
      </c>
      <c r="J709" s="1">
        <v>1156</v>
      </c>
    </row>
    <row r="710" spans="1:10" ht="15.6" x14ac:dyDescent="0.3">
      <c r="A710" s="4" t="s">
        <v>755</v>
      </c>
      <c r="B710" s="5">
        <v>43315</v>
      </c>
      <c r="C710" s="1">
        <v>1</v>
      </c>
      <c r="D710" s="1" t="s">
        <v>16</v>
      </c>
      <c r="E710" s="1" t="s">
        <v>17</v>
      </c>
      <c r="F710" s="1" t="s">
        <v>18</v>
      </c>
      <c r="G710" s="1" t="s">
        <v>24</v>
      </c>
      <c r="H710" s="1">
        <v>159</v>
      </c>
      <c r="I710" s="1">
        <v>9</v>
      </c>
      <c r="J710" s="1">
        <v>1431</v>
      </c>
    </row>
    <row r="711" spans="1:10" ht="15.6" x14ac:dyDescent="0.3">
      <c r="A711" s="4" t="s">
        <v>756</v>
      </c>
      <c r="B711" s="5">
        <v>43315</v>
      </c>
      <c r="C711" s="1">
        <v>13</v>
      </c>
      <c r="D711" s="1" t="s">
        <v>33</v>
      </c>
      <c r="E711" s="1" t="s">
        <v>12</v>
      </c>
      <c r="F711" s="1" t="s">
        <v>13</v>
      </c>
      <c r="G711" s="1" t="s">
        <v>19</v>
      </c>
      <c r="H711" s="1">
        <v>289</v>
      </c>
      <c r="I711" s="1">
        <v>8</v>
      </c>
      <c r="J711" s="1">
        <v>2312</v>
      </c>
    </row>
    <row r="712" spans="1:10" ht="15.6" x14ac:dyDescent="0.3">
      <c r="A712" s="4" t="s">
        <v>757</v>
      </c>
      <c r="B712" s="5">
        <v>43315</v>
      </c>
      <c r="C712" s="1">
        <v>19</v>
      </c>
      <c r="D712" s="1" t="s">
        <v>56</v>
      </c>
      <c r="E712" s="1" t="s">
        <v>27</v>
      </c>
      <c r="F712" s="1" t="s">
        <v>28</v>
      </c>
      <c r="G712" s="1" t="s">
        <v>14</v>
      </c>
      <c r="H712" s="1">
        <v>199</v>
      </c>
      <c r="I712" s="1">
        <v>1</v>
      </c>
      <c r="J712" s="1">
        <v>199</v>
      </c>
    </row>
    <row r="713" spans="1:10" ht="15.6" x14ac:dyDescent="0.3">
      <c r="A713" s="4" t="s">
        <v>758</v>
      </c>
      <c r="B713" s="5">
        <v>43316</v>
      </c>
      <c r="C713" s="1">
        <v>12</v>
      </c>
      <c r="D713" s="1" t="s">
        <v>66</v>
      </c>
      <c r="E713" s="1" t="s">
        <v>12</v>
      </c>
      <c r="F713" s="1" t="s">
        <v>13</v>
      </c>
      <c r="G713" s="1" t="s">
        <v>24</v>
      </c>
      <c r="H713" s="1">
        <v>159</v>
      </c>
      <c r="I713" s="1">
        <v>0</v>
      </c>
      <c r="J713" s="1">
        <v>0</v>
      </c>
    </row>
    <row r="714" spans="1:10" ht="15.6" x14ac:dyDescent="0.3">
      <c r="A714" s="4" t="s">
        <v>759</v>
      </c>
      <c r="B714" s="5">
        <v>43316</v>
      </c>
      <c r="C714" s="1">
        <v>19</v>
      </c>
      <c r="D714" s="1" t="s">
        <v>56</v>
      </c>
      <c r="E714" s="1" t="s">
        <v>27</v>
      </c>
      <c r="F714" s="1" t="s">
        <v>28</v>
      </c>
      <c r="G714" s="1" t="s">
        <v>24</v>
      </c>
      <c r="H714" s="1">
        <v>159</v>
      </c>
      <c r="I714" s="1">
        <v>8</v>
      </c>
      <c r="J714" s="1">
        <v>1272</v>
      </c>
    </row>
    <row r="715" spans="1:10" ht="15.6" x14ac:dyDescent="0.3">
      <c r="A715" s="4" t="s">
        <v>760</v>
      </c>
      <c r="B715" s="5">
        <v>43317</v>
      </c>
      <c r="C715" s="1">
        <v>4</v>
      </c>
      <c r="D715" s="1" t="s">
        <v>51</v>
      </c>
      <c r="E715" s="1" t="s">
        <v>17</v>
      </c>
      <c r="F715" s="1" t="s">
        <v>18</v>
      </c>
      <c r="G715" s="1" t="s">
        <v>19</v>
      </c>
      <c r="H715" s="1">
        <v>289</v>
      </c>
      <c r="I715" s="1">
        <v>6</v>
      </c>
      <c r="J715" s="1">
        <v>1734</v>
      </c>
    </row>
    <row r="716" spans="1:10" ht="15.6" x14ac:dyDescent="0.3">
      <c r="A716" s="4" t="s">
        <v>761</v>
      </c>
      <c r="B716" s="5">
        <v>43317</v>
      </c>
      <c r="C716" s="1">
        <v>13</v>
      </c>
      <c r="D716" s="1" t="s">
        <v>33</v>
      </c>
      <c r="E716" s="1" t="s">
        <v>63</v>
      </c>
      <c r="F716" s="1" t="s">
        <v>13</v>
      </c>
      <c r="G716" s="1" t="s">
        <v>24</v>
      </c>
      <c r="H716" s="1">
        <v>159</v>
      </c>
      <c r="I716" s="1">
        <v>5</v>
      </c>
      <c r="J716" s="1">
        <v>795</v>
      </c>
    </row>
    <row r="717" spans="1:10" ht="15.6" x14ac:dyDescent="0.3">
      <c r="A717" s="4" t="s">
        <v>762</v>
      </c>
      <c r="B717" s="5">
        <v>43317</v>
      </c>
      <c r="C717" s="1">
        <v>4</v>
      </c>
      <c r="D717" s="1" t="s">
        <v>51</v>
      </c>
      <c r="E717" s="1" t="s">
        <v>17</v>
      </c>
      <c r="F717" s="1" t="s">
        <v>18</v>
      </c>
      <c r="G717" s="1" t="s">
        <v>31</v>
      </c>
      <c r="H717" s="1">
        <v>69</v>
      </c>
      <c r="I717" s="1">
        <v>8</v>
      </c>
      <c r="J717" s="1">
        <v>552</v>
      </c>
    </row>
    <row r="718" spans="1:10" ht="15.6" x14ac:dyDescent="0.3">
      <c r="A718" s="4" t="s">
        <v>763</v>
      </c>
      <c r="B718" s="5">
        <v>43317</v>
      </c>
      <c r="C718" s="1">
        <v>12</v>
      </c>
      <c r="D718" s="1" t="s">
        <v>66</v>
      </c>
      <c r="E718" s="1" t="s">
        <v>12</v>
      </c>
      <c r="F718" s="1" t="s">
        <v>13</v>
      </c>
      <c r="G718" s="1" t="s">
        <v>14</v>
      </c>
      <c r="H718" s="1">
        <v>199</v>
      </c>
      <c r="I718" s="1">
        <v>2</v>
      </c>
      <c r="J718" s="1">
        <v>398</v>
      </c>
    </row>
    <row r="719" spans="1:10" ht="15.6" x14ac:dyDescent="0.3">
      <c r="A719" s="4" t="s">
        <v>764</v>
      </c>
      <c r="B719" s="5">
        <v>43318</v>
      </c>
      <c r="C719" s="1">
        <v>13</v>
      </c>
      <c r="D719" s="1" t="s">
        <v>33</v>
      </c>
      <c r="E719" s="1" t="s">
        <v>63</v>
      </c>
      <c r="F719" s="1" t="s">
        <v>13</v>
      </c>
      <c r="G719" s="1" t="s">
        <v>24</v>
      </c>
      <c r="H719" s="1">
        <v>159</v>
      </c>
      <c r="I719" s="1">
        <v>3</v>
      </c>
      <c r="J719" s="1">
        <v>477</v>
      </c>
    </row>
    <row r="720" spans="1:10" ht="15.6" x14ac:dyDescent="0.3">
      <c r="A720" s="4" t="s">
        <v>765</v>
      </c>
      <c r="B720" s="5">
        <v>43318</v>
      </c>
      <c r="C720" s="1">
        <v>2</v>
      </c>
      <c r="D720" s="1" t="s">
        <v>106</v>
      </c>
      <c r="E720" s="1" t="s">
        <v>68</v>
      </c>
      <c r="F720" s="1" t="s">
        <v>18</v>
      </c>
      <c r="G720" s="1" t="s">
        <v>24</v>
      </c>
      <c r="H720" s="1">
        <v>159</v>
      </c>
      <c r="I720" s="1">
        <v>4</v>
      </c>
      <c r="J720" s="1">
        <v>636</v>
      </c>
    </row>
    <row r="721" spans="1:10" ht="15.6" x14ac:dyDescent="0.3">
      <c r="A721" s="4" t="s">
        <v>766</v>
      </c>
      <c r="B721" s="5">
        <v>43319</v>
      </c>
      <c r="C721" s="1">
        <v>9</v>
      </c>
      <c r="D721" s="1" t="s">
        <v>21</v>
      </c>
      <c r="E721" s="1" t="s">
        <v>46</v>
      </c>
      <c r="F721" s="1" t="s">
        <v>23</v>
      </c>
      <c r="G721" s="1" t="s">
        <v>19</v>
      </c>
      <c r="H721" s="1">
        <v>289</v>
      </c>
      <c r="I721" s="1">
        <v>9</v>
      </c>
      <c r="J721" s="1">
        <v>2601</v>
      </c>
    </row>
    <row r="722" spans="1:10" ht="15.6" x14ac:dyDescent="0.3">
      <c r="A722" s="4" t="s">
        <v>767</v>
      </c>
      <c r="B722" s="5">
        <v>43319</v>
      </c>
      <c r="C722" s="1">
        <v>7</v>
      </c>
      <c r="D722" s="1" t="s">
        <v>88</v>
      </c>
      <c r="E722" s="1" t="s">
        <v>46</v>
      </c>
      <c r="F722" s="1" t="s">
        <v>23</v>
      </c>
      <c r="G722" s="1" t="s">
        <v>24</v>
      </c>
      <c r="H722" s="1">
        <v>159</v>
      </c>
      <c r="I722" s="1">
        <v>5</v>
      </c>
      <c r="J722" s="1">
        <v>795</v>
      </c>
    </row>
    <row r="723" spans="1:10" ht="15.6" x14ac:dyDescent="0.3">
      <c r="A723" s="4" t="s">
        <v>768</v>
      </c>
      <c r="B723" s="5">
        <v>43319</v>
      </c>
      <c r="C723" s="1">
        <v>11</v>
      </c>
      <c r="D723" s="1" t="s">
        <v>11</v>
      </c>
      <c r="E723" s="1" t="s">
        <v>63</v>
      </c>
      <c r="F723" s="1" t="s">
        <v>13</v>
      </c>
      <c r="G723" s="1" t="s">
        <v>24</v>
      </c>
      <c r="H723" s="1">
        <v>159</v>
      </c>
      <c r="I723" s="1">
        <v>4</v>
      </c>
      <c r="J723" s="1">
        <v>636</v>
      </c>
    </row>
    <row r="724" spans="1:10" ht="15.6" x14ac:dyDescent="0.3">
      <c r="A724" s="4" t="s">
        <v>769</v>
      </c>
      <c r="B724" s="5">
        <v>43320</v>
      </c>
      <c r="C724" s="1">
        <v>8</v>
      </c>
      <c r="D724" s="1" t="s">
        <v>45</v>
      </c>
      <c r="E724" s="1" t="s">
        <v>46</v>
      </c>
      <c r="F724" s="1" t="s">
        <v>23</v>
      </c>
      <c r="G724" s="1" t="s">
        <v>41</v>
      </c>
      <c r="H724" s="1">
        <v>399</v>
      </c>
      <c r="I724" s="1">
        <v>2</v>
      </c>
      <c r="J724" s="1">
        <v>798</v>
      </c>
    </row>
    <row r="725" spans="1:10" ht="15.6" x14ac:dyDescent="0.3">
      <c r="A725" s="4" t="s">
        <v>770</v>
      </c>
      <c r="B725" s="5">
        <v>43320</v>
      </c>
      <c r="C725" s="1">
        <v>7</v>
      </c>
      <c r="D725" s="1" t="s">
        <v>88</v>
      </c>
      <c r="E725" s="1" t="s">
        <v>46</v>
      </c>
      <c r="F725" s="1" t="s">
        <v>23</v>
      </c>
      <c r="G725" s="1" t="s">
        <v>19</v>
      </c>
      <c r="H725" s="1">
        <v>289</v>
      </c>
      <c r="I725" s="1">
        <v>5</v>
      </c>
      <c r="J725" s="1">
        <v>1445</v>
      </c>
    </row>
    <row r="726" spans="1:10" ht="15.6" x14ac:dyDescent="0.3">
      <c r="A726" s="4" t="s">
        <v>771</v>
      </c>
      <c r="B726" s="5">
        <v>43320</v>
      </c>
      <c r="C726" s="1">
        <v>8</v>
      </c>
      <c r="D726" s="1" t="s">
        <v>45</v>
      </c>
      <c r="E726" s="1" t="s">
        <v>22</v>
      </c>
      <c r="F726" s="1" t="s">
        <v>23</v>
      </c>
      <c r="G726" s="1" t="s">
        <v>19</v>
      </c>
      <c r="H726" s="1">
        <v>289</v>
      </c>
      <c r="I726" s="1">
        <v>2</v>
      </c>
      <c r="J726" s="1">
        <v>578</v>
      </c>
    </row>
    <row r="727" spans="1:10" ht="15.6" x14ac:dyDescent="0.3">
      <c r="A727" s="4" t="s">
        <v>772</v>
      </c>
      <c r="B727" s="5">
        <v>43320</v>
      </c>
      <c r="C727" s="1">
        <v>8</v>
      </c>
      <c r="D727" s="1" t="s">
        <v>45</v>
      </c>
      <c r="E727" s="1" t="s">
        <v>46</v>
      </c>
      <c r="F727" s="1" t="s">
        <v>23</v>
      </c>
      <c r="G727" s="1" t="s">
        <v>19</v>
      </c>
      <c r="H727" s="1">
        <v>289</v>
      </c>
      <c r="I727" s="1">
        <v>1</v>
      </c>
      <c r="J727" s="1">
        <v>289</v>
      </c>
    </row>
    <row r="728" spans="1:10" ht="15.6" x14ac:dyDescent="0.3">
      <c r="A728" s="4" t="s">
        <v>773</v>
      </c>
      <c r="B728" s="5">
        <v>43320</v>
      </c>
      <c r="C728" s="1">
        <v>17</v>
      </c>
      <c r="D728" s="1" t="s">
        <v>35</v>
      </c>
      <c r="E728" s="1" t="s">
        <v>36</v>
      </c>
      <c r="F728" s="1" t="s">
        <v>28</v>
      </c>
      <c r="G728" s="1" t="s">
        <v>31</v>
      </c>
      <c r="H728" s="1">
        <v>69</v>
      </c>
      <c r="I728" s="1">
        <v>3</v>
      </c>
      <c r="J728" s="1">
        <v>207</v>
      </c>
    </row>
    <row r="729" spans="1:10" ht="15.6" x14ac:dyDescent="0.3">
      <c r="A729" s="4" t="s">
        <v>774</v>
      </c>
      <c r="B729" s="5">
        <v>43321</v>
      </c>
      <c r="C729" s="1">
        <v>10</v>
      </c>
      <c r="D729" s="1" t="s">
        <v>58</v>
      </c>
      <c r="E729" s="1" t="s">
        <v>22</v>
      </c>
      <c r="F729" s="1" t="s">
        <v>23</v>
      </c>
      <c r="G729" s="1" t="s">
        <v>19</v>
      </c>
      <c r="H729" s="1">
        <v>289</v>
      </c>
      <c r="I729" s="1">
        <v>7</v>
      </c>
      <c r="J729" s="1">
        <v>2023</v>
      </c>
    </row>
    <row r="730" spans="1:10" ht="15.6" x14ac:dyDescent="0.3">
      <c r="A730" s="4" t="s">
        <v>775</v>
      </c>
      <c r="B730" s="5">
        <v>43321</v>
      </c>
      <c r="C730" s="1">
        <v>6</v>
      </c>
      <c r="D730" s="1" t="s">
        <v>48</v>
      </c>
      <c r="E730" s="1" t="s">
        <v>46</v>
      </c>
      <c r="F730" s="1" t="s">
        <v>23</v>
      </c>
      <c r="G730" s="1" t="s">
        <v>14</v>
      </c>
      <c r="H730" s="1">
        <v>199</v>
      </c>
      <c r="I730" s="1">
        <v>7</v>
      </c>
      <c r="J730" s="1">
        <v>1393</v>
      </c>
    </row>
    <row r="731" spans="1:10" ht="15.6" x14ac:dyDescent="0.3">
      <c r="A731" s="4" t="s">
        <v>776</v>
      </c>
      <c r="B731" s="5">
        <v>43322</v>
      </c>
      <c r="C731" s="1">
        <v>18</v>
      </c>
      <c r="D731" s="1" t="s">
        <v>26</v>
      </c>
      <c r="E731" s="1" t="s">
        <v>36</v>
      </c>
      <c r="F731" s="1" t="s">
        <v>28</v>
      </c>
      <c r="G731" s="1" t="s">
        <v>41</v>
      </c>
      <c r="H731" s="1">
        <v>399</v>
      </c>
      <c r="I731" s="1">
        <v>4</v>
      </c>
      <c r="J731" s="1">
        <v>1596</v>
      </c>
    </row>
    <row r="732" spans="1:10" ht="15.6" x14ac:dyDescent="0.3">
      <c r="A732" s="4" t="s">
        <v>777</v>
      </c>
      <c r="B732" s="5">
        <v>43322</v>
      </c>
      <c r="C732" s="1">
        <v>13</v>
      </c>
      <c r="D732" s="1" t="s">
        <v>33</v>
      </c>
      <c r="E732" s="1" t="s">
        <v>12</v>
      </c>
      <c r="F732" s="1" t="s">
        <v>13</v>
      </c>
      <c r="G732" s="1" t="s">
        <v>41</v>
      </c>
      <c r="H732" s="1">
        <v>399</v>
      </c>
      <c r="I732" s="1">
        <v>4</v>
      </c>
      <c r="J732" s="1">
        <v>1596</v>
      </c>
    </row>
    <row r="733" spans="1:10" ht="15.6" x14ac:dyDescent="0.3">
      <c r="A733" s="4" t="s">
        <v>778</v>
      </c>
      <c r="B733" s="5">
        <v>43322</v>
      </c>
      <c r="C733" s="1">
        <v>1</v>
      </c>
      <c r="D733" s="1" t="s">
        <v>16</v>
      </c>
      <c r="E733" s="1" t="s">
        <v>68</v>
      </c>
      <c r="F733" s="1" t="s">
        <v>18</v>
      </c>
      <c r="G733" s="1" t="s">
        <v>19</v>
      </c>
      <c r="H733" s="1">
        <v>289</v>
      </c>
      <c r="I733" s="1">
        <v>6</v>
      </c>
      <c r="J733" s="1">
        <v>1734</v>
      </c>
    </row>
    <row r="734" spans="1:10" ht="15.6" x14ac:dyDescent="0.3">
      <c r="A734" s="4" t="s">
        <v>779</v>
      </c>
      <c r="B734" s="5">
        <v>43322</v>
      </c>
      <c r="C734" s="1">
        <v>17</v>
      </c>
      <c r="D734" s="1" t="s">
        <v>35</v>
      </c>
      <c r="E734" s="1" t="s">
        <v>36</v>
      </c>
      <c r="F734" s="1" t="s">
        <v>28</v>
      </c>
      <c r="G734" s="1" t="s">
        <v>24</v>
      </c>
      <c r="H734" s="1">
        <v>159</v>
      </c>
      <c r="I734" s="1">
        <v>4</v>
      </c>
      <c r="J734" s="1">
        <v>636</v>
      </c>
    </row>
    <row r="735" spans="1:10" ht="15.6" x14ac:dyDescent="0.3">
      <c r="A735" s="4" t="s">
        <v>780</v>
      </c>
      <c r="B735" s="5">
        <v>43322</v>
      </c>
      <c r="C735" s="1">
        <v>3</v>
      </c>
      <c r="D735" s="1" t="s">
        <v>43</v>
      </c>
      <c r="E735" s="1" t="s">
        <v>17</v>
      </c>
      <c r="F735" s="1" t="s">
        <v>18</v>
      </c>
      <c r="G735" s="1" t="s">
        <v>19</v>
      </c>
      <c r="H735" s="1">
        <v>289</v>
      </c>
      <c r="I735" s="1">
        <v>2</v>
      </c>
      <c r="J735" s="1">
        <v>578</v>
      </c>
    </row>
    <row r="736" spans="1:10" ht="15.6" x14ac:dyDescent="0.3">
      <c r="A736" s="4" t="s">
        <v>781</v>
      </c>
      <c r="B736" s="5">
        <v>43323</v>
      </c>
      <c r="C736" s="1">
        <v>3</v>
      </c>
      <c r="D736" s="1" t="s">
        <v>43</v>
      </c>
      <c r="E736" s="1" t="s">
        <v>68</v>
      </c>
      <c r="F736" s="1" t="s">
        <v>18</v>
      </c>
      <c r="G736" s="1" t="s">
        <v>41</v>
      </c>
      <c r="H736" s="1">
        <v>399</v>
      </c>
      <c r="I736" s="1">
        <v>0</v>
      </c>
      <c r="J736" s="1">
        <v>0</v>
      </c>
    </row>
    <row r="737" spans="1:10" ht="15.6" x14ac:dyDescent="0.3">
      <c r="A737" s="4" t="s">
        <v>782</v>
      </c>
      <c r="B737" s="5">
        <v>43323</v>
      </c>
      <c r="C737" s="1">
        <v>14</v>
      </c>
      <c r="D737" s="1" t="s">
        <v>38</v>
      </c>
      <c r="E737" s="1" t="s">
        <v>12</v>
      </c>
      <c r="F737" s="1" t="s">
        <v>13</v>
      </c>
      <c r="G737" s="1" t="s">
        <v>24</v>
      </c>
      <c r="H737" s="1">
        <v>159</v>
      </c>
      <c r="I737" s="1">
        <v>6</v>
      </c>
      <c r="J737" s="1">
        <v>954</v>
      </c>
    </row>
    <row r="738" spans="1:10" ht="15.6" x14ac:dyDescent="0.3">
      <c r="A738" s="4" t="s">
        <v>783</v>
      </c>
      <c r="B738" s="5">
        <v>43323</v>
      </c>
      <c r="C738" s="1">
        <v>12</v>
      </c>
      <c r="D738" s="1" t="s">
        <v>66</v>
      </c>
      <c r="E738" s="1" t="s">
        <v>63</v>
      </c>
      <c r="F738" s="1" t="s">
        <v>13</v>
      </c>
      <c r="G738" s="1" t="s">
        <v>24</v>
      </c>
      <c r="H738" s="1">
        <v>159</v>
      </c>
      <c r="I738" s="1">
        <v>5</v>
      </c>
      <c r="J738" s="1">
        <v>795</v>
      </c>
    </row>
    <row r="739" spans="1:10" ht="15.6" x14ac:dyDescent="0.3">
      <c r="A739" s="4" t="s">
        <v>784</v>
      </c>
      <c r="B739" s="5">
        <v>43324</v>
      </c>
      <c r="C739" s="1">
        <v>8</v>
      </c>
      <c r="D739" s="1" t="s">
        <v>45</v>
      </c>
      <c r="E739" s="1" t="s">
        <v>22</v>
      </c>
      <c r="F739" s="1" t="s">
        <v>23</v>
      </c>
      <c r="G739" s="1" t="s">
        <v>41</v>
      </c>
      <c r="H739" s="1">
        <v>399</v>
      </c>
      <c r="I739" s="1">
        <v>7</v>
      </c>
      <c r="J739" s="1">
        <v>2793</v>
      </c>
    </row>
    <row r="740" spans="1:10" ht="15.6" x14ac:dyDescent="0.3">
      <c r="A740" s="4" t="s">
        <v>785</v>
      </c>
      <c r="B740" s="5">
        <v>43325</v>
      </c>
      <c r="C740" s="1">
        <v>1</v>
      </c>
      <c r="D740" s="1" t="s">
        <v>16</v>
      </c>
      <c r="E740" s="1" t="s">
        <v>68</v>
      </c>
      <c r="F740" s="1" t="s">
        <v>18</v>
      </c>
      <c r="G740" s="1" t="s">
        <v>31</v>
      </c>
      <c r="H740" s="1">
        <v>69</v>
      </c>
      <c r="I740" s="1">
        <v>6</v>
      </c>
      <c r="J740" s="1">
        <v>414</v>
      </c>
    </row>
    <row r="741" spans="1:10" ht="15.6" x14ac:dyDescent="0.3">
      <c r="A741" s="4" t="s">
        <v>786</v>
      </c>
      <c r="B741" s="5">
        <v>43325</v>
      </c>
      <c r="C741" s="1">
        <v>19</v>
      </c>
      <c r="D741" s="1" t="s">
        <v>56</v>
      </c>
      <c r="E741" s="1" t="s">
        <v>36</v>
      </c>
      <c r="F741" s="1" t="s">
        <v>28</v>
      </c>
      <c r="G741" s="1" t="s">
        <v>14</v>
      </c>
      <c r="H741" s="1">
        <v>199</v>
      </c>
      <c r="I741" s="1">
        <v>4</v>
      </c>
      <c r="J741" s="1">
        <v>796</v>
      </c>
    </row>
    <row r="742" spans="1:10" ht="15.6" x14ac:dyDescent="0.3">
      <c r="A742" s="4" t="s">
        <v>787</v>
      </c>
      <c r="B742" s="5">
        <v>43326</v>
      </c>
      <c r="C742" s="1">
        <v>1</v>
      </c>
      <c r="D742" s="1" t="s">
        <v>16</v>
      </c>
      <c r="E742" s="1" t="s">
        <v>68</v>
      </c>
      <c r="F742" s="1" t="s">
        <v>18</v>
      </c>
      <c r="G742" s="1" t="s">
        <v>19</v>
      </c>
      <c r="H742" s="1">
        <v>289</v>
      </c>
      <c r="I742" s="1">
        <v>7</v>
      </c>
      <c r="J742" s="1">
        <v>2023</v>
      </c>
    </row>
    <row r="743" spans="1:10" ht="15.6" x14ac:dyDescent="0.3">
      <c r="A743" s="4" t="s">
        <v>788</v>
      </c>
      <c r="B743" s="5">
        <v>43326</v>
      </c>
      <c r="C743" s="1">
        <v>18</v>
      </c>
      <c r="D743" s="1" t="s">
        <v>26</v>
      </c>
      <c r="E743" s="1" t="s">
        <v>36</v>
      </c>
      <c r="F743" s="1" t="s">
        <v>28</v>
      </c>
      <c r="G743" s="1" t="s">
        <v>19</v>
      </c>
      <c r="H743" s="1">
        <v>289</v>
      </c>
      <c r="I743" s="1">
        <v>0</v>
      </c>
      <c r="J743" s="1">
        <v>0</v>
      </c>
    </row>
    <row r="744" spans="1:10" ht="15.6" x14ac:dyDescent="0.3">
      <c r="A744" s="4" t="s">
        <v>789</v>
      </c>
      <c r="B744" s="5">
        <v>43327</v>
      </c>
      <c r="C744" s="1">
        <v>19</v>
      </c>
      <c r="D744" s="1" t="s">
        <v>56</v>
      </c>
      <c r="E744" s="1" t="s">
        <v>27</v>
      </c>
      <c r="F744" s="1" t="s">
        <v>28</v>
      </c>
      <c r="G744" s="1" t="s">
        <v>31</v>
      </c>
      <c r="H744" s="1">
        <v>69</v>
      </c>
      <c r="I744" s="1">
        <v>9</v>
      </c>
      <c r="J744" s="1">
        <v>621</v>
      </c>
    </row>
    <row r="745" spans="1:10" ht="15.6" x14ac:dyDescent="0.3">
      <c r="A745" s="4" t="s">
        <v>790</v>
      </c>
      <c r="B745" s="5">
        <v>43328</v>
      </c>
      <c r="C745" s="1">
        <v>12</v>
      </c>
      <c r="D745" s="1" t="s">
        <v>66</v>
      </c>
      <c r="E745" s="1" t="s">
        <v>63</v>
      </c>
      <c r="F745" s="1" t="s">
        <v>13</v>
      </c>
      <c r="G745" s="1" t="s">
        <v>31</v>
      </c>
      <c r="H745" s="1">
        <v>69</v>
      </c>
      <c r="I745" s="1">
        <v>5</v>
      </c>
      <c r="J745" s="1">
        <v>345</v>
      </c>
    </row>
    <row r="746" spans="1:10" ht="15.6" x14ac:dyDescent="0.3">
      <c r="A746" s="4" t="s">
        <v>791</v>
      </c>
      <c r="B746" s="5">
        <v>43328</v>
      </c>
      <c r="C746" s="1">
        <v>8</v>
      </c>
      <c r="D746" s="1" t="s">
        <v>45</v>
      </c>
      <c r="E746" s="1" t="s">
        <v>22</v>
      </c>
      <c r="F746" s="1" t="s">
        <v>23</v>
      </c>
      <c r="G746" s="1" t="s">
        <v>41</v>
      </c>
      <c r="H746" s="1">
        <v>399</v>
      </c>
      <c r="I746" s="1">
        <v>0</v>
      </c>
      <c r="J746" s="1">
        <v>0</v>
      </c>
    </row>
    <row r="747" spans="1:10" ht="15.6" x14ac:dyDescent="0.3">
      <c r="A747" s="4" t="s">
        <v>792</v>
      </c>
      <c r="B747" s="5">
        <v>43329</v>
      </c>
      <c r="C747" s="1">
        <v>2</v>
      </c>
      <c r="D747" s="1" t="s">
        <v>106</v>
      </c>
      <c r="E747" s="1" t="s">
        <v>68</v>
      </c>
      <c r="F747" s="1" t="s">
        <v>18</v>
      </c>
      <c r="G747" s="1" t="s">
        <v>24</v>
      </c>
      <c r="H747" s="1">
        <v>159</v>
      </c>
      <c r="I747" s="1">
        <v>8</v>
      </c>
      <c r="J747" s="1">
        <v>1272</v>
      </c>
    </row>
    <row r="748" spans="1:10" ht="15.6" x14ac:dyDescent="0.3">
      <c r="A748" s="4" t="s">
        <v>793</v>
      </c>
      <c r="B748" s="5">
        <v>43329</v>
      </c>
      <c r="C748" s="1">
        <v>6</v>
      </c>
      <c r="D748" s="1" t="s">
        <v>48</v>
      </c>
      <c r="E748" s="1" t="s">
        <v>22</v>
      </c>
      <c r="F748" s="1" t="s">
        <v>23</v>
      </c>
      <c r="G748" s="1" t="s">
        <v>14</v>
      </c>
      <c r="H748" s="1">
        <v>199</v>
      </c>
      <c r="I748" s="1">
        <v>3</v>
      </c>
      <c r="J748" s="1">
        <v>597</v>
      </c>
    </row>
    <row r="749" spans="1:10" ht="15.6" x14ac:dyDescent="0.3">
      <c r="A749" s="4" t="s">
        <v>794</v>
      </c>
      <c r="B749" s="5">
        <v>43330</v>
      </c>
      <c r="C749" s="1">
        <v>8</v>
      </c>
      <c r="D749" s="1" t="s">
        <v>45</v>
      </c>
      <c r="E749" s="1" t="s">
        <v>22</v>
      </c>
      <c r="F749" s="1" t="s">
        <v>23</v>
      </c>
      <c r="G749" s="1" t="s">
        <v>14</v>
      </c>
      <c r="H749" s="1">
        <v>199</v>
      </c>
      <c r="I749" s="1">
        <v>7</v>
      </c>
      <c r="J749" s="1">
        <v>1393</v>
      </c>
    </row>
    <row r="750" spans="1:10" ht="15.6" x14ac:dyDescent="0.3">
      <c r="A750" s="4" t="s">
        <v>795</v>
      </c>
      <c r="B750" s="5">
        <v>43330</v>
      </c>
      <c r="C750" s="1">
        <v>11</v>
      </c>
      <c r="D750" s="1" t="s">
        <v>11</v>
      </c>
      <c r="E750" s="1" t="s">
        <v>63</v>
      </c>
      <c r="F750" s="1" t="s">
        <v>13</v>
      </c>
      <c r="G750" s="1" t="s">
        <v>19</v>
      </c>
      <c r="H750" s="1">
        <v>289</v>
      </c>
      <c r="I750" s="1">
        <v>3</v>
      </c>
      <c r="J750" s="1">
        <v>867</v>
      </c>
    </row>
    <row r="751" spans="1:10" ht="15.6" x14ac:dyDescent="0.3">
      <c r="A751" s="4" t="s">
        <v>796</v>
      </c>
      <c r="B751" s="5">
        <v>43330</v>
      </c>
      <c r="C751" s="1">
        <v>20</v>
      </c>
      <c r="D751" s="1" t="s">
        <v>40</v>
      </c>
      <c r="E751" s="1" t="s">
        <v>36</v>
      </c>
      <c r="F751" s="1" t="s">
        <v>28</v>
      </c>
      <c r="G751" s="1" t="s">
        <v>24</v>
      </c>
      <c r="H751" s="1">
        <v>159</v>
      </c>
      <c r="I751" s="1">
        <v>9</v>
      </c>
      <c r="J751" s="1">
        <v>1431</v>
      </c>
    </row>
    <row r="752" spans="1:10" ht="15.6" x14ac:dyDescent="0.3">
      <c r="A752" s="4" t="s">
        <v>797</v>
      </c>
      <c r="B752" s="5">
        <v>43330</v>
      </c>
      <c r="C752" s="1">
        <v>10</v>
      </c>
      <c r="D752" s="1" t="s">
        <v>58</v>
      </c>
      <c r="E752" s="1" t="s">
        <v>22</v>
      </c>
      <c r="F752" s="1" t="s">
        <v>23</v>
      </c>
      <c r="G752" s="1" t="s">
        <v>19</v>
      </c>
      <c r="H752" s="1">
        <v>289</v>
      </c>
      <c r="I752" s="1">
        <v>5</v>
      </c>
      <c r="J752" s="1">
        <v>1445</v>
      </c>
    </row>
    <row r="753" spans="1:10" ht="15.6" x14ac:dyDescent="0.3">
      <c r="A753" s="4" t="s">
        <v>798</v>
      </c>
      <c r="B753" s="5">
        <v>43331</v>
      </c>
      <c r="C753" s="1">
        <v>8</v>
      </c>
      <c r="D753" s="1" t="s">
        <v>45</v>
      </c>
      <c r="E753" s="1" t="s">
        <v>46</v>
      </c>
      <c r="F753" s="1" t="s">
        <v>23</v>
      </c>
      <c r="G753" s="1" t="s">
        <v>41</v>
      </c>
      <c r="H753" s="1">
        <v>399</v>
      </c>
      <c r="I753" s="1">
        <v>1</v>
      </c>
      <c r="J753" s="1">
        <v>399</v>
      </c>
    </row>
    <row r="754" spans="1:10" ht="15.6" x14ac:dyDescent="0.3">
      <c r="A754" s="4" t="s">
        <v>799</v>
      </c>
      <c r="B754" s="5">
        <v>43331</v>
      </c>
      <c r="C754" s="1">
        <v>5</v>
      </c>
      <c r="D754" s="1" t="s">
        <v>60</v>
      </c>
      <c r="E754" s="1" t="s">
        <v>17</v>
      </c>
      <c r="F754" s="1" t="s">
        <v>18</v>
      </c>
      <c r="G754" s="1" t="s">
        <v>41</v>
      </c>
      <c r="H754" s="1">
        <v>399</v>
      </c>
      <c r="I754" s="1">
        <v>6</v>
      </c>
      <c r="J754" s="1">
        <v>2394</v>
      </c>
    </row>
    <row r="755" spans="1:10" ht="15.6" x14ac:dyDescent="0.3">
      <c r="A755" s="4" t="s">
        <v>800</v>
      </c>
      <c r="B755" s="5">
        <v>43332</v>
      </c>
      <c r="C755" s="1">
        <v>14</v>
      </c>
      <c r="D755" s="1" t="s">
        <v>38</v>
      </c>
      <c r="E755" s="1" t="s">
        <v>63</v>
      </c>
      <c r="F755" s="1" t="s">
        <v>13</v>
      </c>
      <c r="G755" s="1" t="s">
        <v>14</v>
      </c>
      <c r="H755" s="1">
        <v>199</v>
      </c>
      <c r="I755" s="1">
        <v>2</v>
      </c>
      <c r="J755" s="1">
        <v>398</v>
      </c>
    </row>
    <row r="756" spans="1:10" ht="15.6" x14ac:dyDescent="0.3">
      <c r="A756" s="4" t="s">
        <v>801</v>
      </c>
      <c r="B756" s="5">
        <v>43332</v>
      </c>
      <c r="C756" s="1">
        <v>20</v>
      </c>
      <c r="D756" s="1" t="s">
        <v>40</v>
      </c>
      <c r="E756" s="1" t="s">
        <v>27</v>
      </c>
      <c r="F756" s="1" t="s">
        <v>28</v>
      </c>
      <c r="G756" s="1" t="s">
        <v>14</v>
      </c>
      <c r="H756" s="1">
        <v>199</v>
      </c>
      <c r="I756" s="1">
        <v>6</v>
      </c>
      <c r="J756" s="1">
        <v>1194</v>
      </c>
    </row>
    <row r="757" spans="1:10" ht="15.6" x14ac:dyDescent="0.3">
      <c r="A757" s="4" t="s">
        <v>802</v>
      </c>
      <c r="B757" s="5">
        <v>43332</v>
      </c>
      <c r="C757" s="1">
        <v>17</v>
      </c>
      <c r="D757" s="1" t="s">
        <v>35</v>
      </c>
      <c r="E757" s="1" t="s">
        <v>27</v>
      </c>
      <c r="F757" s="1" t="s">
        <v>28</v>
      </c>
      <c r="G757" s="1" t="s">
        <v>41</v>
      </c>
      <c r="H757" s="1">
        <v>399</v>
      </c>
      <c r="I757" s="1">
        <v>6</v>
      </c>
      <c r="J757" s="1">
        <v>2394</v>
      </c>
    </row>
    <row r="758" spans="1:10" ht="15.6" x14ac:dyDescent="0.3">
      <c r="A758" s="4" t="s">
        <v>803</v>
      </c>
      <c r="B758" s="5">
        <v>43332</v>
      </c>
      <c r="C758" s="1">
        <v>13</v>
      </c>
      <c r="D758" s="1" t="s">
        <v>33</v>
      </c>
      <c r="E758" s="1" t="s">
        <v>63</v>
      </c>
      <c r="F758" s="1" t="s">
        <v>13</v>
      </c>
      <c r="G758" s="1" t="s">
        <v>19</v>
      </c>
      <c r="H758" s="1">
        <v>289</v>
      </c>
      <c r="I758" s="1">
        <v>0</v>
      </c>
      <c r="J758" s="1">
        <v>0</v>
      </c>
    </row>
    <row r="759" spans="1:10" ht="15.6" x14ac:dyDescent="0.3">
      <c r="A759" s="4" t="s">
        <v>804</v>
      </c>
      <c r="B759" s="5">
        <v>43332</v>
      </c>
      <c r="C759" s="1">
        <v>10</v>
      </c>
      <c r="D759" s="1" t="s">
        <v>58</v>
      </c>
      <c r="E759" s="1" t="s">
        <v>46</v>
      </c>
      <c r="F759" s="1" t="s">
        <v>23</v>
      </c>
      <c r="G759" s="1" t="s">
        <v>41</v>
      </c>
      <c r="H759" s="1">
        <v>399</v>
      </c>
      <c r="I759" s="1">
        <v>4</v>
      </c>
      <c r="J759" s="1">
        <v>1596</v>
      </c>
    </row>
    <row r="760" spans="1:10" ht="15.6" x14ac:dyDescent="0.3">
      <c r="A760" s="4" t="s">
        <v>805</v>
      </c>
      <c r="B760" s="5">
        <v>43332</v>
      </c>
      <c r="C760" s="1">
        <v>3</v>
      </c>
      <c r="D760" s="1" t="s">
        <v>43</v>
      </c>
      <c r="E760" s="1" t="s">
        <v>68</v>
      </c>
      <c r="F760" s="1" t="s">
        <v>18</v>
      </c>
      <c r="G760" s="1" t="s">
        <v>19</v>
      </c>
      <c r="H760" s="1">
        <v>289</v>
      </c>
      <c r="I760" s="1">
        <v>1</v>
      </c>
      <c r="J760" s="1">
        <v>289</v>
      </c>
    </row>
    <row r="761" spans="1:10" ht="15.6" x14ac:dyDescent="0.3">
      <c r="A761" s="4" t="s">
        <v>806</v>
      </c>
      <c r="B761" s="5">
        <v>43333</v>
      </c>
      <c r="C761" s="1">
        <v>19</v>
      </c>
      <c r="D761" s="1" t="s">
        <v>56</v>
      </c>
      <c r="E761" s="1" t="s">
        <v>36</v>
      </c>
      <c r="F761" s="1" t="s">
        <v>28</v>
      </c>
      <c r="G761" s="1" t="s">
        <v>41</v>
      </c>
      <c r="H761" s="1">
        <v>399</v>
      </c>
      <c r="I761" s="1">
        <v>6</v>
      </c>
      <c r="J761" s="1">
        <v>2394</v>
      </c>
    </row>
    <row r="762" spans="1:10" ht="15.6" x14ac:dyDescent="0.3">
      <c r="A762" s="4" t="s">
        <v>807</v>
      </c>
      <c r="B762" s="5">
        <v>43333</v>
      </c>
      <c r="C762" s="1">
        <v>16</v>
      </c>
      <c r="D762" s="1" t="s">
        <v>30</v>
      </c>
      <c r="E762" s="1" t="s">
        <v>36</v>
      </c>
      <c r="F762" s="1" t="s">
        <v>28</v>
      </c>
      <c r="G762" s="1" t="s">
        <v>24</v>
      </c>
      <c r="H762" s="1">
        <v>159</v>
      </c>
      <c r="I762" s="1">
        <v>6</v>
      </c>
      <c r="J762" s="1">
        <v>954</v>
      </c>
    </row>
    <row r="763" spans="1:10" ht="15.6" x14ac:dyDescent="0.3">
      <c r="A763" s="4" t="s">
        <v>808</v>
      </c>
      <c r="B763" s="5">
        <v>43333</v>
      </c>
      <c r="C763" s="1">
        <v>16</v>
      </c>
      <c r="D763" s="1" t="s">
        <v>30</v>
      </c>
      <c r="E763" s="1" t="s">
        <v>36</v>
      </c>
      <c r="F763" s="1" t="s">
        <v>28</v>
      </c>
      <c r="G763" s="1" t="s">
        <v>19</v>
      </c>
      <c r="H763" s="1">
        <v>289</v>
      </c>
      <c r="I763" s="1">
        <v>2</v>
      </c>
      <c r="J763" s="1">
        <v>578</v>
      </c>
    </row>
    <row r="764" spans="1:10" ht="15.6" x14ac:dyDescent="0.3">
      <c r="A764" s="4" t="s">
        <v>809</v>
      </c>
      <c r="B764" s="5">
        <v>43333</v>
      </c>
      <c r="C764" s="1">
        <v>17</v>
      </c>
      <c r="D764" s="1" t="s">
        <v>35</v>
      </c>
      <c r="E764" s="1" t="s">
        <v>27</v>
      </c>
      <c r="F764" s="1" t="s">
        <v>28</v>
      </c>
      <c r="G764" s="1" t="s">
        <v>31</v>
      </c>
      <c r="H764" s="1">
        <v>69</v>
      </c>
      <c r="I764" s="1">
        <v>8</v>
      </c>
      <c r="J764" s="1">
        <v>552</v>
      </c>
    </row>
    <row r="765" spans="1:10" ht="15.6" x14ac:dyDescent="0.3">
      <c r="A765" s="4" t="s">
        <v>810</v>
      </c>
      <c r="B765" s="5">
        <v>43334</v>
      </c>
      <c r="C765" s="1">
        <v>8</v>
      </c>
      <c r="D765" s="1" t="s">
        <v>45</v>
      </c>
      <c r="E765" s="1" t="s">
        <v>46</v>
      </c>
      <c r="F765" s="1" t="s">
        <v>23</v>
      </c>
      <c r="G765" s="1" t="s">
        <v>41</v>
      </c>
      <c r="H765" s="1">
        <v>399</v>
      </c>
      <c r="I765" s="1">
        <v>2</v>
      </c>
      <c r="J765" s="1">
        <v>798</v>
      </c>
    </row>
    <row r="766" spans="1:10" ht="15.6" x14ac:dyDescent="0.3">
      <c r="A766" s="4" t="s">
        <v>811</v>
      </c>
      <c r="B766" s="5">
        <v>43334</v>
      </c>
      <c r="C766" s="1">
        <v>19</v>
      </c>
      <c r="D766" s="1" t="s">
        <v>56</v>
      </c>
      <c r="E766" s="1" t="s">
        <v>36</v>
      </c>
      <c r="F766" s="1" t="s">
        <v>28</v>
      </c>
      <c r="G766" s="1" t="s">
        <v>24</v>
      </c>
      <c r="H766" s="1">
        <v>159</v>
      </c>
      <c r="I766" s="1">
        <v>8</v>
      </c>
      <c r="J766" s="1">
        <v>1272</v>
      </c>
    </row>
    <row r="767" spans="1:10" ht="15.6" x14ac:dyDescent="0.3">
      <c r="A767" s="4" t="s">
        <v>812</v>
      </c>
      <c r="B767" s="5">
        <v>43334</v>
      </c>
      <c r="C767" s="1">
        <v>14</v>
      </c>
      <c r="D767" s="1" t="s">
        <v>38</v>
      </c>
      <c r="E767" s="1" t="s">
        <v>63</v>
      </c>
      <c r="F767" s="1" t="s">
        <v>13</v>
      </c>
      <c r="G767" s="1" t="s">
        <v>41</v>
      </c>
      <c r="H767" s="1">
        <v>399</v>
      </c>
      <c r="I767" s="1">
        <v>9</v>
      </c>
      <c r="J767" s="1">
        <v>3591</v>
      </c>
    </row>
    <row r="768" spans="1:10" ht="15.6" x14ac:dyDescent="0.3">
      <c r="A768" s="4" t="s">
        <v>813</v>
      </c>
      <c r="B768" s="5">
        <v>43335</v>
      </c>
      <c r="C768" s="1">
        <v>13</v>
      </c>
      <c r="D768" s="1" t="s">
        <v>33</v>
      </c>
      <c r="E768" s="1" t="s">
        <v>12</v>
      </c>
      <c r="F768" s="1" t="s">
        <v>13</v>
      </c>
      <c r="G768" s="1" t="s">
        <v>14</v>
      </c>
      <c r="H768" s="1">
        <v>199</v>
      </c>
      <c r="I768" s="1">
        <v>1</v>
      </c>
      <c r="J768" s="1">
        <v>199</v>
      </c>
    </row>
    <row r="769" spans="1:10" ht="15.6" x14ac:dyDescent="0.3">
      <c r="A769" s="4" t="s">
        <v>814</v>
      </c>
      <c r="B769" s="5">
        <v>43336</v>
      </c>
      <c r="C769" s="1">
        <v>15</v>
      </c>
      <c r="D769" s="1" t="s">
        <v>118</v>
      </c>
      <c r="E769" s="1" t="s">
        <v>63</v>
      </c>
      <c r="F769" s="1" t="s">
        <v>13</v>
      </c>
      <c r="G769" s="1" t="s">
        <v>24</v>
      </c>
      <c r="H769" s="1">
        <v>159</v>
      </c>
      <c r="I769" s="1">
        <v>1</v>
      </c>
      <c r="J769" s="1">
        <v>159</v>
      </c>
    </row>
    <row r="770" spans="1:10" ht="15.6" x14ac:dyDescent="0.3">
      <c r="A770" s="4" t="s">
        <v>815</v>
      </c>
      <c r="B770" s="5">
        <v>43337</v>
      </c>
      <c r="C770" s="1">
        <v>7</v>
      </c>
      <c r="D770" s="1" t="s">
        <v>88</v>
      </c>
      <c r="E770" s="1" t="s">
        <v>22</v>
      </c>
      <c r="F770" s="1" t="s">
        <v>23</v>
      </c>
      <c r="G770" s="1" t="s">
        <v>41</v>
      </c>
      <c r="H770" s="1">
        <v>399</v>
      </c>
      <c r="I770" s="1">
        <v>6</v>
      </c>
      <c r="J770" s="1">
        <v>2394</v>
      </c>
    </row>
    <row r="771" spans="1:10" ht="15.6" x14ac:dyDescent="0.3">
      <c r="A771" s="4" t="s">
        <v>816</v>
      </c>
      <c r="B771" s="5">
        <v>43337</v>
      </c>
      <c r="C771" s="1">
        <v>11</v>
      </c>
      <c r="D771" s="1" t="s">
        <v>11</v>
      </c>
      <c r="E771" s="1" t="s">
        <v>12</v>
      </c>
      <c r="F771" s="1" t="s">
        <v>13</v>
      </c>
      <c r="G771" s="1" t="s">
        <v>41</v>
      </c>
      <c r="H771" s="1">
        <v>399</v>
      </c>
      <c r="I771" s="1">
        <v>0</v>
      </c>
      <c r="J771" s="1">
        <v>0</v>
      </c>
    </row>
    <row r="772" spans="1:10" ht="15.6" x14ac:dyDescent="0.3">
      <c r="A772" s="4" t="s">
        <v>817</v>
      </c>
      <c r="B772" s="5">
        <v>43338</v>
      </c>
      <c r="C772" s="1">
        <v>4</v>
      </c>
      <c r="D772" s="1" t="s">
        <v>51</v>
      </c>
      <c r="E772" s="1" t="s">
        <v>17</v>
      </c>
      <c r="F772" s="1" t="s">
        <v>18</v>
      </c>
      <c r="G772" s="1" t="s">
        <v>19</v>
      </c>
      <c r="H772" s="1">
        <v>289</v>
      </c>
      <c r="I772" s="1">
        <v>2</v>
      </c>
      <c r="J772" s="1">
        <v>578</v>
      </c>
    </row>
    <row r="773" spans="1:10" ht="15.6" x14ac:dyDescent="0.3">
      <c r="A773" s="4" t="s">
        <v>818</v>
      </c>
      <c r="B773" s="5">
        <v>43338</v>
      </c>
      <c r="C773" s="1">
        <v>6</v>
      </c>
      <c r="D773" s="1" t="s">
        <v>48</v>
      </c>
      <c r="E773" s="1" t="s">
        <v>46</v>
      </c>
      <c r="F773" s="1" t="s">
        <v>23</v>
      </c>
      <c r="G773" s="1" t="s">
        <v>19</v>
      </c>
      <c r="H773" s="1">
        <v>289</v>
      </c>
      <c r="I773" s="1">
        <v>3</v>
      </c>
      <c r="J773" s="1">
        <v>867</v>
      </c>
    </row>
    <row r="774" spans="1:10" ht="15.6" x14ac:dyDescent="0.3">
      <c r="A774" s="4" t="s">
        <v>819</v>
      </c>
      <c r="B774" s="5">
        <v>43338</v>
      </c>
      <c r="C774" s="1">
        <v>20</v>
      </c>
      <c r="D774" s="1" t="s">
        <v>40</v>
      </c>
      <c r="E774" s="1" t="s">
        <v>36</v>
      </c>
      <c r="F774" s="1" t="s">
        <v>28</v>
      </c>
      <c r="G774" s="1" t="s">
        <v>31</v>
      </c>
      <c r="H774" s="1">
        <v>69</v>
      </c>
      <c r="I774" s="1">
        <v>0</v>
      </c>
      <c r="J774" s="1">
        <v>0</v>
      </c>
    </row>
    <row r="775" spans="1:10" ht="15.6" x14ac:dyDescent="0.3">
      <c r="A775" s="4" t="s">
        <v>820</v>
      </c>
      <c r="B775" s="5">
        <v>43338</v>
      </c>
      <c r="C775" s="1">
        <v>15</v>
      </c>
      <c r="D775" s="1" t="s">
        <v>118</v>
      </c>
      <c r="E775" s="1" t="s">
        <v>12</v>
      </c>
      <c r="F775" s="1" t="s">
        <v>13</v>
      </c>
      <c r="G775" s="1" t="s">
        <v>31</v>
      </c>
      <c r="H775" s="1">
        <v>69</v>
      </c>
      <c r="I775" s="1">
        <v>2</v>
      </c>
      <c r="J775" s="1">
        <v>138</v>
      </c>
    </row>
    <row r="776" spans="1:10" ht="15.6" x14ac:dyDescent="0.3">
      <c r="A776" s="4" t="s">
        <v>821</v>
      </c>
      <c r="B776" s="5">
        <v>43338</v>
      </c>
      <c r="C776" s="1">
        <v>13</v>
      </c>
      <c r="D776" s="1" t="s">
        <v>33</v>
      </c>
      <c r="E776" s="1" t="s">
        <v>63</v>
      </c>
      <c r="F776" s="1" t="s">
        <v>13</v>
      </c>
      <c r="G776" s="1" t="s">
        <v>41</v>
      </c>
      <c r="H776" s="1">
        <v>399</v>
      </c>
      <c r="I776" s="1">
        <v>1</v>
      </c>
      <c r="J776" s="1">
        <v>399</v>
      </c>
    </row>
    <row r="777" spans="1:10" ht="15.6" x14ac:dyDescent="0.3">
      <c r="A777" s="4" t="s">
        <v>822</v>
      </c>
      <c r="B777" s="5">
        <v>43339</v>
      </c>
      <c r="C777" s="1">
        <v>17</v>
      </c>
      <c r="D777" s="1" t="s">
        <v>35</v>
      </c>
      <c r="E777" s="1" t="s">
        <v>36</v>
      </c>
      <c r="F777" s="1" t="s">
        <v>28</v>
      </c>
      <c r="G777" s="1" t="s">
        <v>41</v>
      </c>
      <c r="H777" s="1">
        <v>399</v>
      </c>
      <c r="I777" s="1">
        <v>2</v>
      </c>
      <c r="J777" s="1">
        <v>798</v>
      </c>
    </row>
    <row r="778" spans="1:10" ht="15.6" x14ac:dyDescent="0.3">
      <c r="A778" s="4" t="s">
        <v>823</v>
      </c>
      <c r="B778" s="5">
        <v>43339</v>
      </c>
      <c r="C778" s="1">
        <v>4</v>
      </c>
      <c r="D778" s="1" t="s">
        <v>51</v>
      </c>
      <c r="E778" s="1" t="s">
        <v>68</v>
      </c>
      <c r="F778" s="1" t="s">
        <v>18</v>
      </c>
      <c r="G778" s="1" t="s">
        <v>41</v>
      </c>
      <c r="H778" s="1">
        <v>399</v>
      </c>
      <c r="I778" s="1">
        <v>3</v>
      </c>
      <c r="J778" s="1">
        <v>1197</v>
      </c>
    </row>
    <row r="779" spans="1:10" ht="15.6" x14ac:dyDescent="0.3">
      <c r="A779" s="4" t="s">
        <v>824</v>
      </c>
      <c r="B779" s="5">
        <v>43339</v>
      </c>
      <c r="C779" s="1">
        <v>2</v>
      </c>
      <c r="D779" s="1" t="s">
        <v>106</v>
      </c>
      <c r="E779" s="1" t="s">
        <v>17</v>
      </c>
      <c r="F779" s="1" t="s">
        <v>18</v>
      </c>
      <c r="G779" s="1" t="s">
        <v>19</v>
      </c>
      <c r="H779" s="1">
        <v>289</v>
      </c>
      <c r="I779" s="1">
        <v>5</v>
      </c>
      <c r="J779" s="1">
        <v>1445</v>
      </c>
    </row>
    <row r="780" spans="1:10" ht="15.6" x14ac:dyDescent="0.3">
      <c r="A780" s="4" t="s">
        <v>825</v>
      </c>
      <c r="B780" s="5">
        <v>43339</v>
      </c>
      <c r="C780" s="1">
        <v>14</v>
      </c>
      <c r="D780" s="1" t="s">
        <v>38</v>
      </c>
      <c r="E780" s="1" t="s">
        <v>63</v>
      </c>
      <c r="F780" s="1" t="s">
        <v>13</v>
      </c>
      <c r="G780" s="1" t="s">
        <v>19</v>
      </c>
      <c r="H780" s="1">
        <v>289</v>
      </c>
      <c r="I780" s="1">
        <v>6</v>
      </c>
      <c r="J780" s="1">
        <v>1734</v>
      </c>
    </row>
    <row r="781" spans="1:10" ht="15.6" x14ac:dyDescent="0.3">
      <c r="A781" s="4" t="s">
        <v>826</v>
      </c>
      <c r="B781" s="5">
        <v>43339</v>
      </c>
      <c r="C781" s="1">
        <v>7</v>
      </c>
      <c r="D781" s="1" t="s">
        <v>88</v>
      </c>
      <c r="E781" s="1" t="s">
        <v>22</v>
      </c>
      <c r="F781" s="1" t="s">
        <v>23</v>
      </c>
      <c r="G781" s="1" t="s">
        <v>41</v>
      </c>
      <c r="H781" s="1">
        <v>399</v>
      </c>
      <c r="I781" s="1">
        <v>8</v>
      </c>
      <c r="J781" s="1">
        <v>3192</v>
      </c>
    </row>
    <row r="782" spans="1:10" ht="15.6" x14ac:dyDescent="0.3">
      <c r="A782" s="4" t="s">
        <v>827</v>
      </c>
      <c r="B782" s="5">
        <v>43340</v>
      </c>
      <c r="C782" s="1">
        <v>11</v>
      </c>
      <c r="D782" s="1" t="s">
        <v>11</v>
      </c>
      <c r="E782" s="1" t="s">
        <v>63</v>
      </c>
      <c r="F782" s="1" t="s">
        <v>13</v>
      </c>
      <c r="G782" s="1" t="s">
        <v>31</v>
      </c>
      <c r="H782" s="1">
        <v>69</v>
      </c>
      <c r="I782" s="1">
        <v>6</v>
      </c>
      <c r="J782" s="1">
        <v>414</v>
      </c>
    </row>
    <row r="783" spans="1:10" ht="15.6" x14ac:dyDescent="0.3">
      <c r="A783" s="4" t="s">
        <v>828</v>
      </c>
      <c r="B783" s="5">
        <v>43341</v>
      </c>
      <c r="C783" s="1">
        <v>1</v>
      </c>
      <c r="D783" s="1" t="s">
        <v>16</v>
      </c>
      <c r="E783" s="1" t="s">
        <v>17</v>
      </c>
      <c r="F783" s="1" t="s">
        <v>18</v>
      </c>
      <c r="G783" s="1" t="s">
        <v>24</v>
      </c>
      <c r="H783" s="1">
        <v>159</v>
      </c>
      <c r="I783" s="1">
        <v>9</v>
      </c>
      <c r="J783" s="1">
        <v>1431</v>
      </c>
    </row>
    <row r="784" spans="1:10" ht="15.6" x14ac:dyDescent="0.3">
      <c r="A784" s="4" t="s">
        <v>829</v>
      </c>
      <c r="B784" s="5">
        <v>43341</v>
      </c>
      <c r="C784" s="1">
        <v>8</v>
      </c>
      <c r="D784" s="1" t="s">
        <v>45</v>
      </c>
      <c r="E784" s="1" t="s">
        <v>22</v>
      </c>
      <c r="F784" s="1" t="s">
        <v>23</v>
      </c>
      <c r="G784" s="1" t="s">
        <v>41</v>
      </c>
      <c r="H784" s="1">
        <v>399</v>
      </c>
      <c r="I784" s="1">
        <v>3</v>
      </c>
      <c r="J784" s="1">
        <v>1197</v>
      </c>
    </row>
    <row r="785" spans="1:10" ht="15.6" x14ac:dyDescent="0.3">
      <c r="A785" s="4" t="s">
        <v>830</v>
      </c>
      <c r="B785" s="5">
        <v>43341</v>
      </c>
      <c r="C785" s="1">
        <v>2</v>
      </c>
      <c r="D785" s="1" t="s">
        <v>106</v>
      </c>
      <c r="E785" s="1" t="s">
        <v>17</v>
      </c>
      <c r="F785" s="1" t="s">
        <v>18</v>
      </c>
      <c r="G785" s="1" t="s">
        <v>14</v>
      </c>
      <c r="H785" s="1">
        <v>199</v>
      </c>
      <c r="I785" s="1">
        <v>5</v>
      </c>
      <c r="J785" s="1">
        <v>995</v>
      </c>
    </row>
    <row r="786" spans="1:10" ht="15.6" x14ac:dyDescent="0.3">
      <c r="A786" s="4" t="s">
        <v>831</v>
      </c>
      <c r="B786" s="5">
        <v>43341</v>
      </c>
      <c r="C786" s="1">
        <v>5</v>
      </c>
      <c r="D786" s="1" t="s">
        <v>60</v>
      </c>
      <c r="E786" s="1" t="s">
        <v>68</v>
      </c>
      <c r="F786" s="1" t="s">
        <v>18</v>
      </c>
      <c r="G786" s="1" t="s">
        <v>41</v>
      </c>
      <c r="H786" s="1">
        <v>399</v>
      </c>
      <c r="I786" s="1">
        <v>6</v>
      </c>
      <c r="J786" s="1">
        <v>2394</v>
      </c>
    </row>
    <row r="787" spans="1:10" ht="15.6" x14ac:dyDescent="0.3">
      <c r="A787" s="4" t="s">
        <v>832</v>
      </c>
      <c r="B787" s="5">
        <v>43341</v>
      </c>
      <c r="C787" s="1">
        <v>4</v>
      </c>
      <c r="D787" s="1" t="s">
        <v>51</v>
      </c>
      <c r="E787" s="1" t="s">
        <v>68</v>
      </c>
      <c r="F787" s="1" t="s">
        <v>18</v>
      </c>
      <c r="G787" s="1" t="s">
        <v>19</v>
      </c>
      <c r="H787" s="1">
        <v>289</v>
      </c>
      <c r="I787" s="1">
        <v>6</v>
      </c>
      <c r="J787" s="1">
        <v>1734</v>
      </c>
    </row>
    <row r="788" spans="1:10" ht="15.6" x14ac:dyDescent="0.3">
      <c r="A788" s="4" t="s">
        <v>833</v>
      </c>
      <c r="B788" s="5">
        <v>43342</v>
      </c>
      <c r="C788" s="1">
        <v>14</v>
      </c>
      <c r="D788" s="1" t="s">
        <v>38</v>
      </c>
      <c r="E788" s="1" t="s">
        <v>12</v>
      </c>
      <c r="F788" s="1" t="s">
        <v>13</v>
      </c>
      <c r="G788" s="1" t="s">
        <v>31</v>
      </c>
      <c r="H788" s="1">
        <v>69</v>
      </c>
      <c r="I788" s="1">
        <v>1</v>
      </c>
      <c r="J788" s="1">
        <v>69</v>
      </c>
    </row>
    <row r="789" spans="1:10" ht="15.6" x14ac:dyDescent="0.3">
      <c r="A789" s="4" t="s">
        <v>834</v>
      </c>
      <c r="B789" s="5">
        <v>43342</v>
      </c>
      <c r="C789" s="1">
        <v>14</v>
      </c>
      <c r="D789" s="1" t="s">
        <v>38</v>
      </c>
      <c r="E789" s="1" t="s">
        <v>63</v>
      </c>
      <c r="F789" s="1" t="s">
        <v>13</v>
      </c>
      <c r="G789" s="1" t="s">
        <v>14</v>
      </c>
      <c r="H789" s="1">
        <v>199</v>
      </c>
      <c r="I789" s="1">
        <v>6</v>
      </c>
      <c r="J789" s="1">
        <v>1194</v>
      </c>
    </row>
    <row r="790" spans="1:10" ht="15.6" x14ac:dyDescent="0.3">
      <c r="A790" s="4" t="s">
        <v>835</v>
      </c>
      <c r="B790" s="5">
        <v>43342</v>
      </c>
      <c r="C790" s="1">
        <v>6</v>
      </c>
      <c r="D790" s="1" t="s">
        <v>48</v>
      </c>
      <c r="E790" s="1" t="s">
        <v>46</v>
      </c>
      <c r="F790" s="1" t="s">
        <v>23</v>
      </c>
      <c r="G790" s="1" t="s">
        <v>24</v>
      </c>
      <c r="H790" s="1">
        <v>159</v>
      </c>
      <c r="I790" s="1">
        <v>8</v>
      </c>
      <c r="J790" s="1">
        <v>1272</v>
      </c>
    </row>
    <row r="791" spans="1:10" ht="15.6" x14ac:dyDescent="0.3">
      <c r="A791" s="4" t="s">
        <v>836</v>
      </c>
      <c r="B791" s="5">
        <v>43342</v>
      </c>
      <c r="C791" s="1">
        <v>13</v>
      </c>
      <c r="D791" s="1" t="s">
        <v>33</v>
      </c>
      <c r="E791" s="1" t="s">
        <v>63</v>
      </c>
      <c r="F791" s="1" t="s">
        <v>13</v>
      </c>
      <c r="G791" s="1" t="s">
        <v>24</v>
      </c>
      <c r="H791" s="1">
        <v>159</v>
      </c>
      <c r="I791" s="1">
        <v>8</v>
      </c>
      <c r="J791" s="1">
        <v>1272</v>
      </c>
    </row>
    <row r="792" spans="1:10" ht="15.6" x14ac:dyDescent="0.3">
      <c r="A792" s="4" t="s">
        <v>837</v>
      </c>
      <c r="B792" s="5">
        <v>43343</v>
      </c>
      <c r="C792" s="1">
        <v>18</v>
      </c>
      <c r="D792" s="1" t="s">
        <v>26</v>
      </c>
      <c r="E792" s="1" t="s">
        <v>27</v>
      </c>
      <c r="F792" s="1" t="s">
        <v>28</v>
      </c>
      <c r="G792" s="1" t="s">
        <v>41</v>
      </c>
      <c r="H792" s="1">
        <v>399</v>
      </c>
      <c r="I792" s="1">
        <v>3</v>
      </c>
      <c r="J792" s="1">
        <v>1197</v>
      </c>
    </row>
    <row r="793" spans="1:10" ht="15.6" x14ac:dyDescent="0.3">
      <c r="A793" s="4" t="s">
        <v>838</v>
      </c>
      <c r="B793" s="5">
        <v>43343</v>
      </c>
      <c r="C793" s="1">
        <v>16</v>
      </c>
      <c r="D793" s="1" t="s">
        <v>30</v>
      </c>
      <c r="E793" s="1" t="s">
        <v>27</v>
      </c>
      <c r="F793" s="1" t="s">
        <v>28</v>
      </c>
      <c r="G793" s="1" t="s">
        <v>24</v>
      </c>
      <c r="H793" s="1">
        <v>159</v>
      </c>
      <c r="I793" s="1">
        <v>9</v>
      </c>
      <c r="J793" s="1">
        <v>1431</v>
      </c>
    </row>
    <row r="794" spans="1:10" ht="15.6" x14ac:dyDescent="0.3">
      <c r="A794" s="4" t="s">
        <v>839</v>
      </c>
      <c r="B794" s="5">
        <v>43344</v>
      </c>
      <c r="C794" s="1">
        <v>10</v>
      </c>
      <c r="D794" s="1" t="s">
        <v>58</v>
      </c>
      <c r="E794" s="1" t="s">
        <v>46</v>
      </c>
      <c r="F794" s="1" t="s">
        <v>23</v>
      </c>
      <c r="G794" s="1" t="s">
        <v>41</v>
      </c>
      <c r="H794" s="1">
        <v>399</v>
      </c>
      <c r="I794" s="1">
        <v>3</v>
      </c>
      <c r="J794" s="1">
        <v>1197</v>
      </c>
    </row>
    <row r="795" spans="1:10" ht="15.6" x14ac:dyDescent="0.3">
      <c r="A795" s="4" t="s">
        <v>840</v>
      </c>
      <c r="B795" s="5">
        <v>43344</v>
      </c>
      <c r="C795" s="1">
        <v>11</v>
      </c>
      <c r="D795" s="1" t="s">
        <v>11</v>
      </c>
      <c r="E795" s="1" t="s">
        <v>12</v>
      </c>
      <c r="F795" s="1" t="s">
        <v>13</v>
      </c>
      <c r="G795" s="1" t="s">
        <v>14</v>
      </c>
      <c r="H795" s="1">
        <v>199</v>
      </c>
      <c r="I795" s="1">
        <v>8</v>
      </c>
      <c r="J795" s="1">
        <v>1592</v>
      </c>
    </row>
    <row r="796" spans="1:10" ht="15.6" x14ac:dyDescent="0.3">
      <c r="A796" s="4" t="s">
        <v>841</v>
      </c>
      <c r="B796" s="5">
        <v>43344</v>
      </c>
      <c r="C796" s="1">
        <v>13</v>
      </c>
      <c r="D796" s="1" t="s">
        <v>33</v>
      </c>
      <c r="E796" s="1" t="s">
        <v>63</v>
      </c>
      <c r="F796" s="1" t="s">
        <v>13</v>
      </c>
      <c r="G796" s="1" t="s">
        <v>14</v>
      </c>
      <c r="H796" s="1">
        <v>199</v>
      </c>
      <c r="I796" s="1">
        <v>9</v>
      </c>
      <c r="J796" s="1">
        <v>1791</v>
      </c>
    </row>
    <row r="797" spans="1:10" ht="15.6" x14ac:dyDescent="0.3">
      <c r="A797" s="4" t="s">
        <v>842</v>
      </c>
      <c r="B797" s="5">
        <v>43344</v>
      </c>
      <c r="C797" s="1">
        <v>18</v>
      </c>
      <c r="D797" s="1" t="s">
        <v>26</v>
      </c>
      <c r="E797" s="1" t="s">
        <v>36</v>
      </c>
      <c r="F797" s="1" t="s">
        <v>28</v>
      </c>
      <c r="G797" s="1" t="s">
        <v>19</v>
      </c>
      <c r="H797" s="1">
        <v>289</v>
      </c>
      <c r="I797" s="1">
        <v>4</v>
      </c>
      <c r="J797" s="1">
        <v>1156</v>
      </c>
    </row>
    <row r="798" spans="1:10" ht="15.6" x14ac:dyDescent="0.3">
      <c r="A798" s="4" t="s">
        <v>843</v>
      </c>
      <c r="B798" s="5">
        <v>43345</v>
      </c>
      <c r="C798" s="1">
        <v>4</v>
      </c>
      <c r="D798" s="1" t="s">
        <v>51</v>
      </c>
      <c r="E798" s="1" t="s">
        <v>68</v>
      </c>
      <c r="F798" s="1" t="s">
        <v>18</v>
      </c>
      <c r="G798" s="1" t="s">
        <v>31</v>
      </c>
      <c r="H798" s="1">
        <v>69</v>
      </c>
      <c r="I798" s="1">
        <v>2</v>
      </c>
      <c r="J798" s="1">
        <v>138</v>
      </c>
    </row>
    <row r="799" spans="1:10" ht="15.6" x14ac:dyDescent="0.3">
      <c r="A799" s="4" t="s">
        <v>844</v>
      </c>
      <c r="B799" s="5">
        <v>43345</v>
      </c>
      <c r="C799" s="1">
        <v>20</v>
      </c>
      <c r="D799" s="1" t="s">
        <v>40</v>
      </c>
      <c r="E799" s="1" t="s">
        <v>36</v>
      </c>
      <c r="F799" s="1" t="s">
        <v>28</v>
      </c>
      <c r="G799" s="1" t="s">
        <v>31</v>
      </c>
      <c r="H799" s="1">
        <v>69</v>
      </c>
      <c r="I799" s="1">
        <v>6</v>
      </c>
      <c r="J799" s="1">
        <v>414</v>
      </c>
    </row>
    <row r="800" spans="1:10" ht="15.6" x14ac:dyDescent="0.3">
      <c r="A800" s="4" t="s">
        <v>845</v>
      </c>
      <c r="B800" s="5">
        <v>43346</v>
      </c>
      <c r="C800" s="1">
        <v>16</v>
      </c>
      <c r="D800" s="1" t="s">
        <v>30</v>
      </c>
      <c r="E800" s="1" t="s">
        <v>36</v>
      </c>
      <c r="F800" s="1" t="s">
        <v>28</v>
      </c>
      <c r="G800" s="1" t="s">
        <v>41</v>
      </c>
      <c r="H800" s="1">
        <v>399</v>
      </c>
      <c r="I800" s="1">
        <v>5</v>
      </c>
      <c r="J800" s="1">
        <v>1995</v>
      </c>
    </row>
    <row r="801" spans="1:10" ht="15.6" x14ac:dyDescent="0.3">
      <c r="A801" s="4" t="s">
        <v>846</v>
      </c>
      <c r="B801" s="5">
        <v>43346</v>
      </c>
      <c r="C801" s="1">
        <v>3</v>
      </c>
      <c r="D801" s="1" t="s">
        <v>43</v>
      </c>
      <c r="E801" s="1" t="s">
        <v>68</v>
      </c>
      <c r="F801" s="1" t="s">
        <v>18</v>
      </c>
      <c r="G801" s="1" t="s">
        <v>24</v>
      </c>
      <c r="H801" s="1">
        <v>159</v>
      </c>
      <c r="I801" s="1">
        <v>4</v>
      </c>
      <c r="J801" s="1">
        <v>636</v>
      </c>
    </row>
    <row r="802" spans="1:10" ht="15.6" x14ac:dyDescent="0.3">
      <c r="A802" s="4" t="s">
        <v>847</v>
      </c>
      <c r="B802" s="5">
        <v>43346</v>
      </c>
      <c r="C802" s="1">
        <v>10</v>
      </c>
      <c r="D802" s="1" t="s">
        <v>58</v>
      </c>
      <c r="E802" s="1" t="s">
        <v>46</v>
      </c>
      <c r="F802" s="1" t="s">
        <v>23</v>
      </c>
      <c r="G802" s="1" t="s">
        <v>19</v>
      </c>
      <c r="H802" s="1">
        <v>289</v>
      </c>
      <c r="I802" s="1">
        <v>7</v>
      </c>
      <c r="J802" s="1">
        <v>2023</v>
      </c>
    </row>
    <row r="803" spans="1:10" ht="15.6" x14ac:dyDescent="0.3">
      <c r="A803" s="4" t="s">
        <v>848</v>
      </c>
      <c r="B803" s="5">
        <v>43346</v>
      </c>
      <c r="C803" s="1">
        <v>6</v>
      </c>
      <c r="D803" s="1" t="s">
        <v>48</v>
      </c>
      <c r="E803" s="1" t="s">
        <v>46</v>
      </c>
      <c r="F803" s="1" t="s">
        <v>23</v>
      </c>
      <c r="G803" s="1" t="s">
        <v>41</v>
      </c>
      <c r="H803" s="1">
        <v>399</v>
      </c>
      <c r="I803" s="1">
        <v>8</v>
      </c>
      <c r="J803" s="1">
        <v>3192</v>
      </c>
    </row>
    <row r="804" spans="1:10" ht="15.6" x14ac:dyDescent="0.3">
      <c r="A804" s="4" t="s">
        <v>849</v>
      </c>
      <c r="B804" s="5">
        <v>43346</v>
      </c>
      <c r="C804" s="1">
        <v>17</v>
      </c>
      <c r="D804" s="1" t="s">
        <v>35</v>
      </c>
      <c r="E804" s="1" t="s">
        <v>36</v>
      </c>
      <c r="F804" s="1" t="s">
        <v>28</v>
      </c>
      <c r="G804" s="1" t="s">
        <v>14</v>
      </c>
      <c r="H804" s="1">
        <v>199</v>
      </c>
      <c r="I804" s="1">
        <v>5</v>
      </c>
      <c r="J804" s="1">
        <v>995</v>
      </c>
    </row>
    <row r="805" spans="1:10" ht="15.6" x14ac:dyDescent="0.3">
      <c r="A805" s="4" t="s">
        <v>850</v>
      </c>
      <c r="B805" s="5">
        <v>43347</v>
      </c>
      <c r="C805" s="1">
        <v>16</v>
      </c>
      <c r="D805" s="1" t="s">
        <v>30</v>
      </c>
      <c r="E805" s="1" t="s">
        <v>27</v>
      </c>
      <c r="F805" s="1" t="s">
        <v>28</v>
      </c>
      <c r="G805" s="1" t="s">
        <v>31</v>
      </c>
      <c r="H805" s="1">
        <v>69</v>
      </c>
      <c r="I805" s="1">
        <v>1</v>
      </c>
      <c r="J805" s="1">
        <v>69</v>
      </c>
    </row>
    <row r="806" spans="1:10" ht="15.6" x14ac:dyDescent="0.3">
      <c r="A806" s="4" t="s">
        <v>851</v>
      </c>
      <c r="B806" s="5">
        <v>43348</v>
      </c>
      <c r="C806" s="1">
        <v>19</v>
      </c>
      <c r="D806" s="1" t="s">
        <v>56</v>
      </c>
      <c r="E806" s="1" t="s">
        <v>36</v>
      </c>
      <c r="F806" s="1" t="s">
        <v>28</v>
      </c>
      <c r="G806" s="1" t="s">
        <v>41</v>
      </c>
      <c r="H806" s="1">
        <v>399</v>
      </c>
      <c r="I806" s="1">
        <v>7</v>
      </c>
      <c r="J806" s="1">
        <v>2793</v>
      </c>
    </row>
    <row r="807" spans="1:10" ht="15.6" x14ac:dyDescent="0.3">
      <c r="A807" s="4" t="s">
        <v>852</v>
      </c>
      <c r="B807" s="5">
        <v>43348</v>
      </c>
      <c r="C807" s="1">
        <v>5</v>
      </c>
      <c r="D807" s="1" t="s">
        <v>60</v>
      </c>
      <c r="E807" s="1" t="s">
        <v>17</v>
      </c>
      <c r="F807" s="1" t="s">
        <v>18</v>
      </c>
      <c r="G807" s="1" t="s">
        <v>41</v>
      </c>
      <c r="H807" s="1">
        <v>399</v>
      </c>
      <c r="I807" s="1">
        <v>6</v>
      </c>
      <c r="J807" s="1">
        <v>2394</v>
      </c>
    </row>
    <row r="808" spans="1:10" ht="15.6" x14ac:dyDescent="0.3">
      <c r="A808" s="4" t="s">
        <v>853</v>
      </c>
      <c r="B808" s="5">
        <v>43348</v>
      </c>
      <c r="C808" s="1">
        <v>11</v>
      </c>
      <c r="D808" s="1" t="s">
        <v>11</v>
      </c>
      <c r="E808" s="1" t="s">
        <v>12</v>
      </c>
      <c r="F808" s="1" t="s">
        <v>13</v>
      </c>
      <c r="G808" s="1" t="s">
        <v>24</v>
      </c>
      <c r="H808" s="1">
        <v>159</v>
      </c>
      <c r="I808" s="1">
        <v>5</v>
      </c>
      <c r="J808" s="1">
        <v>795</v>
      </c>
    </row>
    <row r="809" spans="1:10" ht="15.6" x14ac:dyDescent="0.3">
      <c r="A809" s="4" t="s">
        <v>854</v>
      </c>
      <c r="B809" s="5">
        <v>43349</v>
      </c>
      <c r="C809" s="1">
        <v>13</v>
      </c>
      <c r="D809" s="1" t="s">
        <v>33</v>
      </c>
      <c r="E809" s="1" t="s">
        <v>63</v>
      </c>
      <c r="F809" s="1" t="s">
        <v>13</v>
      </c>
      <c r="G809" s="1" t="s">
        <v>31</v>
      </c>
      <c r="H809" s="1">
        <v>69</v>
      </c>
      <c r="I809" s="1">
        <v>5</v>
      </c>
      <c r="J809" s="1">
        <v>345</v>
      </c>
    </row>
    <row r="810" spans="1:10" ht="15.6" x14ac:dyDescent="0.3">
      <c r="A810" s="4" t="s">
        <v>855</v>
      </c>
      <c r="B810" s="5">
        <v>43349</v>
      </c>
      <c r="C810" s="1">
        <v>19</v>
      </c>
      <c r="D810" s="1" t="s">
        <v>56</v>
      </c>
      <c r="E810" s="1" t="s">
        <v>27</v>
      </c>
      <c r="F810" s="1" t="s">
        <v>28</v>
      </c>
      <c r="G810" s="1" t="s">
        <v>14</v>
      </c>
      <c r="H810" s="1">
        <v>199</v>
      </c>
      <c r="I810" s="1">
        <v>9</v>
      </c>
      <c r="J810" s="1">
        <v>1791</v>
      </c>
    </row>
    <row r="811" spans="1:10" ht="15.6" x14ac:dyDescent="0.3">
      <c r="A811" s="4" t="s">
        <v>856</v>
      </c>
      <c r="B811" s="5">
        <v>43349</v>
      </c>
      <c r="C811" s="1">
        <v>15</v>
      </c>
      <c r="D811" s="1" t="s">
        <v>118</v>
      </c>
      <c r="E811" s="1" t="s">
        <v>12</v>
      </c>
      <c r="F811" s="1" t="s">
        <v>13</v>
      </c>
      <c r="G811" s="1" t="s">
        <v>31</v>
      </c>
      <c r="H811" s="1">
        <v>69</v>
      </c>
      <c r="I811" s="1">
        <v>5</v>
      </c>
      <c r="J811" s="1">
        <v>345</v>
      </c>
    </row>
    <row r="812" spans="1:10" ht="15.6" x14ac:dyDescent="0.3">
      <c r="A812" s="4" t="s">
        <v>857</v>
      </c>
      <c r="B812" s="5">
        <v>43349</v>
      </c>
      <c r="C812" s="1">
        <v>14</v>
      </c>
      <c r="D812" s="1" t="s">
        <v>38</v>
      </c>
      <c r="E812" s="1" t="s">
        <v>12</v>
      </c>
      <c r="F812" s="1" t="s">
        <v>13</v>
      </c>
      <c r="G812" s="1" t="s">
        <v>31</v>
      </c>
      <c r="H812" s="1">
        <v>69</v>
      </c>
      <c r="I812" s="1">
        <v>9</v>
      </c>
      <c r="J812" s="1">
        <v>621</v>
      </c>
    </row>
    <row r="813" spans="1:10" ht="15.6" x14ac:dyDescent="0.3">
      <c r="A813" s="4" t="s">
        <v>858</v>
      </c>
      <c r="B813" s="5">
        <v>43350</v>
      </c>
      <c r="C813" s="1">
        <v>16</v>
      </c>
      <c r="D813" s="1" t="s">
        <v>30</v>
      </c>
      <c r="E813" s="1" t="s">
        <v>36</v>
      </c>
      <c r="F813" s="1" t="s">
        <v>28</v>
      </c>
      <c r="G813" s="1" t="s">
        <v>41</v>
      </c>
      <c r="H813" s="1">
        <v>399</v>
      </c>
      <c r="I813" s="1">
        <v>1</v>
      </c>
      <c r="J813" s="1">
        <v>399</v>
      </c>
    </row>
    <row r="814" spans="1:10" ht="15.6" x14ac:dyDescent="0.3">
      <c r="A814" s="4" t="s">
        <v>859</v>
      </c>
      <c r="B814" s="5">
        <v>43351</v>
      </c>
      <c r="C814" s="1">
        <v>16</v>
      </c>
      <c r="D814" s="1" t="s">
        <v>30</v>
      </c>
      <c r="E814" s="1" t="s">
        <v>36</v>
      </c>
      <c r="F814" s="1" t="s">
        <v>28</v>
      </c>
      <c r="G814" s="1" t="s">
        <v>24</v>
      </c>
      <c r="H814" s="1">
        <v>159</v>
      </c>
      <c r="I814" s="1">
        <v>8</v>
      </c>
      <c r="J814" s="1">
        <v>1272</v>
      </c>
    </row>
    <row r="815" spans="1:10" ht="15.6" x14ac:dyDescent="0.3">
      <c r="A815" s="4" t="s">
        <v>860</v>
      </c>
      <c r="B815" s="5">
        <v>43351</v>
      </c>
      <c r="C815" s="1">
        <v>16</v>
      </c>
      <c r="D815" s="1" t="s">
        <v>30</v>
      </c>
      <c r="E815" s="1" t="s">
        <v>27</v>
      </c>
      <c r="F815" s="1" t="s">
        <v>28</v>
      </c>
      <c r="G815" s="1" t="s">
        <v>24</v>
      </c>
      <c r="H815" s="1">
        <v>159</v>
      </c>
      <c r="I815" s="1">
        <v>4</v>
      </c>
      <c r="J815" s="1">
        <v>636</v>
      </c>
    </row>
    <row r="816" spans="1:10" ht="15.6" x14ac:dyDescent="0.3">
      <c r="A816" s="4" t="s">
        <v>861</v>
      </c>
      <c r="B816" s="5">
        <v>43351</v>
      </c>
      <c r="C816" s="1">
        <v>3</v>
      </c>
      <c r="D816" s="1" t="s">
        <v>43</v>
      </c>
      <c r="E816" s="1" t="s">
        <v>17</v>
      </c>
      <c r="F816" s="1" t="s">
        <v>18</v>
      </c>
      <c r="G816" s="1" t="s">
        <v>24</v>
      </c>
      <c r="H816" s="1">
        <v>159</v>
      </c>
      <c r="I816" s="1">
        <v>8</v>
      </c>
      <c r="J816" s="1">
        <v>1272</v>
      </c>
    </row>
    <row r="817" spans="1:10" ht="15.6" x14ac:dyDescent="0.3">
      <c r="A817" s="4" t="s">
        <v>862</v>
      </c>
      <c r="B817" s="5">
        <v>43351</v>
      </c>
      <c r="C817" s="1">
        <v>15</v>
      </c>
      <c r="D817" s="1" t="s">
        <v>118</v>
      </c>
      <c r="E817" s="1" t="s">
        <v>63</v>
      </c>
      <c r="F817" s="1" t="s">
        <v>13</v>
      </c>
      <c r="G817" s="1" t="s">
        <v>41</v>
      </c>
      <c r="H817" s="1">
        <v>399</v>
      </c>
      <c r="I817" s="1">
        <v>4</v>
      </c>
      <c r="J817" s="1">
        <v>1596</v>
      </c>
    </row>
    <row r="818" spans="1:10" ht="15.6" x14ac:dyDescent="0.3">
      <c r="A818" s="4" t="s">
        <v>863</v>
      </c>
      <c r="B818" s="5">
        <v>43351</v>
      </c>
      <c r="C818" s="1">
        <v>20</v>
      </c>
      <c r="D818" s="1" t="s">
        <v>40</v>
      </c>
      <c r="E818" s="1" t="s">
        <v>27</v>
      </c>
      <c r="F818" s="1" t="s">
        <v>28</v>
      </c>
      <c r="G818" s="1" t="s">
        <v>31</v>
      </c>
      <c r="H818" s="1">
        <v>69</v>
      </c>
      <c r="I818" s="1">
        <v>5</v>
      </c>
      <c r="J818" s="1">
        <v>345</v>
      </c>
    </row>
    <row r="819" spans="1:10" ht="15.6" x14ac:dyDescent="0.3">
      <c r="A819" s="4" t="s">
        <v>864</v>
      </c>
      <c r="B819" s="5">
        <v>43352</v>
      </c>
      <c r="C819" s="1">
        <v>13</v>
      </c>
      <c r="D819" s="1" t="s">
        <v>33</v>
      </c>
      <c r="E819" s="1" t="s">
        <v>12</v>
      </c>
      <c r="F819" s="1" t="s">
        <v>13</v>
      </c>
      <c r="G819" s="1" t="s">
        <v>41</v>
      </c>
      <c r="H819" s="1">
        <v>399</v>
      </c>
      <c r="I819" s="1">
        <v>3</v>
      </c>
      <c r="J819" s="1">
        <v>1197</v>
      </c>
    </row>
    <row r="820" spans="1:10" ht="15.6" x14ac:dyDescent="0.3">
      <c r="A820" s="4" t="s">
        <v>865</v>
      </c>
      <c r="B820" s="5">
        <v>43352</v>
      </c>
      <c r="C820" s="1">
        <v>6</v>
      </c>
      <c r="D820" s="1" t="s">
        <v>48</v>
      </c>
      <c r="E820" s="1" t="s">
        <v>22</v>
      </c>
      <c r="F820" s="1" t="s">
        <v>23</v>
      </c>
      <c r="G820" s="1" t="s">
        <v>19</v>
      </c>
      <c r="H820" s="1">
        <v>289</v>
      </c>
      <c r="I820" s="1">
        <v>0</v>
      </c>
      <c r="J820" s="1">
        <v>0</v>
      </c>
    </row>
    <row r="821" spans="1:10" ht="15.6" x14ac:dyDescent="0.3">
      <c r="A821" s="4" t="s">
        <v>866</v>
      </c>
      <c r="B821" s="5">
        <v>43353</v>
      </c>
      <c r="C821" s="1">
        <v>11</v>
      </c>
      <c r="D821" s="1" t="s">
        <v>11</v>
      </c>
      <c r="E821" s="1" t="s">
        <v>63</v>
      </c>
      <c r="F821" s="1" t="s">
        <v>13</v>
      </c>
      <c r="G821" s="1" t="s">
        <v>24</v>
      </c>
      <c r="H821" s="1">
        <v>159</v>
      </c>
      <c r="I821" s="1">
        <v>4</v>
      </c>
      <c r="J821" s="1">
        <v>636</v>
      </c>
    </row>
    <row r="822" spans="1:10" ht="15.6" x14ac:dyDescent="0.3">
      <c r="A822" s="4" t="s">
        <v>867</v>
      </c>
      <c r="B822" s="5">
        <v>43353</v>
      </c>
      <c r="C822" s="1">
        <v>12</v>
      </c>
      <c r="D822" s="1" t="s">
        <v>66</v>
      </c>
      <c r="E822" s="1" t="s">
        <v>12</v>
      </c>
      <c r="F822" s="1" t="s">
        <v>13</v>
      </c>
      <c r="G822" s="1" t="s">
        <v>24</v>
      </c>
      <c r="H822" s="1">
        <v>159</v>
      </c>
      <c r="I822" s="1">
        <v>4</v>
      </c>
      <c r="J822" s="1">
        <v>636</v>
      </c>
    </row>
    <row r="823" spans="1:10" ht="15.6" x14ac:dyDescent="0.3">
      <c r="A823" s="4" t="s">
        <v>868</v>
      </c>
      <c r="B823" s="5">
        <v>43353</v>
      </c>
      <c r="C823" s="1">
        <v>19</v>
      </c>
      <c r="D823" s="1" t="s">
        <v>56</v>
      </c>
      <c r="E823" s="1" t="s">
        <v>27</v>
      </c>
      <c r="F823" s="1" t="s">
        <v>28</v>
      </c>
      <c r="G823" s="1" t="s">
        <v>41</v>
      </c>
      <c r="H823" s="1">
        <v>399</v>
      </c>
      <c r="I823" s="1">
        <v>4</v>
      </c>
      <c r="J823" s="1">
        <v>1596</v>
      </c>
    </row>
    <row r="824" spans="1:10" ht="15.6" x14ac:dyDescent="0.3">
      <c r="A824" s="4" t="s">
        <v>869</v>
      </c>
      <c r="B824" s="5">
        <v>43353</v>
      </c>
      <c r="C824" s="1">
        <v>11</v>
      </c>
      <c r="D824" s="1" t="s">
        <v>11</v>
      </c>
      <c r="E824" s="1" t="s">
        <v>63</v>
      </c>
      <c r="F824" s="1" t="s">
        <v>13</v>
      </c>
      <c r="G824" s="1" t="s">
        <v>31</v>
      </c>
      <c r="H824" s="1">
        <v>69</v>
      </c>
      <c r="I824" s="1">
        <v>8</v>
      </c>
      <c r="J824" s="1">
        <v>552</v>
      </c>
    </row>
    <row r="825" spans="1:10" ht="15.6" x14ac:dyDescent="0.3">
      <c r="A825" s="4" t="s">
        <v>870</v>
      </c>
      <c r="B825" s="5">
        <v>43353</v>
      </c>
      <c r="C825" s="1">
        <v>8</v>
      </c>
      <c r="D825" s="1" t="s">
        <v>45</v>
      </c>
      <c r="E825" s="1" t="s">
        <v>22</v>
      </c>
      <c r="F825" s="1" t="s">
        <v>23</v>
      </c>
      <c r="G825" s="1" t="s">
        <v>19</v>
      </c>
      <c r="H825" s="1">
        <v>289</v>
      </c>
      <c r="I825" s="1">
        <v>0</v>
      </c>
      <c r="J825" s="1">
        <v>0</v>
      </c>
    </row>
    <row r="826" spans="1:10" ht="15.6" x14ac:dyDescent="0.3">
      <c r="A826" s="4" t="s">
        <v>871</v>
      </c>
      <c r="B826" s="5">
        <v>43354</v>
      </c>
      <c r="C826" s="1">
        <v>20</v>
      </c>
      <c r="D826" s="1" t="s">
        <v>40</v>
      </c>
      <c r="E826" s="1" t="s">
        <v>36</v>
      </c>
      <c r="F826" s="1" t="s">
        <v>28</v>
      </c>
      <c r="G826" s="1" t="s">
        <v>41</v>
      </c>
      <c r="H826" s="1">
        <v>399</v>
      </c>
      <c r="I826" s="1">
        <v>9</v>
      </c>
      <c r="J826" s="1">
        <v>3591</v>
      </c>
    </row>
    <row r="827" spans="1:10" ht="15.6" x14ac:dyDescent="0.3">
      <c r="A827" s="4" t="s">
        <v>872</v>
      </c>
      <c r="B827" s="5">
        <v>43354</v>
      </c>
      <c r="C827" s="1">
        <v>15</v>
      </c>
      <c r="D827" s="1" t="s">
        <v>118</v>
      </c>
      <c r="E827" s="1" t="s">
        <v>63</v>
      </c>
      <c r="F827" s="1" t="s">
        <v>13</v>
      </c>
      <c r="G827" s="1" t="s">
        <v>19</v>
      </c>
      <c r="H827" s="1">
        <v>289</v>
      </c>
      <c r="I827" s="1">
        <v>1</v>
      </c>
      <c r="J827" s="1">
        <v>289</v>
      </c>
    </row>
    <row r="828" spans="1:10" ht="15.6" x14ac:dyDescent="0.3">
      <c r="A828" s="4" t="s">
        <v>873</v>
      </c>
      <c r="B828" s="5">
        <v>43354</v>
      </c>
      <c r="C828" s="1">
        <v>1</v>
      </c>
      <c r="D828" s="1" t="s">
        <v>16</v>
      </c>
      <c r="E828" s="1" t="s">
        <v>17</v>
      </c>
      <c r="F828" s="1" t="s">
        <v>18</v>
      </c>
      <c r="G828" s="1" t="s">
        <v>24</v>
      </c>
      <c r="H828" s="1">
        <v>159</v>
      </c>
      <c r="I828" s="1">
        <v>3</v>
      </c>
      <c r="J828" s="1">
        <v>477</v>
      </c>
    </row>
    <row r="829" spans="1:10" ht="15.6" x14ac:dyDescent="0.3">
      <c r="A829" s="4" t="s">
        <v>874</v>
      </c>
      <c r="B829" s="5">
        <v>43355</v>
      </c>
      <c r="C829" s="1">
        <v>5</v>
      </c>
      <c r="D829" s="1" t="s">
        <v>60</v>
      </c>
      <c r="E829" s="1" t="s">
        <v>17</v>
      </c>
      <c r="F829" s="1" t="s">
        <v>18</v>
      </c>
      <c r="G829" s="1" t="s">
        <v>14</v>
      </c>
      <c r="H829" s="1">
        <v>199</v>
      </c>
      <c r="I829" s="1">
        <v>3</v>
      </c>
      <c r="J829" s="1">
        <v>597</v>
      </c>
    </row>
    <row r="830" spans="1:10" ht="15.6" x14ac:dyDescent="0.3">
      <c r="A830" s="4" t="s">
        <v>875</v>
      </c>
      <c r="B830" s="5">
        <v>43355</v>
      </c>
      <c r="C830" s="1">
        <v>14</v>
      </c>
      <c r="D830" s="1" t="s">
        <v>38</v>
      </c>
      <c r="E830" s="1" t="s">
        <v>12</v>
      </c>
      <c r="F830" s="1" t="s">
        <v>13</v>
      </c>
      <c r="G830" s="1" t="s">
        <v>31</v>
      </c>
      <c r="H830" s="1">
        <v>69</v>
      </c>
      <c r="I830" s="1">
        <v>4</v>
      </c>
      <c r="J830" s="1">
        <v>276</v>
      </c>
    </row>
    <row r="831" spans="1:10" ht="15.6" x14ac:dyDescent="0.3">
      <c r="A831" s="4" t="s">
        <v>876</v>
      </c>
      <c r="B831" s="5">
        <v>43356</v>
      </c>
      <c r="C831" s="1">
        <v>1</v>
      </c>
      <c r="D831" s="1" t="s">
        <v>16</v>
      </c>
      <c r="E831" s="1" t="s">
        <v>17</v>
      </c>
      <c r="F831" s="1" t="s">
        <v>18</v>
      </c>
      <c r="G831" s="1" t="s">
        <v>41</v>
      </c>
      <c r="H831" s="1">
        <v>399</v>
      </c>
      <c r="I831" s="1">
        <v>6</v>
      </c>
      <c r="J831" s="1">
        <v>2394</v>
      </c>
    </row>
    <row r="832" spans="1:10" ht="15.6" x14ac:dyDescent="0.3">
      <c r="A832" s="4" t="s">
        <v>877</v>
      </c>
      <c r="B832" s="5">
        <v>43357</v>
      </c>
      <c r="C832" s="1">
        <v>1</v>
      </c>
      <c r="D832" s="1" t="s">
        <v>16</v>
      </c>
      <c r="E832" s="1" t="s">
        <v>17</v>
      </c>
      <c r="F832" s="1" t="s">
        <v>18</v>
      </c>
      <c r="G832" s="1" t="s">
        <v>14</v>
      </c>
      <c r="H832" s="1">
        <v>199</v>
      </c>
      <c r="I832" s="1">
        <v>1</v>
      </c>
      <c r="J832" s="1">
        <v>199</v>
      </c>
    </row>
    <row r="833" spans="1:10" ht="15.6" x14ac:dyDescent="0.3">
      <c r="A833" s="4" t="s">
        <v>878</v>
      </c>
      <c r="B833" s="5">
        <v>43357</v>
      </c>
      <c r="C833" s="1">
        <v>3</v>
      </c>
      <c r="D833" s="1" t="s">
        <v>43</v>
      </c>
      <c r="E833" s="1" t="s">
        <v>68</v>
      </c>
      <c r="F833" s="1" t="s">
        <v>18</v>
      </c>
      <c r="G833" s="1" t="s">
        <v>19</v>
      </c>
      <c r="H833" s="1">
        <v>289</v>
      </c>
      <c r="I833" s="1">
        <v>1</v>
      </c>
      <c r="J833" s="1">
        <v>289</v>
      </c>
    </row>
    <row r="834" spans="1:10" ht="15.6" x14ac:dyDescent="0.3">
      <c r="A834" s="4" t="s">
        <v>879</v>
      </c>
      <c r="B834" s="5">
        <v>43358</v>
      </c>
      <c r="C834" s="1">
        <v>16</v>
      </c>
      <c r="D834" s="1" t="s">
        <v>30</v>
      </c>
      <c r="E834" s="1" t="s">
        <v>36</v>
      </c>
      <c r="F834" s="1" t="s">
        <v>28</v>
      </c>
      <c r="G834" s="1" t="s">
        <v>41</v>
      </c>
      <c r="H834" s="1">
        <v>399</v>
      </c>
      <c r="I834" s="1">
        <v>9</v>
      </c>
      <c r="J834" s="1">
        <v>3591</v>
      </c>
    </row>
    <row r="835" spans="1:10" ht="15.6" x14ac:dyDescent="0.3">
      <c r="A835" s="4" t="s">
        <v>880</v>
      </c>
      <c r="B835" s="5">
        <v>43358</v>
      </c>
      <c r="C835" s="1">
        <v>6</v>
      </c>
      <c r="D835" s="1" t="s">
        <v>48</v>
      </c>
      <c r="E835" s="1" t="s">
        <v>46</v>
      </c>
      <c r="F835" s="1" t="s">
        <v>23</v>
      </c>
      <c r="G835" s="1" t="s">
        <v>31</v>
      </c>
      <c r="H835" s="1">
        <v>69</v>
      </c>
      <c r="I835" s="1">
        <v>6</v>
      </c>
      <c r="J835" s="1">
        <v>414</v>
      </c>
    </row>
    <row r="836" spans="1:10" ht="15.6" x14ac:dyDescent="0.3">
      <c r="A836" s="4" t="s">
        <v>881</v>
      </c>
      <c r="B836" s="5">
        <v>43358</v>
      </c>
      <c r="C836" s="1">
        <v>19</v>
      </c>
      <c r="D836" s="1" t="s">
        <v>56</v>
      </c>
      <c r="E836" s="1" t="s">
        <v>36</v>
      </c>
      <c r="F836" s="1" t="s">
        <v>28</v>
      </c>
      <c r="G836" s="1" t="s">
        <v>41</v>
      </c>
      <c r="H836" s="1">
        <v>399</v>
      </c>
      <c r="I836" s="1">
        <v>2</v>
      </c>
      <c r="J836" s="1">
        <v>798</v>
      </c>
    </row>
    <row r="837" spans="1:10" ht="15.6" x14ac:dyDescent="0.3">
      <c r="A837" s="4" t="s">
        <v>882</v>
      </c>
      <c r="B837" s="5">
        <v>43359</v>
      </c>
      <c r="C837" s="1">
        <v>5</v>
      </c>
      <c r="D837" s="1" t="s">
        <v>60</v>
      </c>
      <c r="E837" s="1" t="s">
        <v>17</v>
      </c>
      <c r="F837" s="1" t="s">
        <v>18</v>
      </c>
      <c r="G837" s="1" t="s">
        <v>31</v>
      </c>
      <c r="H837" s="1">
        <v>69</v>
      </c>
      <c r="I837" s="1">
        <v>6</v>
      </c>
      <c r="J837" s="1">
        <v>414</v>
      </c>
    </row>
    <row r="838" spans="1:10" ht="15.6" x14ac:dyDescent="0.3">
      <c r="A838" s="4" t="s">
        <v>883</v>
      </c>
      <c r="B838" s="5">
        <v>43360</v>
      </c>
      <c r="C838" s="1">
        <v>3</v>
      </c>
      <c r="D838" s="1" t="s">
        <v>43</v>
      </c>
      <c r="E838" s="1" t="s">
        <v>68</v>
      </c>
      <c r="F838" s="1" t="s">
        <v>18</v>
      </c>
      <c r="G838" s="1" t="s">
        <v>14</v>
      </c>
      <c r="H838" s="1">
        <v>199</v>
      </c>
      <c r="I838" s="1">
        <v>6</v>
      </c>
      <c r="J838" s="1">
        <v>1194</v>
      </c>
    </row>
    <row r="839" spans="1:10" ht="15.6" x14ac:dyDescent="0.3">
      <c r="A839" s="4" t="s">
        <v>884</v>
      </c>
      <c r="B839" s="5">
        <v>43361</v>
      </c>
      <c r="C839" s="1">
        <v>7</v>
      </c>
      <c r="D839" s="1" t="s">
        <v>88</v>
      </c>
      <c r="E839" s="1" t="s">
        <v>46</v>
      </c>
      <c r="F839" s="1" t="s">
        <v>23</v>
      </c>
      <c r="G839" s="1" t="s">
        <v>41</v>
      </c>
      <c r="H839" s="1">
        <v>399</v>
      </c>
      <c r="I839" s="1">
        <v>3</v>
      </c>
      <c r="J839" s="1">
        <v>1197</v>
      </c>
    </row>
    <row r="840" spans="1:10" ht="15.6" x14ac:dyDescent="0.3">
      <c r="A840" s="4" t="s">
        <v>885</v>
      </c>
      <c r="B840" s="5">
        <v>43362</v>
      </c>
      <c r="C840" s="1">
        <v>20</v>
      </c>
      <c r="D840" s="1" t="s">
        <v>40</v>
      </c>
      <c r="E840" s="1" t="s">
        <v>36</v>
      </c>
      <c r="F840" s="1" t="s">
        <v>28</v>
      </c>
      <c r="G840" s="1" t="s">
        <v>19</v>
      </c>
      <c r="H840" s="1">
        <v>289</v>
      </c>
      <c r="I840" s="1">
        <v>4</v>
      </c>
      <c r="J840" s="1">
        <v>1156</v>
      </c>
    </row>
    <row r="841" spans="1:10" ht="15.6" x14ac:dyDescent="0.3">
      <c r="A841" s="4" t="s">
        <v>886</v>
      </c>
      <c r="B841" s="5">
        <v>43363</v>
      </c>
      <c r="C841" s="1">
        <v>6</v>
      </c>
      <c r="D841" s="1" t="s">
        <v>48</v>
      </c>
      <c r="E841" s="1" t="s">
        <v>46</v>
      </c>
      <c r="F841" s="1" t="s">
        <v>23</v>
      </c>
      <c r="G841" s="1" t="s">
        <v>24</v>
      </c>
      <c r="H841" s="1">
        <v>159</v>
      </c>
      <c r="I841" s="1">
        <v>8</v>
      </c>
      <c r="J841" s="1">
        <v>1272</v>
      </c>
    </row>
    <row r="842" spans="1:10" ht="15.6" x14ac:dyDescent="0.3">
      <c r="A842" s="4" t="s">
        <v>887</v>
      </c>
      <c r="B842" s="5">
        <v>43363</v>
      </c>
      <c r="C842" s="1">
        <v>7</v>
      </c>
      <c r="D842" s="1" t="s">
        <v>88</v>
      </c>
      <c r="E842" s="1" t="s">
        <v>22</v>
      </c>
      <c r="F842" s="1" t="s">
        <v>23</v>
      </c>
      <c r="G842" s="1" t="s">
        <v>19</v>
      </c>
      <c r="H842" s="1">
        <v>289</v>
      </c>
      <c r="I842" s="1">
        <v>2</v>
      </c>
      <c r="J842" s="1">
        <v>578</v>
      </c>
    </row>
    <row r="843" spans="1:10" ht="15.6" x14ac:dyDescent="0.3">
      <c r="A843" s="4" t="s">
        <v>888</v>
      </c>
      <c r="B843" s="5">
        <v>43363</v>
      </c>
      <c r="C843" s="1">
        <v>12</v>
      </c>
      <c r="D843" s="1" t="s">
        <v>66</v>
      </c>
      <c r="E843" s="1" t="s">
        <v>63</v>
      </c>
      <c r="F843" s="1" t="s">
        <v>13</v>
      </c>
      <c r="G843" s="1" t="s">
        <v>14</v>
      </c>
      <c r="H843" s="1">
        <v>199</v>
      </c>
      <c r="I843" s="1">
        <v>4</v>
      </c>
      <c r="J843" s="1">
        <v>796</v>
      </c>
    </row>
    <row r="844" spans="1:10" ht="15.6" x14ac:dyDescent="0.3">
      <c r="A844" s="4" t="s">
        <v>889</v>
      </c>
      <c r="B844" s="5">
        <v>43363</v>
      </c>
      <c r="C844" s="1">
        <v>4</v>
      </c>
      <c r="D844" s="1" t="s">
        <v>51</v>
      </c>
      <c r="E844" s="1" t="s">
        <v>17</v>
      </c>
      <c r="F844" s="1" t="s">
        <v>18</v>
      </c>
      <c r="G844" s="1" t="s">
        <v>14</v>
      </c>
      <c r="H844" s="1">
        <v>199</v>
      </c>
      <c r="I844" s="1">
        <v>7</v>
      </c>
      <c r="J844" s="1">
        <v>1393</v>
      </c>
    </row>
    <row r="845" spans="1:10" ht="15.6" x14ac:dyDescent="0.3">
      <c r="A845" s="4" t="s">
        <v>890</v>
      </c>
      <c r="B845" s="5">
        <v>43364</v>
      </c>
      <c r="C845" s="1">
        <v>11</v>
      </c>
      <c r="D845" s="1" t="s">
        <v>11</v>
      </c>
      <c r="E845" s="1" t="s">
        <v>12</v>
      </c>
      <c r="F845" s="1" t="s">
        <v>13</v>
      </c>
      <c r="G845" s="1" t="s">
        <v>19</v>
      </c>
      <c r="H845" s="1">
        <v>289</v>
      </c>
      <c r="I845" s="1">
        <v>6</v>
      </c>
      <c r="J845" s="1">
        <v>1734</v>
      </c>
    </row>
    <row r="846" spans="1:10" ht="15.6" x14ac:dyDescent="0.3">
      <c r="A846" s="4" t="s">
        <v>891</v>
      </c>
      <c r="B846" s="5">
        <v>43364</v>
      </c>
      <c r="C846" s="1">
        <v>8</v>
      </c>
      <c r="D846" s="1" t="s">
        <v>45</v>
      </c>
      <c r="E846" s="1" t="s">
        <v>46</v>
      </c>
      <c r="F846" s="1" t="s">
        <v>23</v>
      </c>
      <c r="G846" s="1" t="s">
        <v>24</v>
      </c>
      <c r="H846" s="1">
        <v>159</v>
      </c>
      <c r="I846" s="1">
        <v>7</v>
      </c>
      <c r="J846" s="1">
        <v>1113</v>
      </c>
    </row>
    <row r="847" spans="1:10" ht="15.6" x14ac:dyDescent="0.3">
      <c r="A847" s="4" t="s">
        <v>892</v>
      </c>
      <c r="B847" s="5">
        <v>43365</v>
      </c>
      <c r="C847" s="1">
        <v>8</v>
      </c>
      <c r="D847" s="1" t="s">
        <v>45</v>
      </c>
      <c r="E847" s="1" t="s">
        <v>46</v>
      </c>
      <c r="F847" s="1" t="s">
        <v>23</v>
      </c>
      <c r="G847" s="1" t="s">
        <v>14</v>
      </c>
      <c r="H847" s="1">
        <v>199</v>
      </c>
      <c r="I847" s="1">
        <v>8</v>
      </c>
      <c r="J847" s="1">
        <v>1592</v>
      </c>
    </row>
    <row r="848" spans="1:10" ht="15.6" x14ac:dyDescent="0.3">
      <c r="A848" s="4" t="s">
        <v>893</v>
      </c>
      <c r="B848" s="5">
        <v>43365</v>
      </c>
      <c r="C848" s="1">
        <v>5</v>
      </c>
      <c r="D848" s="1" t="s">
        <v>60</v>
      </c>
      <c r="E848" s="1" t="s">
        <v>17</v>
      </c>
      <c r="F848" s="1" t="s">
        <v>18</v>
      </c>
      <c r="G848" s="1" t="s">
        <v>24</v>
      </c>
      <c r="H848" s="1">
        <v>159</v>
      </c>
      <c r="I848" s="1">
        <v>0</v>
      </c>
      <c r="J848" s="1">
        <v>0</v>
      </c>
    </row>
    <row r="849" spans="1:10" ht="15.6" x14ac:dyDescent="0.3">
      <c r="A849" s="4" t="s">
        <v>894</v>
      </c>
      <c r="B849" s="5">
        <v>43365</v>
      </c>
      <c r="C849" s="1">
        <v>15</v>
      </c>
      <c r="D849" s="1" t="s">
        <v>118</v>
      </c>
      <c r="E849" s="1" t="s">
        <v>12</v>
      </c>
      <c r="F849" s="1" t="s">
        <v>13</v>
      </c>
      <c r="G849" s="1" t="s">
        <v>19</v>
      </c>
      <c r="H849" s="1">
        <v>289</v>
      </c>
      <c r="I849" s="1">
        <v>3</v>
      </c>
      <c r="J849" s="1">
        <v>867</v>
      </c>
    </row>
    <row r="850" spans="1:10" ht="15.6" x14ac:dyDescent="0.3">
      <c r="A850" s="4" t="s">
        <v>895</v>
      </c>
      <c r="B850" s="5">
        <v>43365</v>
      </c>
      <c r="C850" s="1">
        <v>4</v>
      </c>
      <c r="D850" s="1" t="s">
        <v>51</v>
      </c>
      <c r="E850" s="1" t="s">
        <v>17</v>
      </c>
      <c r="F850" s="1" t="s">
        <v>18</v>
      </c>
      <c r="G850" s="1" t="s">
        <v>14</v>
      </c>
      <c r="H850" s="1">
        <v>199</v>
      </c>
      <c r="I850" s="1">
        <v>8</v>
      </c>
      <c r="J850" s="1">
        <v>1592</v>
      </c>
    </row>
    <row r="851" spans="1:10" ht="15.6" x14ac:dyDescent="0.3">
      <c r="A851" s="4" t="s">
        <v>896</v>
      </c>
      <c r="B851" s="5">
        <v>43365</v>
      </c>
      <c r="C851" s="1">
        <v>10</v>
      </c>
      <c r="D851" s="1" t="s">
        <v>58</v>
      </c>
      <c r="E851" s="1" t="s">
        <v>46</v>
      </c>
      <c r="F851" s="1" t="s">
        <v>23</v>
      </c>
      <c r="G851" s="1" t="s">
        <v>19</v>
      </c>
      <c r="H851" s="1">
        <v>289</v>
      </c>
      <c r="I851" s="1">
        <v>0</v>
      </c>
      <c r="J851" s="1">
        <v>0</v>
      </c>
    </row>
    <row r="852" spans="1:10" ht="15.6" x14ac:dyDescent="0.3">
      <c r="A852" s="4" t="s">
        <v>897</v>
      </c>
      <c r="B852" s="5">
        <v>43365</v>
      </c>
      <c r="C852" s="1">
        <v>17</v>
      </c>
      <c r="D852" s="1" t="s">
        <v>35</v>
      </c>
      <c r="E852" s="1" t="s">
        <v>27</v>
      </c>
      <c r="F852" s="1" t="s">
        <v>28</v>
      </c>
      <c r="G852" s="1" t="s">
        <v>19</v>
      </c>
      <c r="H852" s="1">
        <v>289</v>
      </c>
      <c r="I852" s="1">
        <v>0</v>
      </c>
      <c r="J852" s="1">
        <v>0</v>
      </c>
    </row>
    <row r="853" spans="1:10" ht="15.6" x14ac:dyDescent="0.3">
      <c r="A853" s="4" t="s">
        <v>898</v>
      </c>
      <c r="B853" s="5">
        <v>43365</v>
      </c>
      <c r="C853" s="1">
        <v>6</v>
      </c>
      <c r="D853" s="1" t="s">
        <v>48</v>
      </c>
      <c r="E853" s="1" t="s">
        <v>46</v>
      </c>
      <c r="F853" s="1" t="s">
        <v>23</v>
      </c>
      <c r="G853" s="1" t="s">
        <v>41</v>
      </c>
      <c r="H853" s="1">
        <v>399</v>
      </c>
      <c r="I853" s="1">
        <v>9</v>
      </c>
      <c r="J853" s="1">
        <v>3591</v>
      </c>
    </row>
    <row r="854" spans="1:10" ht="15.6" x14ac:dyDescent="0.3">
      <c r="A854" s="4" t="s">
        <v>899</v>
      </c>
      <c r="B854" s="5">
        <v>43365</v>
      </c>
      <c r="C854" s="1">
        <v>14</v>
      </c>
      <c r="D854" s="1" t="s">
        <v>38</v>
      </c>
      <c r="E854" s="1" t="s">
        <v>63</v>
      </c>
      <c r="F854" s="1" t="s">
        <v>13</v>
      </c>
      <c r="G854" s="1" t="s">
        <v>41</v>
      </c>
      <c r="H854" s="1">
        <v>399</v>
      </c>
      <c r="I854" s="1">
        <v>4</v>
      </c>
      <c r="J854" s="1">
        <v>1596</v>
      </c>
    </row>
    <row r="855" spans="1:10" ht="15.6" x14ac:dyDescent="0.3">
      <c r="A855" s="4" t="s">
        <v>900</v>
      </c>
      <c r="B855" s="5">
        <v>43365</v>
      </c>
      <c r="C855" s="1">
        <v>7</v>
      </c>
      <c r="D855" s="1" t="s">
        <v>88</v>
      </c>
      <c r="E855" s="1" t="s">
        <v>22</v>
      </c>
      <c r="F855" s="1" t="s">
        <v>23</v>
      </c>
      <c r="G855" s="1" t="s">
        <v>14</v>
      </c>
      <c r="H855" s="1">
        <v>199</v>
      </c>
      <c r="I855" s="1">
        <v>5</v>
      </c>
      <c r="J855" s="1">
        <v>995</v>
      </c>
    </row>
    <row r="856" spans="1:10" ht="15.6" x14ac:dyDescent="0.3">
      <c r="A856" s="4" t="s">
        <v>901</v>
      </c>
      <c r="B856" s="5">
        <v>43365</v>
      </c>
      <c r="C856" s="1">
        <v>9</v>
      </c>
      <c r="D856" s="1" t="s">
        <v>21</v>
      </c>
      <c r="E856" s="1" t="s">
        <v>22</v>
      </c>
      <c r="F856" s="1" t="s">
        <v>23</v>
      </c>
      <c r="G856" s="1" t="s">
        <v>19</v>
      </c>
      <c r="H856" s="1">
        <v>289</v>
      </c>
      <c r="I856" s="1">
        <v>7</v>
      </c>
      <c r="J856" s="1">
        <v>2023</v>
      </c>
    </row>
    <row r="857" spans="1:10" ht="15.6" x14ac:dyDescent="0.3">
      <c r="A857" s="4" t="s">
        <v>902</v>
      </c>
      <c r="B857" s="5">
        <v>43365</v>
      </c>
      <c r="C857" s="1">
        <v>19</v>
      </c>
      <c r="D857" s="1" t="s">
        <v>56</v>
      </c>
      <c r="E857" s="1" t="s">
        <v>36</v>
      </c>
      <c r="F857" s="1" t="s">
        <v>28</v>
      </c>
      <c r="G857" s="1" t="s">
        <v>24</v>
      </c>
      <c r="H857" s="1">
        <v>159</v>
      </c>
      <c r="I857" s="1">
        <v>3</v>
      </c>
      <c r="J857" s="1">
        <v>477</v>
      </c>
    </row>
    <row r="858" spans="1:10" ht="15.6" x14ac:dyDescent="0.3">
      <c r="A858" s="4" t="s">
        <v>903</v>
      </c>
      <c r="B858" s="5">
        <v>43366</v>
      </c>
      <c r="C858" s="1">
        <v>19</v>
      </c>
      <c r="D858" s="1" t="s">
        <v>56</v>
      </c>
      <c r="E858" s="1" t="s">
        <v>27</v>
      </c>
      <c r="F858" s="1" t="s">
        <v>28</v>
      </c>
      <c r="G858" s="1" t="s">
        <v>19</v>
      </c>
      <c r="H858" s="1">
        <v>289</v>
      </c>
      <c r="I858" s="1">
        <v>8</v>
      </c>
      <c r="J858" s="1">
        <v>2312</v>
      </c>
    </row>
    <row r="859" spans="1:10" ht="15.6" x14ac:dyDescent="0.3">
      <c r="A859" s="4" t="s">
        <v>904</v>
      </c>
      <c r="B859" s="5">
        <v>43367</v>
      </c>
      <c r="C859" s="1">
        <v>17</v>
      </c>
      <c r="D859" s="1" t="s">
        <v>35</v>
      </c>
      <c r="E859" s="1" t="s">
        <v>27</v>
      </c>
      <c r="F859" s="1" t="s">
        <v>28</v>
      </c>
      <c r="G859" s="1" t="s">
        <v>31</v>
      </c>
      <c r="H859" s="1">
        <v>69</v>
      </c>
      <c r="I859" s="1">
        <v>5</v>
      </c>
      <c r="J859" s="1">
        <v>345</v>
      </c>
    </row>
    <row r="860" spans="1:10" ht="15.6" x14ac:dyDescent="0.3">
      <c r="A860" s="4" t="s">
        <v>905</v>
      </c>
      <c r="B860" s="5">
        <v>43367</v>
      </c>
      <c r="C860" s="1">
        <v>19</v>
      </c>
      <c r="D860" s="1" t="s">
        <v>56</v>
      </c>
      <c r="E860" s="1" t="s">
        <v>36</v>
      </c>
      <c r="F860" s="1" t="s">
        <v>28</v>
      </c>
      <c r="G860" s="1" t="s">
        <v>19</v>
      </c>
      <c r="H860" s="1">
        <v>289</v>
      </c>
      <c r="I860" s="1">
        <v>4</v>
      </c>
      <c r="J860" s="1">
        <v>1156</v>
      </c>
    </row>
    <row r="861" spans="1:10" ht="15.6" x14ac:dyDescent="0.3">
      <c r="A861" s="4" t="s">
        <v>906</v>
      </c>
      <c r="B861" s="5">
        <v>43367</v>
      </c>
      <c r="C861" s="1">
        <v>6</v>
      </c>
      <c r="D861" s="1" t="s">
        <v>48</v>
      </c>
      <c r="E861" s="1" t="s">
        <v>46</v>
      </c>
      <c r="F861" s="1" t="s">
        <v>23</v>
      </c>
      <c r="G861" s="1" t="s">
        <v>14</v>
      </c>
      <c r="H861" s="1">
        <v>199</v>
      </c>
      <c r="I861" s="1">
        <v>8</v>
      </c>
      <c r="J861" s="1">
        <v>1592</v>
      </c>
    </row>
    <row r="862" spans="1:10" ht="15.6" x14ac:dyDescent="0.3">
      <c r="A862" s="4" t="s">
        <v>907</v>
      </c>
      <c r="B862" s="5">
        <v>43367</v>
      </c>
      <c r="C862" s="1">
        <v>14</v>
      </c>
      <c r="D862" s="1" t="s">
        <v>38</v>
      </c>
      <c r="E862" s="1" t="s">
        <v>12</v>
      </c>
      <c r="F862" s="1" t="s">
        <v>13</v>
      </c>
      <c r="G862" s="1" t="s">
        <v>41</v>
      </c>
      <c r="H862" s="1">
        <v>399</v>
      </c>
      <c r="I862" s="1">
        <v>2</v>
      </c>
      <c r="J862" s="1">
        <v>798</v>
      </c>
    </row>
    <row r="863" spans="1:10" ht="15.6" x14ac:dyDescent="0.3">
      <c r="A863" s="4" t="s">
        <v>908</v>
      </c>
      <c r="B863" s="5">
        <v>43368</v>
      </c>
      <c r="C863" s="1">
        <v>17</v>
      </c>
      <c r="D863" s="1" t="s">
        <v>35</v>
      </c>
      <c r="E863" s="1" t="s">
        <v>27</v>
      </c>
      <c r="F863" s="1" t="s">
        <v>28</v>
      </c>
      <c r="G863" s="1" t="s">
        <v>31</v>
      </c>
      <c r="H863" s="1">
        <v>69</v>
      </c>
      <c r="I863" s="1">
        <v>8</v>
      </c>
      <c r="J863" s="1">
        <v>552</v>
      </c>
    </row>
    <row r="864" spans="1:10" ht="15.6" x14ac:dyDescent="0.3">
      <c r="A864" s="4" t="s">
        <v>909</v>
      </c>
      <c r="B864" s="5">
        <v>43368</v>
      </c>
      <c r="C864" s="1">
        <v>16</v>
      </c>
      <c r="D864" s="1" t="s">
        <v>30</v>
      </c>
      <c r="E864" s="1" t="s">
        <v>27</v>
      </c>
      <c r="F864" s="1" t="s">
        <v>28</v>
      </c>
      <c r="G864" s="1" t="s">
        <v>14</v>
      </c>
      <c r="H864" s="1">
        <v>199</v>
      </c>
      <c r="I864" s="1">
        <v>0</v>
      </c>
      <c r="J864" s="1">
        <v>0</v>
      </c>
    </row>
    <row r="865" spans="1:10" ht="15.6" x14ac:dyDescent="0.3">
      <c r="A865" s="4" t="s">
        <v>910</v>
      </c>
      <c r="B865" s="5">
        <v>43368</v>
      </c>
      <c r="C865" s="1">
        <v>3</v>
      </c>
      <c r="D865" s="1" t="s">
        <v>43</v>
      </c>
      <c r="E865" s="1" t="s">
        <v>68</v>
      </c>
      <c r="F865" s="1" t="s">
        <v>18</v>
      </c>
      <c r="G865" s="1" t="s">
        <v>19</v>
      </c>
      <c r="H865" s="1">
        <v>289</v>
      </c>
      <c r="I865" s="1">
        <v>4</v>
      </c>
      <c r="J865" s="1">
        <v>1156</v>
      </c>
    </row>
    <row r="866" spans="1:10" ht="15.6" x14ac:dyDescent="0.3">
      <c r="A866" s="4" t="s">
        <v>911</v>
      </c>
      <c r="B866" s="5">
        <v>43369</v>
      </c>
      <c r="C866" s="1">
        <v>16</v>
      </c>
      <c r="D866" s="1" t="s">
        <v>30</v>
      </c>
      <c r="E866" s="1" t="s">
        <v>27</v>
      </c>
      <c r="F866" s="1" t="s">
        <v>28</v>
      </c>
      <c r="G866" s="1" t="s">
        <v>31</v>
      </c>
      <c r="H866" s="1">
        <v>69</v>
      </c>
      <c r="I866" s="1">
        <v>6</v>
      </c>
      <c r="J866" s="1">
        <v>414</v>
      </c>
    </row>
    <row r="867" spans="1:10" ht="15.6" x14ac:dyDescent="0.3">
      <c r="A867" s="4" t="s">
        <v>912</v>
      </c>
      <c r="B867" s="5">
        <v>43369</v>
      </c>
      <c r="C867" s="1">
        <v>19</v>
      </c>
      <c r="D867" s="1" t="s">
        <v>56</v>
      </c>
      <c r="E867" s="1" t="s">
        <v>36</v>
      </c>
      <c r="F867" s="1" t="s">
        <v>28</v>
      </c>
      <c r="G867" s="1" t="s">
        <v>31</v>
      </c>
      <c r="H867" s="1">
        <v>69</v>
      </c>
      <c r="I867" s="1">
        <v>2</v>
      </c>
      <c r="J867" s="1">
        <v>138</v>
      </c>
    </row>
    <row r="868" spans="1:10" ht="15.6" x14ac:dyDescent="0.3">
      <c r="A868" s="4" t="s">
        <v>913</v>
      </c>
      <c r="B868" s="5">
        <v>43370</v>
      </c>
      <c r="C868" s="1">
        <v>7</v>
      </c>
      <c r="D868" s="1" t="s">
        <v>88</v>
      </c>
      <c r="E868" s="1" t="s">
        <v>46</v>
      </c>
      <c r="F868" s="1" t="s">
        <v>23</v>
      </c>
      <c r="G868" s="1" t="s">
        <v>14</v>
      </c>
      <c r="H868" s="1">
        <v>199</v>
      </c>
      <c r="I868" s="1">
        <v>6</v>
      </c>
      <c r="J868" s="1">
        <v>1194</v>
      </c>
    </row>
    <row r="869" spans="1:10" ht="15.6" x14ac:dyDescent="0.3">
      <c r="A869" s="4" t="s">
        <v>914</v>
      </c>
      <c r="B869" s="5">
        <v>43370</v>
      </c>
      <c r="C869" s="1">
        <v>9</v>
      </c>
      <c r="D869" s="1" t="s">
        <v>21</v>
      </c>
      <c r="E869" s="1" t="s">
        <v>46</v>
      </c>
      <c r="F869" s="1" t="s">
        <v>23</v>
      </c>
      <c r="G869" s="1" t="s">
        <v>31</v>
      </c>
      <c r="H869" s="1">
        <v>69</v>
      </c>
      <c r="I869" s="1">
        <v>7</v>
      </c>
      <c r="J869" s="1">
        <v>483</v>
      </c>
    </row>
    <row r="870" spans="1:10" ht="15.6" x14ac:dyDescent="0.3">
      <c r="A870" s="4" t="s">
        <v>915</v>
      </c>
      <c r="B870" s="5">
        <v>43371</v>
      </c>
      <c r="C870" s="1">
        <v>14</v>
      </c>
      <c r="D870" s="1" t="s">
        <v>38</v>
      </c>
      <c r="E870" s="1" t="s">
        <v>63</v>
      </c>
      <c r="F870" s="1" t="s">
        <v>13</v>
      </c>
      <c r="G870" s="1" t="s">
        <v>41</v>
      </c>
      <c r="H870" s="1">
        <v>399</v>
      </c>
      <c r="I870" s="1">
        <v>3</v>
      </c>
      <c r="J870" s="1">
        <v>1197</v>
      </c>
    </row>
    <row r="871" spans="1:10" ht="15.6" x14ac:dyDescent="0.3">
      <c r="A871" s="4" t="s">
        <v>916</v>
      </c>
      <c r="B871" s="5">
        <v>43371</v>
      </c>
      <c r="C871" s="1">
        <v>3</v>
      </c>
      <c r="D871" s="1" t="s">
        <v>43</v>
      </c>
      <c r="E871" s="1" t="s">
        <v>68</v>
      </c>
      <c r="F871" s="1" t="s">
        <v>18</v>
      </c>
      <c r="G871" s="1" t="s">
        <v>24</v>
      </c>
      <c r="H871" s="1">
        <v>159</v>
      </c>
      <c r="I871" s="1">
        <v>5</v>
      </c>
      <c r="J871" s="1">
        <v>795</v>
      </c>
    </row>
    <row r="872" spans="1:10" ht="15.6" x14ac:dyDescent="0.3">
      <c r="A872" s="4" t="s">
        <v>917</v>
      </c>
      <c r="B872" s="5">
        <v>43371</v>
      </c>
      <c r="C872" s="1">
        <v>9</v>
      </c>
      <c r="D872" s="1" t="s">
        <v>21</v>
      </c>
      <c r="E872" s="1" t="s">
        <v>46</v>
      </c>
      <c r="F872" s="1" t="s">
        <v>23</v>
      </c>
      <c r="G872" s="1" t="s">
        <v>31</v>
      </c>
      <c r="H872" s="1">
        <v>69</v>
      </c>
      <c r="I872" s="1">
        <v>6</v>
      </c>
      <c r="J872" s="1">
        <v>414</v>
      </c>
    </row>
    <row r="873" spans="1:10" ht="15.6" x14ac:dyDescent="0.3">
      <c r="A873" s="4" t="s">
        <v>918</v>
      </c>
      <c r="B873" s="5">
        <v>43371</v>
      </c>
      <c r="C873" s="1">
        <v>1</v>
      </c>
      <c r="D873" s="1" t="s">
        <v>16</v>
      </c>
      <c r="E873" s="1" t="s">
        <v>17</v>
      </c>
      <c r="F873" s="1" t="s">
        <v>18</v>
      </c>
      <c r="G873" s="1" t="s">
        <v>24</v>
      </c>
      <c r="H873" s="1">
        <v>159</v>
      </c>
      <c r="I873" s="1">
        <v>5</v>
      </c>
      <c r="J873" s="1">
        <v>795</v>
      </c>
    </row>
    <row r="874" spans="1:10" ht="15.6" x14ac:dyDescent="0.3">
      <c r="A874" s="4" t="s">
        <v>919</v>
      </c>
      <c r="B874" s="5">
        <v>43372</v>
      </c>
      <c r="C874" s="1">
        <v>20</v>
      </c>
      <c r="D874" s="1" t="s">
        <v>40</v>
      </c>
      <c r="E874" s="1" t="s">
        <v>27</v>
      </c>
      <c r="F874" s="1" t="s">
        <v>28</v>
      </c>
      <c r="G874" s="1" t="s">
        <v>14</v>
      </c>
      <c r="H874" s="1">
        <v>199</v>
      </c>
      <c r="I874" s="1">
        <v>3</v>
      </c>
      <c r="J874" s="1">
        <v>597</v>
      </c>
    </row>
    <row r="875" spans="1:10" ht="15.6" x14ac:dyDescent="0.3">
      <c r="A875" s="4" t="s">
        <v>920</v>
      </c>
      <c r="B875" s="5">
        <v>43372</v>
      </c>
      <c r="C875" s="1">
        <v>3</v>
      </c>
      <c r="D875" s="1" t="s">
        <v>43</v>
      </c>
      <c r="E875" s="1" t="s">
        <v>68</v>
      </c>
      <c r="F875" s="1" t="s">
        <v>18</v>
      </c>
      <c r="G875" s="1" t="s">
        <v>19</v>
      </c>
      <c r="H875" s="1">
        <v>289</v>
      </c>
      <c r="I875" s="1">
        <v>8</v>
      </c>
      <c r="J875" s="1">
        <v>2312</v>
      </c>
    </row>
    <row r="876" spans="1:10" ht="15.6" x14ac:dyDescent="0.3">
      <c r="A876" s="4" t="s">
        <v>921</v>
      </c>
      <c r="B876" s="5">
        <v>43372</v>
      </c>
      <c r="C876" s="1">
        <v>4</v>
      </c>
      <c r="D876" s="1" t="s">
        <v>51</v>
      </c>
      <c r="E876" s="1" t="s">
        <v>68</v>
      </c>
      <c r="F876" s="1" t="s">
        <v>18</v>
      </c>
      <c r="G876" s="1" t="s">
        <v>31</v>
      </c>
      <c r="H876" s="1">
        <v>69</v>
      </c>
      <c r="I876" s="1">
        <v>6</v>
      </c>
      <c r="J876" s="1">
        <v>414</v>
      </c>
    </row>
    <row r="877" spans="1:10" ht="15.6" x14ac:dyDescent="0.3">
      <c r="A877" s="4" t="s">
        <v>922</v>
      </c>
      <c r="B877" s="5">
        <v>43372</v>
      </c>
      <c r="C877" s="1">
        <v>7</v>
      </c>
      <c r="D877" s="1" t="s">
        <v>88</v>
      </c>
      <c r="E877" s="1" t="s">
        <v>46</v>
      </c>
      <c r="F877" s="1" t="s">
        <v>23</v>
      </c>
      <c r="G877" s="1" t="s">
        <v>19</v>
      </c>
      <c r="H877" s="1">
        <v>289</v>
      </c>
      <c r="I877" s="1">
        <v>0</v>
      </c>
      <c r="J877" s="1">
        <v>0</v>
      </c>
    </row>
    <row r="878" spans="1:10" ht="15.6" x14ac:dyDescent="0.3">
      <c r="A878" s="4" t="s">
        <v>923</v>
      </c>
      <c r="B878" s="5">
        <v>43373</v>
      </c>
      <c r="C878" s="1">
        <v>11</v>
      </c>
      <c r="D878" s="1" t="s">
        <v>11</v>
      </c>
      <c r="E878" s="1" t="s">
        <v>12</v>
      </c>
      <c r="F878" s="1" t="s">
        <v>13</v>
      </c>
      <c r="G878" s="1" t="s">
        <v>19</v>
      </c>
      <c r="H878" s="1">
        <v>289</v>
      </c>
      <c r="I878" s="1">
        <v>1</v>
      </c>
      <c r="J878" s="1">
        <v>289</v>
      </c>
    </row>
    <row r="879" spans="1:10" ht="15.6" x14ac:dyDescent="0.3">
      <c r="A879" s="4" t="s">
        <v>924</v>
      </c>
      <c r="B879" s="5">
        <v>43373</v>
      </c>
      <c r="C879" s="1">
        <v>15</v>
      </c>
      <c r="D879" s="1" t="s">
        <v>118</v>
      </c>
      <c r="E879" s="1" t="s">
        <v>63</v>
      </c>
      <c r="F879" s="1" t="s">
        <v>13</v>
      </c>
      <c r="G879" s="1" t="s">
        <v>24</v>
      </c>
      <c r="H879" s="1">
        <v>159</v>
      </c>
      <c r="I879" s="1">
        <v>0</v>
      </c>
      <c r="J879" s="1">
        <v>0</v>
      </c>
    </row>
    <row r="880" spans="1:10" ht="15.6" x14ac:dyDescent="0.3">
      <c r="A880" s="4" t="s">
        <v>925</v>
      </c>
      <c r="B880" s="5">
        <v>43373</v>
      </c>
      <c r="C880" s="1">
        <v>20</v>
      </c>
      <c r="D880" s="1" t="s">
        <v>40</v>
      </c>
      <c r="E880" s="1" t="s">
        <v>36</v>
      </c>
      <c r="F880" s="1" t="s">
        <v>28</v>
      </c>
      <c r="G880" s="1" t="s">
        <v>14</v>
      </c>
      <c r="H880" s="1">
        <v>199</v>
      </c>
      <c r="I880" s="1">
        <v>1</v>
      </c>
      <c r="J880" s="1">
        <v>199</v>
      </c>
    </row>
    <row r="881" spans="1:10" ht="15.6" x14ac:dyDescent="0.3">
      <c r="A881" s="4" t="s">
        <v>926</v>
      </c>
      <c r="B881" s="5">
        <v>43373</v>
      </c>
      <c r="C881" s="1">
        <v>6</v>
      </c>
      <c r="D881" s="1" t="s">
        <v>48</v>
      </c>
      <c r="E881" s="1" t="s">
        <v>22</v>
      </c>
      <c r="F881" s="1" t="s">
        <v>23</v>
      </c>
      <c r="G881" s="1" t="s">
        <v>14</v>
      </c>
      <c r="H881" s="1">
        <v>199</v>
      </c>
      <c r="I881" s="1">
        <v>7</v>
      </c>
      <c r="J881" s="1">
        <v>1393</v>
      </c>
    </row>
    <row r="882" spans="1:10" ht="15.6" x14ac:dyDescent="0.3">
      <c r="A882" s="4" t="s">
        <v>927</v>
      </c>
      <c r="B882" s="5">
        <v>43374</v>
      </c>
      <c r="C882" s="1">
        <v>9</v>
      </c>
      <c r="D882" s="1" t="s">
        <v>21</v>
      </c>
      <c r="E882" s="1" t="s">
        <v>22</v>
      </c>
      <c r="F882" s="1" t="s">
        <v>23</v>
      </c>
      <c r="G882" s="1" t="s">
        <v>41</v>
      </c>
      <c r="H882" s="1">
        <v>399</v>
      </c>
      <c r="I882" s="1">
        <v>7</v>
      </c>
      <c r="J882" s="1">
        <v>2793</v>
      </c>
    </row>
    <row r="883" spans="1:10" ht="15.6" x14ac:dyDescent="0.3">
      <c r="A883" s="4" t="s">
        <v>928</v>
      </c>
      <c r="B883" s="5">
        <v>43374</v>
      </c>
      <c r="C883" s="1">
        <v>7</v>
      </c>
      <c r="D883" s="1" t="s">
        <v>88</v>
      </c>
      <c r="E883" s="1" t="s">
        <v>46</v>
      </c>
      <c r="F883" s="1" t="s">
        <v>23</v>
      </c>
      <c r="G883" s="1" t="s">
        <v>24</v>
      </c>
      <c r="H883" s="1">
        <v>159</v>
      </c>
      <c r="I883" s="1">
        <v>2</v>
      </c>
      <c r="J883" s="1">
        <v>318</v>
      </c>
    </row>
    <row r="884" spans="1:10" ht="15.6" x14ac:dyDescent="0.3">
      <c r="A884" s="4" t="s">
        <v>929</v>
      </c>
      <c r="B884" s="5">
        <v>43375</v>
      </c>
      <c r="C884" s="1">
        <v>3</v>
      </c>
      <c r="D884" s="1" t="s">
        <v>43</v>
      </c>
      <c r="E884" s="1" t="s">
        <v>68</v>
      </c>
      <c r="F884" s="1" t="s">
        <v>18</v>
      </c>
      <c r="G884" s="1" t="s">
        <v>14</v>
      </c>
      <c r="H884" s="1">
        <v>199</v>
      </c>
      <c r="I884" s="1">
        <v>5</v>
      </c>
      <c r="J884" s="1">
        <v>995</v>
      </c>
    </row>
    <row r="885" spans="1:10" ht="15.6" x14ac:dyDescent="0.3">
      <c r="A885" s="4" t="s">
        <v>930</v>
      </c>
      <c r="B885" s="5">
        <v>43375</v>
      </c>
      <c r="C885" s="1">
        <v>14</v>
      </c>
      <c r="D885" s="1" t="s">
        <v>38</v>
      </c>
      <c r="E885" s="1" t="s">
        <v>63</v>
      </c>
      <c r="F885" s="1" t="s">
        <v>13</v>
      </c>
      <c r="G885" s="1" t="s">
        <v>19</v>
      </c>
      <c r="H885" s="1">
        <v>289</v>
      </c>
      <c r="I885" s="1">
        <v>9</v>
      </c>
      <c r="J885" s="1">
        <v>2601</v>
      </c>
    </row>
    <row r="886" spans="1:10" ht="15.6" x14ac:dyDescent="0.3">
      <c r="A886" s="4" t="s">
        <v>931</v>
      </c>
      <c r="B886" s="5">
        <v>43375</v>
      </c>
      <c r="C886" s="1">
        <v>15</v>
      </c>
      <c r="D886" s="1" t="s">
        <v>118</v>
      </c>
      <c r="E886" s="1" t="s">
        <v>63</v>
      </c>
      <c r="F886" s="1" t="s">
        <v>13</v>
      </c>
      <c r="G886" s="1" t="s">
        <v>24</v>
      </c>
      <c r="H886" s="1">
        <v>159</v>
      </c>
      <c r="I886" s="1">
        <v>8</v>
      </c>
      <c r="J886" s="1">
        <v>1272</v>
      </c>
    </row>
    <row r="887" spans="1:10" ht="15.6" x14ac:dyDescent="0.3">
      <c r="A887" s="4" t="s">
        <v>932</v>
      </c>
      <c r="B887" s="5">
        <v>43376</v>
      </c>
      <c r="C887" s="1">
        <v>20</v>
      </c>
      <c r="D887" s="1" t="s">
        <v>40</v>
      </c>
      <c r="E887" s="1" t="s">
        <v>27</v>
      </c>
      <c r="F887" s="1" t="s">
        <v>28</v>
      </c>
      <c r="G887" s="1" t="s">
        <v>24</v>
      </c>
      <c r="H887" s="1">
        <v>159</v>
      </c>
      <c r="I887" s="1">
        <v>1</v>
      </c>
      <c r="J887" s="1">
        <v>159</v>
      </c>
    </row>
    <row r="888" spans="1:10" ht="15.6" x14ac:dyDescent="0.3">
      <c r="A888" s="4" t="s">
        <v>933</v>
      </c>
      <c r="B888" s="5">
        <v>43377</v>
      </c>
      <c r="C888" s="1">
        <v>20</v>
      </c>
      <c r="D888" s="1" t="s">
        <v>40</v>
      </c>
      <c r="E888" s="1" t="s">
        <v>36</v>
      </c>
      <c r="F888" s="1" t="s">
        <v>28</v>
      </c>
      <c r="G888" s="1" t="s">
        <v>19</v>
      </c>
      <c r="H888" s="1">
        <v>289</v>
      </c>
      <c r="I888" s="1">
        <v>1</v>
      </c>
      <c r="J888" s="1">
        <v>289</v>
      </c>
    </row>
    <row r="889" spans="1:10" ht="15.6" x14ac:dyDescent="0.3">
      <c r="A889" s="4" t="s">
        <v>934</v>
      </c>
      <c r="B889" s="5">
        <v>43377</v>
      </c>
      <c r="C889" s="1">
        <v>15</v>
      </c>
      <c r="D889" s="1" t="s">
        <v>118</v>
      </c>
      <c r="E889" s="1" t="s">
        <v>12</v>
      </c>
      <c r="F889" s="1" t="s">
        <v>13</v>
      </c>
      <c r="G889" s="1" t="s">
        <v>14</v>
      </c>
      <c r="H889" s="1">
        <v>199</v>
      </c>
      <c r="I889" s="1">
        <v>3</v>
      </c>
      <c r="J889" s="1">
        <v>597</v>
      </c>
    </row>
    <row r="890" spans="1:10" ht="15.6" x14ac:dyDescent="0.3">
      <c r="A890" s="4" t="s">
        <v>935</v>
      </c>
      <c r="B890" s="5">
        <v>43378</v>
      </c>
      <c r="C890" s="1">
        <v>20</v>
      </c>
      <c r="D890" s="1" t="s">
        <v>40</v>
      </c>
      <c r="E890" s="1" t="s">
        <v>27</v>
      </c>
      <c r="F890" s="1" t="s">
        <v>28</v>
      </c>
      <c r="G890" s="1" t="s">
        <v>14</v>
      </c>
      <c r="H890" s="1">
        <v>199</v>
      </c>
      <c r="I890" s="1">
        <v>3</v>
      </c>
      <c r="J890" s="1">
        <v>597</v>
      </c>
    </row>
    <row r="891" spans="1:10" ht="15.6" x14ac:dyDescent="0.3">
      <c r="A891" s="4" t="s">
        <v>936</v>
      </c>
      <c r="B891" s="5">
        <v>43378</v>
      </c>
      <c r="C891" s="1">
        <v>9</v>
      </c>
      <c r="D891" s="1" t="s">
        <v>21</v>
      </c>
      <c r="E891" s="1" t="s">
        <v>46</v>
      </c>
      <c r="F891" s="1" t="s">
        <v>23</v>
      </c>
      <c r="G891" s="1" t="s">
        <v>19</v>
      </c>
      <c r="H891" s="1">
        <v>289</v>
      </c>
      <c r="I891" s="1">
        <v>9</v>
      </c>
      <c r="J891" s="1">
        <v>2601</v>
      </c>
    </row>
    <row r="892" spans="1:10" ht="15.6" x14ac:dyDescent="0.3">
      <c r="A892" s="4" t="s">
        <v>937</v>
      </c>
      <c r="B892" s="5">
        <v>43378</v>
      </c>
      <c r="C892" s="1">
        <v>4</v>
      </c>
      <c r="D892" s="1" t="s">
        <v>51</v>
      </c>
      <c r="E892" s="1" t="s">
        <v>17</v>
      </c>
      <c r="F892" s="1" t="s">
        <v>18</v>
      </c>
      <c r="G892" s="1" t="s">
        <v>14</v>
      </c>
      <c r="H892" s="1">
        <v>199</v>
      </c>
      <c r="I892" s="1">
        <v>9</v>
      </c>
      <c r="J892" s="1">
        <v>1791</v>
      </c>
    </row>
    <row r="893" spans="1:10" ht="15.6" x14ac:dyDescent="0.3">
      <c r="A893" s="4" t="s">
        <v>938</v>
      </c>
      <c r="B893" s="5">
        <v>43378</v>
      </c>
      <c r="C893" s="1">
        <v>16</v>
      </c>
      <c r="D893" s="1" t="s">
        <v>30</v>
      </c>
      <c r="E893" s="1" t="s">
        <v>36</v>
      </c>
      <c r="F893" s="1" t="s">
        <v>28</v>
      </c>
      <c r="G893" s="1" t="s">
        <v>24</v>
      </c>
      <c r="H893" s="1">
        <v>159</v>
      </c>
      <c r="I893" s="1">
        <v>7</v>
      </c>
      <c r="J893" s="1">
        <v>1113</v>
      </c>
    </row>
    <row r="894" spans="1:10" ht="15.6" x14ac:dyDescent="0.3">
      <c r="A894" s="4" t="s">
        <v>939</v>
      </c>
      <c r="B894" s="5">
        <v>43378</v>
      </c>
      <c r="C894" s="1">
        <v>5</v>
      </c>
      <c r="D894" s="1" t="s">
        <v>60</v>
      </c>
      <c r="E894" s="1" t="s">
        <v>68</v>
      </c>
      <c r="F894" s="1" t="s">
        <v>18</v>
      </c>
      <c r="G894" s="1" t="s">
        <v>31</v>
      </c>
      <c r="H894" s="1">
        <v>69</v>
      </c>
      <c r="I894" s="1">
        <v>3</v>
      </c>
      <c r="J894" s="1">
        <v>207</v>
      </c>
    </row>
    <row r="895" spans="1:10" ht="15.6" x14ac:dyDescent="0.3">
      <c r="A895" s="4" t="s">
        <v>940</v>
      </c>
      <c r="B895" s="5">
        <v>43379</v>
      </c>
      <c r="C895" s="1">
        <v>11</v>
      </c>
      <c r="D895" s="1" t="s">
        <v>11</v>
      </c>
      <c r="E895" s="1" t="s">
        <v>63</v>
      </c>
      <c r="F895" s="1" t="s">
        <v>13</v>
      </c>
      <c r="G895" s="1" t="s">
        <v>24</v>
      </c>
      <c r="H895" s="1">
        <v>159</v>
      </c>
      <c r="I895" s="1">
        <v>6</v>
      </c>
      <c r="J895" s="1">
        <v>954</v>
      </c>
    </row>
    <row r="896" spans="1:10" ht="15.6" x14ac:dyDescent="0.3">
      <c r="A896" s="4" t="s">
        <v>941</v>
      </c>
      <c r="B896" s="5">
        <v>43379</v>
      </c>
      <c r="C896" s="1">
        <v>9</v>
      </c>
      <c r="D896" s="1" t="s">
        <v>21</v>
      </c>
      <c r="E896" s="1" t="s">
        <v>22</v>
      </c>
      <c r="F896" s="1" t="s">
        <v>23</v>
      </c>
      <c r="G896" s="1" t="s">
        <v>14</v>
      </c>
      <c r="H896" s="1">
        <v>199</v>
      </c>
      <c r="I896" s="1">
        <v>2</v>
      </c>
      <c r="J896" s="1">
        <v>398</v>
      </c>
    </row>
    <row r="897" spans="1:10" ht="15.6" x14ac:dyDescent="0.3">
      <c r="A897" s="4" t="s">
        <v>942</v>
      </c>
      <c r="B897" s="5">
        <v>43379</v>
      </c>
      <c r="C897" s="1">
        <v>6</v>
      </c>
      <c r="D897" s="1" t="s">
        <v>48</v>
      </c>
      <c r="E897" s="1" t="s">
        <v>46</v>
      </c>
      <c r="F897" s="1" t="s">
        <v>23</v>
      </c>
      <c r="G897" s="1" t="s">
        <v>14</v>
      </c>
      <c r="H897" s="1">
        <v>199</v>
      </c>
      <c r="I897" s="1">
        <v>8</v>
      </c>
      <c r="J897" s="1">
        <v>1592</v>
      </c>
    </row>
    <row r="898" spans="1:10" ht="15.6" x14ac:dyDescent="0.3">
      <c r="A898" s="4" t="s">
        <v>943</v>
      </c>
      <c r="B898" s="5">
        <v>43379</v>
      </c>
      <c r="C898" s="1">
        <v>4</v>
      </c>
      <c r="D898" s="1" t="s">
        <v>51</v>
      </c>
      <c r="E898" s="1" t="s">
        <v>17</v>
      </c>
      <c r="F898" s="1" t="s">
        <v>18</v>
      </c>
      <c r="G898" s="1" t="s">
        <v>41</v>
      </c>
      <c r="H898" s="1">
        <v>399</v>
      </c>
      <c r="I898" s="1">
        <v>0</v>
      </c>
      <c r="J898" s="1">
        <v>0</v>
      </c>
    </row>
    <row r="899" spans="1:10" ht="15.6" x14ac:dyDescent="0.3">
      <c r="A899" s="4" t="s">
        <v>944</v>
      </c>
      <c r="B899" s="5">
        <v>43379</v>
      </c>
      <c r="C899" s="1">
        <v>17</v>
      </c>
      <c r="D899" s="1" t="s">
        <v>35</v>
      </c>
      <c r="E899" s="1" t="s">
        <v>36</v>
      </c>
      <c r="F899" s="1" t="s">
        <v>28</v>
      </c>
      <c r="G899" s="1" t="s">
        <v>14</v>
      </c>
      <c r="H899" s="1">
        <v>199</v>
      </c>
      <c r="I899" s="1">
        <v>2</v>
      </c>
      <c r="J899" s="1">
        <v>398</v>
      </c>
    </row>
    <row r="900" spans="1:10" ht="15.6" x14ac:dyDescent="0.3">
      <c r="A900" s="4" t="s">
        <v>945</v>
      </c>
      <c r="B900" s="5">
        <v>43380</v>
      </c>
      <c r="C900" s="1">
        <v>1</v>
      </c>
      <c r="D900" s="1" t="s">
        <v>16</v>
      </c>
      <c r="E900" s="1" t="s">
        <v>68</v>
      </c>
      <c r="F900" s="1" t="s">
        <v>18</v>
      </c>
      <c r="G900" s="1" t="s">
        <v>14</v>
      </c>
      <c r="H900" s="1">
        <v>199</v>
      </c>
      <c r="I900" s="1">
        <v>4</v>
      </c>
      <c r="J900" s="1">
        <v>796</v>
      </c>
    </row>
    <row r="901" spans="1:10" ht="15.6" x14ac:dyDescent="0.3">
      <c r="A901" s="4" t="s">
        <v>946</v>
      </c>
      <c r="B901" s="5">
        <v>43380</v>
      </c>
      <c r="C901" s="1">
        <v>4</v>
      </c>
      <c r="D901" s="1" t="s">
        <v>51</v>
      </c>
      <c r="E901" s="1" t="s">
        <v>17</v>
      </c>
      <c r="F901" s="1" t="s">
        <v>18</v>
      </c>
      <c r="G901" s="1" t="s">
        <v>24</v>
      </c>
      <c r="H901" s="1">
        <v>159</v>
      </c>
      <c r="I901" s="1">
        <v>5</v>
      </c>
      <c r="J901" s="1">
        <v>795</v>
      </c>
    </row>
    <row r="902" spans="1:10" ht="15.6" x14ac:dyDescent="0.3">
      <c r="A902" s="4" t="s">
        <v>947</v>
      </c>
      <c r="B902" s="5">
        <v>43381</v>
      </c>
      <c r="C902" s="1">
        <v>15</v>
      </c>
      <c r="D902" s="1" t="s">
        <v>118</v>
      </c>
      <c r="E902" s="1" t="s">
        <v>12</v>
      </c>
      <c r="F902" s="1" t="s">
        <v>13</v>
      </c>
      <c r="G902" s="1" t="s">
        <v>41</v>
      </c>
      <c r="H902" s="1">
        <v>399</v>
      </c>
      <c r="I902" s="1">
        <v>7</v>
      </c>
      <c r="J902" s="1">
        <v>2793</v>
      </c>
    </row>
    <row r="903" spans="1:10" ht="15.6" x14ac:dyDescent="0.3">
      <c r="A903" s="4" t="s">
        <v>948</v>
      </c>
      <c r="B903" s="5">
        <v>43382</v>
      </c>
      <c r="C903" s="1">
        <v>13</v>
      </c>
      <c r="D903" s="1" t="s">
        <v>33</v>
      </c>
      <c r="E903" s="1" t="s">
        <v>12</v>
      </c>
      <c r="F903" s="1" t="s">
        <v>13</v>
      </c>
      <c r="G903" s="1" t="s">
        <v>41</v>
      </c>
      <c r="H903" s="1">
        <v>399</v>
      </c>
      <c r="I903" s="1">
        <v>4</v>
      </c>
      <c r="J903" s="1">
        <v>1596</v>
      </c>
    </row>
    <row r="904" spans="1:10" ht="15.6" x14ac:dyDescent="0.3">
      <c r="A904" s="4" t="s">
        <v>949</v>
      </c>
      <c r="B904" s="5">
        <v>43383</v>
      </c>
      <c r="C904" s="1">
        <v>6</v>
      </c>
      <c r="D904" s="1" t="s">
        <v>48</v>
      </c>
      <c r="E904" s="1" t="s">
        <v>22</v>
      </c>
      <c r="F904" s="1" t="s">
        <v>23</v>
      </c>
      <c r="G904" s="1" t="s">
        <v>19</v>
      </c>
      <c r="H904" s="1">
        <v>289</v>
      </c>
      <c r="I904" s="1">
        <v>3</v>
      </c>
      <c r="J904" s="1">
        <v>867</v>
      </c>
    </row>
    <row r="905" spans="1:10" ht="15.6" x14ac:dyDescent="0.3">
      <c r="A905" s="4" t="s">
        <v>950</v>
      </c>
      <c r="B905" s="5">
        <v>43383</v>
      </c>
      <c r="C905" s="1">
        <v>5</v>
      </c>
      <c r="D905" s="1" t="s">
        <v>60</v>
      </c>
      <c r="E905" s="1" t="s">
        <v>17</v>
      </c>
      <c r="F905" s="1" t="s">
        <v>18</v>
      </c>
      <c r="G905" s="1" t="s">
        <v>19</v>
      </c>
      <c r="H905" s="1">
        <v>289</v>
      </c>
      <c r="I905" s="1">
        <v>1</v>
      </c>
      <c r="J905" s="1">
        <v>289</v>
      </c>
    </row>
    <row r="906" spans="1:10" ht="15.6" x14ac:dyDescent="0.3">
      <c r="A906" s="4" t="s">
        <v>951</v>
      </c>
      <c r="B906" s="5">
        <v>43384</v>
      </c>
      <c r="C906" s="1">
        <v>13</v>
      </c>
      <c r="D906" s="1" t="s">
        <v>33</v>
      </c>
      <c r="E906" s="1" t="s">
        <v>12</v>
      </c>
      <c r="F906" s="1" t="s">
        <v>13</v>
      </c>
      <c r="G906" s="1" t="s">
        <v>19</v>
      </c>
      <c r="H906" s="1">
        <v>289</v>
      </c>
      <c r="I906" s="1">
        <v>7</v>
      </c>
      <c r="J906" s="1">
        <v>2023</v>
      </c>
    </row>
    <row r="907" spans="1:10" ht="15.6" x14ac:dyDescent="0.3">
      <c r="A907" s="4" t="s">
        <v>952</v>
      </c>
      <c r="B907" s="5">
        <v>43384</v>
      </c>
      <c r="C907" s="1">
        <v>19</v>
      </c>
      <c r="D907" s="1" t="s">
        <v>56</v>
      </c>
      <c r="E907" s="1" t="s">
        <v>27</v>
      </c>
      <c r="F907" s="1" t="s">
        <v>28</v>
      </c>
      <c r="G907" s="1" t="s">
        <v>14</v>
      </c>
      <c r="H907" s="1">
        <v>199</v>
      </c>
      <c r="I907" s="1">
        <v>5</v>
      </c>
      <c r="J907" s="1">
        <v>995</v>
      </c>
    </row>
    <row r="908" spans="1:10" ht="15.6" x14ac:dyDescent="0.3">
      <c r="A908" s="4" t="s">
        <v>953</v>
      </c>
      <c r="B908" s="5">
        <v>43385</v>
      </c>
      <c r="C908" s="1">
        <v>10</v>
      </c>
      <c r="D908" s="1" t="s">
        <v>58</v>
      </c>
      <c r="E908" s="1" t="s">
        <v>22</v>
      </c>
      <c r="F908" s="1" t="s">
        <v>23</v>
      </c>
      <c r="G908" s="1" t="s">
        <v>14</v>
      </c>
      <c r="H908" s="1">
        <v>199</v>
      </c>
      <c r="I908" s="1">
        <v>1</v>
      </c>
      <c r="J908" s="1">
        <v>199</v>
      </c>
    </row>
    <row r="909" spans="1:10" ht="15.6" x14ac:dyDescent="0.3">
      <c r="A909" s="4" t="s">
        <v>954</v>
      </c>
      <c r="B909" s="5">
        <v>43385</v>
      </c>
      <c r="C909" s="1">
        <v>20</v>
      </c>
      <c r="D909" s="1" t="s">
        <v>40</v>
      </c>
      <c r="E909" s="1" t="s">
        <v>27</v>
      </c>
      <c r="F909" s="1" t="s">
        <v>28</v>
      </c>
      <c r="G909" s="1" t="s">
        <v>19</v>
      </c>
      <c r="H909" s="1">
        <v>289</v>
      </c>
      <c r="I909" s="1">
        <v>3</v>
      </c>
      <c r="J909" s="1">
        <v>867</v>
      </c>
    </row>
    <row r="910" spans="1:10" ht="15.6" x14ac:dyDescent="0.3">
      <c r="A910" s="4" t="s">
        <v>955</v>
      </c>
      <c r="B910" s="5">
        <v>43386</v>
      </c>
      <c r="C910" s="1">
        <v>7</v>
      </c>
      <c r="D910" s="1" t="s">
        <v>88</v>
      </c>
      <c r="E910" s="1" t="s">
        <v>46</v>
      </c>
      <c r="F910" s="1" t="s">
        <v>23</v>
      </c>
      <c r="G910" s="1" t="s">
        <v>24</v>
      </c>
      <c r="H910" s="1">
        <v>159</v>
      </c>
      <c r="I910" s="1">
        <v>8</v>
      </c>
      <c r="J910" s="1">
        <v>1272</v>
      </c>
    </row>
    <row r="911" spans="1:10" ht="15.6" x14ac:dyDescent="0.3">
      <c r="A911" s="4" t="s">
        <v>956</v>
      </c>
      <c r="B911" s="5">
        <v>43386</v>
      </c>
      <c r="C911" s="1">
        <v>19</v>
      </c>
      <c r="D911" s="1" t="s">
        <v>56</v>
      </c>
      <c r="E911" s="1" t="s">
        <v>27</v>
      </c>
      <c r="F911" s="1" t="s">
        <v>28</v>
      </c>
      <c r="G911" s="1" t="s">
        <v>14</v>
      </c>
      <c r="H911" s="1">
        <v>199</v>
      </c>
      <c r="I911" s="1">
        <v>3</v>
      </c>
      <c r="J911" s="1">
        <v>597</v>
      </c>
    </row>
    <row r="912" spans="1:10" ht="15.6" x14ac:dyDescent="0.3">
      <c r="A912" s="4" t="s">
        <v>957</v>
      </c>
      <c r="B912" s="5">
        <v>43386</v>
      </c>
      <c r="C912" s="1">
        <v>18</v>
      </c>
      <c r="D912" s="1" t="s">
        <v>26</v>
      </c>
      <c r="E912" s="1" t="s">
        <v>27</v>
      </c>
      <c r="F912" s="1" t="s">
        <v>28</v>
      </c>
      <c r="G912" s="1" t="s">
        <v>31</v>
      </c>
      <c r="H912" s="1">
        <v>69</v>
      </c>
      <c r="I912" s="1">
        <v>9</v>
      </c>
      <c r="J912" s="1">
        <v>621</v>
      </c>
    </row>
    <row r="913" spans="1:10" ht="15.6" x14ac:dyDescent="0.3">
      <c r="A913" s="4" t="s">
        <v>958</v>
      </c>
      <c r="B913" s="5">
        <v>43386</v>
      </c>
      <c r="C913" s="1">
        <v>13</v>
      </c>
      <c r="D913" s="1" t="s">
        <v>33</v>
      </c>
      <c r="E913" s="1" t="s">
        <v>12</v>
      </c>
      <c r="F913" s="1" t="s">
        <v>13</v>
      </c>
      <c r="G913" s="1" t="s">
        <v>19</v>
      </c>
      <c r="H913" s="1">
        <v>289</v>
      </c>
      <c r="I913" s="1">
        <v>8</v>
      </c>
      <c r="J913" s="1">
        <v>2312</v>
      </c>
    </row>
    <row r="914" spans="1:10" ht="15.6" x14ac:dyDescent="0.3">
      <c r="A914" s="4" t="s">
        <v>959</v>
      </c>
      <c r="B914" s="5">
        <v>43386</v>
      </c>
      <c r="C914" s="1">
        <v>9</v>
      </c>
      <c r="D914" s="1" t="s">
        <v>21</v>
      </c>
      <c r="E914" s="1" t="s">
        <v>46</v>
      </c>
      <c r="F914" s="1" t="s">
        <v>23</v>
      </c>
      <c r="G914" s="1" t="s">
        <v>14</v>
      </c>
      <c r="H914" s="1">
        <v>199</v>
      </c>
      <c r="I914" s="1">
        <v>5</v>
      </c>
      <c r="J914" s="1">
        <v>995</v>
      </c>
    </row>
    <row r="915" spans="1:10" ht="15.6" x14ac:dyDescent="0.3">
      <c r="A915" s="4" t="s">
        <v>960</v>
      </c>
      <c r="B915" s="5">
        <v>43386</v>
      </c>
      <c r="C915" s="1">
        <v>14</v>
      </c>
      <c r="D915" s="1" t="s">
        <v>38</v>
      </c>
      <c r="E915" s="1" t="s">
        <v>12</v>
      </c>
      <c r="F915" s="1" t="s">
        <v>13</v>
      </c>
      <c r="G915" s="1" t="s">
        <v>24</v>
      </c>
      <c r="H915" s="1">
        <v>159</v>
      </c>
      <c r="I915" s="1">
        <v>7</v>
      </c>
      <c r="J915" s="1">
        <v>1113</v>
      </c>
    </row>
    <row r="916" spans="1:10" ht="15.6" x14ac:dyDescent="0.3">
      <c r="A916" s="4" t="s">
        <v>961</v>
      </c>
      <c r="B916" s="5">
        <v>43387</v>
      </c>
      <c r="C916" s="1">
        <v>3</v>
      </c>
      <c r="D916" s="1" t="s">
        <v>43</v>
      </c>
      <c r="E916" s="1" t="s">
        <v>17</v>
      </c>
      <c r="F916" s="1" t="s">
        <v>18</v>
      </c>
      <c r="G916" s="1" t="s">
        <v>31</v>
      </c>
      <c r="H916" s="1">
        <v>69</v>
      </c>
      <c r="I916" s="1">
        <v>2</v>
      </c>
      <c r="J916" s="1">
        <v>138</v>
      </c>
    </row>
    <row r="917" spans="1:10" ht="15.6" x14ac:dyDescent="0.3">
      <c r="A917" s="4" t="s">
        <v>962</v>
      </c>
      <c r="B917" s="5">
        <v>43387</v>
      </c>
      <c r="C917" s="1">
        <v>10</v>
      </c>
      <c r="D917" s="1" t="s">
        <v>58</v>
      </c>
      <c r="E917" s="1" t="s">
        <v>46</v>
      </c>
      <c r="F917" s="1" t="s">
        <v>23</v>
      </c>
      <c r="G917" s="1" t="s">
        <v>19</v>
      </c>
      <c r="H917" s="1">
        <v>289</v>
      </c>
      <c r="I917" s="1">
        <v>5</v>
      </c>
      <c r="J917" s="1">
        <v>1445</v>
      </c>
    </row>
    <row r="918" spans="1:10" ht="15.6" x14ac:dyDescent="0.3">
      <c r="A918" s="4" t="s">
        <v>963</v>
      </c>
      <c r="B918" s="5">
        <v>43388</v>
      </c>
      <c r="C918" s="1">
        <v>18</v>
      </c>
      <c r="D918" s="1" t="s">
        <v>26</v>
      </c>
      <c r="E918" s="1" t="s">
        <v>36</v>
      </c>
      <c r="F918" s="1" t="s">
        <v>28</v>
      </c>
      <c r="G918" s="1" t="s">
        <v>31</v>
      </c>
      <c r="H918" s="1">
        <v>69</v>
      </c>
      <c r="I918" s="1">
        <v>2</v>
      </c>
      <c r="J918" s="1">
        <v>138</v>
      </c>
    </row>
    <row r="919" spans="1:10" ht="15.6" x14ac:dyDescent="0.3">
      <c r="A919" s="4" t="s">
        <v>964</v>
      </c>
      <c r="B919" s="5">
        <v>43388</v>
      </c>
      <c r="C919" s="1">
        <v>18</v>
      </c>
      <c r="D919" s="1" t="s">
        <v>26</v>
      </c>
      <c r="E919" s="1" t="s">
        <v>36</v>
      </c>
      <c r="F919" s="1" t="s">
        <v>28</v>
      </c>
      <c r="G919" s="1" t="s">
        <v>24</v>
      </c>
      <c r="H919" s="1">
        <v>159</v>
      </c>
      <c r="I919" s="1">
        <v>5</v>
      </c>
      <c r="J919" s="1">
        <v>795</v>
      </c>
    </row>
    <row r="920" spans="1:10" ht="15.6" x14ac:dyDescent="0.3">
      <c r="A920" s="4" t="s">
        <v>965</v>
      </c>
      <c r="B920" s="5">
        <v>43388</v>
      </c>
      <c r="C920" s="1">
        <v>14</v>
      </c>
      <c r="D920" s="1" t="s">
        <v>38</v>
      </c>
      <c r="E920" s="1" t="s">
        <v>63</v>
      </c>
      <c r="F920" s="1" t="s">
        <v>13</v>
      </c>
      <c r="G920" s="1" t="s">
        <v>41</v>
      </c>
      <c r="H920" s="1">
        <v>399</v>
      </c>
      <c r="I920" s="1">
        <v>9</v>
      </c>
      <c r="J920" s="1">
        <v>3591</v>
      </c>
    </row>
    <row r="921" spans="1:10" ht="15.6" x14ac:dyDescent="0.3">
      <c r="A921" s="4" t="s">
        <v>966</v>
      </c>
      <c r="B921" s="5">
        <v>43388</v>
      </c>
      <c r="C921" s="1">
        <v>2</v>
      </c>
      <c r="D921" s="1" t="s">
        <v>106</v>
      </c>
      <c r="E921" s="1" t="s">
        <v>68</v>
      </c>
      <c r="F921" s="1" t="s">
        <v>18</v>
      </c>
      <c r="G921" s="1" t="s">
        <v>14</v>
      </c>
      <c r="H921" s="1">
        <v>199</v>
      </c>
      <c r="I921" s="1">
        <v>3</v>
      </c>
      <c r="J921" s="1">
        <v>597</v>
      </c>
    </row>
    <row r="922" spans="1:10" ht="15.6" x14ac:dyDescent="0.3">
      <c r="A922" s="4" t="s">
        <v>967</v>
      </c>
      <c r="B922" s="5">
        <v>43389</v>
      </c>
      <c r="C922" s="1">
        <v>17</v>
      </c>
      <c r="D922" s="1" t="s">
        <v>35</v>
      </c>
      <c r="E922" s="1" t="s">
        <v>27</v>
      </c>
      <c r="F922" s="1" t="s">
        <v>28</v>
      </c>
      <c r="G922" s="1" t="s">
        <v>41</v>
      </c>
      <c r="H922" s="1">
        <v>399</v>
      </c>
      <c r="I922" s="1">
        <v>6</v>
      </c>
      <c r="J922" s="1">
        <v>2394</v>
      </c>
    </row>
    <row r="923" spans="1:10" ht="15.6" x14ac:dyDescent="0.3">
      <c r="A923" s="4" t="s">
        <v>968</v>
      </c>
      <c r="B923" s="5">
        <v>43389</v>
      </c>
      <c r="C923" s="1">
        <v>1</v>
      </c>
      <c r="D923" s="1" t="s">
        <v>16</v>
      </c>
      <c r="E923" s="1" t="s">
        <v>17</v>
      </c>
      <c r="F923" s="1" t="s">
        <v>18</v>
      </c>
      <c r="G923" s="1" t="s">
        <v>19</v>
      </c>
      <c r="H923" s="1">
        <v>289</v>
      </c>
      <c r="I923" s="1">
        <v>7</v>
      </c>
      <c r="J923" s="1">
        <v>2023</v>
      </c>
    </row>
    <row r="924" spans="1:10" ht="15.6" x14ac:dyDescent="0.3">
      <c r="A924" s="4" t="s">
        <v>969</v>
      </c>
      <c r="B924" s="5">
        <v>43389</v>
      </c>
      <c r="C924" s="1">
        <v>15</v>
      </c>
      <c r="D924" s="1" t="s">
        <v>118</v>
      </c>
      <c r="E924" s="1" t="s">
        <v>63</v>
      </c>
      <c r="F924" s="1" t="s">
        <v>13</v>
      </c>
      <c r="G924" s="1" t="s">
        <v>24</v>
      </c>
      <c r="H924" s="1">
        <v>159</v>
      </c>
      <c r="I924" s="1">
        <v>3</v>
      </c>
      <c r="J924" s="1">
        <v>477</v>
      </c>
    </row>
    <row r="925" spans="1:10" ht="15.6" x14ac:dyDescent="0.3">
      <c r="A925" s="4" t="s">
        <v>970</v>
      </c>
      <c r="B925" s="5">
        <v>43389</v>
      </c>
      <c r="C925" s="1">
        <v>11</v>
      </c>
      <c r="D925" s="1" t="s">
        <v>11</v>
      </c>
      <c r="E925" s="1" t="s">
        <v>12</v>
      </c>
      <c r="F925" s="1" t="s">
        <v>13</v>
      </c>
      <c r="G925" s="1" t="s">
        <v>19</v>
      </c>
      <c r="H925" s="1">
        <v>289</v>
      </c>
      <c r="I925" s="1">
        <v>9</v>
      </c>
      <c r="J925" s="1">
        <v>2601</v>
      </c>
    </row>
    <row r="926" spans="1:10" ht="15.6" x14ac:dyDescent="0.3">
      <c r="A926" s="4" t="s">
        <v>971</v>
      </c>
      <c r="B926" s="5">
        <v>43389</v>
      </c>
      <c r="C926" s="1">
        <v>12</v>
      </c>
      <c r="D926" s="1" t="s">
        <v>66</v>
      </c>
      <c r="E926" s="1" t="s">
        <v>12</v>
      </c>
      <c r="F926" s="1" t="s">
        <v>13</v>
      </c>
      <c r="G926" s="1" t="s">
        <v>14</v>
      </c>
      <c r="H926" s="1">
        <v>199</v>
      </c>
      <c r="I926" s="1">
        <v>7</v>
      </c>
      <c r="J926" s="1">
        <v>1393</v>
      </c>
    </row>
    <row r="927" spans="1:10" ht="15.6" x14ac:dyDescent="0.3">
      <c r="A927" s="4" t="s">
        <v>972</v>
      </c>
      <c r="B927" s="5">
        <v>43390</v>
      </c>
      <c r="C927" s="1">
        <v>1</v>
      </c>
      <c r="D927" s="1" t="s">
        <v>16</v>
      </c>
      <c r="E927" s="1" t="s">
        <v>68</v>
      </c>
      <c r="F927" s="1" t="s">
        <v>18</v>
      </c>
      <c r="G927" s="1" t="s">
        <v>14</v>
      </c>
      <c r="H927" s="1">
        <v>199</v>
      </c>
      <c r="I927" s="1">
        <v>0</v>
      </c>
      <c r="J927" s="1">
        <v>0</v>
      </c>
    </row>
    <row r="928" spans="1:10" ht="15.6" x14ac:dyDescent="0.3">
      <c r="A928" s="4" t="s">
        <v>973</v>
      </c>
      <c r="B928" s="5">
        <v>43390</v>
      </c>
      <c r="C928" s="1">
        <v>8</v>
      </c>
      <c r="D928" s="1" t="s">
        <v>45</v>
      </c>
      <c r="E928" s="1" t="s">
        <v>46</v>
      </c>
      <c r="F928" s="1" t="s">
        <v>23</v>
      </c>
      <c r="G928" s="1" t="s">
        <v>14</v>
      </c>
      <c r="H928" s="1">
        <v>199</v>
      </c>
      <c r="I928" s="1">
        <v>8</v>
      </c>
      <c r="J928" s="1">
        <v>1592</v>
      </c>
    </row>
    <row r="929" spans="1:10" ht="15.6" x14ac:dyDescent="0.3">
      <c r="A929" s="4" t="s">
        <v>974</v>
      </c>
      <c r="B929" s="5">
        <v>43390</v>
      </c>
      <c r="C929" s="1">
        <v>20</v>
      </c>
      <c r="D929" s="1" t="s">
        <v>40</v>
      </c>
      <c r="E929" s="1" t="s">
        <v>36</v>
      </c>
      <c r="F929" s="1" t="s">
        <v>28</v>
      </c>
      <c r="G929" s="1" t="s">
        <v>24</v>
      </c>
      <c r="H929" s="1">
        <v>159</v>
      </c>
      <c r="I929" s="1">
        <v>8</v>
      </c>
      <c r="J929" s="1">
        <v>1272</v>
      </c>
    </row>
    <row r="930" spans="1:10" ht="15.6" x14ac:dyDescent="0.3">
      <c r="A930" s="4" t="s">
        <v>975</v>
      </c>
      <c r="B930" s="5">
        <v>43390</v>
      </c>
      <c r="C930" s="1">
        <v>14</v>
      </c>
      <c r="D930" s="1" t="s">
        <v>38</v>
      </c>
      <c r="E930" s="1" t="s">
        <v>63</v>
      </c>
      <c r="F930" s="1" t="s">
        <v>13</v>
      </c>
      <c r="G930" s="1" t="s">
        <v>24</v>
      </c>
      <c r="H930" s="1">
        <v>159</v>
      </c>
      <c r="I930" s="1">
        <v>5</v>
      </c>
      <c r="J930" s="1">
        <v>795</v>
      </c>
    </row>
    <row r="931" spans="1:10" ht="15.6" x14ac:dyDescent="0.3">
      <c r="A931" s="4" t="s">
        <v>976</v>
      </c>
      <c r="B931" s="5">
        <v>43390</v>
      </c>
      <c r="C931" s="1">
        <v>10</v>
      </c>
      <c r="D931" s="1" t="s">
        <v>58</v>
      </c>
      <c r="E931" s="1" t="s">
        <v>46</v>
      </c>
      <c r="F931" s="1" t="s">
        <v>23</v>
      </c>
      <c r="G931" s="1" t="s">
        <v>14</v>
      </c>
      <c r="H931" s="1">
        <v>199</v>
      </c>
      <c r="I931" s="1">
        <v>3</v>
      </c>
      <c r="J931" s="1">
        <v>597</v>
      </c>
    </row>
    <row r="932" spans="1:10" ht="15.6" x14ac:dyDescent="0.3">
      <c r="A932" s="4" t="s">
        <v>977</v>
      </c>
      <c r="B932" s="5">
        <v>43391</v>
      </c>
      <c r="C932" s="1">
        <v>17</v>
      </c>
      <c r="D932" s="1" t="s">
        <v>35</v>
      </c>
      <c r="E932" s="1" t="s">
        <v>36</v>
      </c>
      <c r="F932" s="1" t="s">
        <v>28</v>
      </c>
      <c r="G932" s="1" t="s">
        <v>41</v>
      </c>
      <c r="H932" s="1">
        <v>399</v>
      </c>
      <c r="I932" s="1">
        <v>0</v>
      </c>
      <c r="J932" s="1">
        <v>0</v>
      </c>
    </row>
    <row r="933" spans="1:10" ht="15.6" x14ac:dyDescent="0.3">
      <c r="A933" s="4" t="s">
        <v>978</v>
      </c>
      <c r="B933" s="5">
        <v>43392</v>
      </c>
      <c r="C933" s="1">
        <v>5</v>
      </c>
      <c r="D933" s="1" t="s">
        <v>60</v>
      </c>
      <c r="E933" s="1" t="s">
        <v>68</v>
      </c>
      <c r="F933" s="1" t="s">
        <v>18</v>
      </c>
      <c r="G933" s="1" t="s">
        <v>14</v>
      </c>
      <c r="H933" s="1">
        <v>199</v>
      </c>
      <c r="I933" s="1">
        <v>6</v>
      </c>
      <c r="J933" s="1">
        <v>1194</v>
      </c>
    </row>
    <row r="934" spans="1:10" ht="15.6" x14ac:dyDescent="0.3">
      <c r="A934" s="4" t="s">
        <v>979</v>
      </c>
      <c r="B934" s="5">
        <v>43392</v>
      </c>
      <c r="C934" s="1">
        <v>10</v>
      </c>
      <c r="D934" s="1" t="s">
        <v>58</v>
      </c>
      <c r="E934" s="1" t="s">
        <v>46</v>
      </c>
      <c r="F934" s="1" t="s">
        <v>23</v>
      </c>
      <c r="G934" s="1" t="s">
        <v>24</v>
      </c>
      <c r="H934" s="1">
        <v>159</v>
      </c>
      <c r="I934" s="1">
        <v>6</v>
      </c>
      <c r="J934" s="1">
        <v>954</v>
      </c>
    </row>
    <row r="935" spans="1:10" ht="15.6" x14ac:dyDescent="0.3">
      <c r="A935" s="4" t="s">
        <v>980</v>
      </c>
      <c r="B935" s="5">
        <v>43393</v>
      </c>
      <c r="C935" s="1">
        <v>17</v>
      </c>
      <c r="D935" s="1" t="s">
        <v>35</v>
      </c>
      <c r="E935" s="1" t="s">
        <v>36</v>
      </c>
      <c r="F935" s="1" t="s">
        <v>28</v>
      </c>
      <c r="G935" s="1" t="s">
        <v>24</v>
      </c>
      <c r="H935" s="1">
        <v>159</v>
      </c>
      <c r="I935" s="1">
        <v>1</v>
      </c>
      <c r="J935" s="1">
        <v>159</v>
      </c>
    </row>
    <row r="936" spans="1:10" ht="15.6" x14ac:dyDescent="0.3">
      <c r="A936" s="4" t="s">
        <v>981</v>
      </c>
      <c r="B936" s="5">
        <v>43393</v>
      </c>
      <c r="C936" s="1">
        <v>18</v>
      </c>
      <c r="D936" s="1" t="s">
        <v>26</v>
      </c>
      <c r="E936" s="1" t="s">
        <v>27</v>
      </c>
      <c r="F936" s="1" t="s">
        <v>28</v>
      </c>
      <c r="G936" s="1" t="s">
        <v>19</v>
      </c>
      <c r="H936" s="1">
        <v>289</v>
      </c>
      <c r="I936" s="1">
        <v>5</v>
      </c>
      <c r="J936" s="1">
        <v>1445</v>
      </c>
    </row>
    <row r="937" spans="1:10" ht="15.6" x14ac:dyDescent="0.3">
      <c r="A937" s="4" t="s">
        <v>982</v>
      </c>
      <c r="B937" s="5">
        <v>43393</v>
      </c>
      <c r="C937" s="1">
        <v>2</v>
      </c>
      <c r="D937" s="1" t="s">
        <v>106</v>
      </c>
      <c r="E937" s="1" t="s">
        <v>17</v>
      </c>
      <c r="F937" s="1" t="s">
        <v>18</v>
      </c>
      <c r="G937" s="1" t="s">
        <v>31</v>
      </c>
      <c r="H937" s="1">
        <v>69</v>
      </c>
      <c r="I937" s="1">
        <v>8</v>
      </c>
      <c r="J937" s="1">
        <v>552</v>
      </c>
    </row>
    <row r="938" spans="1:10" ht="15.6" x14ac:dyDescent="0.3">
      <c r="A938" s="4" t="s">
        <v>983</v>
      </c>
      <c r="B938" s="5">
        <v>43394</v>
      </c>
      <c r="C938" s="1">
        <v>17</v>
      </c>
      <c r="D938" s="1" t="s">
        <v>35</v>
      </c>
      <c r="E938" s="1" t="s">
        <v>27</v>
      </c>
      <c r="F938" s="1" t="s">
        <v>28</v>
      </c>
      <c r="G938" s="1" t="s">
        <v>31</v>
      </c>
      <c r="H938" s="1">
        <v>69</v>
      </c>
      <c r="I938" s="1">
        <v>5</v>
      </c>
      <c r="J938" s="1">
        <v>345</v>
      </c>
    </row>
    <row r="939" spans="1:10" ht="15.6" x14ac:dyDescent="0.3">
      <c r="A939" s="4" t="s">
        <v>984</v>
      </c>
      <c r="B939" s="5">
        <v>43395</v>
      </c>
      <c r="C939" s="1">
        <v>10</v>
      </c>
      <c r="D939" s="1" t="s">
        <v>58</v>
      </c>
      <c r="E939" s="1" t="s">
        <v>22</v>
      </c>
      <c r="F939" s="1" t="s">
        <v>23</v>
      </c>
      <c r="G939" s="1" t="s">
        <v>41</v>
      </c>
      <c r="H939" s="1">
        <v>399</v>
      </c>
      <c r="I939" s="1">
        <v>0</v>
      </c>
      <c r="J939" s="1">
        <v>0</v>
      </c>
    </row>
    <row r="940" spans="1:10" ht="15.6" x14ac:dyDescent="0.3">
      <c r="A940" s="4" t="s">
        <v>985</v>
      </c>
      <c r="B940" s="5">
        <v>43395</v>
      </c>
      <c r="C940" s="1">
        <v>1</v>
      </c>
      <c r="D940" s="1" t="s">
        <v>16</v>
      </c>
      <c r="E940" s="1" t="s">
        <v>68</v>
      </c>
      <c r="F940" s="1" t="s">
        <v>18</v>
      </c>
      <c r="G940" s="1" t="s">
        <v>19</v>
      </c>
      <c r="H940" s="1">
        <v>289</v>
      </c>
      <c r="I940" s="1">
        <v>7</v>
      </c>
      <c r="J940" s="1">
        <v>2023</v>
      </c>
    </row>
    <row r="941" spans="1:10" ht="15.6" x14ac:dyDescent="0.3">
      <c r="A941" s="4" t="s">
        <v>986</v>
      </c>
      <c r="B941" s="5">
        <v>43395</v>
      </c>
      <c r="C941" s="1">
        <v>5</v>
      </c>
      <c r="D941" s="1" t="s">
        <v>60</v>
      </c>
      <c r="E941" s="1" t="s">
        <v>17</v>
      </c>
      <c r="F941" s="1" t="s">
        <v>18</v>
      </c>
      <c r="G941" s="1" t="s">
        <v>14</v>
      </c>
      <c r="H941" s="1">
        <v>199</v>
      </c>
      <c r="I941" s="1">
        <v>5</v>
      </c>
      <c r="J941" s="1">
        <v>995</v>
      </c>
    </row>
    <row r="942" spans="1:10" ht="15.6" x14ac:dyDescent="0.3">
      <c r="A942" s="4" t="s">
        <v>987</v>
      </c>
      <c r="B942" s="5">
        <v>43395</v>
      </c>
      <c r="C942" s="1">
        <v>20</v>
      </c>
      <c r="D942" s="1" t="s">
        <v>40</v>
      </c>
      <c r="E942" s="1" t="s">
        <v>27</v>
      </c>
      <c r="F942" s="1" t="s">
        <v>28</v>
      </c>
      <c r="G942" s="1" t="s">
        <v>24</v>
      </c>
      <c r="H942" s="1">
        <v>159</v>
      </c>
      <c r="I942" s="1">
        <v>5</v>
      </c>
      <c r="J942" s="1">
        <v>795</v>
      </c>
    </row>
    <row r="943" spans="1:10" ht="15.6" x14ac:dyDescent="0.3">
      <c r="A943" s="4" t="s">
        <v>988</v>
      </c>
      <c r="B943" s="5">
        <v>43395</v>
      </c>
      <c r="C943" s="1">
        <v>1</v>
      </c>
      <c r="D943" s="1" t="s">
        <v>16</v>
      </c>
      <c r="E943" s="1" t="s">
        <v>17</v>
      </c>
      <c r="F943" s="1" t="s">
        <v>18</v>
      </c>
      <c r="G943" s="1" t="s">
        <v>41</v>
      </c>
      <c r="H943" s="1">
        <v>399</v>
      </c>
      <c r="I943" s="1">
        <v>8</v>
      </c>
      <c r="J943" s="1">
        <v>3192</v>
      </c>
    </row>
    <row r="944" spans="1:10" ht="15.6" x14ac:dyDescent="0.3">
      <c r="A944" s="4" t="s">
        <v>989</v>
      </c>
      <c r="B944" s="5">
        <v>43395</v>
      </c>
      <c r="C944" s="1">
        <v>6</v>
      </c>
      <c r="D944" s="1" t="s">
        <v>48</v>
      </c>
      <c r="E944" s="1" t="s">
        <v>22</v>
      </c>
      <c r="F944" s="1" t="s">
        <v>23</v>
      </c>
      <c r="G944" s="1" t="s">
        <v>24</v>
      </c>
      <c r="H944" s="1">
        <v>159</v>
      </c>
      <c r="I944" s="1">
        <v>6</v>
      </c>
      <c r="J944" s="1">
        <v>954</v>
      </c>
    </row>
    <row r="945" spans="1:10" ht="15.6" x14ac:dyDescent="0.3">
      <c r="A945" s="4" t="s">
        <v>990</v>
      </c>
      <c r="B945" s="5">
        <v>43396</v>
      </c>
      <c r="C945" s="1">
        <v>4</v>
      </c>
      <c r="D945" s="1" t="s">
        <v>51</v>
      </c>
      <c r="E945" s="1" t="s">
        <v>68</v>
      </c>
      <c r="F945" s="1" t="s">
        <v>18</v>
      </c>
      <c r="G945" s="1" t="s">
        <v>41</v>
      </c>
      <c r="H945" s="1">
        <v>399</v>
      </c>
      <c r="I945" s="1">
        <v>1</v>
      </c>
      <c r="J945" s="1">
        <v>399</v>
      </c>
    </row>
    <row r="946" spans="1:10" ht="15.6" x14ac:dyDescent="0.3">
      <c r="A946" s="4" t="s">
        <v>991</v>
      </c>
      <c r="B946" s="5">
        <v>43397</v>
      </c>
      <c r="C946" s="1">
        <v>17</v>
      </c>
      <c r="D946" s="1" t="s">
        <v>35</v>
      </c>
      <c r="E946" s="1" t="s">
        <v>36</v>
      </c>
      <c r="F946" s="1" t="s">
        <v>28</v>
      </c>
      <c r="G946" s="1" t="s">
        <v>14</v>
      </c>
      <c r="H946" s="1">
        <v>199</v>
      </c>
      <c r="I946" s="1">
        <v>5</v>
      </c>
      <c r="J946" s="1">
        <v>995</v>
      </c>
    </row>
    <row r="947" spans="1:10" ht="15.6" x14ac:dyDescent="0.3">
      <c r="A947" s="4" t="s">
        <v>992</v>
      </c>
      <c r="B947" s="5">
        <v>43398</v>
      </c>
      <c r="C947" s="1">
        <v>1</v>
      </c>
      <c r="D947" s="1" t="s">
        <v>16</v>
      </c>
      <c r="E947" s="1" t="s">
        <v>17</v>
      </c>
      <c r="F947" s="1" t="s">
        <v>18</v>
      </c>
      <c r="G947" s="1" t="s">
        <v>14</v>
      </c>
      <c r="H947" s="1">
        <v>199</v>
      </c>
      <c r="I947" s="1">
        <v>1</v>
      </c>
      <c r="J947" s="1">
        <v>199</v>
      </c>
    </row>
    <row r="948" spans="1:10" ht="15.6" x14ac:dyDescent="0.3">
      <c r="A948" s="4" t="s">
        <v>993</v>
      </c>
      <c r="B948" s="5">
        <v>43398</v>
      </c>
      <c r="C948" s="1">
        <v>15</v>
      </c>
      <c r="D948" s="1" t="s">
        <v>118</v>
      </c>
      <c r="E948" s="1" t="s">
        <v>12</v>
      </c>
      <c r="F948" s="1" t="s">
        <v>13</v>
      </c>
      <c r="G948" s="1" t="s">
        <v>31</v>
      </c>
      <c r="H948" s="1">
        <v>69</v>
      </c>
      <c r="I948" s="1">
        <v>4</v>
      </c>
      <c r="J948" s="1">
        <v>276</v>
      </c>
    </row>
    <row r="949" spans="1:10" ht="15.6" x14ac:dyDescent="0.3">
      <c r="A949" s="4" t="s">
        <v>994</v>
      </c>
      <c r="B949" s="5">
        <v>43398</v>
      </c>
      <c r="C949" s="1">
        <v>9</v>
      </c>
      <c r="D949" s="1" t="s">
        <v>21</v>
      </c>
      <c r="E949" s="1" t="s">
        <v>46</v>
      </c>
      <c r="F949" s="1" t="s">
        <v>23</v>
      </c>
      <c r="G949" s="1" t="s">
        <v>14</v>
      </c>
      <c r="H949" s="1">
        <v>199</v>
      </c>
      <c r="I949" s="1">
        <v>5</v>
      </c>
      <c r="J949" s="1">
        <v>995</v>
      </c>
    </row>
    <row r="950" spans="1:10" ht="15.6" x14ac:dyDescent="0.3">
      <c r="A950" s="4" t="s">
        <v>995</v>
      </c>
      <c r="B950" s="5">
        <v>43399</v>
      </c>
      <c r="C950" s="1">
        <v>6</v>
      </c>
      <c r="D950" s="1" t="s">
        <v>48</v>
      </c>
      <c r="E950" s="1" t="s">
        <v>46</v>
      </c>
      <c r="F950" s="1" t="s">
        <v>23</v>
      </c>
      <c r="G950" s="1" t="s">
        <v>41</v>
      </c>
      <c r="H950" s="1">
        <v>399</v>
      </c>
      <c r="I950" s="1">
        <v>5</v>
      </c>
      <c r="J950" s="1">
        <v>1995</v>
      </c>
    </row>
    <row r="951" spans="1:10" ht="15.6" x14ac:dyDescent="0.3">
      <c r="A951" s="4" t="s">
        <v>996</v>
      </c>
      <c r="B951" s="5">
        <v>43399</v>
      </c>
      <c r="C951" s="1">
        <v>20</v>
      </c>
      <c r="D951" s="1" t="s">
        <v>40</v>
      </c>
      <c r="E951" s="1" t="s">
        <v>27</v>
      </c>
      <c r="F951" s="1" t="s">
        <v>28</v>
      </c>
      <c r="G951" s="1" t="s">
        <v>31</v>
      </c>
      <c r="H951" s="1">
        <v>69</v>
      </c>
      <c r="I951" s="1">
        <v>8</v>
      </c>
      <c r="J951" s="1">
        <v>552</v>
      </c>
    </row>
    <row r="952" spans="1:10" ht="15.6" x14ac:dyDescent="0.3">
      <c r="A952" s="4" t="s">
        <v>997</v>
      </c>
      <c r="B952" s="5">
        <v>43400</v>
      </c>
      <c r="C952" s="1">
        <v>17</v>
      </c>
      <c r="D952" s="1" t="s">
        <v>35</v>
      </c>
      <c r="E952" s="1" t="s">
        <v>36</v>
      </c>
      <c r="F952" s="1" t="s">
        <v>28</v>
      </c>
      <c r="G952" s="1" t="s">
        <v>14</v>
      </c>
      <c r="H952" s="1">
        <v>199</v>
      </c>
      <c r="I952" s="1">
        <v>1</v>
      </c>
      <c r="J952" s="1">
        <v>199</v>
      </c>
    </row>
    <row r="953" spans="1:10" ht="15.6" x14ac:dyDescent="0.3">
      <c r="A953" s="4" t="s">
        <v>998</v>
      </c>
      <c r="B953" s="5">
        <v>43400</v>
      </c>
      <c r="C953" s="1">
        <v>6</v>
      </c>
      <c r="D953" s="1" t="s">
        <v>48</v>
      </c>
      <c r="E953" s="1" t="s">
        <v>46</v>
      </c>
      <c r="F953" s="1" t="s">
        <v>23</v>
      </c>
      <c r="G953" s="1" t="s">
        <v>41</v>
      </c>
      <c r="H953" s="1">
        <v>399</v>
      </c>
      <c r="I953" s="1">
        <v>7</v>
      </c>
      <c r="J953" s="1">
        <v>2793</v>
      </c>
    </row>
    <row r="954" spans="1:10" ht="15.6" x14ac:dyDescent="0.3">
      <c r="A954" s="4" t="s">
        <v>999</v>
      </c>
      <c r="B954" s="5">
        <v>43400</v>
      </c>
      <c r="C954" s="1">
        <v>3</v>
      </c>
      <c r="D954" s="1" t="s">
        <v>43</v>
      </c>
      <c r="E954" s="1" t="s">
        <v>68</v>
      </c>
      <c r="F954" s="1" t="s">
        <v>18</v>
      </c>
      <c r="G954" s="1" t="s">
        <v>14</v>
      </c>
      <c r="H954" s="1">
        <v>199</v>
      </c>
      <c r="I954" s="1">
        <v>1</v>
      </c>
      <c r="J954" s="1">
        <v>199</v>
      </c>
    </row>
    <row r="955" spans="1:10" ht="15.6" x14ac:dyDescent="0.3">
      <c r="A955" s="4" t="s">
        <v>1000</v>
      </c>
      <c r="B955" s="5">
        <v>43400</v>
      </c>
      <c r="C955" s="1">
        <v>4</v>
      </c>
      <c r="D955" s="1" t="s">
        <v>51</v>
      </c>
      <c r="E955" s="1" t="s">
        <v>17</v>
      </c>
      <c r="F955" s="1" t="s">
        <v>18</v>
      </c>
      <c r="G955" s="1" t="s">
        <v>14</v>
      </c>
      <c r="H955" s="1">
        <v>199</v>
      </c>
      <c r="I955" s="1">
        <v>8</v>
      </c>
      <c r="J955" s="1">
        <v>1592</v>
      </c>
    </row>
    <row r="956" spans="1:10" ht="15.6" x14ac:dyDescent="0.3">
      <c r="A956" s="4" t="s">
        <v>1001</v>
      </c>
      <c r="B956" s="5">
        <v>43401</v>
      </c>
      <c r="C956" s="1">
        <v>10</v>
      </c>
      <c r="D956" s="1" t="s">
        <v>58</v>
      </c>
      <c r="E956" s="1" t="s">
        <v>22</v>
      </c>
      <c r="F956" s="1" t="s">
        <v>23</v>
      </c>
      <c r="G956" s="1" t="s">
        <v>14</v>
      </c>
      <c r="H956" s="1">
        <v>199</v>
      </c>
      <c r="I956" s="1">
        <v>0</v>
      </c>
      <c r="J956" s="1">
        <v>0</v>
      </c>
    </row>
    <row r="957" spans="1:10" ht="15.6" x14ac:dyDescent="0.3">
      <c r="A957" s="4" t="s">
        <v>1002</v>
      </c>
      <c r="B957" s="5">
        <v>43402</v>
      </c>
      <c r="C957" s="1">
        <v>6</v>
      </c>
      <c r="D957" s="1" t="s">
        <v>48</v>
      </c>
      <c r="E957" s="1" t="s">
        <v>22</v>
      </c>
      <c r="F957" s="1" t="s">
        <v>23</v>
      </c>
      <c r="G957" s="1" t="s">
        <v>24</v>
      </c>
      <c r="H957" s="1">
        <v>159</v>
      </c>
      <c r="I957" s="1">
        <v>4</v>
      </c>
      <c r="J957" s="1">
        <v>636</v>
      </c>
    </row>
    <row r="958" spans="1:10" ht="15.6" x14ac:dyDescent="0.3">
      <c r="A958" s="4" t="s">
        <v>1003</v>
      </c>
      <c r="B958" s="5">
        <v>43402</v>
      </c>
      <c r="C958" s="1">
        <v>17</v>
      </c>
      <c r="D958" s="1" t="s">
        <v>35</v>
      </c>
      <c r="E958" s="1" t="s">
        <v>36</v>
      </c>
      <c r="F958" s="1" t="s">
        <v>28</v>
      </c>
      <c r="G958" s="1" t="s">
        <v>19</v>
      </c>
      <c r="H958" s="1">
        <v>289</v>
      </c>
      <c r="I958" s="1">
        <v>9</v>
      </c>
      <c r="J958" s="1">
        <v>2601</v>
      </c>
    </row>
    <row r="959" spans="1:10" ht="15.6" x14ac:dyDescent="0.3">
      <c r="A959" s="4" t="s">
        <v>1004</v>
      </c>
      <c r="B959" s="5">
        <v>43402</v>
      </c>
      <c r="C959" s="1">
        <v>9</v>
      </c>
      <c r="D959" s="1" t="s">
        <v>21</v>
      </c>
      <c r="E959" s="1" t="s">
        <v>22</v>
      </c>
      <c r="F959" s="1" t="s">
        <v>23</v>
      </c>
      <c r="G959" s="1" t="s">
        <v>41</v>
      </c>
      <c r="H959" s="1">
        <v>399</v>
      </c>
      <c r="I959" s="1">
        <v>2</v>
      </c>
      <c r="J959" s="1">
        <v>798</v>
      </c>
    </row>
    <row r="960" spans="1:10" ht="15.6" x14ac:dyDescent="0.3">
      <c r="A960" s="4" t="s">
        <v>1005</v>
      </c>
      <c r="B960" s="5">
        <v>43402</v>
      </c>
      <c r="C960" s="1">
        <v>2</v>
      </c>
      <c r="D960" s="1" t="s">
        <v>106</v>
      </c>
      <c r="E960" s="1" t="s">
        <v>17</v>
      </c>
      <c r="F960" s="1" t="s">
        <v>18</v>
      </c>
      <c r="G960" s="1" t="s">
        <v>31</v>
      </c>
      <c r="H960" s="1">
        <v>69</v>
      </c>
      <c r="I960" s="1">
        <v>6</v>
      </c>
      <c r="J960" s="1">
        <v>414</v>
      </c>
    </row>
    <row r="961" spans="1:10" ht="15.6" x14ac:dyDescent="0.3">
      <c r="A961" s="4" t="s">
        <v>1006</v>
      </c>
      <c r="B961" s="5">
        <v>43402</v>
      </c>
      <c r="C961" s="1">
        <v>9</v>
      </c>
      <c r="D961" s="1" t="s">
        <v>21</v>
      </c>
      <c r="E961" s="1" t="s">
        <v>22</v>
      </c>
      <c r="F961" s="1" t="s">
        <v>23</v>
      </c>
      <c r="G961" s="1" t="s">
        <v>31</v>
      </c>
      <c r="H961" s="1">
        <v>69</v>
      </c>
      <c r="I961" s="1">
        <v>6</v>
      </c>
      <c r="J961" s="1">
        <v>414</v>
      </c>
    </row>
    <row r="962" spans="1:10" ht="15.6" x14ac:dyDescent="0.3">
      <c r="A962" s="4" t="s">
        <v>1007</v>
      </c>
      <c r="B962" s="5">
        <v>43402</v>
      </c>
      <c r="C962" s="1">
        <v>18</v>
      </c>
      <c r="D962" s="1" t="s">
        <v>26</v>
      </c>
      <c r="E962" s="1" t="s">
        <v>36</v>
      </c>
      <c r="F962" s="1" t="s">
        <v>28</v>
      </c>
      <c r="G962" s="1" t="s">
        <v>31</v>
      </c>
      <c r="H962" s="1">
        <v>69</v>
      </c>
      <c r="I962" s="1">
        <v>3</v>
      </c>
      <c r="J962" s="1">
        <v>207</v>
      </c>
    </row>
    <row r="963" spans="1:10" ht="15.6" x14ac:dyDescent="0.3">
      <c r="A963" s="4" t="s">
        <v>1008</v>
      </c>
      <c r="B963" s="5">
        <v>43402</v>
      </c>
      <c r="C963" s="1">
        <v>9</v>
      </c>
      <c r="D963" s="1" t="s">
        <v>21</v>
      </c>
      <c r="E963" s="1" t="s">
        <v>22</v>
      </c>
      <c r="F963" s="1" t="s">
        <v>23</v>
      </c>
      <c r="G963" s="1" t="s">
        <v>31</v>
      </c>
      <c r="H963" s="1">
        <v>69</v>
      </c>
      <c r="I963" s="1">
        <v>2</v>
      </c>
      <c r="J963" s="1">
        <v>138</v>
      </c>
    </row>
    <row r="964" spans="1:10" ht="15.6" x14ac:dyDescent="0.3">
      <c r="A964" s="4" t="s">
        <v>1009</v>
      </c>
      <c r="B964" s="5">
        <v>43402</v>
      </c>
      <c r="C964" s="1">
        <v>14</v>
      </c>
      <c r="D964" s="1" t="s">
        <v>38</v>
      </c>
      <c r="E964" s="1" t="s">
        <v>12</v>
      </c>
      <c r="F964" s="1" t="s">
        <v>13</v>
      </c>
      <c r="G964" s="1" t="s">
        <v>24</v>
      </c>
      <c r="H964" s="1">
        <v>159</v>
      </c>
      <c r="I964" s="1">
        <v>1</v>
      </c>
      <c r="J964" s="1">
        <v>159</v>
      </c>
    </row>
    <row r="965" spans="1:10" ht="15.6" x14ac:dyDescent="0.3">
      <c r="A965" s="4" t="s">
        <v>1010</v>
      </c>
      <c r="B965" s="5">
        <v>43402</v>
      </c>
      <c r="C965" s="1">
        <v>7</v>
      </c>
      <c r="D965" s="1" t="s">
        <v>88</v>
      </c>
      <c r="E965" s="1" t="s">
        <v>22</v>
      </c>
      <c r="F965" s="1" t="s">
        <v>23</v>
      </c>
      <c r="G965" s="1" t="s">
        <v>41</v>
      </c>
      <c r="H965" s="1">
        <v>399</v>
      </c>
      <c r="I965" s="1">
        <v>2</v>
      </c>
      <c r="J965" s="1">
        <v>798</v>
      </c>
    </row>
    <row r="966" spans="1:10" ht="15.6" x14ac:dyDescent="0.3">
      <c r="A966" s="4" t="s">
        <v>1011</v>
      </c>
      <c r="B966" s="5">
        <v>43402</v>
      </c>
      <c r="C966" s="1">
        <v>2</v>
      </c>
      <c r="D966" s="1" t="s">
        <v>106</v>
      </c>
      <c r="E966" s="1" t="s">
        <v>68</v>
      </c>
      <c r="F966" s="1" t="s">
        <v>18</v>
      </c>
      <c r="G966" s="1" t="s">
        <v>14</v>
      </c>
      <c r="H966" s="1">
        <v>199</v>
      </c>
      <c r="I966" s="1">
        <v>7</v>
      </c>
      <c r="J966" s="1">
        <v>1393</v>
      </c>
    </row>
    <row r="967" spans="1:10" ht="15.6" x14ac:dyDescent="0.3">
      <c r="A967" s="4" t="s">
        <v>1012</v>
      </c>
      <c r="B967" s="5">
        <v>43402</v>
      </c>
      <c r="C967" s="1">
        <v>18</v>
      </c>
      <c r="D967" s="1" t="s">
        <v>26</v>
      </c>
      <c r="E967" s="1" t="s">
        <v>36</v>
      </c>
      <c r="F967" s="1" t="s">
        <v>28</v>
      </c>
      <c r="G967" s="1" t="s">
        <v>24</v>
      </c>
      <c r="H967" s="1">
        <v>159</v>
      </c>
      <c r="I967" s="1">
        <v>7</v>
      </c>
      <c r="J967" s="1">
        <v>1113</v>
      </c>
    </row>
    <row r="968" spans="1:10" ht="15.6" x14ac:dyDescent="0.3">
      <c r="A968" s="4" t="s">
        <v>1013</v>
      </c>
      <c r="B968" s="5">
        <v>43403</v>
      </c>
      <c r="C968" s="1">
        <v>14</v>
      </c>
      <c r="D968" s="1" t="s">
        <v>38</v>
      </c>
      <c r="E968" s="1" t="s">
        <v>63</v>
      </c>
      <c r="F968" s="1" t="s">
        <v>13</v>
      </c>
      <c r="G968" s="1" t="s">
        <v>41</v>
      </c>
      <c r="H968" s="1">
        <v>399</v>
      </c>
      <c r="I968" s="1">
        <v>1</v>
      </c>
      <c r="J968" s="1">
        <v>399</v>
      </c>
    </row>
    <row r="969" spans="1:10" ht="15.6" x14ac:dyDescent="0.3">
      <c r="A969" s="4" t="s">
        <v>1014</v>
      </c>
      <c r="B969" s="5">
        <v>43403</v>
      </c>
      <c r="C969" s="1">
        <v>19</v>
      </c>
      <c r="D969" s="1" t="s">
        <v>56</v>
      </c>
      <c r="E969" s="1" t="s">
        <v>27</v>
      </c>
      <c r="F969" s="1" t="s">
        <v>28</v>
      </c>
      <c r="G969" s="1" t="s">
        <v>31</v>
      </c>
      <c r="H969" s="1">
        <v>69</v>
      </c>
      <c r="I969" s="1">
        <v>3</v>
      </c>
      <c r="J969" s="1">
        <v>207</v>
      </c>
    </row>
    <row r="970" spans="1:10" ht="15.6" x14ac:dyDescent="0.3">
      <c r="A970" s="4" t="s">
        <v>1015</v>
      </c>
      <c r="B970" s="5">
        <v>43403</v>
      </c>
      <c r="C970" s="1">
        <v>7</v>
      </c>
      <c r="D970" s="1" t="s">
        <v>88</v>
      </c>
      <c r="E970" s="1" t="s">
        <v>46</v>
      </c>
      <c r="F970" s="1" t="s">
        <v>23</v>
      </c>
      <c r="G970" s="1" t="s">
        <v>24</v>
      </c>
      <c r="H970" s="1">
        <v>159</v>
      </c>
      <c r="I970" s="1">
        <v>1</v>
      </c>
      <c r="J970" s="1">
        <v>159</v>
      </c>
    </row>
    <row r="971" spans="1:10" ht="15.6" x14ac:dyDescent="0.3">
      <c r="A971" s="4" t="s">
        <v>1016</v>
      </c>
      <c r="B971" s="5">
        <v>43404</v>
      </c>
      <c r="C971" s="1">
        <v>7</v>
      </c>
      <c r="D971" s="1" t="s">
        <v>88</v>
      </c>
      <c r="E971" s="1" t="s">
        <v>46</v>
      </c>
      <c r="F971" s="1" t="s">
        <v>23</v>
      </c>
      <c r="G971" s="1" t="s">
        <v>41</v>
      </c>
      <c r="H971" s="1">
        <v>399</v>
      </c>
      <c r="I971" s="1">
        <v>0</v>
      </c>
      <c r="J971" s="1">
        <v>0</v>
      </c>
    </row>
    <row r="972" spans="1:10" ht="15.6" x14ac:dyDescent="0.3">
      <c r="A972" s="4" t="s">
        <v>1017</v>
      </c>
      <c r="B972" s="5">
        <v>43405</v>
      </c>
      <c r="C972" s="1">
        <v>14</v>
      </c>
      <c r="D972" s="1" t="s">
        <v>38</v>
      </c>
      <c r="E972" s="1" t="s">
        <v>63</v>
      </c>
      <c r="F972" s="1" t="s">
        <v>13</v>
      </c>
      <c r="G972" s="1" t="s">
        <v>14</v>
      </c>
      <c r="H972" s="1">
        <v>199</v>
      </c>
      <c r="I972" s="1">
        <v>0</v>
      </c>
      <c r="J972" s="1">
        <v>0</v>
      </c>
    </row>
    <row r="973" spans="1:10" ht="15.6" x14ac:dyDescent="0.3">
      <c r="A973" s="4" t="s">
        <v>1018</v>
      </c>
      <c r="B973" s="5">
        <v>43406</v>
      </c>
      <c r="C973" s="1">
        <v>19</v>
      </c>
      <c r="D973" s="1" t="s">
        <v>56</v>
      </c>
      <c r="E973" s="1" t="s">
        <v>27</v>
      </c>
      <c r="F973" s="1" t="s">
        <v>28</v>
      </c>
      <c r="G973" s="1" t="s">
        <v>24</v>
      </c>
      <c r="H973" s="1">
        <v>159</v>
      </c>
      <c r="I973" s="1">
        <v>4</v>
      </c>
      <c r="J973" s="1">
        <v>636</v>
      </c>
    </row>
    <row r="974" spans="1:10" ht="15.6" x14ac:dyDescent="0.3">
      <c r="A974" s="4" t="s">
        <v>1019</v>
      </c>
      <c r="B974" s="5">
        <v>43407</v>
      </c>
      <c r="C974" s="1">
        <v>13</v>
      </c>
      <c r="D974" s="1" t="s">
        <v>33</v>
      </c>
      <c r="E974" s="1" t="s">
        <v>12</v>
      </c>
      <c r="F974" s="1" t="s">
        <v>13</v>
      </c>
      <c r="G974" s="1" t="s">
        <v>41</v>
      </c>
      <c r="H974" s="1">
        <v>399</v>
      </c>
      <c r="I974" s="1">
        <v>0</v>
      </c>
      <c r="J974" s="1">
        <v>0</v>
      </c>
    </row>
    <row r="975" spans="1:10" ht="15.6" x14ac:dyDescent="0.3">
      <c r="A975" s="4" t="s">
        <v>1020</v>
      </c>
      <c r="B975" s="5">
        <v>43408</v>
      </c>
      <c r="C975" s="1">
        <v>1</v>
      </c>
      <c r="D975" s="1" t="s">
        <v>16</v>
      </c>
      <c r="E975" s="1" t="s">
        <v>17</v>
      </c>
      <c r="F975" s="1" t="s">
        <v>18</v>
      </c>
      <c r="G975" s="1" t="s">
        <v>31</v>
      </c>
      <c r="H975" s="1">
        <v>69</v>
      </c>
      <c r="I975" s="1">
        <v>7</v>
      </c>
      <c r="J975" s="1">
        <v>483</v>
      </c>
    </row>
    <row r="976" spans="1:10" ht="15.6" x14ac:dyDescent="0.3">
      <c r="A976" s="4" t="s">
        <v>1021</v>
      </c>
      <c r="B976" s="5">
        <v>43408</v>
      </c>
      <c r="C976" s="1">
        <v>13</v>
      </c>
      <c r="D976" s="1" t="s">
        <v>33</v>
      </c>
      <c r="E976" s="1" t="s">
        <v>63</v>
      </c>
      <c r="F976" s="1" t="s">
        <v>13</v>
      </c>
      <c r="G976" s="1" t="s">
        <v>24</v>
      </c>
      <c r="H976" s="1">
        <v>159</v>
      </c>
      <c r="I976" s="1">
        <v>2</v>
      </c>
      <c r="J976" s="1">
        <v>318</v>
      </c>
    </row>
    <row r="977" spans="1:10" ht="15.6" x14ac:dyDescent="0.3">
      <c r="A977" s="4" t="s">
        <v>1022</v>
      </c>
      <c r="B977" s="5">
        <v>43408</v>
      </c>
      <c r="C977" s="1">
        <v>2</v>
      </c>
      <c r="D977" s="1" t="s">
        <v>106</v>
      </c>
      <c r="E977" s="1" t="s">
        <v>68</v>
      </c>
      <c r="F977" s="1" t="s">
        <v>18</v>
      </c>
      <c r="G977" s="1" t="s">
        <v>31</v>
      </c>
      <c r="H977" s="1">
        <v>69</v>
      </c>
      <c r="I977" s="1">
        <v>1</v>
      </c>
      <c r="J977" s="1">
        <v>69</v>
      </c>
    </row>
    <row r="978" spans="1:10" ht="15.6" x14ac:dyDescent="0.3">
      <c r="A978" s="4" t="s">
        <v>1023</v>
      </c>
      <c r="B978" s="5">
        <v>43409</v>
      </c>
      <c r="C978" s="1">
        <v>5</v>
      </c>
      <c r="D978" s="1" t="s">
        <v>60</v>
      </c>
      <c r="E978" s="1" t="s">
        <v>68</v>
      </c>
      <c r="F978" s="1" t="s">
        <v>18</v>
      </c>
      <c r="G978" s="1" t="s">
        <v>14</v>
      </c>
      <c r="H978" s="1">
        <v>199</v>
      </c>
      <c r="I978" s="1">
        <v>9</v>
      </c>
      <c r="J978" s="1">
        <v>1791</v>
      </c>
    </row>
    <row r="979" spans="1:10" ht="15.6" x14ac:dyDescent="0.3">
      <c r="A979" s="4" t="s">
        <v>1024</v>
      </c>
      <c r="B979" s="5">
        <v>43410</v>
      </c>
      <c r="C979" s="1">
        <v>20</v>
      </c>
      <c r="D979" s="1" t="s">
        <v>40</v>
      </c>
      <c r="E979" s="1" t="s">
        <v>27</v>
      </c>
      <c r="F979" s="1" t="s">
        <v>28</v>
      </c>
      <c r="G979" s="1" t="s">
        <v>24</v>
      </c>
      <c r="H979" s="1">
        <v>159</v>
      </c>
      <c r="I979" s="1">
        <v>0</v>
      </c>
      <c r="J979" s="1">
        <v>0</v>
      </c>
    </row>
    <row r="980" spans="1:10" ht="15.6" x14ac:dyDescent="0.3">
      <c r="A980" s="4" t="s">
        <v>1025</v>
      </c>
      <c r="B980" s="5">
        <v>43411</v>
      </c>
      <c r="C980" s="1">
        <v>16</v>
      </c>
      <c r="D980" s="1" t="s">
        <v>30</v>
      </c>
      <c r="E980" s="1" t="s">
        <v>27</v>
      </c>
      <c r="F980" s="1" t="s">
        <v>28</v>
      </c>
      <c r="G980" s="1" t="s">
        <v>31</v>
      </c>
      <c r="H980" s="1">
        <v>69</v>
      </c>
      <c r="I980" s="1">
        <v>9</v>
      </c>
      <c r="J980" s="1">
        <v>621</v>
      </c>
    </row>
    <row r="981" spans="1:10" ht="15.6" x14ac:dyDescent="0.3">
      <c r="A981" s="4" t="s">
        <v>1026</v>
      </c>
      <c r="B981" s="5">
        <v>43411</v>
      </c>
      <c r="C981" s="1">
        <v>9</v>
      </c>
      <c r="D981" s="1" t="s">
        <v>21</v>
      </c>
      <c r="E981" s="1" t="s">
        <v>46</v>
      </c>
      <c r="F981" s="1" t="s">
        <v>23</v>
      </c>
      <c r="G981" s="1" t="s">
        <v>19</v>
      </c>
      <c r="H981" s="1">
        <v>289</v>
      </c>
      <c r="I981" s="1">
        <v>9</v>
      </c>
      <c r="J981" s="1">
        <v>2601</v>
      </c>
    </row>
    <row r="982" spans="1:10" ht="15.6" x14ac:dyDescent="0.3">
      <c r="A982" s="4" t="s">
        <v>1027</v>
      </c>
      <c r="B982" s="5">
        <v>43411</v>
      </c>
      <c r="C982" s="1">
        <v>2</v>
      </c>
      <c r="D982" s="1" t="s">
        <v>106</v>
      </c>
      <c r="E982" s="1" t="s">
        <v>17</v>
      </c>
      <c r="F982" s="1" t="s">
        <v>18</v>
      </c>
      <c r="G982" s="1" t="s">
        <v>41</v>
      </c>
      <c r="H982" s="1">
        <v>399</v>
      </c>
      <c r="I982" s="1">
        <v>4</v>
      </c>
      <c r="J982" s="1">
        <v>1596</v>
      </c>
    </row>
    <row r="983" spans="1:10" ht="15.6" x14ac:dyDescent="0.3">
      <c r="A983" s="4" t="s">
        <v>1028</v>
      </c>
      <c r="B983" s="5">
        <v>43412</v>
      </c>
      <c r="C983" s="1">
        <v>8</v>
      </c>
      <c r="D983" s="1" t="s">
        <v>45</v>
      </c>
      <c r="E983" s="1" t="s">
        <v>46</v>
      </c>
      <c r="F983" s="1" t="s">
        <v>23</v>
      </c>
      <c r="G983" s="1" t="s">
        <v>14</v>
      </c>
      <c r="H983" s="1">
        <v>199</v>
      </c>
      <c r="I983" s="1">
        <v>1</v>
      </c>
      <c r="J983" s="1">
        <v>199</v>
      </c>
    </row>
    <row r="984" spans="1:10" ht="15.6" x14ac:dyDescent="0.3">
      <c r="A984" s="4" t="s">
        <v>1029</v>
      </c>
      <c r="B984" s="5">
        <v>43412</v>
      </c>
      <c r="C984" s="1">
        <v>18</v>
      </c>
      <c r="D984" s="1" t="s">
        <v>26</v>
      </c>
      <c r="E984" s="1" t="s">
        <v>36</v>
      </c>
      <c r="F984" s="1" t="s">
        <v>28</v>
      </c>
      <c r="G984" s="1" t="s">
        <v>41</v>
      </c>
      <c r="H984" s="1">
        <v>399</v>
      </c>
      <c r="I984" s="1">
        <v>9</v>
      </c>
      <c r="J984" s="1">
        <v>3591</v>
      </c>
    </row>
    <row r="985" spans="1:10" ht="15.6" x14ac:dyDescent="0.3">
      <c r="A985" s="4" t="s">
        <v>1030</v>
      </c>
      <c r="B985" s="5">
        <v>43412</v>
      </c>
      <c r="C985" s="1">
        <v>12</v>
      </c>
      <c r="D985" s="1" t="s">
        <v>66</v>
      </c>
      <c r="E985" s="1" t="s">
        <v>12</v>
      </c>
      <c r="F985" s="1" t="s">
        <v>13</v>
      </c>
      <c r="G985" s="1" t="s">
        <v>31</v>
      </c>
      <c r="H985" s="1">
        <v>69</v>
      </c>
      <c r="I985" s="1">
        <v>0</v>
      </c>
      <c r="J985" s="1">
        <v>0</v>
      </c>
    </row>
    <row r="986" spans="1:10" ht="15.6" x14ac:dyDescent="0.3">
      <c r="A986" s="4" t="s">
        <v>1031</v>
      </c>
      <c r="B986" s="5">
        <v>43412</v>
      </c>
      <c r="C986" s="1">
        <v>10</v>
      </c>
      <c r="D986" s="1" t="s">
        <v>58</v>
      </c>
      <c r="E986" s="1" t="s">
        <v>22</v>
      </c>
      <c r="F986" s="1" t="s">
        <v>23</v>
      </c>
      <c r="G986" s="1" t="s">
        <v>24</v>
      </c>
      <c r="H986" s="1">
        <v>159</v>
      </c>
      <c r="I986" s="1">
        <v>9</v>
      </c>
      <c r="J986" s="1">
        <v>1431</v>
      </c>
    </row>
    <row r="987" spans="1:10" ht="15.6" x14ac:dyDescent="0.3">
      <c r="A987" s="4" t="s">
        <v>1032</v>
      </c>
      <c r="B987" s="5">
        <v>43412</v>
      </c>
      <c r="C987" s="1">
        <v>9</v>
      </c>
      <c r="D987" s="1" t="s">
        <v>21</v>
      </c>
      <c r="E987" s="1" t="s">
        <v>46</v>
      </c>
      <c r="F987" s="1" t="s">
        <v>23</v>
      </c>
      <c r="G987" s="1" t="s">
        <v>24</v>
      </c>
      <c r="H987" s="1">
        <v>159</v>
      </c>
      <c r="I987" s="1">
        <v>7</v>
      </c>
      <c r="J987" s="1">
        <v>1113</v>
      </c>
    </row>
    <row r="988" spans="1:10" ht="15.6" x14ac:dyDescent="0.3">
      <c r="A988" s="4" t="s">
        <v>1033</v>
      </c>
      <c r="B988" s="5">
        <v>43413</v>
      </c>
      <c r="C988" s="1">
        <v>8</v>
      </c>
      <c r="D988" s="1" t="s">
        <v>45</v>
      </c>
      <c r="E988" s="1" t="s">
        <v>22</v>
      </c>
      <c r="F988" s="1" t="s">
        <v>23</v>
      </c>
      <c r="G988" s="1" t="s">
        <v>14</v>
      </c>
      <c r="H988" s="1">
        <v>199</v>
      </c>
      <c r="I988" s="1">
        <v>7</v>
      </c>
      <c r="J988" s="1">
        <v>1393</v>
      </c>
    </row>
    <row r="989" spans="1:10" ht="15.6" x14ac:dyDescent="0.3">
      <c r="A989" s="4" t="s">
        <v>1034</v>
      </c>
      <c r="B989" s="5">
        <v>43413</v>
      </c>
      <c r="C989" s="1">
        <v>17</v>
      </c>
      <c r="D989" s="1" t="s">
        <v>35</v>
      </c>
      <c r="E989" s="1" t="s">
        <v>27</v>
      </c>
      <c r="F989" s="1" t="s">
        <v>28</v>
      </c>
      <c r="G989" s="1" t="s">
        <v>14</v>
      </c>
      <c r="H989" s="1">
        <v>199</v>
      </c>
      <c r="I989" s="1">
        <v>2</v>
      </c>
      <c r="J989" s="1">
        <v>398</v>
      </c>
    </row>
    <row r="990" spans="1:10" ht="15.6" x14ac:dyDescent="0.3">
      <c r="A990" s="4" t="s">
        <v>1035</v>
      </c>
      <c r="B990" s="5">
        <v>43413</v>
      </c>
      <c r="C990" s="1">
        <v>4</v>
      </c>
      <c r="D990" s="1" t="s">
        <v>51</v>
      </c>
      <c r="E990" s="1" t="s">
        <v>17</v>
      </c>
      <c r="F990" s="1" t="s">
        <v>18</v>
      </c>
      <c r="G990" s="1" t="s">
        <v>24</v>
      </c>
      <c r="H990" s="1">
        <v>159</v>
      </c>
      <c r="I990" s="1">
        <v>9</v>
      </c>
      <c r="J990" s="1">
        <v>1431</v>
      </c>
    </row>
    <row r="991" spans="1:10" ht="15.6" x14ac:dyDescent="0.3">
      <c r="A991" s="4" t="s">
        <v>1036</v>
      </c>
      <c r="B991" s="5">
        <v>43413</v>
      </c>
      <c r="C991" s="1">
        <v>16</v>
      </c>
      <c r="D991" s="1" t="s">
        <v>30</v>
      </c>
      <c r="E991" s="1" t="s">
        <v>36</v>
      </c>
      <c r="F991" s="1" t="s">
        <v>28</v>
      </c>
      <c r="G991" s="1" t="s">
        <v>19</v>
      </c>
      <c r="H991" s="1">
        <v>289</v>
      </c>
      <c r="I991" s="1">
        <v>4</v>
      </c>
      <c r="J991" s="1">
        <v>1156</v>
      </c>
    </row>
    <row r="992" spans="1:10" ht="15.6" x14ac:dyDescent="0.3">
      <c r="A992" s="4" t="s">
        <v>1037</v>
      </c>
      <c r="B992" s="5">
        <v>43413</v>
      </c>
      <c r="C992" s="1">
        <v>18</v>
      </c>
      <c r="D992" s="1" t="s">
        <v>26</v>
      </c>
      <c r="E992" s="1" t="s">
        <v>27</v>
      </c>
      <c r="F992" s="1" t="s">
        <v>28</v>
      </c>
      <c r="G992" s="1" t="s">
        <v>41</v>
      </c>
      <c r="H992" s="1">
        <v>399</v>
      </c>
      <c r="I992" s="1">
        <v>9</v>
      </c>
      <c r="J992" s="1">
        <v>3591</v>
      </c>
    </row>
    <row r="993" spans="1:10" ht="15.6" x14ac:dyDescent="0.3">
      <c r="A993" s="4" t="s">
        <v>1038</v>
      </c>
      <c r="B993" s="5">
        <v>43414</v>
      </c>
      <c r="C993" s="1">
        <v>19</v>
      </c>
      <c r="D993" s="1" t="s">
        <v>56</v>
      </c>
      <c r="E993" s="1" t="s">
        <v>36</v>
      </c>
      <c r="F993" s="1" t="s">
        <v>28</v>
      </c>
      <c r="G993" s="1" t="s">
        <v>14</v>
      </c>
      <c r="H993" s="1">
        <v>199</v>
      </c>
      <c r="I993" s="1">
        <v>8</v>
      </c>
      <c r="J993" s="1">
        <v>1592</v>
      </c>
    </row>
    <row r="994" spans="1:10" ht="15.6" x14ac:dyDescent="0.3">
      <c r="A994" s="4" t="s">
        <v>1039</v>
      </c>
      <c r="B994" s="5">
        <v>43414</v>
      </c>
      <c r="C994" s="1">
        <v>10</v>
      </c>
      <c r="D994" s="1" t="s">
        <v>58</v>
      </c>
      <c r="E994" s="1" t="s">
        <v>46</v>
      </c>
      <c r="F994" s="1" t="s">
        <v>23</v>
      </c>
      <c r="G994" s="1" t="s">
        <v>41</v>
      </c>
      <c r="H994" s="1">
        <v>399</v>
      </c>
      <c r="I994" s="1">
        <v>6</v>
      </c>
      <c r="J994" s="1">
        <v>2394</v>
      </c>
    </row>
    <row r="995" spans="1:10" ht="15.6" x14ac:dyDescent="0.3">
      <c r="A995" s="4" t="s">
        <v>1040</v>
      </c>
      <c r="B995" s="5">
        <v>43414</v>
      </c>
      <c r="C995" s="1">
        <v>5</v>
      </c>
      <c r="D995" s="1" t="s">
        <v>60</v>
      </c>
      <c r="E995" s="1" t="s">
        <v>17</v>
      </c>
      <c r="F995" s="1" t="s">
        <v>18</v>
      </c>
      <c r="G995" s="1" t="s">
        <v>24</v>
      </c>
      <c r="H995" s="1">
        <v>159</v>
      </c>
      <c r="I995" s="1">
        <v>4</v>
      </c>
      <c r="J995" s="1">
        <v>636</v>
      </c>
    </row>
    <row r="996" spans="1:10" ht="15.6" x14ac:dyDescent="0.3">
      <c r="A996" s="4" t="s">
        <v>1041</v>
      </c>
      <c r="B996" s="5">
        <v>43415</v>
      </c>
      <c r="C996" s="1">
        <v>10</v>
      </c>
      <c r="D996" s="1" t="s">
        <v>58</v>
      </c>
      <c r="E996" s="1" t="s">
        <v>22</v>
      </c>
      <c r="F996" s="1" t="s">
        <v>23</v>
      </c>
      <c r="G996" s="1" t="s">
        <v>31</v>
      </c>
      <c r="H996" s="1">
        <v>69</v>
      </c>
      <c r="I996" s="1">
        <v>1</v>
      </c>
      <c r="J996" s="1">
        <v>69</v>
      </c>
    </row>
    <row r="997" spans="1:10" ht="15.6" x14ac:dyDescent="0.3">
      <c r="A997" s="4" t="s">
        <v>1042</v>
      </c>
      <c r="B997" s="5">
        <v>43415</v>
      </c>
      <c r="C997" s="1">
        <v>7</v>
      </c>
      <c r="D997" s="1" t="s">
        <v>88</v>
      </c>
      <c r="E997" s="1" t="s">
        <v>22</v>
      </c>
      <c r="F997" s="1" t="s">
        <v>23</v>
      </c>
      <c r="G997" s="1" t="s">
        <v>14</v>
      </c>
      <c r="H997" s="1">
        <v>199</v>
      </c>
      <c r="I997" s="1">
        <v>0</v>
      </c>
      <c r="J997" s="1">
        <v>0</v>
      </c>
    </row>
    <row r="998" spans="1:10" ht="15.6" x14ac:dyDescent="0.3">
      <c r="A998" s="4" t="s">
        <v>1043</v>
      </c>
      <c r="B998" s="5">
        <v>43415</v>
      </c>
      <c r="C998" s="1">
        <v>13</v>
      </c>
      <c r="D998" s="1" t="s">
        <v>33</v>
      </c>
      <c r="E998" s="1" t="s">
        <v>63</v>
      </c>
      <c r="F998" s="1" t="s">
        <v>13</v>
      </c>
      <c r="G998" s="1" t="s">
        <v>14</v>
      </c>
      <c r="H998" s="1">
        <v>199</v>
      </c>
      <c r="I998" s="1">
        <v>9</v>
      </c>
      <c r="J998" s="1">
        <v>1791</v>
      </c>
    </row>
    <row r="999" spans="1:10" ht="15.6" x14ac:dyDescent="0.3">
      <c r="A999" s="4" t="s">
        <v>1044</v>
      </c>
      <c r="B999" s="5">
        <v>43416</v>
      </c>
      <c r="C999" s="1">
        <v>14</v>
      </c>
      <c r="D999" s="1" t="s">
        <v>38</v>
      </c>
      <c r="E999" s="1" t="s">
        <v>63</v>
      </c>
      <c r="F999" s="1" t="s">
        <v>13</v>
      </c>
      <c r="G999" s="1" t="s">
        <v>14</v>
      </c>
      <c r="H999" s="1">
        <v>199</v>
      </c>
      <c r="I999" s="1">
        <v>5</v>
      </c>
      <c r="J999" s="1">
        <v>995</v>
      </c>
    </row>
    <row r="1000" spans="1:10" ht="15.6" x14ac:dyDescent="0.3">
      <c r="A1000" s="4" t="s">
        <v>1045</v>
      </c>
      <c r="B1000" s="5">
        <v>43417</v>
      </c>
      <c r="C1000" s="1">
        <v>2</v>
      </c>
      <c r="D1000" s="1" t="s">
        <v>106</v>
      </c>
      <c r="E1000" s="1" t="s">
        <v>17</v>
      </c>
      <c r="F1000" s="1" t="s">
        <v>18</v>
      </c>
      <c r="G1000" s="1" t="s">
        <v>14</v>
      </c>
      <c r="H1000" s="1">
        <v>199</v>
      </c>
      <c r="I1000" s="1">
        <v>3</v>
      </c>
      <c r="J1000" s="1">
        <v>597</v>
      </c>
    </row>
    <row r="1001" spans="1:10" ht="15.6" x14ac:dyDescent="0.3">
      <c r="A1001" s="4" t="s">
        <v>1046</v>
      </c>
      <c r="B1001" s="5">
        <v>43418</v>
      </c>
      <c r="C1001" s="1">
        <v>1</v>
      </c>
      <c r="D1001" s="1" t="s">
        <v>16</v>
      </c>
      <c r="E1001" s="1" t="s">
        <v>68</v>
      </c>
      <c r="F1001" s="1" t="s">
        <v>18</v>
      </c>
      <c r="G1001" s="1" t="s">
        <v>14</v>
      </c>
      <c r="H1001" s="1">
        <v>199</v>
      </c>
      <c r="I1001" s="1">
        <v>7</v>
      </c>
      <c r="J1001" s="1">
        <v>1393</v>
      </c>
    </row>
    <row r="1002" spans="1:10" ht="15.6" x14ac:dyDescent="0.3">
      <c r="A1002" s="4" t="s">
        <v>1047</v>
      </c>
      <c r="B1002" s="5">
        <v>43419</v>
      </c>
      <c r="C1002" s="1">
        <v>15</v>
      </c>
      <c r="D1002" s="1" t="s">
        <v>118</v>
      </c>
      <c r="E1002" s="1" t="s">
        <v>12</v>
      </c>
      <c r="F1002" s="1" t="s">
        <v>13</v>
      </c>
      <c r="G1002" s="1" t="s">
        <v>19</v>
      </c>
      <c r="H1002" s="1">
        <v>289</v>
      </c>
      <c r="I1002" s="1">
        <v>7</v>
      </c>
      <c r="J1002" s="1">
        <v>2023</v>
      </c>
    </row>
    <row r="1003" spans="1:10" ht="15.6" x14ac:dyDescent="0.3">
      <c r="A1003" s="4" t="s">
        <v>1048</v>
      </c>
      <c r="B1003" s="5">
        <v>43419</v>
      </c>
      <c r="C1003" s="1">
        <v>2</v>
      </c>
      <c r="D1003" s="1" t="s">
        <v>106</v>
      </c>
      <c r="E1003" s="1" t="s">
        <v>68</v>
      </c>
      <c r="F1003" s="1" t="s">
        <v>18</v>
      </c>
      <c r="G1003" s="1" t="s">
        <v>14</v>
      </c>
      <c r="H1003" s="1">
        <v>199</v>
      </c>
      <c r="I1003" s="1">
        <v>2</v>
      </c>
      <c r="J1003" s="1">
        <v>398</v>
      </c>
    </row>
    <row r="1004" spans="1:10" ht="15.6" x14ac:dyDescent="0.3">
      <c r="A1004" s="4" t="s">
        <v>1049</v>
      </c>
      <c r="B1004" s="5">
        <v>43419</v>
      </c>
      <c r="C1004" s="1">
        <v>10</v>
      </c>
      <c r="D1004" s="1" t="s">
        <v>58</v>
      </c>
      <c r="E1004" s="1" t="s">
        <v>46</v>
      </c>
      <c r="F1004" s="1" t="s">
        <v>23</v>
      </c>
      <c r="G1004" s="1" t="s">
        <v>24</v>
      </c>
      <c r="H1004" s="1">
        <v>159</v>
      </c>
      <c r="I1004" s="1">
        <v>4</v>
      </c>
      <c r="J1004" s="1">
        <v>636</v>
      </c>
    </row>
    <row r="1005" spans="1:10" ht="15.6" x14ac:dyDescent="0.3">
      <c r="A1005" s="4" t="s">
        <v>1050</v>
      </c>
      <c r="B1005" s="5">
        <v>43419</v>
      </c>
      <c r="C1005" s="1">
        <v>17</v>
      </c>
      <c r="D1005" s="1" t="s">
        <v>35</v>
      </c>
      <c r="E1005" s="1" t="s">
        <v>27</v>
      </c>
      <c r="F1005" s="1" t="s">
        <v>28</v>
      </c>
      <c r="G1005" s="1" t="s">
        <v>14</v>
      </c>
      <c r="H1005" s="1">
        <v>199</v>
      </c>
      <c r="I1005" s="1">
        <v>9</v>
      </c>
      <c r="J1005" s="1">
        <v>1791</v>
      </c>
    </row>
    <row r="1006" spans="1:10" ht="15.6" x14ac:dyDescent="0.3">
      <c r="A1006" s="4" t="s">
        <v>1051</v>
      </c>
      <c r="B1006" s="5">
        <v>43419</v>
      </c>
      <c r="C1006" s="1">
        <v>10</v>
      </c>
      <c r="D1006" s="1" t="s">
        <v>58</v>
      </c>
      <c r="E1006" s="1" t="s">
        <v>22</v>
      </c>
      <c r="F1006" s="1" t="s">
        <v>23</v>
      </c>
      <c r="G1006" s="1" t="s">
        <v>14</v>
      </c>
      <c r="H1006" s="1">
        <v>199</v>
      </c>
      <c r="I1006" s="1">
        <v>1</v>
      </c>
      <c r="J1006" s="1">
        <v>199</v>
      </c>
    </row>
    <row r="1007" spans="1:10" ht="15.6" x14ac:dyDescent="0.3">
      <c r="A1007" s="4" t="s">
        <v>1052</v>
      </c>
      <c r="B1007" s="5">
        <v>43419</v>
      </c>
      <c r="C1007" s="1">
        <v>19</v>
      </c>
      <c r="D1007" s="1" t="s">
        <v>56</v>
      </c>
      <c r="E1007" s="1" t="s">
        <v>27</v>
      </c>
      <c r="F1007" s="1" t="s">
        <v>28</v>
      </c>
      <c r="G1007" s="1" t="s">
        <v>24</v>
      </c>
      <c r="H1007" s="1">
        <v>159</v>
      </c>
      <c r="I1007" s="1">
        <v>2</v>
      </c>
      <c r="J1007" s="1">
        <v>318</v>
      </c>
    </row>
    <row r="1008" spans="1:10" ht="15.6" x14ac:dyDescent="0.3">
      <c r="A1008" s="4" t="s">
        <v>1053</v>
      </c>
      <c r="B1008" s="5">
        <v>43419</v>
      </c>
      <c r="C1008" s="1">
        <v>6</v>
      </c>
      <c r="D1008" s="1" t="s">
        <v>48</v>
      </c>
      <c r="E1008" s="1" t="s">
        <v>22</v>
      </c>
      <c r="F1008" s="1" t="s">
        <v>23</v>
      </c>
      <c r="G1008" s="1" t="s">
        <v>14</v>
      </c>
      <c r="H1008" s="1">
        <v>199</v>
      </c>
      <c r="I1008" s="1">
        <v>7</v>
      </c>
      <c r="J1008" s="1">
        <v>1393</v>
      </c>
    </row>
    <row r="1009" spans="1:10" ht="15.6" x14ac:dyDescent="0.3">
      <c r="A1009" s="4" t="s">
        <v>1054</v>
      </c>
      <c r="B1009" s="5">
        <v>43420</v>
      </c>
      <c r="C1009" s="1">
        <v>15</v>
      </c>
      <c r="D1009" s="1" t="s">
        <v>118</v>
      </c>
      <c r="E1009" s="1" t="s">
        <v>12</v>
      </c>
      <c r="F1009" s="1" t="s">
        <v>13</v>
      </c>
      <c r="G1009" s="1" t="s">
        <v>19</v>
      </c>
      <c r="H1009" s="1">
        <v>289</v>
      </c>
      <c r="I1009" s="1">
        <v>1</v>
      </c>
      <c r="J1009" s="1">
        <v>289</v>
      </c>
    </row>
    <row r="1010" spans="1:10" ht="15.6" x14ac:dyDescent="0.3">
      <c r="A1010" s="4" t="s">
        <v>1055</v>
      </c>
      <c r="B1010" s="5">
        <v>43420</v>
      </c>
      <c r="C1010" s="1">
        <v>8</v>
      </c>
      <c r="D1010" s="1" t="s">
        <v>45</v>
      </c>
      <c r="E1010" s="1" t="s">
        <v>22</v>
      </c>
      <c r="F1010" s="1" t="s">
        <v>23</v>
      </c>
      <c r="G1010" s="1" t="s">
        <v>41</v>
      </c>
      <c r="H1010" s="1">
        <v>399</v>
      </c>
      <c r="I1010" s="1">
        <v>0</v>
      </c>
      <c r="J1010" s="1">
        <v>0</v>
      </c>
    </row>
    <row r="1011" spans="1:10" ht="15.6" x14ac:dyDescent="0.3">
      <c r="A1011" s="4" t="s">
        <v>1056</v>
      </c>
      <c r="B1011" s="5">
        <v>43421</v>
      </c>
      <c r="C1011" s="1">
        <v>1</v>
      </c>
      <c r="D1011" s="1" t="s">
        <v>16</v>
      </c>
      <c r="E1011" s="1" t="s">
        <v>17</v>
      </c>
      <c r="F1011" s="1" t="s">
        <v>18</v>
      </c>
      <c r="G1011" s="1" t="s">
        <v>14</v>
      </c>
      <c r="H1011" s="1">
        <v>199</v>
      </c>
      <c r="I1011" s="1">
        <v>2</v>
      </c>
      <c r="J1011" s="1">
        <v>398</v>
      </c>
    </row>
    <row r="1012" spans="1:10" ht="15.6" x14ac:dyDescent="0.3">
      <c r="A1012" s="4" t="s">
        <v>1057</v>
      </c>
      <c r="B1012" s="5">
        <v>43421</v>
      </c>
      <c r="C1012" s="1">
        <v>7</v>
      </c>
      <c r="D1012" s="1" t="s">
        <v>88</v>
      </c>
      <c r="E1012" s="1" t="s">
        <v>46</v>
      </c>
      <c r="F1012" s="1" t="s">
        <v>23</v>
      </c>
      <c r="G1012" s="1" t="s">
        <v>19</v>
      </c>
      <c r="H1012" s="1">
        <v>289</v>
      </c>
      <c r="I1012" s="1">
        <v>0</v>
      </c>
      <c r="J1012" s="1">
        <v>0</v>
      </c>
    </row>
    <row r="1013" spans="1:10" ht="15.6" x14ac:dyDescent="0.3">
      <c r="A1013" s="4" t="s">
        <v>1058</v>
      </c>
      <c r="B1013" s="5">
        <v>43421</v>
      </c>
      <c r="C1013" s="1">
        <v>3</v>
      </c>
      <c r="D1013" s="1" t="s">
        <v>43</v>
      </c>
      <c r="E1013" s="1" t="s">
        <v>68</v>
      </c>
      <c r="F1013" s="1" t="s">
        <v>18</v>
      </c>
      <c r="G1013" s="1" t="s">
        <v>19</v>
      </c>
      <c r="H1013" s="1">
        <v>289</v>
      </c>
      <c r="I1013" s="1">
        <v>4</v>
      </c>
      <c r="J1013" s="1">
        <v>1156</v>
      </c>
    </row>
    <row r="1014" spans="1:10" ht="15.6" x14ac:dyDescent="0.3">
      <c r="A1014" s="4" t="s">
        <v>1059</v>
      </c>
      <c r="B1014" s="5">
        <v>43421</v>
      </c>
      <c r="C1014" s="1">
        <v>9</v>
      </c>
      <c r="D1014" s="1" t="s">
        <v>21</v>
      </c>
      <c r="E1014" s="1" t="s">
        <v>46</v>
      </c>
      <c r="F1014" s="1" t="s">
        <v>23</v>
      </c>
      <c r="G1014" s="1" t="s">
        <v>31</v>
      </c>
      <c r="H1014" s="1">
        <v>69</v>
      </c>
      <c r="I1014" s="1">
        <v>8</v>
      </c>
      <c r="J1014" s="1">
        <v>552</v>
      </c>
    </row>
    <row r="1015" spans="1:10" ht="15.6" x14ac:dyDescent="0.3">
      <c r="A1015" s="4" t="s">
        <v>1060</v>
      </c>
      <c r="B1015" s="5">
        <v>43422</v>
      </c>
      <c r="C1015" s="1">
        <v>2</v>
      </c>
      <c r="D1015" s="1" t="s">
        <v>106</v>
      </c>
      <c r="E1015" s="1" t="s">
        <v>68</v>
      </c>
      <c r="F1015" s="1" t="s">
        <v>18</v>
      </c>
      <c r="G1015" s="1" t="s">
        <v>14</v>
      </c>
      <c r="H1015" s="1">
        <v>199</v>
      </c>
      <c r="I1015" s="1">
        <v>6</v>
      </c>
      <c r="J1015" s="1">
        <v>1194</v>
      </c>
    </row>
    <row r="1016" spans="1:10" ht="15.6" x14ac:dyDescent="0.3">
      <c r="A1016" s="4" t="s">
        <v>1061</v>
      </c>
      <c r="B1016" s="5">
        <v>43423</v>
      </c>
      <c r="C1016" s="1">
        <v>5</v>
      </c>
      <c r="D1016" s="1" t="s">
        <v>60</v>
      </c>
      <c r="E1016" s="1" t="s">
        <v>17</v>
      </c>
      <c r="F1016" s="1" t="s">
        <v>18</v>
      </c>
      <c r="G1016" s="1" t="s">
        <v>41</v>
      </c>
      <c r="H1016" s="1">
        <v>399</v>
      </c>
      <c r="I1016" s="1">
        <v>2</v>
      </c>
      <c r="J1016" s="1">
        <v>798</v>
      </c>
    </row>
    <row r="1017" spans="1:10" ht="15.6" x14ac:dyDescent="0.3">
      <c r="A1017" s="4" t="s">
        <v>1062</v>
      </c>
      <c r="B1017" s="5">
        <v>43423</v>
      </c>
      <c r="C1017" s="1">
        <v>6</v>
      </c>
      <c r="D1017" s="1" t="s">
        <v>48</v>
      </c>
      <c r="E1017" s="1" t="s">
        <v>22</v>
      </c>
      <c r="F1017" s="1" t="s">
        <v>23</v>
      </c>
      <c r="G1017" s="1" t="s">
        <v>19</v>
      </c>
      <c r="H1017" s="1">
        <v>289</v>
      </c>
      <c r="I1017" s="1">
        <v>5</v>
      </c>
      <c r="J1017" s="1">
        <v>1445</v>
      </c>
    </row>
    <row r="1018" spans="1:10" ht="15.6" x14ac:dyDescent="0.3">
      <c r="A1018" s="4" t="s">
        <v>1063</v>
      </c>
      <c r="B1018" s="5">
        <v>43423</v>
      </c>
      <c r="C1018" s="1">
        <v>12</v>
      </c>
      <c r="D1018" s="1" t="s">
        <v>66</v>
      </c>
      <c r="E1018" s="1" t="s">
        <v>12</v>
      </c>
      <c r="F1018" s="1" t="s">
        <v>13</v>
      </c>
      <c r="G1018" s="1" t="s">
        <v>14</v>
      </c>
      <c r="H1018" s="1">
        <v>199</v>
      </c>
      <c r="I1018" s="1">
        <v>4</v>
      </c>
      <c r="J1018" s="1">
        <v>796</v>
      </c>
    </row>
    <row r="1019" spans="1:10" ht="15.6" x14ac:dyDescent="0.3">
      <c r="A1019" s="4" t="s">
        <v>1064</v>
      </c>
      <c r="B1019" s="5">
        <v>43423</v>
      </c>
      <c r="C1019" s="1">
        <v>5</v>
      </c>
      <c r="D1019" s="1" t="s">
        <v>60</v>
      </c>
      <c r="E1019" s="1" t="s">
        <v>68</v>
      </c>
      <c r="F1019" s="1" t="s">
        <v>18</v>
      </c>
      <c r="G1019" s="1" t="s">
        <v>41</v>
      </c>
      <c r="H1019" s="1">
        <v>399</v>
      </c>
      <c r="I1019" s="1">
        <v>1</v>
      </c>
      <c r="J1019" s="1">
        <v>399</v>
      </c>
    </row>
    <row r="1020" spans="1:10" ht="15.6" x14ac:dyDescent="0.3">
      <c r="A1020" s="4" t="s">
        <v>1065</v>
      </c>
      <c r="B1020" s="5">
        <v>43424</v>
      </c>
      <c r="C1020" s="1">
        <v>5</v>
      </c>
      <c r="D1020" s="1" t="s">
        <v>60</v>
      </c>
      <c r="E1020" s="1" t="s">
        <v>68</v>
      </c>
      <c r="F1020" s="1" t="s">
        <v>18</v>
      </c>
      <c r="G1020" s="1" t="s">
        <v>41</v>
      </c>
      <c r="H1020" s="1">
        <v>399</v>
      </c>
      <c r="I1020" s="1">
        <v>8</v>
      </c>
      <c r="J1020" s="1">
        <v>3192</v>
      </c>
    </row>
    <row r="1021" spans="1:10" ht="15.6" x14ac:dyDescent="0.3">
      <c r="A1021" s="4" t="s">
        <v>1066</v>
      </c>
      <c r="B1021" s="5">
        <v>43425</v>
      </c>
      <c r="C1021" s="1">
        <v>20</v>
      </c>
      <c r="D1021" s="1" t="s">
        <v>40</v>
      </c>
      <c r="E1021" s="1" t="s">
        <v>36</v>
      </c>
      <c r="F1021" s="1" t="s">
        <v>28</v>
      </c>
      <c r="G1021" s="1" t="s">
        <v>31</v>
      </c>
      <c r="H1021" s="1">
        <v>69</v>
      </c>
      <c r="I1021" s="1">
        <v>9</v>
      </c>
      <c r="J1021" s="1">
        <v>621</v>
      </c>
    </row>
    <row r="1022" spans="1:10" ht="15.6" x14ac:dyDescent="0.3">
      <c r="A1022" s="4" t="s">
        <v>1067</v>
      </c>
      <c r="B1022" s="5">
        <v>43425</v>
      </c>
      <c r="C1022" s="1">
        <v>16</v>
      </c>
      <c r="D1022" s="1" t="s">
        <v>30</v>
      </c>
      <c r="E1022" s="1" t="s">
        <v>27</v>
      </c>
      <c r="F1022" s="1" t="s">
        <v>28</v>
      </c>
      <c r="G1022" s="1" t="s">
        <v>41</v>
      </c>
      <c r="H1022" s="1">
        <v>399</v>
      </c>
      <c r="I1022" s="1">
        <v>3</v>
      </c>
      <c r="J1022" s="1">
        <v>1197</v>
      </c>
    </row>
    <row r="1023" spans="1:10" ht="15.6" x14ac:dyDescent="0.3">
      <c r="A1023" s="4" t="s">
        <v>1068</v>
      </c>
      <c r="B1023" s="5">
        <v>43426</v>
      </c>
      <c r="C1023" s="1">
        <v>1</v>
      </c>
      <c r="D1023" s="1" t="s">
        <v>16</v>
      </c>
      <c r="E1023" s="1" t="s">
        <v>68</v>
      </c>
      <c r="F1023" s="1" t="s">
        <v>18</v>
      </c>
      <c r="G1023" s="1" t="s">
        <v>24</v>
      </c>
      <c r="H1023" s="1">
        <v>159</v>
      </c>
      <c r="I1023" s="1">
        <v>6</v>
      </c>
      <c r="J1023" s="1">
        <v>954</v>
      </c>
    </row>
    <row r="1024" spans="1:10" ht="15.6" x14ac:dyDescent="0.3">
      <c r="A1024" s="4" t="s">
        <v>1069</v>
      </c>
      <c r="B1024" s="5">
        <v>43426</v>
      </c>
      <c r="C1024" s="1">
        <v>5</v>
      </c>
      <c r="D1024" s="1" t="s">
        <v>60</v>
      </c>
      <c r="E1024" s="1" t="s">
        <v>68</v>
      </c>
      <c r="F1024" s="1" t="s">
        <v>18</v>
      </c>
      <c r="G1024" s="1" t="s">
        <v>41</v>
      </c>
      <c r="H1024" s="1">
        <v>399</v>
      </c>
      <c r="I1024" s="1">
        <v>6</v>
      </c>
      <c r="J1024" s="1">
        <v>2394</v>
      </c>
    </row>
    <row r="1025" spans="1:10" ht="15.6" x14ac:dyDescent="0.3">
      <c r="A1025" s="4" t="s">
        <v>1070</v>
      </c>
      <c r="B1025" s="5">
        <v>43426</v>
      </c>
      <c r="C1025" s="1">
        <v>15</v>
      </c>
      <c r="D1025" s="1" t="s">
        <v>118</v>
      </c>
      <c r="E1025" s="1" t="s">
        <v>63</v>
      </c>
      <c r="F1025" s="1" t="s">
        <v>13</v>
      </c>
      <c r="G1025" s="1" t="s">
        <v>31</v>
      </c>
      <c r="H1025" s="1">
        <v>69</v>
      </c>
      <c r="I1025" s="1">
        <v>7</v>
      </c>
      <c r="J1025" s="1">
        <v>483</v>
      </c>
    </row>
    <row r="1026" spans="1:10" ht="15.6" x14ac:dyDescent="0.3">
      <c r="A1026" s="4" t="s">
        <v>1071</v>
      </c>
      <c r="B1026" s="5">
        <v>43426</v>
      </c>
      <c r="C1026" s="1">
        <v>2</v>
      </c>
      <c r="D1026" s="1" t="s">
        <v>106</v>
      </c>
      <c r="E1026" s="1" t="s">
        <v>68</v>
      </c>
      <c r="F1026" s="1" t="s">
        <v>18</v>
      </c>
      <c r="G1026" s="1" t="s">
        <v>14</v>
      </c>
      <c r="H1026" s="1">
        <v>199</v>
      </c>
      <c r="I1026" s="1">
        <v>9</v>
      </c>
      <c r="J1026" s="1">
        <v>1791</v>
      </c>
    </row>
    <row r="1027" spans="1:10" ht="15.6" x14ac:dyDescent="0.3">
      <c r="A1027" s="4" t="s">
        <v>1072</v>
      </c>
      <c r="B1027" s="5">
        <v>43426</v>
      </c>
      <c r="C1027" s="1">
        <v>8</v>
      </c>
      <c r="D1027" s="1" t="s">
        <v>45</v>
      </c>
      <c r="E1027" s="1" t="s">
        <v>22</v>
      </c>
      <c r="F1027" s="1" t="s">
        <v>23</v>
      </c>
      <c r="G1027" s="1" t="s">
        <v>24</v>
      </c>
      <c r="H1027" s="1">
        <v>159</v>
      </c>
      <c r="I1027" s="1">
        <v>6</v>
      </c>
      <c r="J1027" s="1">
        <v>954</v>
      </c>
    </row>
    <row r="1028" spans="1:10" ht="15.6" x14ac:dyDescent="0.3">
      <c r="A1028" s="4" t="s">
        <v>1073</v>
      </c>
      <c r="B1028" s="5">
        <v>43426</v>
      </c>
      <c r="C1028" s="1">
        <v>3</v>
      </c>
      <c r="D1028" s="1" t="s">
        <v>43</v>
      </c>
      <c r="E1028" s="1" t="s">
        <v>68</v>
      </c>
      <c r="F1028" s="1" t="s">
        <v>18</v>
      </c>
      <c r="G1028" s="1" t="s">
        <v>31</v>
      </c>
      <c r="H1028" s="1">
        <v>69</v>
      </c>
      <c r="I1028" s="1">
        <v>5</v>
      </c>
      <c r="J1028" s="1">
        <v>345</v>
      </c>
    </row>
    <row r="1029" spans="1:10" ht="15.6" x14ac:dyDescent="0.3">
      <c r="A1029" s="4" t="s">
        <v>1074</v>
      </c>
      <c r="B1029" s="5">
        <v>43426</v>
      </c>
      <c r="C1029" s="1">
        <v>20</v>
      </c>
      <c r="D1029" s="1" t="s">
        <v>40</v>
      </c>
      <c r="E1029" s="1" t="s">
        <v>27</v>
      </c>
      <c r="F1029" s="1" t="s">
        <v>28</v>
      </c>
      <c r="G1029" s="1" t="s">
        <v>24</v>
      </c>
      <c r="H1029" s="1">
        <v>159</v>
      </c>
      <c r="I1029" s="1">
        <v>0</v>
      </c>
      <c r="J1029" s="1">
        <v>0</v>
      </c>
    </row>
    <row r="1030" spans="1:10" ht="15.6" x14ac:dyDescent="0.3">
      <c r="A1030" s="4" t="s">
        <v>1075</v>
      </c>
      <c r="B1030" s="5">
        <v>43426</v>
      </c>
      <c r="C1030" s="1">
        <v>8</v>
      </c>
      <c r="D1030" s="1" t="s">
        <v>45</v>
      </c>
      <c r="E1030" s="1" t="s">
        <v>22</v>
      </c>
      <c r="F1030" s="1" t="s">
        <v>23</v>
      </c>
      <c r="G1030" s="1" t="s">
        <v>41</v>
      </c>
      <c r="H1030" s="1">
        <v>399</v>
      </c>
      <c r="I1030" s="1">
        <v>9</v>
      </c>
      <c r="J1030" s="1">
        <v>3591</v>
      </c>
    </row>
    <row r="1031" spans="1:10" ht="15.6" x14ac:dyDescent="0.3">
      <c r="A1031" s="4" t="s">
        <v>1076</v>
      </c>
      <c r="B1031" s="5">
        <v>43426</v>
      </c>
      <c r="C1031" s="1">
        <v>7</v>
      </c>
      <c r="D1031" s="1" t="s">
        <v>88</v>
      </c>
      <c r="E1031" s="1" t="s">
        <v>22</v>
      </c>
      <c r="F1031" s="1" t="s">
        <v>23</v>
      </c>
      <c r="G1031" s="1" t="s">
        <v>41</v>
      </c>
      <c r="H1031" s="1">
        <v>399</v>
      </c>
      <c r="I1031" s="1">
        <v>5</v>
      </c>
      <c r="J1031" s="1">
        <v>1995</v>
      </c>
    </row>
    <row r="1032" spans="1:10" ht="15.6" x14ac:dyDescent="0.3">
      <c r="A1032" s="4" t="s">
        <v>1077</v>
      </c>
      <c r="B1032" s="5">
        <v>43426</v>
      </c>
      <c r="C1032" s="1">
        <v>10</v>
      </c>
      <c r="D1032" s="1" t="s">
        <v>58</v>
      </c>
      <c r="E1032" s="1" t="s">
        <v>46</v>
      </c>
      <c r="F1032" s="1" t="s">
        <v>23</v>
      </c>
      <c r="G1032" s="1" t="s">
        <v>41</v>
      </c>
      <c r="H1032" s="1">
        <v>399</v>
      </c>
      <c r="I1032" s="1">
        <v>0</v>
      </c>
      <c r="J1032" s="1">
        <v>0</v>
      </c>
    </row>
    <row r="1033" spans="1:10" ht="15.6" x14ac:dyDescent="0.3">
      <c r="A1033" s="4" t="s">
        <v>1078</v>
      </c>
      <c r="B1033" s="5">
        <v>43426</v>
      </c>
      <c r="C1033" s="1">
        <v>13</v>
      </c>
      <c r="D1033" s="1" t="s">
        <v>33</v>
      </c>
      <c r="E1033" s="1" t="s">
        <v>12</v>
      </c>
      <c r="F1033" s="1" t="s">
        <v>13</v>
      </c>
      <c r="G1033" s="1" t="s">
        <v>14</v>
      </c>
      <c r="H1033" s="1">
        <v>199</v>
      </c>
      <c r="I1033" s="1">
        <v>7</v>
      </c>
      <c r="J1033" s="1">
        <v>1393</v>
      </c>
    </row>
    <row r="1034" spans="1:10" ht="15.6" x14ac:dyDescent="0.3">
      <c r="A1034" s="4" t="s">
        <v>1079</v>
      </c>
      <c r="B1034" s="5">
        <v>43427</v>
      </c>
      <c r="C1034" s="1">
        <v>15</v>
      </c>
      <c r="D1034" s="1" t="s">
        <v>118</v>
      </c>
      <c r="E1034" s="1" t="s">
        <v>12</v>
      </c>
      <c r="F1034" s="1" t="s">
        <v>13</v>
      </c>
      <c r="G1034" s="1" t="s">
        <v>31</v>
      </c>
      <c r="H1034" s="1">
        <v>69</v>
      </c>
      <c r="I1034" s="1">
        <v>7</v>
      </c>
      <c r="J1034" s="1">
        <v>483</v>
      </c>
    </row>
    <row r="1035" spans="1:10" ht="15.6" x14ac:dyDescent="0.3">
      <c r="A1035" s="4" t="s">
        <v>1080</v>
      </c>
      <c r="B1035" s="5">
        <v>43427</v>
      </c>
      <c r="C1035" s="1">
        <v>3</v>
      </c>
      <c r="D1035" s="1" t="s">
        <v>43</v>
      </c>
      <c r="E1035" s="1" t="s">
        <v>17</v>
      </c>
      <c r="F1035" s="1" t="s">
        <v>18</v>
      </c>
      <c r="G1035" s="1" t="s">
        <v>41</v>
      </c>
      <c r="H1035" s="1">
        <v>399</v>
      </c>
      <c r="I1035" s="1">
        <v>2</v>
      </c>
      <c r="J1035" s="1">
        <v>798</v>
      </c>
    </row>
    <row r="1036" spans="1:10" ht="15.6" x14ac:dyDescent="0.3">
      <c r="A1036" s="4" t="s">
        <v>1081</v>
      </c>
      <c r="B1036" s="5">
        <v>43427</v>
      </c>
      <c r="C1036" s="1">
        <v>4</v>
      </c>
      <c r="D1036" s="1" t="s">
        <v>51</v>
      </c>
      <c r="E1036" s="1" t="s">
        <v>17</v>
      </c>
      <c r="F1036" s="1" t="s">
        <v>18</v>
      </c>
      <c r="G1036" s="1" t="s">
        <v>41</v>
      </c>
      <c r="H1036" s="1">
        <v>399</v>
      </c>
      <c r="I1036" s="1">
        <v>6</v>
      </c>
      <c r="J1036" s="1">
        <v>2394</v>
      </c>
    </row>
    <row r="1037" spans="1:10" ht="15.6" x14ac:dyDescent="0.3">
      <c r="A1037" s="4" t="s">
        <v>1082</v>
      </c>
      <c r="B1037" s="5">
        <v>43427</v>
      </c>
      <c r="C1037" s="1">
        <v>13</v>
      </c>
      <c r="D1037" s="1" t="s">
        <v>33</v>
      </c>
      <c r="E1037" s="1" t="s">
        <v>12</v>
      </c>
      <c r="F1037" s="1" t="s">
        <v>13</v>
      </c>
      <c r="G1037" s="1" t="s">
        <v>41</v>
      </c>
      <c r="H1037" s="1">
        <v>399</v>
      </c>
      <c r="I1037" s="1">
        <v>9</v>
      </c>
      <c r="J1037" s="1">
        <v>3591</v>
      </c>
    </row>
    <row r="1038" spans="1:10" ht="15.6" x14ac:dyDescent="0.3">
      <c r="A1038" s="4" t="s">
        <v>1083</v>
      </c>
      <c r="B1038" s="5">
        <v>43427</v>
      </c>
      <c r="C1038" s="1">
        <v>12</v>
      </c>
      <c r="D1038" s="1" t="s">
        <v>66</v>
      </c>
      <c r="E1038" s="1" t="s">
        <v>12</v>
      </c>
      <c r="F1038" s="1" t="s">
        <v>13</v>
      </c>
      <c r="G1038" s="1" t="s">
        <v>19</v>
      </c>
      <c r="H1038" s="1">
        <v>289</v>
      </c>
      <c r="I1038" s="1">
        <v>6</v>
      </c>
      <c r="J1038" s="1">
        <v>1734</v>
      </c>
    </row>
    <row r="1039" spans="1:10" ht="15.6" x14ac:dyDescent="0.3">
      <c r="A1039" s="4" t="s">
        <v>1084</v>
      </c>
      <c r="B1039" s="5">
        <v>43427</v>
      </c>
      <c r="C1039" s="1">
        <v>17</v>
      </c>
      <c r="D1039" s="1" t="s">
        <v>35</v>
      </c>
      <c r="E1039" s="1" t="s">
        <v>36</v>
      </c>
      <c r="F1039" s="1" t="s">
        <v>28</v>
      </c>
      <c r="G1039" s="1" t="s">
        <v>14</v>
      </c>
      <c r="H1039" s="1">
        <v>199</v>
      </c>
      <c r="I1039" s="1">
        <v>3</v>
      </c>
      <c r="J1039" s="1">
        <v>597</v>
      </c>
    </row>
    <row r="1040" spans="1:10" ht="15.6" x14ac:dyDescent="0.3">
      <c r="A1040" s="4" t="s">
        <v>1085</v>
      </c>
      <c r="B1040" s="5">
        <v>43428</v>
      </c>
      <c r="C1040" s="1">
        <v>13</v>
      </c>
      <c r="D1040" s="1" t="s">
        <v>33</v>
      </c>
      <c r="E1040" s="1" t="s">
        <v>63</v>
      </c>
      <c r="F1040" s="1" t="s">
        <v>13</v>
      </c>
      <c r="G1040" s="1" t="s">
        <v>19</v>
      </c>
      <c r="H1040" s="1">
        <v>289</v>
      </c>
      <c r="I1040" s="1">
        <v>1</v>
      </c>
      <c r="J1040" s="1">
        <v>289</v>
      </c>
    </row>
    <row r="1041" spans="1:10" ht="15.6" x14ac:dyDescent="0.3">
      <c r="A1041" s="4" t="s">
        <v>1086</v>
      </c>
      <c r="B1041" s="5">
        <v>43428</v>
      </c>
      <c r="C1041" s="1">
        <v>7</v>
      </c>
      <c r="D1041" s="1" t="s">
        <v>88</v>
      </c>
      <c r="E1041" s="1" t="s">
        <v>46</v>
      </c>
      <c r="F1041" s="1" t="s">
        <v>23</v>
      </c>
      <c r="G1041" s="1" t="s">
        <v>14</v>
      </c>
      <c r="H1041" s="1">
        <v>199</v>
      </c>
      <c r="I1041" s="1">
        <v>5</v>
      </c>
      <c r="J1041" s="1">
        <v>995</v>
      </c>
    </row>
    <row r="1042" spans="1:10" ht="15.6" x14ac:dyDescent="0.3">
      <c r="A1042" s="4" t="s">
        <v>1087</v>
      </c>
      <c r="B1042" s="5">
        <v>43428</v>
      </c>
      <c r="C1042" s="1">
        <v>18</v>
      </c>
      <c r="D1042" s="1" t="s">
        <v>26</v>
      </c>
      <c r="E1042" s="1" t="s">
        <v>36</v>
      </c>
      <c r="F1042" s="1" t="s">
        <v>28</v>
      </c>
      <c r="G1042" s="1" t="s">
        <v>24</v>
      </c>
      <c r="H1042" s="1">
        <v>159</v>
      </c>
      <c r="I1042" s="1">
        <v>2</v>
      </c>
      <c r="J1042" s="1">
        <v>318</v>
      </c>
    </row>
    <row r="1043" spans="1:10" ht="15.6" x14ac:dyDescent="0.3">
      <c r="A1043" s="4" t="s">
        <v>1088</v>
      </c>
      <c r="B1043" s="5">
        <v>43428</v>
      </c>
      <c r="C1043" s="1">
        <v>14</v>
      </c>
      <c r="D1043" s="1" t="s">
        <v>38</v>
      </c>
      <c r="E1043" s="1" t="s">
        <v>63</v>
      </c>
      <c r="F1043" s="1" t="s">
        <v>13</v>
      </c>
      <c r="G1043" s="1" t="s">
        <v>19</v>
      </c>
      <c r="H1043" s="1">
        <v>289</v>
      </c>
      <c r="I1043" s="1">
        <v>2</v>
      </c>
      <c r="J1043" s="1">
        <v>578</v>
      </c>
    </row>
    <row r="1044" spans="1:10" ht="15.6" x14ac:dyDescent="0.3">
      <c r="A1044" s="4" t="s">
        <v>1089</v>
      </c>
      <c r="B1044" s="5">
        <v>43428</v>
      </c>
      <c r="C1044" s="1">
        <v>3</v>
      </c>
      <c r="D1044" s="1" t="s">
        <v>43</v>
      </c>
      <c r="E1044" s="1" t="s">
        <v>68</v>
      </c>
      <c r="F1044" s="1" t="s">
        <v>18</v>
      </c>
      <c r="G1044" s="1" t="s">
        <v>31</v>
      </c>
      <c r="H1044" s="1">
        <v>69</v>
      </c>
      <c r="I1044" s="1">
        <v>4</v>
      </c>
      <c r="J1044" s="1">
        <v>276</v>
      </c>
    </row>
    <row r="1045" spans="1:10" ht="15.6" x14ac:dyDescent="0.3">
      <c r="A1045" s="4" t="s">
        <v>1090</v>
      </c>
      <c r="B1045" s="5">
        <v>43428</v>
      </c>
      <c r="C1045" s="1">
        <v>9</v>
      </c>
      <c r="D1045" s="1" t="s">
        <v>21</v>
      </c>
      <c r="E1045" s="1" t="s">
        <v>46</v>
      </c>
      <c r="F1045" s="1" t="s">
        <v>23</v>
      </c>
      <c r="G1045" s="1" t="s">
        <v>41</v>
      </c>
      <c r="H1045" s="1">
        <v>399</v>
      </c>
      <c r="I1045" s="1">
        <v>1</v>
      </c>
      <c r="J1045" s="1">
        <v>399</v>
      </c>
    </row>
    <row r="1046" spans="1:10" ht="15.6" x14ac:dyDescent="0.3">
      <c r="A1046" s="4" t="s">
        <v>1091</v>
      </c>
      <c r="B1046" s="5">
        <v>43428</v>
      </c>
      <c r="C1046" s="1">
        <v>11</v>
      </c>
      <c r="D1046" s="1" t="s">
        <v>11</v>
      </c>
      <c r="E1046" s="1" t="s">
        <v>63</v>
      </c>
      <c r="F1046" s="1" t="s">
        <v>13</v>
      </c>
      <c r="G1046" s="1" t="s">
        <v>41</v>
      </c>
      <c r="H1046" s="1">
        <v>399</v>
      </c>
      <c r="I1046" s="1">
        <v>3</v>
      </c>
      <c r="J1046" s="1">
        <v>1197</v>
      </c>
    </row>
    <row r="1047" spans="1:10" ht="15.6" x14ac:dyDescent="0.3">
      <c r="A1047" s="4" t="s">
        <v>1092</v>
      </c>
      <c r="B1047" s="5">
        <v>43429</v>
      </c>
      <c r="C1047" s="1">
        <v>4</v>
      </c>
      <c r="D1047" s="1" t="s">
        <v>51</v>
      </c>
      <c r="E1047" s="1" t="s">
        <v>68</v>
      </c>
      <c r="F1047" s="1" t="s">
        <v>18</v>
      </c>
      <c r="G1047" s="1" t="s">
        <v>41</v>
      </c>
      <c r="H1047" s="1">
        <v>399</v>
      </c>
      <c r="I1047" s="1">
        <v>5</v>
      </c>
      <c r="J1047" s="1">
        <v>1995</v>
      </c>
    </row>
    <row r="1048" spans="1:10" ht="15.6" x14ac:dyDescent="0.3">
      <c r="A1048" s="4" t="s">
        <v>1093</v>
      </c>
      <c r="B1048" s="5">
        <v>43430</v>
      </c>
      <c r="C1048" s="1">
        <v>6</v>
      </c>
      <c r="D1048" s="1" t="s">
        <v>48</v>
      </c>
      <c r="E1048" s="1" t="s">
        <v>46</v>
      </c>
      <c r="F1048" s="1" t="s">
        <v>23</v>
      </c>
      <c r="G1048" s="1" t="s">
        <v>19</v>
      </c>
      <c r="H1048" s="1">
        <v>289</v>
      </c>
      <c r="I1048" s="1">
        <v>1</v>
      </c>
      <c r="J1048" s="1">
        <v>289</v>
      </c>
    </row>
    <row r="1049" spans="1:10" ht="15.6" x14ac:dyDescent="0.3">
      <c r="A1049" s="4" t="s">
        <v>1094</v>
      </c>
      <c r="B1049" s="5">
        <v>43430</v>
      </c>
      <c r="C1049" s="1">
        <v>13</v>
      </c>
      <c r="D1049" s="1" t="s">
        <v>33</v>
      </c>
      <c r="E1049" s="1" t="s">
        <v>63</v>
      </c>
      <c r="F1049" s="1" t="s">
        <v>13</v>
      </c>
      <c r="G1049" s="1" t="s">
        <v>19</v>
      </c>
      <c r="H1049" s="1">
        <v>289</v>
      </c>
      <c r="I1049" s="1">
        <v>7</v>
      </c>
      <c r="J1049" s="1">
        <v>2023</v>
      </c>
    </row>
    <row r="1050" spans="1:10" ht="15.6" x14ac:dyDescent="0.3">
      <c r="A1050" s="4" t="s">
        <v>1095</v>
      </c>
      <c r="B1050" s="5">
        <v>43431</v>
      </c>
      <c r="C1050" s="1">
        <v>2</v>
      </c>
      <c r="D1050" s="1" t="s">
        <v>106</v>
      </c>
      <c r="E1050" s="1" t="s">
        <v>17</v>
      </c>
      <c r="F1050" s="1" t="s">
        <v>18</v>
      </c>
      <c r="G1050" s="1" t="s">
        <v>41</v>
      </c>
      <c r="H1050" s="1">
        <v>399</v>
      </c>
      <c r="I1050" s="1">
        <v>8</v>
      </c>
      <c r="J1050" s="1">
        <v>3192</v>
      </c>
    </row>
    <row r="1051" spans="1:10" ht="15.6" x14ac:dyDescent="0.3">
      <c r="A1051" s="4" t="s">
        <v>1096</v>
      </c>
      <c r="B1051" s="5">
        <v>43431</v>
      </c>
      <c r="C1051" s="1">
        <v>4</v>
      </c>
      <c r="D1051" s="1" t="s">
        <v>51</v>
      </c>
      <c r="E1051" s="1" t="s">
        <v>68</v>
      </c>
      <c r="F1051" s="1" t="s">
        <v>18</v>
      </c>
      <c r="G1051" s="1" t="s">
        <v>41</v>
      </c>
      <c r="H1051" s="1">
        <v>399</v>
      </c>
      <c r="I1051" s="1">
        <v>6</v>
      </c>
      <c r="J1051" s="1">
        <v>2394</v>
      </c>
    </row>
    <row r="1052" spans="1:10" ht="15.6" x14ac:dyDescent="0.3">
      <c r="A1052" s="4" t="s">
        <v>1097</v>
      </c>
      <c r="B1052" s="5">
        <v>43431</v>
      </c>
      <c r="C1052" s="1">
        <v>1</v>
      </c>
      <c r="D1052" s="1" t="s">
        <v>16</v>
      </c>
      <c r="E1052" s="1" t="s">
        <v>68</v>
      </c>
      <c r="F1052" s="1" t="s">
        <v>18</v>
      </c>
      <c r="G1052" s="1" t="s">
        <v>31</v>
      </c>
      <c r="H1052" s="1">
        <v>69</v>
      </c>
      <c r="I1052" s="1">
        <v>9</v>
      </c>
      <c r="J1052" s="1">
        <v>621</v>
      </c>
    </row>
    <row r="1053" spans="1:10" ht="15.6" x14ac:dyDescent="0.3">
      <c r="A1053" s="4" t="s">
        <v>1098</v>
      </c>
      <c r="B1053" s="5">
        <v>43432</v>
      </c>
      <c r="C1053" s="1">
        <v>10</v>
      </c>
      <c r="D1053" s="1" t="s">
        <v>58</v>
      </c>
      <c r="E1053" s="1" t="s">
        <v>22</v>
      </c>
      <c r="F1053" s="1" t="s">
        <v>23</v>
      </c>
      <c r="G1053" s="1" t="s">
        <v>31</v>
      </c>
      <c r="H1053" s="1">
        <v>69</v>
      </c>
      <c r="I1053" s="1">
        <v>7</v>
      </c>
      <c r="J1053" s="1">
        <v>483</v>
      </c>
    </row>
    <row r="1054" spans="1:10" ht="15.6" x14ac:dyDescent="0.3">
      <c r="A1054" s="4" t="s">
        <v>1099</v>
      </c>
      <c r="B1054" s="5">
        <v>43432</v>
      </c>
      <c r="C1054" s="1">
        <v>15</v>
      </c>
      <c r="D1054" s="1" t="s">
        <v>118</v>
      </c>
      <c r="E1054" s="1" t="s">
        <v>63</v>
      </c>
      <c r="F1054" s="1" t="s">
        <v>13</v>
      </c>
      <c r="G1054" s="1" t="s">
        <v>31</v>
      </c>
      <c r="H1054" s="1">
        <v>69</v>
      </c>
      <c r="I1054" s="1">
        <v>1</v>
      </c>
      <c r="J1054" s="1">
        <v>69</v>
      </c>
    </row>
    <row r="1055" spans="1:10" ht="15.6" x14ac:dyDescent="0.3">
      <c r="A1055" s="4" t="s">
        <v>1100</v>
      </c>
      <c r="B1055" s="5">
        <v>43432</v>
      </c>
      <c r="C1055" s="1">
        <v>6</v>
      </c>
      <c r="D1055" s="1" t="s">
        <v>48</v>
      </c>
      <c r="E1055" s="1" t="s">
        <v>46</v>
      </c>
      <c r="F1055" s="1" t="s">
        <v>23</v>
      </c>
      <c r="G1055" s="1" t="s">
        <v>24</v>
      </c>
      <c r="H1055" s="1">
        <v>159</v>
      </c>
      <c r="I1055" s="1">
        <v>2</v>
      </c>
      <c r="J1055" s="1">
        <v>318</v>
      </c>
    </row>
    <row r="1056" spans="1:10" ht="15.6" x14ac:dyDescent="0.3">
      <c r="A1056" s="4" t="s">
        <v>1101</v>
      </c>
      <c r="B1056" s="5">
        <v>43432</v>
      </c>
      <c r="C1056" s="1">
        <v>11</v>
      </c>
      <c r="D1056" s="1" t="s">
        <v>11</v>
      </c>
      <c r="E1056" s="1" t="s">
        <v>12</v>
      </c>
      <c r="F1056" s="1" t="s">
        <v>13</v>
      </c>
      <c r="G1056" s="1" t="s">
        <v>19</v>
      </c>
      <c r="H1056" s="1">
        <v>289</v>
      </c>
      <c r="I1056" s="1">
        <v>8</v>
      </c>
      <c r="J1056" s="1">
        <v>2312</v>
      </c>
    </row>
    <row r="1057" spans="1:10" ht="15.6" x14ac:dyDescent="0.3">
      <c r="A1057" s="4" t="s">
        <v>1102</v>
      </c>
      <c r="B1057" s="5">
        <v>43432</v>
      </c>
      <c r="C1057" s="1">
        <v>4</v>
      </c>
      <c r="D1057" s="1" t="s">
        <v>51</v>
      </c>
      <c r="E1057" s="1" t="s">
        <v>17</v>
      </c>
      <c r="F1057" s="1" t="s">
        <v>18</v>
      </c>
      <c r="G1057" s="1" t="s">
        <v>19</v>
      </c>
      <c r="H1057" s="1">
        <v>289</v>
      </c>
      <c r="I1057" s="1">
        <v>7</v>
      </c>
      <c r="J1057" s="1">
        <v>2023</v>
      </c>
    </row>
    <row r="1058" spans="1:10" ht="15.6" x14ac:dyDescent="0.3">
      <c r="A1058" s="4" t="s">
        <v>1103</v>
      </c>
      <c r="B1058" s="5">
        <v>43433</v>
      </c>
      <c r="C1058" s="1">
        <v>8</v>
      </c>
      <c r="D1058" s="1" t="s">
        <v>45</v>
      </c>
      <c r="E1058" s="1" t="s">
        <v>46</v>
      </c>
      <c r="F1058" s="1" t="s">
        <v>23</v>
      </c>
      <c r="G1058" s="1" t="s">
        <v>14</v>
      </c>
      <c r="H1058" s="1">
        <v>199</v>
      </c>
      <c r="I1058" s="1">
        <v>3</v>
      </c>
      <c r="J1058" s="1">
        <v>597</v>
      </c>
    </row>
    <row r="1059" spans="1:10" ht="15.6" x14ac:dyDescent="0.3">
      <c r="A1059" s="4" t="s">
        <v>1104</v>
      </c>
      <c r="B1059" s="5">
        <v>43433</v>
      </c>
      <c r="C1059" s="1">
        <v>9</v>
      </c>
      <c r="D1059" s="1" t="s">
        <v>21</v>
      </c>
      <c r="E1059" s="1" t="s">
        <v>46</v>
      </c>
      <c r="F1059" s="1" t="s">
        <v>23</v>
      </c>
      <c r="G1059" s="1" t="s">
        <v>41</v>
      </c>
      <c r="H1059" s="1">
        <v>399</v>
      </c>
      <c r="I1059" s="1">
        <v>6</v>
      </c>
      <c r="J1059" s="1">
        <v>2394</v>
      </c>
    </row>
    <row r="1060" spans="1:10" ht="15.6" x14ac:dyDescent="0.3">
      <c r="A1060" s="4" t="s">
        <v>1105</v>
      </c>
      <c r="B1060" s="5">
        <v>43433</v>
      </c>
      <c r="C1060" s="1">
        <v>12</v>
      </c>
      <c r="D1060" s="1" t="s">
        <v>66</v>
      </c>
      <c r="E1060" s="1" t="s">
        <v>63</v>
      </c>
      <c r="F1060" s="1" t="s">
        <v>13</v>
      </c>
      <c r="G1060" s="1" t="s">
        <v>19</v>
      </c>
      <c r="H1060" s="1">
        <v>289</v>
      </c>
      <c r="I1060" s="1">
        <v>9</v>
      </c>
      <c r="J1060" s="1">
        <v>2601</v>
      </c>
    </row>
    <row r="1061" spans="1:10" ht="15.6" x14ac:dyDescent="0.3">
      <c r="A1061" s="4" t="s">
        <v>1106</v>
      </c>
      <c r="B1061" s="5">
        <v>43434</v>
      </c>
      <c r="C1061" s="1">
        <v>2</v>
      </c>
      <c r="D1061" s="1" t="s">
        <v>106</v>
      </c>
      <c r="E1061" s="1" t="s">
        <v>17</v>
      </c>
      <c r="F1061" s="1" t="s">
        <v>18</v>
      </c>
      <c r="G1061" s="1" t="s">
        <v>24</v>
      </c>
      <c r="H1061" s="1">
        <v>159</v>
      </c>
      <c r="I1061" s="1">
        <v>1</v>
      </c>
      <c r="J1061" s="1">
        <v>159</v>
      </c>
    </row>
    <row r="1062" spans="1:10" ht="15.6" x14ac:dyDescent="0.3">
      <c r="A1062" s="4" t="s">
        <v>1107</v>
      </c>
      <c r="B1062" s="5">
        <v>43435</v>
      </c>
      <c r="C1062" s="1">
        <v>8</v>
      </c>
      <c r="D1062" s="1" t="s">
        <v>45</v>
      </c>
      <c r="E1062" s="1" t="s">
        <v>46</v>
      </c>
      <c r="F1062" s="1" t="s">
        <v>23</v>
      </c>
      <c r="G1062" s="1" t="s">
        <v>41</v>
      </c>
      <c r="H1062" s="1">
        <v>399</v>
      </c>
      <c r="I1062" s="1">
        <v>5</v>
      </c>
      <c r="J1062" s="1">
        <v>1995</v>
      </c>
    </row>
    <row r="1063" spans="1:10" ht="15.6" x14ac:dyDescent="0.3">
      <c r="A1063" s="4" t="s">
        <v>1108</v>
      </c>
      <c r="B1063" s="5">
        <v>43435</v>
      </c>
      <c r="C1063" s="1">
        <v>17</v>
      </c>
      <c r="D1063" s="1" t="s">
        <v>35</v>
      </c>
      <c r="E1063" s="1" t="s">
        <v>36</v>
      </c>
      <c r="F1063" s="1" t="s">
        <v>28</v>
      </c>
      <c r="G1063" s="1" t="s">
        <v>19</v>
      </c>
      <c r="H1063" s="1">
        <v>289</v>
      </c>
      <c r="I1063" s="1">
        <v>0</v>
      </c>
      <c r="J1063" s="1">
        <v>0</v>
      </c>
    </row>
    <row r="1064" spans="1:10" ht="15.6" x14ac:dyDescent="0.3">
      <c r="A1064" s="4" t="s">
        <v>1109</v>
      </c>
      <c r="B1064" s="5">
        <v>43436</v>
      </c>
      <c r="C1064" s="1">
        <v>7</v>
      </c>
      <c r="D1064" s="1" t="s">
        <v>88</v>
      </c>
      <c r="E1064" s="1" t="s">
        <v>46</v>
      </c>
      <c r="F1064" s="1" t="s">
        <v>23</v>
      </c>
      <c r="G1064" s="1" t="s">
        <v>41</v>
      </c>
      <c r="H1064" s="1">
        <v>399</v>
      </c>
      <c r="I1064" s="1">
        <v>3</v>
      </c>
      <c r="J1064" s="1">
        <v>1197</v>
      </c>
    </row>
    <row r="1065" spans="1:10" ht="15.6" x14ac:dyDescent="0.3">
      <c r="A1065" s="4" t="s">
        <v>1110</v>
      </c>
      <c r="B1065" s="5">
        <v>43437</v>
      </c>
      <c r="C1065" s="1">
        <v>1</v>
      </c>
      <c r="D1065" s="1" t="s">
        <v>16</v>
      </c>
      <c r="E1065" s="1" t="s">
        <v>68</v>
      </c>
      <c r="F1065" s="1" t="s">
        <v>18</v>
      </c>
      <c r="G1065" s="1" t="s">
        <v>19</v>
      </c>
      <c r="H1065" s="1">
        <v>289</v>
      </c>
      <c r="I1065" s="1">
        <v>4</v>
      </c>
      <c r="J1065" s="1">
        <v>1156</v>
      </c>
    </row>
    <row r="1066" spans="1:10" ht="15.6" x14ac:dyDescent="0.3">
      <c r="A1066" s="4" t="s">
        <v>1111</v>
      </c>
      <c r="B1066" s="5">
        <v>43437</v>
      </c>
      <c r="C1066" s="1">
        <v>19</v>
      </c>
      <c r="D1066" s="1" t="s">
        <v>56</v>
      </c>
      <c r="E1066" s="1" t="s">
        <v>27</v>
      </c>
      <c r="F1066" s="1" t="s">
        <v>28</v>
      </c>
      <c r="G1066" s="1" t="s">
        <v>19</v>
      </c>
      <c r="H1066" s="1">
        <v>289</v>
      </c>
      <c r="I1066" s="1">
        <v>2</v>
      </c>
      <c r="J1066" s="1">
        <v>578</v>
      </c>
    </row>
    <row r="1067" spans="1:10" ht="15.6" x14ac:dyDescent="0.3">
      <c r="A1067" s="4" t="s">
        <v>1112</v>
      </c>
      <c r="B1067" s="5">
        <v>43438</v>
      </c>
      <c r="C1067" s="1">
        <v>2</v>
      </c>
      <c r="D1067" s="1" t="s">
        <v>106</v>
      </c>
      <c r="E1067" s="1" t="s">
        <v>17</v>
      </c>
      <c r="F1067" s="1" t="s">
        <v>18</v>
      </c>
      <c r="G1067" s="1" t="s">
        <v>31</v>
      </c>
      <c r="H1067" s="1">
        <v>69</v>
      </c>
      <c r="I1067" s="1">
        <v>7</v>
      </c>
      <c r="J1067" s="1">
        <v>483</v>
      </c>
    </row>
    <row r="1068" spans="1:10" ht="15.6" x14ac:dyDescent="0.3">
      <c r="A1068" s="4" t="s">
        <v>1113</v>
      </c>
      <c r="B1068" s="5">
        <v>43438</v>
      </c>
      <c r="C1068" s="1">
        <v>16</v>
      </c>
      <c r="D1068" s="1" t="s">
        <v>30</v>
      </c>
      <c r="E1068" s="1" t="s">
        <v>36</v>
      </c>
      <c r="F1068" s="1" t="s">
        <v>28</v>
      </c>
      <c r="G1068" s="1" t="s">
        <v>41</v>
      </c>
      <c r="H1068" s="1">
        <v>399</v>
      </c>
      <c r="I1068" s="1">
        <v>0</v>
      </c>
      <c r="J1068" s="1">
        <v>0</v>
      </c>
    </row>
    <row r="1069" spans="1:10" ht="15.6" x14ac:dyDescent="0.3">
      <c r="A1069" s="4" t="s">
        <v>1114</v>
      </c>
      <c r="B1069" s="5">
        <v>43439</v>
      </c>
      <c r="C1069" s="1">
        <v>5</v>
      </c>
      <c r="D1069" s="1" t="s">
        <v>60</v>
      </c>
      <c r="E1069" s="1" t="s">
        <v>68</v>
      </c>
      <c r="F1069" s="1" t="s">
        <v>18</v>
      </c>
      <c r="G1069" s="1" t="s">
        <v>41</v>
      </c>
      <c r="H1069" s="1">
        <v>399</v>
      </c>
      <c r="I1069" s="1">
        <v>4</v>
      </c>
      <c r="J1069" s="1">
        <v>1596</v>
      </c>
    </row>
    <row r="1070" spans="1:10" ht="15.6" x14ac:dyDescent="0.3">
      <c r="A1070" s="4" t="s">
        <v>1115</v>
      </c>
      <c r="B1070" s="5">
        <v>43440</v>
      </c>
      <c r="C1070" s="1">
        <v>4</v>
      </c>
      <c r="D1070" s="1" t="s">
        <v>51</v>
      </c>
      <c r="E1070" s="1" t="s">
        <v>17</v>
      </c>
      <c r="F1070" s="1" t="s">
        <v>18</v>
      </c>
      <c r="G1070" s="1" t="s">
        <v>14</v>
      </c>
      <c r="H1070" s="1">
        <v>199</v>
      </c>
      <c r="I1070" s="1">
        <v>2</v>
      </c>
      <c r="J1070" s="1">
        <v>398</v>
      </c>
    </row>
    <row r="1071" spans="1:10" ht="15.6" x14ac:dyDescent="0.3">
      <c r="A1071" s="4" t="s">
        <v>1116</v>
      </c>
      <c r="B1071" s="5">
        <v>43440</v>
      </c>
      <c r="C1071" s="1">
        <v>14</v>
      </c>
      <c r="D1071" s="1" t="s">
        <v>38</v>
      </c>
      <c r="E1071" s="1" t="s">
        <v>12</v>
      </c>
      <c r="F1071" s="1" t="s">
        <v>13</v>
      </c>
      <c r="G1071" s="1" t="s">
        <v>14</v>
      </c>
      <c r="H1071" s="1">
        <v>199</v>
      </c>
      <c r="I1071" s="1">
        <v>3</v>
      </c>
      <c r="J1071" s="1">
        <v>597</v>
      </c>
    </row>
    <row r="1072" spans="1:10" ht="15.6" x14ac:dyDescent="0.3">
      <c r="A1072" s="4" t="s">
        <v>1117</v>
      </c>
      <c r="B1072" s="5">
        <v>43440</v>
      </c>
      <c r="C1072" s="1">
        <v>4</v>
      </c>
      <c r="D1072" s="1" t="s">
        <v>51</v>
      </c>
      <c r="E1072" s="1" t="s">
        <v>17</v>
      </c>
      <c r="F1072" s="1" t="s">
        <v>18</v>
      </c>
      <c r="G1072" s="1" t="s">
        <v>14</v>
      </c>
      <c r="H1072" s="1">
        <v>199</v>
      </c>
      <c r="I1072" s="1">
        <v>5</v>
      </c>
      <c r="J1072" s="1">
        <v>995</v>
      </c>
    </row>
    <row r="1073" spans="1:10" ht="15.6" x14ac:dyDescent="0.3">
      <c r="A1073" s="4" t="s">
        <v>1118</v>
      </c>
      <c r="B1073" s="5">
        <v>43441</v>
      </c>
      <c r="C1073" s="1">
        <v>4</v>
      </c>
      <c r="D1073" s="1" t="s">
        <v>51</v>
      </c>
      <c r="E1073" s="1" t="s">
        <v>17</v>
      </c>
      <c r="F1073" s="1" t="s">
        <v>18</v>
      </c>
      <c r="G1073" s="1" t="s">
        <v>31</v>
      </c>
      <c r="H1073" s="1">
        <v>69</v>
      </c>
      <c r="I1073" s="1">
        <v>7</v>
      </c>
      <c r="J1073" s="1">
        <v>483</v>
      </c>
    </row>
    <row r="1074" spans="1:10" ht="15.6" x14ac:dyDescent="0.3">
      <c r="A1074" s="4" t="s">
        <v>1119</v>
      </c>
      <c r="B1074" s="5">
        <v>43441</v>
      </c>
      <c r="C1074" s="1">
        <v>9</v>
      </c>
      <c r="D1074" s="1" t="s">
        <v>21</v>
      </c>
      <c r="E1074" s="1" t="s">
        <v>22</v>
      </c>
      <c r="F1074" s="1" t="s">
        <v>23</v>
      </c>
      <c r="G1074" s="1" t="s">
        <v>19</v>
      </c>
      <c r="H1074" s="1">
        <v>289</v>
      </c>
      <c r="I1074" s="1">
        <v>7</v>
      </c>
      <c r="J1074" s="1">
        <v>2023</v>
      </c>
    </row>
    <row r="1075" spans="1:10" ht="15.6" x14ac:dyDescent="0.3">
      <c r="A1075" s="4" t="s">
        <v>1120</v>
      </c>
      <c r="B1075" s="5">
        <v>43442</v>
      </c>
      <c r="C1075" s="1">
        <v>10</v>
      </c>
      <c r="D1075" s="1" t="s">
        <v>58</v>
      </c>
      <c r="E1075" s="1" t="s">
        <v>22</v>
      </c>
      <c r="F1075" s="1" t="s">
        <v>23</v>
      </c>
      <c r="G1075" s="1" t="s">
        <v>31</v>
      </c>
      <c r="H1075" s="1">
        <v>69</v>
      </c>
      <c r="I1075" s="1">
        <v>7</v>
      </c>
      <c r="J1075" s="1">
        <v>483</v>
      </c>
    </row>
    <row r="1076" spans="1:10" ht="15.6" x14ac:dyDescent="0.3">
      <c r="A1076" s="4" t="s">
        <v>1121</v>
      </c>
      <c r="B1076" s="5">
        <v>43442</v>
      </c>
      <c r="C1076" s="1">
        <v>4</v>
      </c>
      <c r="D1076" s="1" t="s">
        <v>51</v>
      </c>
      <c r="E1076" s="1" t="s">
        <v>17</v>
      </c>
      <c r="F1076" s="1" t="s">
        <v>18</v>
      </c>
      <c r="G1076" s="1" t="s">
        <v>31</v>
      </c>
      <c r="H1076" s="1">
        <v>69</v>
      </c>
      <c r="I1076" s="1">
        <v>5</v>
      </c>
      <c r="J1076" s="1">
        <v>345</v>
      </c>
    </row>
    <row r="1077" spans="1:10" ht="15.6" x14ac:dyDescent="0.3">
      <c r="A1077" s="4" t="s">
        <v>1122</v>
      </c>
      <c r="B1077" s="5">
        <v>43443</v>
      </c>
      <c r="C1077" s="1">
        <v>20</v>
      </c>
      <c r="D1077" s="1" t="s">
        <v>40</v>
      </c>
      <c r="E1077" s="1" t="s">
        <v>27</v>
      </c>
      <c r="F1077" s="1" t="s">
        <v>28</v>
      </c>
      <c r="G1077" s="1" t="s">
        <v>19</v>
      </c>
      <c r="H1077" s="1">
        <v>289</v>
      </c>
      <c r="I1077" s="1">
        <v>8</v>
      </c>
      <c r="J1077" s="1">
        <v>2312</v>
      </c>
    </row>
    <row r="1078" spans="1:10" ht="15.6" x14ac:dyDescent="0.3">
      <c r="A1078" s="4" t="s">
        <v>1123</v>
      </c>
      <c r="B1078" s="5">
        <v>43444</v>
      </c>
      <c r="C1078" s="1">
        <v>11</v>
      </c>
      <c r="D1078" s="1" t="s">
        <v>11</v>
      </c>
      <c r="E1078" s="1" t="s">
        <v>12</v>
      </c>
      <c r="F1078" s="1" t="s">
        <v>13</v>
      </c>
      <c r="G1078" s="1" t="s">
        <v>19</v>
      </c>
      <c r="H1078" s="1">
        <v>289</v>
      </c>
      <c r="I1078" s="1">
        <v>9</v>
      </c>
      <c r="J1078" s="1">
        <v>2601</v>
      </c>
    </row>
    <row r="1079" spans="1:10" ht="15.6" x14ac:dyDescent="0.3">
      <c r="A1079" s="4" t="s">
        <v>1124</v>
      </c>
      <c r="B1079" s="5">
        <v>43445</v>
      </c>
      <c r="C1079" s="1">
        <v>13</v>
      </c>
      <c r="D1079" s="1" t="s">
        <v>33</v>
      </c>
      <c r="E1079" s="1" t="s">
        <v>12</v>
      </c>
      <c r="F1079" s="1" t="s">
        <v>13</v>
      </c>
      <c r="G1079" s="1" t="s">
        <v>19</v>
      </c>
      <c r="H1079" s="1">
        <v>289</v>
      </c>
      <c r="I1079" s="1">
        <v>8</v>
      </c>
      <c r="J1079" s="1">
        <v>2312</v>
      </c>
    </row>
    <row r="1080" spans="1:10" ht="15.6" x14ac:dyDescent="0.3">
      <c r="A1080" s="4" t="s">
        <v>1125</v>
      </c>
      <c r="B1080" s="5">
        <v>43445</v>
      </c>
      <c r="C1080" s="1">
        <v>10</v>
      </c>
      <c r="D1080" s="1" t="s">
        <v>58</v>
      </c>
      <c r="E1080" s="1" t="s">
        <v>22</v>
      </c>
      <c r="F1080" s="1" t="s">
        <v>23</v>
      </c>
      <c r="G1080" s="1" t="s">
        <v>31</v>
      </c>
      <c r="H1080" s="1">
        <v>69</v>
      </c>
      <c r="I1080" s="1">
        <v>6</v>
      </c>
      <c r="J1080" s="1">
        <v>414</v>
      </c>
    </row>
    <row r="1081" spans="1:10" ht="15.6" x14ac:dyDescent="0.3">
      <c r="A1081" s="4" t="s">
        <v>1126</v>
      </c>
      <c r="B1081" s="5">
        <v>43445</v>
      </c>
      <c r="C1081" s="1">
        <v>19</v>
      </c>
      <c r="D1081" s="1" t="s">
        <v>56</v>
      </c>
      <c r="E1081" s="1" t="s">
        <v>27</v>
      </c>
      <c r="F1081" s="1" t="s">
        <v>28</v>
      </c>
      <c r="G1081" s="1" t="s">
        <v>19</v>
      </c>
      <c r="H1081" s="1">
        <v>289</v>
      </c>
      <c r="I1081" s="1">
        <v>9</v>
      </c>
      <c r="J1081" s="1">
        <v>2601</v>
      </c>
    </row>
    <row r="1082" spans="1:10" ht="15.6" x14ac:dyDescent="0.3">
      <c r="A1082" s="4" t="s">
        <v>1127</v>
      </c>
      <c r="B1082" s="5">
        <v>43446</v>
      </c>
      <c r="C1082" s="1">
        <v>14</v>
      </c>
      <c r="D1082" s="1" t="s">
        <v>38</v>
      </c>
      <c r="E1082" s="1" t="s">
        <v>12</v>
      </c>
      <c r="F1082" s="1" t="s">
        <v>13</v>
      </c>
      <c r="G1082" s="1" t="s">
        <v>19</v>
      </c>
      <c r="H1082" s="1">
        <v>289</v>
      </c>
      <c r="I1082" s="1">
        <v>5</v>
      </c>
      <c r="J1082" s="1">
        <v>1445</v>
      </c>
    </row>
    <row r="1083" spans="1:10" ht="15.6" x14ac:dyDescent="0.3">
      <c r="A1083" s="4" t="s">
        <v>1128</v>
      </c>
      <c r="B1083" s="5">
        <v>43447</v>
      </c>
      <c r="C1083" s="1">
        <v>16</v>
      </c>
      <c r="D1083" s="1" t="s">
        <v>30</v>
      </c>
      <c r="E1083" s="1" t="s">
        <v>27</v>
      </c>
      <c r="F1083" s="1" t="s">
        <v>28</v>
      </c>
      <c r="G1083" s="1" t="s">
        <v>24</v>
      </c>
      <c r="H1083" s="1">
        <v>159</v>
      </c>
      <c r="I1083" s="1">
        <v>0</v>
      </c>
      <c r="J1083" s="1">
        <v>0</v>
      </c>
    </row>
    <row r="1084" spans="1:10" ht="15.6" x14ac:dyDescent="0.3">
      <c r="A1084" s="4" t="s">
        <v>1129</v>
      </c>
      <c r="B1084" s="5">
        <v>43447</v>
      </c>
      <c r="C1084" s="1">
        <v>13</v>
      </c>
      <c r="D1084" s="1" t="s">
        <v>33</v>
      </c>
      <c r="E1084" s="1" t="s">
        <v>12</v>
      </c>
      <c r="F1084" s="1" t="s">
        <v>13</v>
      </c>
      <c r="G1084" s="1" t="s">
        <v>19</v>
      </c>
      <c r="H1084" s="1">
        <v>289</v>
      </c>
      <c r="I1084" s="1">
        <v>5</v>
      </c>
      <c r="J1084" s="1">
        <v>1445</v>
      </c>
    </row>
    <row r="1085" spans="1:10" ht="15.6" x14ac:dyDescent="0.3">
      <c r="A1085" s="4" t="s">
        <v>1130</v>
      </c>
      <c r="B1085" s="5">
        <v>43447</v>
      </c>
      <c r="C1085" s="1">
        <v>2</v>
      </c>
      <c r="D1085" s="1" t="s">
        <v>106</v>
      </c>
      <c r="E1085" s="1" t="s">
        <v>17</v>
      </c>
      <c r="F1085" s="1" t="s">
        <v>18</v>
      </c>
      <c r="G1085" s="1" t="s">
        <v>14</v>
      </c>
      <c r="H1085" s="1">
        <v>199</v>
      </c>
      <c r="I1085" s="1">
        <v>4</v>
      </c>
      <c r="J1085" s="1">
        <v>796</v>
      </c>
    </row>
    <row r="1086" spans="1:10" ht="15.6" x14ac:dyDescent="0.3">
      <c r="A1086" s="4" t="s">
        <v>1131</v>
      </c>
      <c r="B1086" s="5">
        <v>43447</v>
      </c>
      <c r="C1086" s="1">
        <v>5</v>
      </c>
      <c r="D1086" s="1" t="s">
        <v>60</v>
      </c>
      <c r="E1086" s="1" t="s">
        <v>68</v>
      </c>
      <c r="F1086" s="1" t="s">
        <v>18</v>
      </c>
      <c r="G1086" s="1" t="s">
        <v>14</v>
      </c>
      <c r="H1086" s="1">
        <v>199</v>
      </c>
      <c r="I1086" s="1">
        <v>9</v>
      </c>
      <c r="J1086" s="1">
        <v>1791</v>
      </c>
    </row>
    <row r="1087" spans="1:10" ht="15.6" x14ac:dyDescent="0.3">
      <c r="A1087" s="4" t="s">
        <v>1132</v>
      </c>
      <c r="B1087" s="5">
        <v>43447</v>
      </c>
      <c r="C1087" s="1">
        <v>11</v>
      </c>
      <c r="D1087" s="1" t="s">
        <v>11</v>
      </c>
      <c r="E1087" s="1" t="s">
        <v>63</v>
      </c>
      <c r="F1087" s="1" t="s">
        <v>13</v>
      </c>
      <c r="G1087" s="1" t="s">
        <v>31</v>
      </c>
      <c r="H1087" s="1">
        <v>69</v>
      </c>
      <c r="I1087" s="1">
        <v>1</v>
      </c>
      <c r="J1087" s="1">
        <v>69</v>
      </c>
    </row>
    <row r="1088" spans="1:10" ht="15.6" x14ac:dyDescent="0.3">
      <c r="A1088" s="4" t="s">
        <v>1133</v>
      </c>
      <c r="B1088" s="5">
        <v>43447</v>
      </c>
      <c r="C1088" s="1">
        <v>3</v>
      </c>
      <c r="D1088" s="1" t="s">
        <v>43</v>
      </c>
      <c r="E1088" s="1" t="s">
        <v>17</v>
      </c>
      <c r="F1088" s="1" t="s">
        <v>18</v>
      </c>
      <c r="G1088" s="1" t="s">
        <v>31</v>
      </c>
      <c r="H1088" s="1">
        <v>69</v>
      </c>
      <c r="I1088" s="1">
        <v>5</v>
      </c>
      <c r="J1088" s="1">
        <v>345</v>
      </c>
    </row>
    <row r="1089" spans="1:10" ht="15.6" x14ac:dyDescent="0.3">
      <c r="A1089" s="4" t="s">
        <v>1134</v>
      </c>
      <c r="B1089" s="5">
        <v>43447</v>
      </c>
      <c r="C1089" s="1">
        <v>11</v>
      </c>
      <c r="D1089" s="1" t="s">
        <v>11</v>
      </c>
      <c r="E1089" s="1" t="s">
        <v>63</v>
      </c>
      <c r="F1089" s="1" t="s">
        <v>13</v>
      </c>
      <c r="G1089" s="1" t="s">
        <v>24</v>
      </c>
      <c r="H1089" s="1">
        <v>159</v>
      </c>
      <c r="I1089" s="1">
        <v>3</v>
      </c>
      <c r="J1089" s="1">
        <v>477</v>
      </c>
    </row>
    <row r="1090" spans="1:10" ht="15.6" x14ac:dyDescent="0.3">
      <c r="A1090" s="4" t="s">
        <v>1135</v>
      </c>
      <c r="B1090" s="5">
        <v>43447</v>
      </c>
      <c r="C1090" s="1">
        <v>1</v>
      </c>
      <c r="D1090" s="1" t="s">
        <v>16</v>
      </c>
      <c r="E1090" s="1" t="s">
        <v>17</v>
      </c>
      <c r="F1090" s="1" t="s">
        <v>18</v>
      </c>
      <c r="G1090" s="1" t="s">
        <v>41</v>
      </c>
      <c r="H1090" s="1">
        <v>399</v>
      </c>
      <c r="I1090" s="1">
        <v>1</v>
      </c>
      <c r="J1090" s="1">
        <v>399</v>
      </c>
    </row>
    <row r="1091" spans="1:10" ht="15.6" x14ac:dyDescent="0.3">
      <c r="A1091" s="4" t="s">
        <v>1136</v>
      </c>
      <c r="B1091" s="5">
        <v>43448</v>
      </c>
      <c r="C1091" s="1">
        <v>18</v>
      </c>
      <c r="D1091" s="1" t="s">
        <v>26</v>
      </c>
      <c r="E1091" s="1" t="s">
        <v>27</v>
      </c>
      <c r="F1091" s="1" t="s">
        <v>28</v>
      </c>
      <c r="G1091" s="1" t="s">
        <v>19</v>
      </c>
      <c r="H1091" s="1">
        <v>289</v>
      </c>
      <c r="I1091" s="1">
        <v>9</v>
      </c>
      <c r="J1091" s="1">
        <v>2601</v>
      </c>
    </row>
    <row r="1092" spans="1:10" ht="15.6" x14ac:dyDescent="0.3">
      <c r="A1092" s="4" t="s">
        <v>1137</v>
      </c>
      <c r="B1092" s="5">
        <v>43449</v>
      </c>
      <c r="C1092" s="1">
        <v>15</v>
      </c>
      <c r="D1092" s="1" t="s">
        <v>118</v>
      </c>
      <c r="E1092" s="1" t="s">
        <v>63</v>
      </c>
      <c r="F1092" s="1" t="s">
        <v>13</v>
      </c>
      <c r="G1092" s="1" t="s">
        <v>19</v>
      </c>
      <c r="H1092" s="1">
        <v>289</v>
      </c>
      <c r="I1092" s="1">
        <v>9</v>
      </c>
      <c r="J1092" s="1">
        <v>2601</v>
      </c>
    </row>
    <row r="1093" spans="1:10" ht="15.6" x14ac:dyDescent="0.3">
      <c r="A1093" s="4" t="s">
        <v>1138</v>
      </c>
      <c r="B1093" s="5">
        <v>43449</v>
      </c>
      <c r="C1093" s="1">
        <v>8</v>
      </c>
      <c r="D1093" s="1" t="s">
        <v>45</v>
      </c>
      <c r="E1093" s="1" t="s">
        <v>22</v>
      </c>
      <c r="F1093" s="1" t="s">
        <v>23</v>
      </c>
      <c r="G1093" s="1" t="s">
        <v>19</v>
      </c>
      <c r="H1093" s="1">
        <v>289</v>
      </c>
      <c r="I1093" s="1">
        <v>2</v>
      </c>
      <c r="J1093" s="1">
        <v>578</v>
      </c>
    </row>
    <row r="1094" spans="1:10" ht="15.6" x14ac:dyDescent="0.3">
      <c r="A1094" s="4" t="s">
        <v>1139</v>
      </c>
      <c r="B1094" s="5">
        <v>43450</v>
      </c>
      <c r="C1094" s="1">
        <v>18</v>
      </c>
      <c r="D1094" s="1" t="s">
        <v>26</v>
      </c>
      <c r="E1094" s="1" t="s">
        <v>27</v>
      </c>
      <c r="F1094" s="1" t="s">
        <v>28</v>
      </c>
      <c r="G1094" s="1" t="s">
        <v>24</v>
      </c>
      <c r="H1094" s="1">
        <v>159</v>
      </c>
      <c r="I1094" s="1">
        <v>4</v>
      </c>
      <c r="J1094" s="1">
        <v>636</v>
      </c>
    </row>
    <row r="1095" spans="1:10" ht="15.6" x14ac:dyDescent="0.3">
      <c r="A1095" s="4" t="s">
        <v>1140</v>
      </c>
      <c r="B1095" s="5">
        <v>43450</v>
      </c>
      <c r="C1095" s="1">
        <v>5</v>
      </c>
      <c r="D1095" s="1" t="s">
        <v>60</v>
      </c>
      <c r="E1095" s="1" t="s">
        <v>68</v>
      </c>
      <c r="F1095" s="1" t="s">
        <v>18</v>
      </c>
      <c r="G1095" s="1" t="s">
        <v>31</v>
      </c>
      <c r="H1095" s="1">
        <v>69</v>
      </c>
      <c r="I1095" s="1">
        <v>1</v>
      </c>
      <c r="J1095" s="1">
        <v>69</v>
      </c>
    </row>
    <row r="1096" spans="1:10" ht="15.6" x14ac:dyDescent="0.3">
      <c r="A1096" s="4" t="s">
        <v>1141</v>
      </c>
      <c r="B1096" s="5">
        <v>43450</v>
      </c>
      <c r="C1096" s="1">
        <v>20</v>
      </c>
      <c r="D1096" s="1" t="s">
        <v>40</v>
      </c>
      <c r="E1096" s="1" t="s">
        <v>36</v>
      </c>
      <c r="F1096" s="1" t="s">
        <v>28</v>
      </c>
      <c r="G1096" s="1" t="s">
        <v>19</v>
      </c>
      <c r="H1096" s="1">
        <v>289</v>
      </c>
      <c r="I1096" s="1">
        <v>3</v>
      </c>
      <c r="J1096" s="1">
        <v>867</v>
      </c>
    </row>
    <row r="1097" spans="1:10" ht="15.6" x14ac:dyDescent="0.3">
      <c r="A1097" s="4" t="s">
        <v>1142</v>
      </c>
      <c r="B1097" s="5">
        <v>43451</v>
      </c>
      <c r="C1097" s="1">
        <v>12</v>
      </c>
      <c r="D1097" s="1" t="s">
        <v>66</v>
      </c>
      <c r="E1097" s="1" t="s">
        <v>12</v>
      </c>
      <c r="F1097" s="1" t="s">
        <v>13</v>
      </c>
      <c r="G1097" s="1" t="s">
        <v>41</v>
      </c>
      <c r="H1097" s="1">
        <v>399</v>
      </c>
      <c r="I1097" s="1">
        <v>5</v>
      </c>
      <c r="J1097" s="1">
        <v>1995</v>
      </c>
    </row>
    <row r="1098" spans="1:10" ht="15.6" x14ac:dyDescent="0.3">
      <c r="A1098" s="4" t="s">
        <v>1143</v>
      </c>
      <c r="B1098" s="5">
        <v>43451</v>
      </c>
      <c r="C1098" s="1">
        <v>1</v>
      </c>
      <c r="D1098" s="1" t="s">
        <v>16</v>
      </c>
      <c r="E1098" s="1" t="s">
        <v>17</v>
      </c>
      <c r="F1098" s="1" t="s">
        <v>18</v>
      </c>
      <c r="G1098" s="1" t="s">
        <v>31</v>
      </c>
      <c r="H1098" s="1">
        <v>69</v>
      </c>
      <c r="I1098" s="1">
        <v>6</v>
      </c>
      <c r="J1098" s="1">
        <v>414</v>
      </c>
    </row>
    <row r="1099" spans="1:10" ht="15.6" x14ac:dyDescent="0.3">
      <c r="A1099" s="4" t="s">
        <v>1144</v>
      </c>
      <c r="B1099" s="5">
        <v>43452</v>
      </c>
      <c r="C1099" s="1">
        <v>10</v>
      </c>
      <c r="D1099" s="1" t="s">
        <v>58</v>
      </c>
      <c r="E1099" s="1" t="s">
        <v>22</v>
      </c>
      <c r="F1099" s="1" t="s">
        <v>23</v>
      </c>
      <c r="G1099" s="1" t="s">
        <v>14</v>
      </c>
      <c r="H1099" s="1">
        <v>199</v>
      </c>
      <c r="I1099" s="1">
        <v>3</v>
      </c>
      <c r="J1099" s="1">
        <v>597</v>
      </c>
    </row>
    <row r="1100" spans="1:10" ht="15.6" x14ac:dyDescent="0.3">
      <c r="A1100" s="4" t="s">
        <v>1145</v>
      </c>
      <c r="B1100" s="5">
        <v>43452</v>
      </c>
      <c r="C1100" s="1">
        <v>3</v>
      </c>
      <c r="D1100" s="1" t="s">
        <v>43</v>
      </c>
      <c r="E1100" s="1" t="s">
        <v>17</v>
      </c>
      <c r="F1100" s="1" t="s">
        <v>18</v>
      </c>
      <c r="G1100" s="1" t="s">
        <v>31</v>
      </c>
      <c r="H1100" s="1">
        <v>69</v>
      </c>
      <c r="I1100" s="1">
        <v>2</v>
      </c>
      <c r="J1100" s="1">
        <v>138</v>
      </c>
    </row>
    <row r="1101" spans="1:10" ht="15.6" x14ac:dyDescent="0.3">
      <c r="A1101" s="4" t="s">
        <v>1146</v>
      </c>
      <c r="B1101" s="5">
        <v>43452</v>
      </c>
      <c r="C1101" s="1">
        <v>8</v>
      </c>
      <c r="D1101" s="1" t="s">
        <v>45</v>
      </c>
      <c r="E1101" s="1" t="s">
        <v>46</v>
      </c>
      <c r="F1101" s="1" t="s">
        <v>23</v>
      </c>
      <c r="G1101" s="1" t="s">
        <v>24</v>
      </c>
      <c r="H1101" s="1">
        <v>159</v>
      </c>
      <c r="I1101" s="1">
        <v>3</v>
      </c>
      <c r="J1101" s="1">
        <v>477</v>
      </c>
    </row>
    <row r="1102" spans="1:10" ht="15.6" x14ac:dyDescent="0.3">
      <c r="A1102" s="4" t="s">
        <v>1147</v>
      </c>
      <c r="B1102" s="5">
        <v>43452</v>
      </c>
      <c r="C1102" s="1">
        <v>8</v>
      </c>
      <c r="D1102" s="1" t="s">
        <v>45</v>
      </c>
      <c r="E1102" s="1" t="s">
        <v>22</v>
      </c>
      <c r="F1102" s="1" t="s">
        <v>23</v>
      </c>
      <c r="G1102" s="1" t="s">
        <v>31</v>
      </c>
      <c r="H1102" s="1">
        <v>69</v>
      </c>
      <c r="I1102" s="1">
        <v>9</v>
      </c>
      <c r="J1102" s="1">
        <v>621</v>
      </c>
    </row>
    <row r="1103" spans="1:10" ht="15.6" x14ac:dyDescent="0.3">
      <c r="A1103" s="4" t="s">
        <v>1148</v>
      </c>
      <c r="B1103" s="5">
        <v>43452</v>
      </c>
      <c r="C1103" s="1">
        <v>12</v>
      </c>
      <c r="D1103" s="1" t="s">
        <v>66</v>
      </c>
      <c r="E1103" s="1" t="s">
        <v>12</v>
      </c>
      <c r="F1103" s="1" t="s">
        <v>13</v>
      </c>
      <c r="G1103" s="1" t="s">
        <v>41</v>
      </c>
      <c r="H1103" s="1">
        <v>399</v>
      </c>
      <c r="I1103" s="1">
        <v>3</v>
      </c>
      <c r="J1103" s="1">
        <v>1197</v>
      </c>
    </row>
    <row r="1104" spans="1:10" ht="15.6" x14ac:dyDescent="0.3">
      <c r="A1104" s="4" t="s">
        <v>1149</v>
      </c>
      <c r="B1104" s="5">
        <v>43452</v>
      </c>
      <c r="C1104" s="1">
        <v>5</v>
      </c>
      <c r="D1104" s="1" t="s">
        <v>60</v>
      </c>
      <c r="E1104" s="1" t="s">
        <v>68</v>
      </c>
      <c r="F1104" s="1" t="s">
        <v>18</v>
      </c>
      <c r="G1104" s="1" t="s">
        <v>41</v>
      </c>
      <c r="H1104" s="1">
        <v>399</v>
      </c>
      <c r="I1104" s="1">
        <v>0</v>
      </c>
      <c r="J1104" s="1">
        <v>0</v>
      </c>
    </row>
    <row r="1105" spans="1:10" ht="15.6" x14ac:dyDescent="0.3">
      <c r="A1105" s="4" t="s">
        <v>1150</v>
      </c>
      <c r="B1105" s="5">
        <v>43452</v>
      </c>
      <c r="C1105" s="1">
        <v>12</v>
      </c>
      <c r="D1105" s="1" t="s">
        <v>66</v>
      </c>
      <c r="E1105" s="1" t="s">
        <v>63</v>
      </c>
      <c r="F1105" s="1" t="s">
        <v>13</v>
      </c>
      <c r="G1105" s="1" t="s">
        <v>14</v>
      </c>
      <c r="H1105" s="1">
        <v>199</v>
      </c>
      <c r="I1105" s="1">
        <v>2</v>
      </c>
      <c r="J1105" s="1">
        <v>398</v>
      </c>
    </row>
    <row r="1106" spans="1:10" ht="15.6" x14ac:dyDescent="0.3">
      <c r="A1106" s="4" t="s">
        <v>1151</v>
      </c>
      <c r="B1106" s="5">
        <v>43452</v>
      </c>
      <c r="C1106" s="1">
        <v>12</v>
      </c>
      <c r="D1106" s="1" t="s">
        <v>66</v>
      </c>
      <c r="E1106" s="1" t="s">
        <v>12</v>
      </c>
      <c r="F1106" s="1" t="s">
        <v>13</v>
      </c>
      <c r="G1106" s="1" t="s">
        <v>24</v>
      </c>
      <c r="H1106" s="1">
        <v>159</v>
      </c>
      <c r="I1106" s="1">
        <v>7</v>
      </c>
      <c r="J1106" s="1">
        <v>1113</v>
      </c>
    </row>
    <row r="1107" spans="1:10" ht="15.6" x14ac:dyDescent="0.3">
      <c r="A1107" s="4" t="s">
        <v>1152</v>
      </c>
      <c r="B1107" s="5">
        <v>43452</v>
      </c>
      <c r="C1107" s="1">
        <v>20</v>
      </c>
      <c r="D1107" s="1" t="s">
        <v>40</v>
      </c>
      <c r="E1107" s="1" t="s">
        <v>27</v>
      </c>
      <c r="F1107" s="1" t="s">
        <v>28</v>
      </c>
      <c r="G1107" s="1" t="s">
        <v>19</v>
      </c>
      <c r="H1107" s="1">
        <v>289</v>
      </c>
      <c r="I1107" s="1">
        <v>4</v>
      </c>
      <c r="J1107" s="1">
        <v>1156</v>
      </c>
    </row>
    <row r="1108" spans="1:10" ht="15.6" x14ac:dyDescent="0.3">
      <c r="A1108" s="4" t="s">
        <v>1153</v>
      </c>
      <c r="B1108" s="5">
        <v>43452</v>
      </c>
      <c r="C1108" s="1">
        <v>7</v>
      </c>
      <c r="D1108" s="1" t="s">
        <v>88</v>
      </c>
      <c r="E1108" s="1" t="s">
        <v>46</v>
      </c>
      <c r="F1108" s="1" t="s">
        <v>23</v>
      </c>
      <c r="G1108" s="1" t="s">
        <v>14</v>
      </c>
      <c r="H1108" s="1">
        <v>199</v>
      </c>
      <c r="I1108" s="1">
        <v>9</v>
      </c>
      <c r="J1108" s="1">
        <v>1791</v>
      </c>
    </row>
    <row r="1109" spans="1:10" ht="15.6" x14ac:dyDescent="0.3">
      <c r="A1109" s="4" t="s">
        <v>1154</v>
      </c>
      <c r="B1109" s="5">
        <v>43452</v>
      </c>
      <c r="C1109" s="1">
        <v>14</v>
      </c>
      <c r="D1109" s="1" t="s">
        <v>38</v>
      </c>
      <c r="E1109" s="1" t="s">
        <v>12</v>
      </c>
      <c r="F1109" s="1" t="s">
        <v>13</v>
      </c>
      <c r="G1109" s="1" t="s">
        <v>41</v>
      </c>
      <c r="H1109" s="1">
        <v>399</v>
      </c>
      <c r="I1109" s="1">
        <v>5</v>
      </c>
      <c r="J1109" s="1">
        <v>1995</v>
      </c>
    </row>
    <row r="1110" spans="1:10" ht="15.6" x14ac:dyDescent="0.3">
      <c r="A1110" s="4" t="s">
        <v>1155</v>
      </c>
      <c r="B1110" s="5">
        <v>43453</v>
      </c>
      <c r="C1110" s="1">
        <v>11</v>
      </c>
      <c r="D1110" s="1" t="s">
        <v>11</v>
      </c>
      <c r="E1110" s="1" t="s">
        <v>12</v>
      </c>
      <c r="F1110" s="1" t="s">
        <v>13</v>
      </c>
      <c r="G1110" s="1" t="s">
        <v>24</v>
      </c>
      <c r="H1110" s="1">
        <v>159</v>
      </c>
      <c r="I1110" s="1">
        <v>2</v>
      </c>
      <c r="J1110" s="1">
        <v>318</v>
      </c>
    </row>
    <row r="1111" spans="1:10" ht="15.6" x14ac:dyDescent="0.3">
      <c r="A1111" s="4" t="s">
        <v>1156</v>
      </c>
      <c r="B1111" s="5">
        <v>43453</v>
      </c>
      <c r="C1111" s="1">
        <v>10</v>
      </c>
      <c r="D1111" s="1" t="s">
        <v>58</v>
      </c>
      <c r="E1111" s="1" t="s">
        <v>46</v>
      </c>
      <c r="F1111" s="1" t="s">
        <v>23</v>
      </c>
      <c r="G1111" s="1" t="s">
        <v>24</v>
      </c>
      <c r="H1111" s="1">
        <v>159</v>
      </c>
      <c r="I1111" s="1">
        <v>9</v>
      </c>
      <c r="J1111" s="1">
        <v>1431</v>
      </c>
    </row>
    <row r="1112" spans="1:10" ht="15.6" x14ac:dyDescent="0.3">
      <c r="A1112" s="4" t="s">
        <v>1157</v>
      </c>
      <c r="B1112" s="5">
        <v>43454</v>
      </c>
      <c r="C1112" s="1">
        <v>4</v>
      </c>
      <c r="D1112" s="1" t="s">
        <v>51</v>
      </c>
      <c r="E1112" s="1" t="s">
        <v>17</v>
      </c>
      <c r="F1112" s="1" t="s">
        <v>18</v>
      </c>
      <c r="G1112" s="1" t="s">
        <v>41</v>
      </c>
      <c r="H1112" s="1">
        <v>399</v>
      </c>
      <c r="I1112" s="1">
        <v>8</v>
      </c>
      <c r="J1112" s="1">
        <v>3192</v>
      </c>
    </row>
    <row r="1113" spans="1:10" ht="15.6" x14ac:dyDescent="0.3">
      <c r="A1113" s="4" t="s">
        <v>1158</v>
      </c>
      <c r="B1113" s="5">
        <v>43454</v>
      </c>
      <c r="C1113" s="1">
        <v>10</v>
      </c>
      <c r="D1113" s="1" t="s">
        <v>58</v>
      </c>
      <c r="E1113" s="1" t="s">
        <v>22</v>
      </c>
      <c r="F1113" s="1" t="s">
        <v>23</v>
      </c>
      <c r="G1113" s="1" t="s">
        <v>31</v>
      </c>
      <c r="H1113" s="1">
        <v>69</v>
      </c>
      <c r="I1113" s="1">
        <v>6</v>
      </c>
      <c r="J1113" s="1">
        <v>414</v>
      </c>
    </row>
    <row r="1114" spans="1:10" ht="15.6" x14ac:dyDescent="0.3">
      <c r="A1114" s="4" t="s">
        <v>1159</v>
      </c>
      <c r="B1114" s="5">
        <v>43454</v>
      </c>
      <c r="C1114" s="1">
        <v>19</v>
      </c>
      <c r="D1114" s="1" t="s">
        <v>56</v>
      </c>
      <c r="E1114" s="1" t="s">
        <v>27</v>
      </c>
      <c r="F1114" s="1" t="s">
        <v>28</v>
      </c>
      <c r="G1114" s="1" t="s">
        <v>31</v>
      </c>
      <c r="H1114" s="1">
        <v>69</v>
      </c>
      <c r="I1114" s="1">
        <v>7</v>
      </c>
      <c r="J1114" s="1">
        <v>483</v>
      </c>
    </row>
    <row r="1115" spans="1:10" ht="15.6" x14ac:dyDescent="0.3">
      <c r="A1115" s="4" t="s">
        <v>1160</v>
      </c>
      <c r="B1115" s="5">
        <v>43454</v>
      </c>
      <c r="C1115" s="1">
        <v>13</v>
      </c>
      <c r="D1115" s="1" t="s">
        <v>33</v>
      </c>
      <c r="E1115" s="1" t="s">
        <v>12</v>
      </c>
      <c r="F1115" s="1" t="s">
        <v>13</v>
      </c>
      <c r="G1115" s="1" t="s">
        <v>31</v>
      </c>
      <c r="H1115" s="1">
        <v>69</v>
      </c>
      <c r="I1115" s="1">
        <v>8</v>
      </c>
      <c r="J1115" s="1">
        <v>552</v>
      </c>
    </row>
    <row r="1116" spans="1:10" ht="15.6" x14ac:dyDescent="0.3">
      <c r="A1116" s="4" t="s">
        <v>1161</v>
      </c>
      <c r="B1116" s="5">
        <v>43454</v>
      </c>
      <c r="C1116" s="1">
        <v>20</v>
      </c>
      <c r="D1116" s="1" t="s">
        <v>40</v>
      </c>
      <c r="E1116" s="1" t="s">
        <v>36</v>
      </c>
      <c r="F1116" s="1" t="s">
        <v>28</v>
      </c>
      <c r="G1116" s="1" t="s">
        <v>14</v>
      </c>
      <c r="H1116" s="1">
        <v>199</v>
      </c>
      <c r="I1116" s="1">
        <v>1</v>
      </c>
      <c r="J1116" s="1">
        <v>199</v>
      </c>
    </row>
    <row r="1117" spans="1:10" ht="15.6" x14ac:dyDescent="0.3">
      <c r="A1117" s="4" t="s">
        <v>1162</v>
      </c>
      <c r="B1117" s="5">
        <v>43454</v>
      </c>
      <c r="C1117" s="1">
        <v>14</v>
      </c>
      <c r="D1117" s="1" t="s">
        <v>38</v>
      </c>
      <c r="E1117" s="1" t="s">
        <v>12</v>
      </c>
      <c r="F1117" s="1" t="s">
        <v>13</v>
      </c>
      <c r="G1117" s="1" t="s">
        <v>24</v>
      </c>
      <c r="H1117" s="1">
        <v>159</v>
      </c>
      <c r="I1117" s="1">
        <v>9</v>
      </c>
      <c r="J1117" s="1">
        <v>1431</v>
      </c>
    </row>
    <row r="1118" spans="1:10" ht="15.6" x14ac:dyDescent="0.3">
      <c r="A1118" s="4" t="s">
        <v>1163</v>
      </c>
      <c r="B1118" s="5">
        <v>43454</v>
      </c>
      <c r="C1118" s="1">
        <v>9</v>
      </c>
      <c r="D1118" s="1" t="s">
        <v>21</v>
      </c>
      <c r="E1118" s="1" t="s">
        <v>22</v>
      </c>
      <c r="F1118" s="1" t="s">
        <v>23</v>
      </c>
      <c r="G1118" s="1" t="s">
        <v>19</v>
      </c>
      <c r="H1118" s="1">
        <v>289</v>
      </c>
      <c r="I1118" s="1">
        <v>5</v>
      </c>
      <c r="J1118" s="1">
        <v>1445</v>
      </c>
    </row>
    <row r="1119" spans="1:10" ht="15.6" x14ac:dyDescent="0.3">
      <c r="A1119" s="4" t="s">
        <v>1164</v>
      </c>
      <c r="B1119" s="5">
        <v>43454</v>
      </c>
      <c r="C1119" s="1">
        <v>18</v>
      </c>
      <c r="D1119" s="1" t="s">
        <v>26</v>
      </c>
      <c r="E1119" s="1" t="s">
        <v>27</v>
      </c>
      <c r="F1119" s="1" t="s">
        <v>28</v>
      </c>
      <c r="G1119" s="1" t="s">
        <v>41</v>
      </c>
      <c r="H1119" s="1">
        <v>399</v>
      </c>
      <c r="I1119" s="1">
        <v>7</v>
      </c>
      <c r="J1119" s="1">
        <v>2793</v>
      </c>
    </row>
    <row r="1120" spans="1:10" ht="15.6" x14ac:dyDescent="0.3">
      <c r="A1120" s="4" t="s">
        <v>1165</v>
      </c>
      <c r="B1120" s="5">
        <v>43454</v>
      </c>
      <c r="C1120" s="1">
        <v>10</v>
      </c>
      <c r="D1120" s="1" t="s">
        <v>58</v>
      </c>
      <c r="E1120" s="1" t="s">
        <v>22</v>
      </c>
      <c r="F1120" s="1" t="s">
        <v>23</v>
      </c>
      <c r="G1120" s="1" t="s">
        <v>14</v>
      </c>
      <c r="H1120" s="1">
        <v>199</v>
      </c>
      <c r="I1120" s="1">
        <v>6</v>
      </c>
      <c r="J1120" s="1">
        <v>1194</v>
      </c>
    </row>
    <row r="1121" spans="1:10" ht="15.6" x14ac:dyDescent="0.3">
      <c r="A1121" s="4" t="s">
        <v>1166</v>
      </c>
      <c r="B1121" s="5">
        <v>43455</v>
      </c>
      <c r="C1121" s="1">
        <v>1</v>
      </c>
      <c r="D1121" s="1" t="s">
        <v>16</v>
      </c>
      <c r="E1121" s="1" t="s">
        <v>68</v>
      </c>
      <c r="F1121" s="1" t="s">
        <v>18</v>
      </c>
      <c r="G1121" s="1" t="s">
        <v>24</v>
      </c>
      <c r="H1121" s="1">
        <v>159</v>
      </c>
      <c r="I1121" s="1">
        <v>8</v>
      </c>
      <c r="J1121" s="1">
        <v>1272</v>
      </c>
    </row>
    <row r="1122" spans="1:10" ht="15.6" x14ac:dyDescent="0.3">
      <c r="A1122" s="4" t="s">
        <v>1167</v>
      </c>
      <c r="B1122" s="5">
        <v>43456</v>
      </c>
      <c r="C1122" s="1">
        <v>14</v>
      </c>
      <c r="D1122" s="1" t="s">
        <v>38</v>
      </c>
      <c r="E1122" s="1" t="s">
        <v>63</v>
      </c>
      <c r="F1122" s="1" t="s">
        <v>13</v>
      </c>
      <c r="G1122" s="1" t="s">
        <v>41</v>
      </c>
      <c r="H1122" s="1">
        <v>399</v>
      </c>
      <c r="I1122" s="1">
        <v>7</v>
      </c>
      <c r="J1122" s="1">
        <v>2793</v>
      </c>
    </row>
    <row r="1123" spans="1:10" ht="15.6" x14ac:dyDescent="0.3">
      <c r="A1123" s="4" t="s">
        <v>1168</v>
      </c>
      <c r="B1123" s="5">
        <v>43457</v>
      </c>
      <c r="C1123" s="1">
        <v>6</v>
      </c>
      <c r="D1123" s="1" t="s">
        <v>48</v>
      </c>
      <c r="E1123" s="1" t="s">
        <v>46</v>
      </c>
      <c r="F1123" s="1" t="s">
        <v>23</v>
      </c>
      <c r="G1123" s="1" t="s">
        <v>24</v>
      </c>
      <c r="H1123" s="1">
        <v>159</v>
      </c>
      <c r="I1123" s="1">
        <v>2</v>
      </c>
      <c r="J1123" s="1">
        <v>318</v>
      </c>
    </row>
    <row r="1124" spans="1:10" ht="15.6" x14ac:dyDescent="0.3">
      <c r="A1124" s="4" t="s">
        <v>1169</v>
      </c>
      <c r="B1124" s="5">
        <v>43457</v>
      </c>
      <c r="C1124" s="1">
        <v>9</v>
      </c>
      <c r="D1124" s="1" t="s">
        <v>21</v>
      </c>
      <c r="E1124" s="1" t="s">
        <v>22</v>
      </c>
      <c r="F1124" s="1" t="s">
        <v>23</v>
      </c>
      <c r="G1124" s="1" t="s">
        <v>24</v>
      </c>
      <c r="H1124" s="1">
        <v>159</v>
      </c>
      <c r="I1124" s="1">
        <v>9</v>
      </c>
      <c r="J1124" s="1">
        <v>1431</v>
      </c>
    </row>
    <row r="1125" spans="1:10" ht="15.6" x14ac:dyDescent="0.3">
      <c r="A1125" s="4" t="s">
        <v>1170</v>
      </c>
      <c r="B1125" s="5">
        <v>43457</v>
      </c>
      <c r="C1125" s="1">
        <v>14</v>
      </c>
      <c r="D1125" s="1" t="s">
        <v>38</v>
      </c>
      <c r="E1125" s="1" t="s">
        <v>12</v>
      </c>
      <c r="F1125" s="1" t="s">
        <v>13</v>
      </c>
      <c r="G1125" s="1" t="s">
        <v>24</v>
      </c>
      <c r="H1125" s="1">
        <v>159</v>
      </c>
      <c r="I1125" s="1">
        <v>2</v>
      </c>
      <c r="J1125" s="1">
        <v>318</v>
      </c>
    </row>
    <row r="1126" spans="1:10" ht="15.6" x14ac:dyDescent="0.3">
      <c r="A1126" s="4" t="s">
        <v>1171</v>
      </c>
      <c r="B1126" s="5">
        <v>43457</v>
      </c>
      <c r="C1126" s="1">
        <v>19</v>
      </c>
      <c r="D1126" s="1" t="s">
        <v>56</v>
      </c>
      <c r="E1126" s="1" t="s">
        <v>27</v>
      </c>
      <c r="F1126" s="1" t="s">
        <v>28</v>
      </c>
      <c r="G1126" s="1" t="s">
        <v>31</v>
      </c>
      <c r="H1126" s="1">
        <v>69</v>
      </c>
      <c r="I1126" s="1">
        <v>5</v>
      </c>
      <c r="J1126" s="1">
        <v>345</v>
      </c>
    </row>
    <row r="1127" spans="1:10" ht="15.6" x14ac:dyDescent="0.3">
      <c r="A1127" s="4" t="s">
        <v>1172</v>
      </c>
      <c r="B1127" s="5">
        <v>43457</v>
      </c>
      <c r="C1127" s="1">
        <v>11</v>
      </c>
      <c r="D1127" s="1" t="s">
        <v>11</v>
      </c>
      <c r="E1127" s="1" t="s">
        <v>12</v>
      </c>
      <c r="F1127" s="1" t="s">
        <v>13</v>
      </c>
      <c r="G1127" s="1" t="s">
        <v>19</v>
      </c>
      <c r="H1127" s="1">
        <v>289</v>
      </c>
      <c r="I1127" s="1">
        <v>9</v>
      </c>
      <c r="J1127" s="1">
        <v>2601</v>
      </c>
    </row>
    <row r="1128" spans="1:10" ht="15.6" x14ac:dyDescent="0.3">
      <c r="A1128" s="4" t="s">
        <v>1173</v>
      </c>
      <c r="B1128" s="5">
        <v>43457</v>
      </c>
      <c r="C1128" s="1">
        <v>17</v>
      </c>
      <c r="D1128" s="1" t="s">
        <v>35</v>
      </c>
      <c r="E1128" s="1" t="s">
        <v>36</v>
      </c>
      <c r="F1128" s="1" t="s">
        <v>28</v>
      </c>
      <c r="G1128" s="1" t="s">
        <v>14</v>
      </c>
      <c r="H1128" s="1">
        <v>199</v>
      </c>
      <c r="I1128" s="1">
        <v>9</v>
      </c>
      <c r="J1128" s="1">
        <v>1791</v>
      </c>
    </row>
    <row r="1129" spans="1:10" ht="15.6" x14ac:dyDescent="0.3">
      <c r="A1129" s="4" t="s">
        <v>1174</v>
      </c>
      <c r="B1129" s="5">
        <v>43458</v>
      </c>
      <c r="C1129" s="1">
        <v>9</v>
      </c>
      <c r="D1129" s="1" t="s">
        <v>21</v>
      </c>
      <c r="E1129" s="1" t="s">
        <v>46</v>
      </c>
      <c r="F1129" s="1" t="s">
        <v>23</v>
      </c>
      <c r="G1129" s="1" t="s">
        <v>41</v>
      </c>
      <c r="H1129" s="1">
        <v>399</v>
      </c>
      <c r="I1129" s="1">
        <v>2</v>
      </c>
      <c r="J1129" s="1">
        <v>798</v>
      </c>
    </row>
    <row r="1130" spans="1:10" ht="15.6" x14ac:dyDescent="0.3">
      <c r="A1130" s="4" t="s">
        <v>1175</v>
      </c>
      <c r="B1130" s="5">
        <v>43458</v>
      </c>
      <c r="C1130" s="1">
        <v>13</v>
      </c>
      <c r="D1130" s="1" t="s">
        <v>33</v>
      </c>
      <c r="E1130" s="1" t="s">
        <v>12</v>
      </c>
      <c r="F1130" s="1" t="s">
        <v>13</v>
      </c>
      <c r="G1130" s="1" t="s">
        <v>24</v>
      </c>
      <c r="H1130" s="1">
        <v>159</v>
      </c>
      <c r="I1130" s="1">
        <v>2</v>
      </c>
      <c r="J1130" s="1">
        <v>318</v>
      </c>
    </row>
    <row r="1131" spans="1:10" ht="15.6" x14ac:dyDescent="0.3">
      <c r="A1131" s="4" t="s">
        <v>1176</v>
      </c>
      <c r="B1131" s="5">
        <v>43459</v>
      </c>
      <c r="C1131" s="1">
        <v>18</v>
      </c>
      <c r="D1131" s="1" t="s">
        <v>26</v>
      </c>
      <c r="E1131" s="1" t="s">
        <v>36</v>
      </c>
      <c r="F1131" s="1" t="s">
        <v>28</v>
      </c>
      <c r="G1131" s="1" t="s">
        <v>14</v>
      </c>
      <c r="H1131" s="1">
        <v>199</v>
      </c>
      <c r="I1131" s="1">
        <v>8</v>
      </c>
      <c r="J1131" s="1">
        <v>1592</v>
      </c>
    </row>
    <row r="1132" spans="1:10" ht="15.6" x14ac:dyDescent="0.3">
      <c r="A1132" s="4" t="s">
        <v>1177</v>
      </c>
      <c r="B1132" s="5">
        <v>43459</v>
      </c>
      <c r="C1132" s="1">
        <v>4</v>
      </c>
      <c r="D1132" s="1" t="s">
        <v>51</v>
      </c>
      <c r="E1132" s="1" t="s">
        <v>68</v>
      </c>
      <c r="F1132" s="1" t="s">
        <v>18</v>
      </c>
      <c r="G1132" s="1" t="s">
        <v>31</v>
      </c>
      <c r="H1132" s="1">
        <v>69</v>
      </c>
      <c r="I1132" s="1">
        <v>7</v>
      </c>
      <c r="J1132" s="1">
        <v>483</v>
      </c>
    </row>
    <row r="1133" spans="1:10" ht="15.6" x14ac:dyDescent="0.3">
      <c r="A1133" s="4" t="s">
        <v>1178</v>
      </c>
      <c r="B1133" s="5">
        <v>43459</v>
      </c>
      <c r="C1133" s="1">
        <v>17</v>
      </c>
      <c r="D1133" s="1" t="s">
        <v>35</v>
      </c>
      <c r="E1133" s="1" t="s">
        <v>27</v>
      </c>
      <c r="F1133" s="1" t="s">
        <v>28</v>
      </c>
      <c r="G1133" s="1" t="s">
        <v>14</v>
      </c>
      <c r="H1133" s="1">
        <v>199</v>
      </c>
      <c r="I1133" s="1">
        <v>3</v>
      </c>
      <c r="J1133" s="1">
        <v>597</v>
      </c>
    </row>
    <row r="1134" spans="1:10" ht="15.6" x14ac:dyDescent="0.3">
      <c r="A1134" s="4" t="s">
        <v>1179</v>
      </c>
      <c r="B1134" s="5">
        <v>43459</v>
      </c>
      <c r="C1134" s="1">
        <v>8</v>
      </c>
      <c r="D1134" s="1" t="s">
        <v>45</v>
      </c>
      <c r="E1134" s="1" t="s">
        <v>46</v>
      </c>
      <c r="F1134" s="1" t="s">
        <v>23</v>
      </c>
      <c r="G1134" s="1" t="s">
        <v>31</v>
      </c>
      <c r="H1134" s="1">
        <v>69</v>
      </c>
      <c r="I1134" s="1">
        <v>2</v>
      </c>
      <c r="J1134" s="1">
        <v>138</v>
      </c>
    </row>
    <row r="1135" spans="1:10" ht="15.6" x14ac:dyDescent="0.3">
      <c r="A1135" s="4" t="s">
        <v>1180</v>
      </c>
      <c r="B1135" s="5">
        <v>43459</v>
      </c>
      <c r="C1135" s="1">
        <v>12</v>
      </c>
      <c r="D1135" s="1" t="s">
        <v>66</v>
      </c>
      <c r="E1135" s="1" t="s">
        <v>63</v>
      </c>
      <c r="F1135" s="1" t="s">
        <v>13</v>
      </c>
      <c r="G1135" s="1" t="s">
        <v>24</v>
      </c>
      <c r="H1135" s="1">
        <v>159</v>
      </c>
      <c r="I1135" s="1">
        <v>5</v>
      </c>
      <c r="J1135" s="1">
        <v>795</v>
      </c>
    </row>
    <row r="1136" spans="1:10" ht="15.6" x14ac:dyDescent="0.3">
      <c r="A1136" s="4" t="s">
        <v>1181</v>
      </c>
      <c r="B1136" s="5">
        <v>43459</v>
      </c>
      <c r="C1136" s="1">
        <v>5</v>
      </c>
      <c r="D1136" s="1" t="s">
        <v>60</v>
      </c>
      <c r="E1136" s="1" t="s">
        <v>17</v>
      </c>
      <c r="F1136" s="1" t="s">
        <v>18</v>
      </c>
      <c r="G1136" s="1" t="s">
        <v>19</v>
      </c>
      <c r="H1136" s="1">
        <v>289</v>
      </c>
      <c r="I1136" s="1">
        <v>4</v>
      </c>
      <c r="J1136" s="1">
        <v>1156</v>
      </c>
    </row>
    <row r="1137" spans="1:10" ht="15.6" x14ac:dyDescent="0.3">
      <c r="A1137" s="4" t="s">
        <v>1182</v>
      </c>
      <c r="B1137" s="5">
        <v>43459</v>
      </c>
      <c r="C1137" s="1">
        <v>16</v>
      </c>
      <c r="D1137" s="1" t="s">
        <v>30</v>
      </c>
      <c r="E1137" s="1" t="s">
        <v>27</v>
      </c>
      <c r="F1137" s="1" t="s">
        <v>28</v>
      </c>
      <c r="G1137" s="1" t="s">
        <v>24</v>
      </c>
      <c r="H1137" s="1">
        <v>159</v>
      </c>
      <c r="I1137" s="1">
        <v>4</v>
      </c>
      <c r="J1137" s="1">
        <v>636</v>
      </c>
    </row>
    <row r="1138" spans="1:10" ht="15.6" x14ac:dyDescent="0.3">
      <c r="A1138" s="4" t="s">
        <v>1183</v>
      </c>
      <c r="B1138" s="5">
        <v>43459</v>
      </c>
      <c r="C1138" s="1">
        <v>3</v>
      </c>
      <c r="D1138" s="1" t="s">
        <v>43</v>
      </c>
      <c r="E1138" s="1" t="s">
        <v>68</v>
      </c>
      <c r="F1138" s="1" t="s">
        <v>18</v>
      </c>
      <c r="G1138" s="1" t="s">
        <v>19</v>
      </c>
      <c r="H1138" s="1">
        <v>289</v>
      </c>
      <c r="I1138" s="1">
        <v>6</v>
      </c>
      <c r="J1138" s="1">
        <v>1734</v>
      </c>
    </row>
    <row r="1139" spans="1:10" ht="15.6" x14ac:dyDescent="0.3">
      <c r="A1139" s="4" t="s">
        <v>1184</v>
      </c>
      <c r="B1139" s="5">
        <v>43459</v>
      </c>
      <c r="C1139" s="1">
        <v>14</v>
      </c>
      <c r="D1139" s="1" t="s">
        <v>38</v>
      </c>
      <c r="E1139" s="1" t="s">
        <v>12</v>
      </c>
      <c r="F1139" s="1" t="s">
        <v>13</v>
      </c>
      <c r="G1139" s="1" t="s">
        <v>24</v>
      </c>
      <c r="H1139" s="1">
        <v>159</v>
      </c>
      <c r="I1139" s="1">
        <v>0</v>
      </c>
      <c r="J1139" s="1">
        <v>0</v>
      </c>
    </row>
    <row r="1140" spans="1:10" ht="15.6" x14ac:dyDescent="0.3">
      <c r="A1140" s="4" t="s">
        <v>1185</v>
      </c>
      <c r="B1140" s="5">
        <v>43460</v>
      </c>
      <c r="C1140" s="1">
        <v>11</v>
      </c>
      <c r="D1140" s="1" t="s">
        <v>11</v>
      </c>
      <c r="E1140" s="1" t="s">
        <v>12</v>
      </c>
      <c r="F1140" s="1" t="s">
        <v>13</v>
      </c>
      <c r="G1140" s="1" t="s">
        <v>19</v>
      </c>
      <c r="H1140" s="1">
        <v>289</v>
      </c>
      <c r="I1140" s="1">
        <v>2</v>
      </c>
      <c r="J1140" s="1">
        <v>578</v>
      </c>
    </row>
    <row r="1141" spans="1:10" ht="15.6" x14ac:dyDescent="0.3">
      <c r="A1141" s="4" t="s">
        <v>1186</v>
      </c>
      <c r="B1141" s="5">
        <v>43461</v>
      </c>
      <c r="C1141" s="1">
        <v>6</v>
      </c>
      <c r="D1141" s="1" t="s">
        <v>48</v>
      </c>
      <c r="E1141" s="1" t="s">
        <v>46</v>
      </c>
      <c r="F1141" s="1" t="s">
        <v>23</v>
      </c>
      <c r="G1141" s="1" t="s">
        <v>24</v>
      </c>
      <c r="H1141" s="1">
        <v>159</v>
      </c>
      <c r="I1141" s="1">
        <v>1</v>
      </c>
      <c r="J1141" s="1">
        <v>159</v>
      </c>
    </row>
    <row r="1142" spans="1:10" ht="15.6" x14ac:dyDescent="0.3">
      <c r="A1142" s="4" t="s">
        <v>1187</v>
      </c>
      <c r="B1142" s="5">
        <v>43461</v>
      </c>
      <c r="C1142" s="1">
        <v>15</v>
      </c>
      <c r="D1142" s="1" t="s">
        <v>118</v>
      </c>
      <c r="E1142" s="1" t="s">
        <v>12</v>
      </c>
      <c r="F1142" s="1" t="s">
        <v>13</v>
      </c>
      <c r="G1142" s="1" t="s">
        <v>24</v>
      </c>
      <c r="H1142" s="1">
        <v>159</v>
      </c>
      <c r="I1142" s="1">
        <v>0</v>
      </c>
      <c r="J1142" s="1">
        <v>0</v>
      </c>
    </row>
    <row r="1143" spans="1:10" ht="15.6" x14ac:dyDescent="0.3">
      <c r="A1143" s="4" t="s">
        <v>1188</v>
      </c>
      <c r="B1143" s="5">
        <v>43461</v>
      </c>
      <c r="C1143" s="1">
        <v>16</v>
      </c>
      <c r="D1143" s="1" t="s">
        <v>30</v>
      </c>
      <c r="E1143" s="1" t="s">
        <v>27</v>
      </c>
      <c r="F1143" s="1" t="s">
        <v>28</v>
      </c>
      <c r="G1143" s="1" t="s">
        <v>41</v>
      </c>
      <c r="H1143" s="1">
        <v>399</v>
      </c>
      <c r="I1143" s="1">
        <v>8</v>
      </c>
      <c r="J1143" s="1">
        <v>3192</v>
      </c>
    </row>
    <row r="1144" spans="1:10" ht="15.6" x14ac:dyDescent="0.3">
      <c r="A1144" s="4" t="s">
        <v>1189</v>
      </c>
      <c r="B1144" s="5">
        <v>43462</v>
      </c>
      <c r="C1144" s="1">
        <v>17</v>
      </c>
      <c r="D1144" s="1" t="s">
        <v>35</v>
      </c>
      <c r="E1144" s="1" t="s">
        <v>27</v>
      </c>
      <c r="F1144" s="1" t="s">
        <v>28</v>
      </c>
      <c r="G1144" s="1" t="s">
        <v>31</v>
      </c>
      <c r="H1144" s="1">
        <v>69</v>
      </c>
      <c r="I1144" s="1">
        <v>6</v>
      </c>
      <c r="J1144" s="1">
        <v>414</v>
      </c>
    </row>
    <row r="1145" spans="1:10" ht="15.6" x14ac:dyDescent="0.3">
      <c r="A1145" s="4" t="s">
        <v>1190</v>
      </c>
      <c r="B1145" s="5">
        <v>43463</v>
      </c>
      <c r="C1145" s="1">
        <v>11</v>
      </c>
      <c r="D1145" s="1" t="s">
        <v>11</v>
      </c>
      <c r="E1145" s="1" t="s">
        <v>12</v>
      </c>
      <c r="F1145" s="1" t="s">
        <v>13</v>
      </c>
      <c r="G1145" s="1" t="s">
        <v>41</v>
      </c>
      <c r="H1145" s="1">
        <v>399</v>
      </c>
      <c r="I1145" s="1">
        <v>2</v>
      </c>
      <c r="J1145" s="1">
        <v>798</v>
      </c>
    </row>
    <row r="1146" spans="1:10" ht="15.6" x14ac:dyDescent="0.3">
      <c r="A1146" s="4" t="s">
        <v>1191</v>
      </c>
      <c r="B1146" s="5">
        <v>43464</v>
      </c>
      <c r="C1146" s="1">
        <v>12</v>
      </c>
      <c r="D1146" s="1" t="s">
        <v>66</v>
      </c>
      <c r="E1146" s="1" t="s">
        <v>12</v>
      </c>
      <c r="F1146" s="1" t="s">
        <v>13</v>
      </c>
      <c r="G1146" s="1" t="s">
        <v>41</v>
      </c>
      <c r="H1146" s="1">
        <v>399</v>
      </c>
      <c r="I1146" s="1">
        <v>8</v>
      </c>
      <c r="J1146" s="1">
        <v>3192</v>
      </c>
    </row>
    <row r="1147" spans="1:10" ht="15.6" x14ac:dyDescent="0.3">
      <c r="A1147" s="4" t="s">
        <v>1192</v>
      </c>
      <c r="B1147" s="5">
        <v>43465</v>
      </c>
      <c r="C1147" s="1">
        <v>4</v>
      </c>
      <c r="D1147" s="1" t="s">
        <v>51</v>
      </c>
      <c r="E1147" s="1" t="s">
        <v>17</v>
      </c>
      <c r="F1147" s="1" t="s">
        <v>18</v>
      </c>
      <c r="G1147" s="1" t="s">
        <v>14</v>
      </c>
      <c r="H1147" s="1">
        <v>199</v>
      </c>
      <c r="I1147" s="1">
        <v>8</v>
      </c>
      <c r="J1147" s="1">
        <v>1592</v>
      </c>
    </row>
    <row r="1148" spans="1:10" ht="15.6" x14ac:dyDescent="0.3">
      <c r="A1148" s="4" t="s">
        <v>1193</v>
      </c>
      <c r="B1148" s="5">
        <v>43466</v>
      </c>
      <c r="C1148" s="1">
        <v>20</v>
      </c>
      <c r="D1148" s="1" t="s">
        <v>40</v>
      </c>
      <c r="E1148" s="1" t="s">
        <v>36</v>
      </c>
      <c r="F1148" s="1" t="s">
        <v>28</v>
      </c>
      <c r="G1148" s="1" t="s">
        <v>41</v>
      </c>
      <c r="H1148" s="1">
        <v>399</v>
      </c>
      <c r="I1148" s="1">
        <v>4</v>
      </c>
      <c r="J1148" s="1">
        <v>1596</v>
      </c>
    </row>
    <row r="1149" spans="1:10" ht="15.6" x14ac:dyDescent="0.3">
      <c r="A1149" s="4" t="s">
        <v>1194</v>
      </c>
      <c r="B1149" s="5">
        <v>43467</v>
      </c>
      <c r="C1149" s="1">
        <v>19</v>
      </c>
      <c r="D1149" s="1" t="s">
        <v>56</v>
      </c>
      <c r="E1149" s="1" t="s">
        <v>36</v>
      </c>
      <c r="F1149" s="1" t="s">
        <v>28</v>
      </c>
      <c r="G1149" s="1" t="s">
        <v>14</v>
      </c>
      <c r="H1149" s="1">
        <v>199</v>
      </c>
      <c r="I1149" s="1">
        <v>0</v>
      </c>
      <c r="J1149" s="1">
        <v>0</v>
      </c>
    </row>
    <row r="1150" spans="1:10" ht="15.6" x14ac:dyDescent="0.3">
      <c r="A1150" s="4" t="s">
        <v>1195</v>
      </c>
      <c r="B1150" s="5">
        <v>43467</v>
      </c>
      <c r="C1150" s="1">
        <v>10</v>
      </c>
      <c r="D1150" s="1" t="s">
        <v>58</v>
      </c>
      <c r="E1150" s="1" t="s">
        <v>22</v>
      </c>
      <c r="F1150" s="1" t="s">
        <v>23</v>
      </c>
      <c r="G1150" s="1" t="s">
        <v>24</v>
      </c>
      <c r="H1150" s="1">
        <v>159</v>
      </c>
      <c r="I1150" s="1">
        <v>7</v>
      </c>
      <c r="J1150" s="1">
        <v>1113</v>
      </c>
    </row>
    <row r="1151" spans="1:10" ht="15.6" x14ac:dyDescent="0.3">
      <c r="A1151" s="4" t="s">
        <v>1196</v>
      </c>
      <c r="B1151" s="5">
        <v>43467</v>
      </c>
      <c r="C1151" s="1">
        <v>5</v>
      </c>
      <c r="D1151" s="1" t="s">
        <v>60</v>
      </c>
      <c r="E1151" s="1" t="s">
        <v>68</v>
      </c>
      <c r="F1151" s="1" t="s">
        <v>18</v>
      </c>
      <c r="G1151" s="1" t="s">
        <v>24</v>
      </c>
      <c r="H1151" s="1">
        <v>159</v>
      </c>
      <c r="I1151" s="1">
        <v>0</v>
      </c>
      <c r="J1151" s="1">
        <v>0</v>
      </c>
    </row>
    <row r="1152" spans="1:10" ht="15.6" x14ac:dyDescent="0.3">
      <c r="A1152" s="4" t="s">
        <v>1197</v>
      </c>
      <c r="B1152" s="5">
        <v>43468</v>
      </c>
      <c r="C1152" s="1">
        <v>1</v>
      </c>
      <c r="D1152" s="1" t="s">
        <v>16</v>
      </c>
      <c r="E1152" s="1" t="s">
        <v>68</v>
      </c>
      <c r="F1152" s="1" t="s">
        <v>18</v>
      </c>
      <c r="G1152" s="1" t="s">
        <v>19</v>
      </c>
      <c r="H1152" s="1">
        <v>289</v>
      </c>
      <c r="I1152" s="1">
        <v>4</v>
      </c>
      <c r="J1152" s="1">
        <v>1156</v>
      </c>
    </row>
    <row r="1153" spans="1:10" ht="15.6" x14ac:dyDescent="0.3">
      <c r="A1153" s="4" t="s">
        <v>1198</v>
      </c>
      <c r="B1153" s="5">
        <v>43468</v>
      </c>
      <c r="C1153" s="1">
        <v>1</v>
      </c>
      <c r="D1153" s="1" t="s">
        <v>16</v>
      </c>
      <c r="E1153" s="1" t="s">
        <v>68</v>
      </c>
      <c r="F1153" s="1" t="s">
        <v>18</v>
      </c>
      <c r="G1153" s="1" t="s">
        <v>31</v>
      </c>
      <c r="H1153" s="1">
        <v>69</v>
      </c>
      <c r="I1153" s="1">
        <v>7</v>
      </c>
      <c r="J1153" s="1">
        <v>483</v>
      </c>
    </row>
    <row r="1154" spans="1:10" ht="15.6" x14ac:dyDescent="0.3">
      <c r="A1154" s="4" t="s">
        <v>1199</v>
      </c>
      <c r="B1154" s="5">
        <v>43469</v>
      </c>
      <c r="C1154" s="1">
        <v>20</v>
      </c>
      <c r="D1154" s="1" t="s">
        <v>40</v>
      </c>
      <c r="E1154" s="1" t="s">
        <v>36</v>
      </c>
      <c r="F1154" s="1" t="s">
        <v>28</v>
      </c>
      <c r="G1154" s="1" t="s">
        <v>24</v>
      </c>
      <c r="H1154" s="1">
        <v>159</v>
      </c>
      <c r="I1154" s="1">
        <v>2</v>
      </c>
      <c r="J1154" s="1">
        <v>318</v>
      </c>
    </row>
    <row r="1155" spans="1:10" ht="15.6" x14ac:dyDescent="0.3">
      <c r="A1155" s="4" t="s">
        <v>1200</v>
      </c>
      <c r="B1155" s="5">
        <v>43470</v>
      </c>
      <c r="C1155" s="1">
        <v>4</v>
      </c>
      <c r="D1155" s="1" t="s">
        <v>51</v>
      </c>
      <c r="E1155" s="1" t="s">
        <v>68</v>
      </c>
      <c r="F1155" s="1" t="s">
        <v>18</v>
      </c>
      <c r="G1155" s="1" t="s">
        <v>31</v>
      </c>
      <c r="H1155" s="1">
        <v>69</v>
      </c>
      <c r="I1155" s="1">
        <v>1</v>
      </c>
      <c r="J1155" s="1">
        <v>69</v>
      </c>
    </row>
    <row r="1156" spans="1:10" ht="15.6" x14ac:dyDescent="0.3">
      <c r="A1156" s="4" t="s">
        <v>1201</v>
      </c>
      <c r="B1156" s="5">
        <v>43470</v>
      </c>
      <c r="C1156" s="1">
        <v>12</v>
      </c>
      <c r="D1156" s="1" t="s">
        <v>66</v>
      </c>
      <c r="E1156" s="1" t="s">
        <v>12</v>
      </c>
      <c r="F1156" s="1" t="s">
        <v>13</v>
      </c>
      <c r="G1156" s="1" t="s">
        <v>31</v>
      </c>
      <c r="H1156" s="1">
        <v>69</v>
      </c>
      <c r="I1156" s="1">
        <v>5</v>
      </c>
      <c r="J1156" s="1">
        <v>345</v>
      </c>
    </row>
    <row r="1157" spans="1:10" ht="15.6" x14ac:dyDescent="0.3">
      <c r="A1157" s="4" t="s">
        <v>1202</v>
      </c>
      <c r="B1157" s="5">
        <v>43470</v>
      </c>
      <c r="C1157" s="1">
        <v>15</v>
      </c>
      <c r="D1157" s="1" t="s">
        <v>118</v>
      </c>
      <c r="E1157" s="1" t="s">
        <v>63</v>
      </c>
      <c r="F1157" s="1" t="s">
        <v>13</v>
      </c>
      <c r="G1157" s="1" t="s">
        <v>19</v>
      </c>
      <c r="H1157" s="1">
        <v>289</v>
      </c>
      <c r="I1157" s="1">
        <v>0</v>
      </c>
      <c r="J1157" s="1">
        <v>0</v>
      </c>
    </row>
    <row r="1158" spans="1:10" ht="15.6" x14ac:dyDescent="0.3">
      <c r="A1158" s="4" t="s">
        <v>1203</v>
      </c>
      <c r="B1158" s="5">
        <v>43470</v>
      </c>
      <c r="C1158" s="1">
        <v>17</v>
      </c>
      <c r="D1158" s="1" t="s">
        <v>35</v>
      </c>
      <c r="E1158" s="1" t="s">
        <v>27</v>
      </c>
      <c r="F1158" s="1" t="s">
        <v>28</v>
      </c>
      <c r="G1158" s="1" t="s">
        <v>31</v>
      </c>
      <c r="H1158" s="1">
        <v>69</v>
      </c>
      <c r="I1158" s="1">
        <v>6</v>
      </c>
      <c r="J1158" s="1">
        <v>414</v>
      </c>
    </row>
    <row r="1159" spans="1:10" ht="15.6" x14ac:dyDescent="0.3">
      <c r="A1159" s="4" t="s">
        <v>1204</v>
      </c>
      <c r="B1159" s="5">
        <v>43470</v>
      </c>
      <c r="C1159" s="1">
        <v>17</v>
      </c>
      <c r="D1159" s="1" t="s">
        <v>35</v>
      </c>
      <c r="E1159" s="1" t="s">
        <v>27</v>
      </c>
      <c r="F1159" s="1" t="s">
        <v>28</v>
      </c>
      <c r="G1159" s="1" t="s">
        <v>14</v>
      </c>
      <c r="H1159" s="1">
        <v>199</v>
      </c>
      <c r="I1159" s="1">
        <v>6</v>
      </c>
      <c r="J1159" s="1">
        <v>1194</v>
      </c>
    </row>
    <row r="1160" spans="1:10" ht="15.6" x14ac:dyDescent="0.3">
      <c r="A1160" s="4" t="s">
        <v>1205</v>
      </c>
      <c r="B1160" s="5">
        <v>43471</v>
      </c>
      <c r="C1160" s="1">
        <v>7</v>
      </c>
      <c r="D1160" s="1" t="s">
        <v>88</v>
      </c>
      <c r="E1160" s="1" t="s">
        <v>46</v>
      </c>
      <c r="F1160" s="1" t="s">
        <v>23</v>
      </c>
      <c r="G1160" s="1" t="s">
        <v>24</v>
      </c>
      <c r="H1160" s="1">
        <v>159</v>
      </c>
      <c r="I1160" s="1">
        <v>1</v>
      </c>
      <c r="J1160" s="1">
        <v>159</v>
      </c>
    </row>
    <row r="1161" spans="1:10" ht="15.6" x14ac:dyDescent="0.3">
      <c r="A1161" s="4" t="s">
        <v>1206</v>
      </c>
      <c r="B1161" s="5">
        <v>43471</v>
      </c>
      <c r="C1161" s="1">
        <v>20</v>
      </c>
      <c r="D1161" s="1" t="s">
        <v>40</v>
      </c>
      <c r="E1161" s="1" t="s">
        <v>36</v>
      </c>
      <c r="F1161" s="1" t="s">
        <v>28</v>
      </c>
      <c r="G1161" s="1" t="s">
        <v>14</v>
      </c>
      <c r="H1161" s="1">
        <v>199</v>
      </c>
      <c r="I1161" s="1">
        <v>0</v>
      </c>
      <c r="J1161" s="1">
        <v>0</v>
      </c>
    </row>
    <row r="1162" spans="1:10" ht="15.6" x14ac:dyDescent="0.3">
      <c r="A1162" s="4" t="s">
        <v>1207</v>
      </c>
      <c r="B1162" s="5">
        <v>43471</v>
      </c>
      <c r="C1162" s="1">
        <v>10</v>
      </c>
      <c r="D1162" s="1" t="s">
        <v>58</v>
      </c>
      <c r="E1162" s="1" t="s">
        <v>46</v>
      </c>
      <c r="F1162" s="1" t="s">
        <v>23</v>
      </c>
      <c r="G1162" s="1" t="s">
        <v>19</v>
      </c>
      <c r="H1162" s="1">
        <v>289</v>
      </c>
      <c r="I1162" s="1">
        <v>3</v>
      </c>
      <c r="J1162" s="1">
        <v>867</v>
      </c>
    </row>
    <row r="1163" spans="1:10" ht="15.6" x14ac:dyDescent="0.3">
      <c r="A1163" s="4" t="s">
        <v>1208</v>
      </c>
      <c r="B1163" s="5">
        <v>43471</v>
      </c>
      <c r="C1163" s="1">
        <v>15</v>
      </c>
      <c r="D1163" s="1" t="s">
        <v>118</v>
      </c>
      <c r="E1163" s="1" t="s">
        <v>63</v>
      </c>
      <c r="F1163" s="1" t="s">
        <v>13</v>
      </c>
      <c r="G1163" s="1" t="s">
        <v>14</v>
      </c>
      <c r="H1163" s="1">
        <v>199</v>
      </c>
      <c r="I1163" s="1">
        <v>7</v>
      </c>
      <c r="J1163" s="1">
        <v>1393</v>
      </c>
    </row>
    <row r="1164" spans="1:10" ht="15.6" x14ac:dyDescent="0.3">
      <c r="A1164" s="4" t="s">
        <v>1209</v>
      </c>
      <c r="B1164" s="5">
        <v>43472</v>
      </c>
      <c r="C1164" s="1">
        <v>17</v>
      </c>
      <c r="D1164" s="1" t="s">
        <v>35</v>
      </c>
      <c r="E1164" s="1" t="s">
        <v>36</v>
      </c>
      <c r="F1164" s="1" t="s">
        <v>28</v>
      </c>
      <c r="G1164" s="1" t="s">
        <v>14</v>
      </c>
      <c r="H1164" s="1">
        <v>199</v>
      </c>
      <c r="I1164" s="1">
        <v>0</v>
      </c>
      <c r="J1164" s="1">
        <v>0</v>
      </c>
    </row>
    <row r="1165" spans="1:10" ht="15.6" x14ac:dyDescent="0.3">
      <c r="A1165" s="4" t="s">
        <v>1210</v>
      </c>
      <c r="B1165" s="5">
        <v>43472</v>
      </c>
      <c r="C1165" s="1">
        <v>7</v>
      </c>
      <c r="D1165" s="1" t="s">
        <v>88</v>
      </c>
      <c r="E1165" s="1" t="s">
        <v>22</v>
      </c>
      <c r="F1165" s="1" t="s">
        <v>23</v>
      </c>
      <c r="G1165" s="1" t="s">
        <v>31</v>
      </c>
      <c r="H1165" s="1">
        <v>69</v>
      </c>
      <c r="I1165" s="1">
        <v>6</v>
      </c>
      <c r="J1165" s="1">
        <v>414</v>
      </c>
    </row>
    <row r="1166" spans="1:10" ht="15.6" x14ac:dyDescent="0.3">
      <c r="A1166" s="4" t="s">
        <v>1211</v>
      </c>
      <c r="B1166" s="5">
        <v>43472</v>
      </c>
      <c r="C1166" s="1">
        <v>6</v>
      </c>
      <c r="D1166" s="1" t="s">
        <v>48</v>
      </c>
      <c r="E1166" s="1" t="s">
        <v>22</v>
      </c>
      <c r="F1166" s="1" t="s">
        <v>23</v>
      </c>
      <c r="G1166" s="1" t="s">
        <v>14</v>
      </c>
      <c r="H1166" s="1">
        <v>199</v>
      </c>
      <c r="I1166" s="1">
        <v>1</v>
      </c>
      <c r="J1166" s="1">
        <v>199</v>
      </c>
    </row>
    <row r="1167" spans="1:10" ht="15.6" x14ac:dyDescent="0.3">
      <c r="A1167" s="4" t="s">
        <v>1212</v>
      </c>
      <c r="B1167" s="5">
        <v>43472</v>
      </c>
      <c r="C1167" s="1">
        <v>13</v>
      </c>
      <c r="D1167" s="1" t="s">
        <v>33</v>
      </c>
      <c r="E1167" s="1" t="s">
        <v>63</v>
      </c>
      <c r="F1167" s="1" t="s">
        <v>13</v>
      </c>
      <c r="G1167" s="1" t="s">
        <v>19</v>
      </c>
      <c r="H1167" s="1">
        <v>289</v>
      </c>
      <c r="I1167" s="1">
        <v>9</v>
      </c>
      <c r="J1167" s="1">
        <v>2601</v>
      </c>
    </row>
    <row r="1168" spans="1:10" ht="15.6" x14ac:dyDescent="0.3">
      <c r="A1168" s="4" t="s">
        <v>1213</v>
      </c>
      <c r="B1168" s="5">
        <v>43473</v>
      </c>
      <c r="C1168" s="1">
        <v>13</v>
      </c>
      <c r="D1168" s="1" t="s">
        <v>33</v>
      </c>
      <c r="E1168" s="1" t="s">
        <v>63</v>
      </c>
      <c r="F1168" s="1" t="s">
        <v>13</v>
      </c>
      <c r="G1168" s="1" t="s">
        <v>31</v>
      </c>
      <c r="H1168" s="1">
        <v>69</v>
      </c>
      <c r="I1168" s="1">
        <v>9</v>
      </c>
      <c r="J1168" s="1">
        <v>621</v>
      </c>
    </row>
    <row r="1169" spans="1:10" ht="15.6" x14ac:dyDescent="0.3">
      <c r="A1169" s="4" t="s">
        <v>1214</v>
      </c>
      <c r="B1169" s="5">
        <v>43473</v>
      </c>
      <c r="C1169" s="1">
        <v>3</v>
      </c>
      <c r="D1169" s="1" t="s">
        <v>43</v>
      </c>
      <c r="E1169" s="1" t="s">
        <v>68</v>
      </c>
      <c r="F1169" s="1" t="s">
        <v>18</v>
      </c>
      <c r="G1169" s="1" t="s">
        <v>24</v>
      </c>
      <c r="H1169" s="1">
        <v>159</v>
      </c>
      <c r="I1169" s="1">
        <v>6</v>
      </c>
      <c r="J1169" s="1">
        <v>954</v>
      </c>
    </row>
    <row r="1170" spans="1:10" ht="15.6" x14ac:dyDescent="0.3">
      <c r="A1170" s="4" t="s">
        <v>1215</v>
      </c>
      <c r="B1170" s="5">
        <v>43473</v>
      </c>
      <c r="C1170" s="1">
        <v>13</v>
      </c>
      <c r="D1170" s="1" t="s">
        <v>33</v>
      </c>
      <c r="E1170" s="1" t="s">
        <v>63</v>
      </c>
      <c r="F1170" s="1" t="s">
        <v>13</v>
      </c>
      <c r="G1170" s="1" t="s">
        <v>31</v>
      </c>
      <c r="H1170" s="1">
        <v>69</v>
      </c>
      <c r="I1170" s="1">
        <v>6</v>
      </c>
      <c r="J1170" s="1">
        <v>414</v>
      </c>
    </row>
    <row r="1171" spans="1:10" ht="15.6" x14ac:dyDescent="0.3">
      <c r="A1171" s="4" t="s">
        <v>1216</v>
      </c>
      <c r="B1171" s="5">
        <v>43474</v>
      </c>
      <c r="C1171" s="1">
        <v>3</v>
      </c>
      <c r="D1171" s="1" t="s">
        <v>43</v>
      </c>
      <c r="E1171" s="1" t="s">
        <v>68</v>
      </c>
      <c r="F1171" s="1" t="s">
        <v>18</v>
      </c>
      <c r="G1171" s="1" t="s">
        <v>24</v>
      </c>
      <c r="H1171" s="1">
        <v>159</v>
      </c>
      <c r="I1171" s="1">
        <v>0</v>
      </c>
      <c r="J1171" s="1">
        <v>0</v>
      </c>
    </row>
    <row r="1172" spans="1:10" ht="15.6" x14ac:dyDescent="0.3">
      <c r="A1172" s="4" t="s">
        <v>1217</v>
      </c>
      <c r="B1172" s="5">
        <v>43475</v>
      </c>
      <c r="C1172" s="1">
        <v>14</v>
      </c>
      <c r="D1172" s="1" t="s">
        <v>38</v>
      </c>
      <c r="E1172" s="1" t="s">
        <v>12</v>
      </c>
      <c r="F1172" s="1" t="s">
        <v>13</v>
      </c>
      <c r="G1172" s="1" t="s">
        <v>14</v>
      </c>
      <c r="H1172" s="1">
        <v>199</v>
      </c>
      <c r="I1172" s="1">
        <v>7</v>
      </c>
      <c r="J1172" s="1">
        <v>1393</v>
      </c>
    </row>
    <row r="1173" spans="1:10" ht="15.6" x14ac:dyDescent="0.3">
      <c r="A1173" s="4" t="s">
        <v>1218</v>
      </c>
      <c r="B1173" s="5">
        <v>43475</v>
      </c>
      <c r="C1173" s="1">
        <v>11</v>
      </c>
      <c r="D1173" s="1" t="s">
        <v>11</v>
      </c>
      <c r="E1173" s="1" t="s">
        <v>63</v>
      </c>
      <c r="F1173" s="1" t="s">
        <v>13</v>
      </c>
      <c r="G1173" s="1" t="s">
        <v>24</v>
      </c>
      <c r="H1173" s="1">
        <v>159</v>
      </c>
      <c r="I1173" s="1">
        <v>4</v>
      </c>
      <c r="J1173" s="1">
        <v>636</v>
      </c>
    </row>
    <row r="1174" spans="1:10" ht="15.6" x14ac:dyDescent="0.3">
      <c r="A1174" s="4" t="s">
        <v>1219</v>
      </c>
      <c r="B1174" s="5">
        <v>43475</v>
      </c>
      <c r="C1174" s="1">
        <v>6</v>
      </c>
      <c r="D1174" s="1" t="s">
        <v>48</v>
      </c>
      <c r="E1174" s="1" t="s">
        <v>46</v>
      </c>
      <c r="F1174" s="1" t="s">
        <v>23</v>
      </c>
      <c r="G1174" s="1" t="s">
        <v>14</v>
      </c>
      <c r="H1174" s="1">
        <v>199</v>
      </c>
      <c r="I1174" s="1">
        <v>2</v>
      </c>
      <c r="J1174" s="1">
        <v>398</v>
      </c>
    </row>
    <row r="1175" spans="1:10" ht="15.6" x14ac:dyDescent="0.3">
      <c r="A1175" s="4" t="s">
        <v>1220</v>
      </c>
      <c r="B1175" s="5">
        <v>43476</v>
      </c>
      <c r="C1175" s="1">
        <v>11</v>
      </c>
      <c r="D1175" s="1" t="s">
        <v>11</v>
      </c>
      <c r="E1175" s="1" t="s">
        <v>12</v>
      </c>
      <c r="F1175" s="1" t="s">
        <v>13</v>
      </c>
      <c r="G1175" s="1" t="s">
        <v>14</v>
      </c>
      <c r="H1175" s="1">
        <v>199</v>
      </c>
      <c r="I1175" s="1">
        <v>6</v>
      </c>
      <c r="J1175" s="1">
        <v>1194</v>
      </c>
    </row>
    <row r="1176" spans="1:10" ht="15.6" x14ac:dyDescent="0.3">
      <c r="A1176" s="4" t="s">
        <v>1221</v>
      </c>
      <c r="B1176" s="5">
        <v>43477</v>
      </c>
      <c r="C1176" s="1">
        <v>16</v>
      </c>
      <c r="D1176" s="1" t="s">
        <v>30</v>
      </c>
      <c r="E1176" s="1" t="s">
        <v>36</v>
      </c>
      <c r="F1176" s="1" t="s">
        <v>28</v>
      </c>
      <c r="G1176" s="1" t="s">
        <v>31</v>
      </c>
      <c r="H1176" s="1">
        <v>69</v>
      </c>
      <c r="I1176" s="1">
        <v>1</v>
      </c>
      <c r="J1176" s="1">
        <v>69</v>
      </c>
    </row>
    <row r="1177" spans="1:10" ht="15.6" x14ac:dyDescent="0.3">
      <c r="A1177" s="4" t="s">
        <v>1222</v>
      </c>
      <c r="B1177" s="5">
        <v>43477</v>
      </c>
      <c r="C1177" s="1">
        <v>8</v>
      </c>
      <c r="D1177" s="1" t="s">
        <v>45</v>
      </c>
      <c r="E1177" s="1" t="s">
        <v>22</v>
      </c>
      <c r="F1177" s="1" t="s">
        <v>23</v>
      </c>
      <c r="G1177" s="1" t="s">
        <v>31</v>
      </c>
      <c r="H1177" s="1">
        <v>69</v>
      </c>
      <c r="I1177" s="1">
        <v>1</v>
      </c>
      <c r="J1177" s="1">
        <v>69</v>
      </c>
    </row>
    <row r="1178" spans="1:10" ht="15.6" x14ac:dyDescent="0.3">
      <c r="A1178" s="4" t="s">
        <v>1223</v>
      </c>
      <c r="B1178" s="5">
        <v>43477</v>
      </c>
      <c r="C1178" s="1">
        <v>5</v>
      </c>
      <c r="D1178" s="1" t="s">
        <v>60</v>
      </c>
      <c r="E1178" s="1" t="s">
        <v>68</v>
      </c>
      <c r="F1178" s="1" t="s">
        <v>18</v>
      </c>
      <c r="G1178" s="1" t="s">
        <v>14</v>
      </c>
      <c r="H1178" s="1">
        <v>199</v>
      </c>
      <c r="I1178" s="1">
        <v>9</v>
      </c>
      <c r="J1178" s="1">
        <v>1791</v>
      </c>
    </row>
    <row r="1179" spans="1:10" ht="15.6" x14ac:dyDescent="0.3">
      <c r="A1179" s="4" t="s">
        <v>1224</v>
      </c>
      <c r="B1179" s="5">
        <v>43477</v>
      </c>
      <c r="C1179" s="1">
        <v>19</v>
      </c>
      <c r="D1179" s="1" t="s">
        <v>56</v>
      </c>
      <c r="E1179" s="1" t="s">
        <v>27</v>
      </c>
      <c r="F1179" s="1" t="s">
        <v>28</v>
      </c>
      <c r="G1179" s="1" t="s">
        <v>41</v>
      </c>
      <c r="H1179" s="1">
        <v>399</v>
      </c>
      <c r="I1179" s="1">
        <v>5</v>
      </c>
      <c r="J1179" s="1">
        <v>1995</v>
      </c>
    </row>
    <row r="1180" spans="1:10" ht="15.6" x14ac:dyDescent="0.3">
      <c r="A1180" s="4" t="s">
        <v>1225</v>
      </c>
      <c r="B1180" s="5">
        <v>43477</v>
      </c>
      <c r="C1180" s="1">
        <v>10</v>
      </c>
      <c r="D1180" s="1" t="s">
        <v>58</v>
      </c>
      <c r="E1180" s="1" t="s">
        <v>46</v>
      </c>
      <c r="F1180" s="1" t="s">
        <v>23</v>
      </c>
      <c r="G1180" s="1" t="s">
        <v>41</v>
      </c>
      <c r="H1180" s="1">
        <v>399</v>
      </c>
      <c r="I1180" s="1">
        <v>7</v>
      </c>
      <c r="J1180" s="1">
        <v>2793</v>
      </c>
    </row>
    <row r="1181" spans="1:10" ht="15.6" x14ac:dyDescent="0.3">
      <c r="A1181" s="4" t="s">
        <v>1226</v>
      </c>
      <c r="B1181" s="5">
        <v>43477</v>
      </c>
      <c r="C1181" s="1">
        <v>14</v>
      </c>
      <c r="D1181" s="1" t="s">
        <v>38</v>
      </c>
      <c r="E1181" s="1" t="s">
        <v>12</v>
      </c>
      <c r="F1181" s="1" t="s">
        <v>13</v>
      </c>
      <c r="G1181" s="1" t="s">
        <v>31</v>
      </c>
      <c r="H1181" s="1">
        <v>69</v>
      </c>
      <c r="I1181" s="1">
        <v>8</v>
      </c>
      <c r="J1181" s="1">
        <v>552</v>
      </c>
    </row>
    <row r="1182" spans="1:10" ht="15.6" x14ac:dyDescent="0.3">
      <c r="A1182" s="4" t="s">
        <v>1227</v>
      </c>
      <c r="B1182" s="5">
        <v>43477</v>
      </c>
      <c r="C1182" s="1">
        <v>11</v>
      </c>
      <c r="D1182" s="1" t="s">
        <v>11</v>
      </c>
      <c r="E1182" s="1" t="s">
        <v>63</v>
      </c>
      <c r="F1182" s="1" t="s">
        <v>13</v>
      </c>
      <c r="G1182" s="1" t="s">
        <v>41</v>
      </c>
      <c r="H1182" s="1">
        <v>399</v>
      </c>
      <c r="I1182" s="1">
        <v>4</v>
      </c>
      <c r="J1182" s="1">
        <v>1596</v>
      </c>
    </row>
    <row r="1183" spans="1:10" ht="15.6" x14ac:dyDescent="0.3">
      <c r="A1183" s="4" t="s">
        <v>1228</v>
      </c>
      <c r="B1183" s="5">
        <v>43478</v>
      </c>
      <c r="C1183" s="1">
        <v>15</v>
      </c>
      <c r="D1183" s="1" t="s">
        <v>118</v>
      </c>
      <c r="E1183" s="1" t="s">
        <v>63</v>
      </c>
      <c r="F1183" s="1" t="s">
        <v>13</v>
      </c>
      <c r="G1183" s="1" t="s">
        <v>19</v>
      </c>
      <c r="H1183" s="1">
        <v>289</v>
      </c>
      <c r="I1183" s="1">
        <v>2</v>
      </c>
      <c r="J1183" s="1">
        <v>578</v>
      </c>
    </row>
    <row r="1184" spans="1:10" ht="15.6" x14ac:dyDescent="0.3">
      <c r="A1184" s="4" t="s">
        <v>1229</v>
      </c>
      <c r="B1184" s="5">
        <v>43478</v>
      </c>
      <c r="C1184" s="1">
        <v>3</v>
      </c>
      <c r="D1184" s="1" t="s">
        <v>43</v>
      </c>
      <c r="E1184" s="1" t="s">
        <v>68</v>
      </c>
      <c r="F1184" s="1" t="s">
        <v>18</v>
      </c>
      <c r="G1184" s="1" t="s">
        <v>41</v>
      </c>
      <c r="H1184" s="1">
        <v>399</v>
      </c>
      <c r="I1184" s="1">
        <v>7</v>
      </c>
      <c r="J1184" s="1">
        <v>2793</v>
      </c>
    </row>
    <row r="1185" spans="1:10" ht="15.6" x14ac:dyDescent="0.3">
      <c r="A1185" s="4" t="s">
        <v>1230</v>
      </c>
      <c r="B1185" s="5">
        <v>43478</v>
      </c>
      <c r="C1185" s="1">
        <v>15</v>
      </c>
      <c r="D1185" s="1" t="s">
        <v>118</v>
      </c>
      <c r="E1185" s="1" t="s">
        <v>63</v>
      </c>
      <c r="F1185" s="1" t="s">
        <v>13</v>
      </c>
      <c r="G1185" s="1" t="s">
        <v>14</v>
      </c>
      <c r="H1185" s="1">
        <v>199</v>
      </c>
      <c r="I1185" s="1">
        <v>3</v>
      </c>
      <c r="J1185" s="1">
        <v>597</v>
      </c>
    </row>
    <row r="1186" spans="1:10" ht="15.6" x14ac:dyDescent="0.3">
      <c r="A1186" s="4" t="s">
        <v>1231</v>
      </c>
      <c r="B1186" s="5">
        <v>43478</v>
      </c>
      <c r="C1186" s="1">
        <v>13</v>
      </c>
      <c r="D1186" s="1" t="s">
        <v>33</v>
      </c>
      <c r="E1186" s="1" t="s">
        <v>12</v>
      </c>
      <c r="F1186" s="1" t="s">
        <v>13</v>
      </c>
      <c r="G1186" s="1" t="s">
        <v>24</v>
      </c>
      <c r="H1186" s="1">
        <v>159</v>
      </c>
      <c r="I1186" s="1">
        <v>0</v>
      </c>
      <c r="J1186" s="1">
        <v>0</v>
      </c>
    </row>
    <row r="1187" spans="1:10" ht="15.6" x14ac:dyDescent="0.3">
      <c r="A1187" s="4" t="s">
        <v>1232</v>
      </c>
      <c r="B1187" s="5">
        <v>43478</v>
      </c>
      <c r="C1187" s="1">
        <v>3</v>
      </c>
      <c r="D1187" s="1" t="s">
        <v>43</v>
      </c>
      <c r="E1187" s="1" t="s">
        <v>68</v>
      </c>
      <c r="F1187" s="1" t="s">
        <v>18</v>
      </c>
      <c r="G1187" s="1" t="s">
        <v>24</v>
      </c>
      <c r="H1187" s="1">
        <v>159</v>
      </c>
      <c r="I1187" s="1">
        <v>4</v>
      </c>
      <c r="J1187" s="1">
        <v>636</v>
      </c>
    </row>
    <row r="1188" spans="1:10" ht="15.6" x14ac:dyDescent="0.3">
      <c r="A1188" s="4" t="s">
        <v>1233</v>
      </c>
      <c r="B1188" s="5">
        <v>43478</v>
      </c>
      <c r="C1188" s="1">
        <v>4</v>
      </c>
      <c r="D1188" s="1" t="s">
        <v>51</v>
      </c>
      <c r="E1188" s="1" t="s">
        <v>68</v>
      </c>
      <c r="F1188" s="1" t="s">
        <v>18</v>
      </c>
      <c r="G1188" s="1" t="s">
        <v>41</v>
      </c>
      <c r="H1188" s="1">
        <v>399</v>
      </c>
      <c r="I1188" s="1">
        <v>2</v>
      </c>
      <c r="J1188" s="1">
        <v>798</v>
      </c>
    </row>
    <row r="1189" spans="1:10" ht="15.6" x14ac:dyDescent="0.3">
      <c r="A1189" s="4" t="s">
        <v>1234</v>
      </c>
      <c r="B1189" s="5">
        <v>43478</v>
      </c>
      <c r="C1189" s="1">
        <v>8</v>
      </c>
      <c r="D1189" s="1" t="s">
        <v>45</v>
      </c>
      <c r="E1189" s="1" t="s">
        <v>22</v>
      </c>
      <c r="F1189" s="1" t="s">
        <v>23</v>
      </c>
      <c r="G1189" s="1" t="s">
        <v>24</v>
      </c>
      <c r="H1189" s="1">
        <v>159</v>
      </c>
      <c r="I1189" s="1">
        <v>6</v>
      </c>
      <c r="J1189" s="1">
        <v>954</v>
      </c>
    </row>
    <row r="1190" spans="1:10" ht="15.6" x14ac:dyDescent="0.3">
      <c r="A1190" s="4" t="s">
        <v>1235</v>
      </c>
      <c r="B1190" s="5">
        <v>43478</v>
      </c>
      <c r="C1190" s="1">
        <v>12</v>
      </c>
      <c r="D1190" s="1" t="s">
        <v>66</v>
      </c>
      <c r="E1190" s="1" t="s">
        <v>12</v>
      </c>
      <c r="F1190" s="1" t="s">
        <v>13</v>
      </c>
      <c r="G1190" s="1" t="s">
        <v>31</v>
      </c>
      <c r="H1190" s="1">
        <v>69</v>
      </c>
      <c r="I1190" s="1">
        <v>4</v>
      </c>
      <c r="J1190" s="1">
        <v>276</v>
      </c>
    </row>
    <row r="1191" spans="1:10" ht="15.6" x14ac:dyDescent="0.3">
      <c r="A1191" s="4" t="s">
        <v>1236</v>
      </c>
      <c r="B1191" s="5">
        <v>43478</v>
      </c>
      <c r="C1191" s="1">
        <v>2</v>
      </c>
      <c r="D1191" s="1" t="s">
        <v>106</v>
      </c>
      <c r="E1191" s="1" t="s">
        <v>17</v>
      </c>
      <c r="F1191" s="1" t="s">
        <v>18</v>
      </c>
      <c r="G1191" s="1" t="s">
        <v>41</v>
      </c>
      <c r="H1191" s="1">
        <v>399</v>
      </c>
      <c r="I1191" s="1">
        <v>4</v>
      </c>
      <c r="J1191" s="1">
        <v>1596</v>
      </c>
    </row>
    <row r="1192" spans="1:10" ht="15.6" x14ac:dyDescent="0.3">
      <c r="A1192" s="4" t="s">
        <v>1237</v>
      </c>
      <c r="B1192" s="5">
        <v>43478</v>
      </c>
      <c r="C1192" s="1">
        <v>18</v>
      </c>
      <c r="D1192" s="1" t="s">
        <v>26</v>
      </c>
      <c r="E1192" s="1" t="s">
        <v>36</v>
      </c>
      <c r="F1192" s="1" t="s">
        <v>28</v>
      </c>
      <c r="G1192" s="1" t="s">
        <v>41</v>
      </c>
      <c r="H1192" s="1">
        <v>399</v>
      </c>
      <c r="I1192" s="1">
        <v>1</v>
      </c>
      <c r="J1192" s="1">
        <v>399</v>
      </c>
    </row>
    <row r="1193" spans="1:10" ht="15.6" x14ac:dyDescent="0.3">
      <c r="A1193" s="4" t="s">
        <v>1238</v>
      </c>
      <c r="B1193" s="5">
        <v>43479</v>
      </c>
      <c r="C1193" s="1">
        <v>10</v>
      </c>
      <c r="D1193" s="1" t="s">
        <v>58</v>
      </c>
      <c r="E1193" s="1" t="s">
        <v>46</v>
      </c>
      <c r="F1193" s="1" t="s">
        <v>23</v>
      </c>
      <c r="G1193" s="1" t="s">
        <v>24</v>
      </c>
      <c r="H1193" s="1">
        <v>159</v>
      </c>
      <c r="I1193" s="1">
        <v>3</v>
      </c>
      <c r="J1193" s="1">
        <v>477</v>
      </c>
    </row>
    <row r="1194" spans="1:10" ht="15.6" x14ac:dyDescent="0.3">
      <c r="A1194" s="4" t="s">
        <v>1239</v>
      </c>
      <c r="B1194" s="5">
        <v>43479</v>
      </c>
      <c r="C1194" s="1">
        <v>3</v>
      </c>
      <c r="D1194" s="1" t="s">
        <v>43</v>
      </c>
      <c r="E1194" s="1" t="s">
        <v>68</v>
      </c>
      <c r="F1194" s="1" t="s">
        <v>18</v>
      </c>
      <c r="G1194" s="1" t="s">
        <v>31</v>
      </c>
      <c r="H1194" s="1">
        <v>69</v>
      </c>
      <c r="I1194" s="1">
        <v>0</v>
      </c>
      <c r="J1194" s="1">
        <v>0</v>
      </c>
    </row>
    <row r="1195" spans="1:10" ht="15.6" x14ac:dyDescent="0.3">
      <c r="A1195" s="4" t="s">
        <v>1240</v>
      </c>
      <c r="B1195" s="5">
        <v>43479</v>
      </c>
      <c r="C1195" s="1">
        <v>12</v>
      </c>
      <c r="D1195" s="1" t="s">
        <v>66</v>
      </c>
      <c r="E1195" s="1" t="s">
        <v>63</v>
      </c>
      <c r="F1195" s="1" t="s">
        <v>13</v>
      </c>
      <c r="G1195" s="1" t="s">
        <v>19</v>
      </c>
      <c r="H1195" s="1">
        <v>289</v>
      </c>
      <c r="I1195" s="1">
        <v>7</v>
      </c>
      <c r="J1195" s="1">
        <v>2023</v>
      </c>
    </row>
    <row r="1196" spans="1:10" ht="15.6" x14ac:dyDescent="0.3">
      <c r="A1196" s="4" t="s">
        <v>1241</v>
      </c>
      <c r="B1196" s="5">
        <v>43479</v>
      </c>
      <c r="C1196" s="1">
        <v>19</v>
      </c>
      <c r="D1196" s="1" t="s">
        <v>56</v>
      </c>
      <c r="E1196" s="1" t="s">
        <v>27</v>
      </c>
      <c r="F1196" s="1" t="s">
        <v>28</v>
      </c>
      <c r="G1196" s="1" t="s">
        <v>41</v>
      </c>
      <c r="H1196" s="1">
        <v>399</v>
      </c>
      <c r="I1196" s="1">
        <v>8</v>
      </c>
      <c r="J1196" s="1">
        <v>3192</v>
      </c>
    </row>
    <row r="1197" spans="1:10" ht="15.6" x14ac:dyDescent="0.3">
      <c r="A1197" s="4" t="s">
        <v>1242</v>
      </c>
      <c r="B1197" s="5">
        <v>43480</v>
      </c>
      <c r="C1197" s="1">
        <v>16</v>
      </c>
      <c r="D1197" s="1" t="s">
        <v>30</v>
      </c>
      <c r="E1197" s="1" t="s">
        <v>36</v>
      </c>
      <c r="F1197" s="1" t="s">
        <v>28</v>
      </c>
      <c r="G1197" s="1" t="s">
        <v>19</v>
      </c>
      <c r="H1197" s="1">
        <v>289</v>
      </c>
      <c r="I1197" s="1">
        <v>9</v>
      </c>
      <c r="J1197" s="1">
        <v>2601</v>
      </c>
    </row>
    <row r="1198" spans="1:10" ht="15.6" x14ac:dyDescent="0.3">
      <c r="A1198" s="4" t="s">
        <v>1243</v>
      </c>
      <c r="B1198" s="5">
        <v>43481</v>
      </c>
      <c r="C1198" s="1">
        <v>6</v>
      </c>
      <c r="D1198" s="1" t="s">
        <v>48</v>
      </c>
      <c r="E1198" s="1" t="s">
        <v>22</v>
      </c>
      <c r="F1198" s="1" t="s">
        <v>23</v>
      </c>
      <c r="G1198" s="1" t="s">
        <v>14</v>
      </c>
      <c r="H1198" s="1">
        <v>199</v>
      </c>
      <c r="I1198" s="1">
        <v>2</v>
      </c>
      <c r="J1198" s="1">
        <v>398</v>
      </c>
    </row>
    <row r="1199" spans="1:10" ht="15.6" x14ac:dyDescent="0.3">
      <c r="A1199" s="4" t="s">
        <v>1244</v>
      </c>
      <c r="B1199" s="5">
        <v>43481</v>
      </c>
      <c r="C1199" s="1">
        <v>16</v>
      </c>
      <c r="D1199" s="1" t="s">
        <v>30</v>
      </c>
      <c r="E1199" s="1" t="s">
        <v>36</v>
      </c>
      <c r="F1199" s="1" t="s">
        <v>28</v>
      </c>
      <c r="G1199" s="1" t="s">
        <v>31</v>
      </c>
      <c r="H1199" s="1">
        <v>69</v>
      </c>
      <c r="I1199" s="1">
        <v>9</v>
      </c>
      <c r="J1199" s="1">
        <v>621</v>
      </c>
    </row>
    <row r="1200" spans="1:10" ht="15.6" x14ac:dyDescent="0.3">
      <c r="A1200" s="4" t="s">
        <v>1245</v>
      </c>
      <c r="B1200" s="5">
        <v>43481</v>
      </c>
      <c r="C1200" s="1">
        <v>16</v>
      </c>
      <c r="D1200" s="1" t="s">
        <v>30</v>
      </c>
      <c r="E1200" s="1" t="s">
        <v>36</v>
      </c>
      <c r="F1200" s="1" t="s">
        <v>28</v>
      </c>
      <c r="G1200" s="1" t="s">
        <v>31</v>
      </c>
      <c r="H1200" s="1">
        <v>69</v>
      </c>
      <c r="I1200" s="1">
        <v>5</v>
      </c>
      <c r="J1200" s="1">
        <v>345</v>
      </c>
    </row>
    <row r="1201" spans="1:10" ht="15.6" x14ac:dyDescent="0.3">
      <c r="A1201" s="4" t="s">
        <v>1246</v>
      </c>
      <c r="B1201" s="5">
        <v>43481</v>
      </c>
      <c r="C1201" s="1">
        <v>16</v>
      </c>
      <c r="D1201" s="1" t="s">
        <v>30</v>
      </c>
      <c r="E1201" s="1" t="s">
        <v>27</v>
      </c>
      <c r="F1201" s="1" t="s">
        <v>28</v>
      </c>
      <c r="G1201" s="1" t="s">
        <v>31</v>
      </c>
      <c r="H1201" s="1">
        <v>69</v>
      </c>
      <c r="I1201" s="1">
        <v>2</v>
      </c>
      <c r="J1201" s="1">
        <v>138</v>
      </c>
    </row>
    <row r="1202" spans="1:10" ht="15.6" x14ac:dyDescent="0.3">
      <c r="A1202" s="4" t="s">
        <v>1247</v>
      </c>
      <c r="B1202" s="5">
        <v>43482</v>
      </c>
      <c r="C1202" s="1">
        <v>16</v>
      </c>
      <c r="D1202" s="1" t="s">
        <v>30</v>
      </c>
      <c r="E1202" s="1" t="s">
        <v>27</v>
      </c>
      <c r="F1202" s="1" t="s">
        <v>28</v>
      </c>
      <c r="G1202" s="1" t="s">
        <v>31</v>
      </c>
      <c r="H1202" s="1">
        <v>69</v>
      </c>
      <c r="I1202" s="1">
        <v>1</v>
      </c>
      <c r="J1202" s="1">
        <v>69</v>
      </c>
    </row>
    <row r="1203" spans="1:10" ht="15.6" x14ac:dyDescent="0.3">
      <c r="A1203" s="4" t="s">
        <v>1248</v>
      </c>
      <c r="B1203" s="5">
        <v>43482</v>
      </c>
      <c r="C1203" s="1">
        <v>18</v>
      </c>
      <c r="D1203" s="1" t="s">
        <v>26</v>
      </c>
      <c r="E1203" s="1" t="s">
        <v>36</v>
      </c>
      <c r="F1203" s="1" t="s">
        <v>28</v>
      </c>
      <c r="G1203" s="1" t="s">
        <v>19</v>
      </c>
      <c r="H1203" s="1">
        <v>289</v>
      </c>
      <c r="I1203" s="1">
        <v>2</v>
      </c>
      <c r="J1203" s="1">
        <v>578</v>
      </c>
    </row>
    <row r="1204" spans="1:10" ht="15.6" x14ac:dyDescent="0.3">
      <c r="A1204" s="4" t="s">
        <v>1249</v>
      </c>
      <c r="B1204" s="5">
        <v>43482</v>
      </c>
      <c r="C1204" s="1">
        <v>14</v>
      </c>
      <c r="D1204" s="1" t="s">
        <v>38</v>
      </c>
      <c r="E1204" s="1" t="s">
        <v>12</v>
      </c>
      <c r="F1204" s="1" t="s">
        <v>13</v>
      </c>
      <c r="G1204" s="1" t="s">
        <v>41</v>
      </c>
      <c r="H1204" s="1">
        <v>399</v>
      </c>
      <c r="I1204" s="1">
        <v>2</v>
      </c>
      <c r="J1204" s="1">
        <v>798</v>
      </c>
    </row>
    <row r="1205" spans="1:10" ht="15.6" x14ac:dyDescent="0.3">
      <c r="A1205" s="4" t="s">
        <v>1250</v>
      </c>
      <c r="B1205" s="5">
        <v>43482</v>
      </c>
      <c r="C1205" s="1">
        <v>5</v>
      </c>
      <c r="D1205" s="1" t="s">
        <v>60</v>
      </c>
      <c r="E1205" s="1" t="s">
        <v>17</v>
      </c>
      <c r="F1205" s="1" t="s">
        <v>18</v>
      </c>
      <c r="G1205" s="1" t="s">
        <v>31</v>
      </c>
      <c r="H1205" s="1">
        <v>69</v>
      </c>
      <c r="I1205" s="1">
        <v>3</v>
      </c>
      <c r="J1205" s="1">
        <v>207</v>
      </c>
    </row>
    <row r="1206" spans="1:10" ht="15.6" x14ac:dyDescent="0.3">
      <c r="A1206" s="4" t="s">
        <v>1251</v>
      </c>
      <c r="B1206" s="5">
        <v>43482</v>
      </c>
      <c r="C1206" s="1">
        <v>7</v>
      </c>
      <c r="D1206" s="1" t="s">
        <v>88</v>
      </c>
      <c r="E1206" s="1" t="s">
        <v>22</v>
      </c>
      <c r="F1206" s="1" t="s">
        <v>23</v>
      </c>
      <c r="G1206" s="1" t="s">
        <v>19</v>
      </c>
      <c r="H1206" s="1">
        <v>289</v>
      </c>
      <c r="I1206" s="1">
        <v>5</v>
      </c>
      <c r="J1206" s="1">
        <v>1445</v>
      </c>
    </row>
    <row r="1207" spans="1:10" ht="15.6" x14ac:dyDescent="0.3">
      <c r="A1207" s="4" t="s">
        <v>1252</v>
      </c>
      <c r="B1207" s="5">
        <v>43482</v>
      </c>
      <c r="C1207" s="1">
        <v>17</v>
      </c>
      <c r="D1207" s="1" t="s">
        <v>35</v>
      </c>
      <c r="E1207" s="1" t="s">
        <v>27</v>
      </c>
      <c r="F1207" s="1" t="s">
        <v>28</v>
      </c>
      <c r="G1207" s="1" t="s">
        <v>31</v>
      </c>
      <c r="H1207" s="1">
        <v>69</v>
      </c>
      <c r="I1207" s="1">
        <v>6</v>
      </c>
      <c r="J1207" s="1">
        <v>414</v>
      </c>
    </row>
    <row r="1208" spans="1:10" ht="15.6" x14ac:dyDescent="0.3">
      <c r="A1208" s="4" t="s">
        <v>1253</v>
      </c>
      <c r="B1208" s="5">
        <v>43482</v>
      </c>
      <c r="C1208" s="1">
        <v>10</v>
      </c>
      <c r="D1208" s="1" t="s">
        <v>58</v>
      </c>
      <c r="E1208" s="1" t="s">
        <v>46</v>
      </c>
      <c r="F1208" s="1" t="s">
        <v>23</v>
      </c>
      <c r="G1208" s="1" t="s">
        <v>24</v>
      </c>
      <c r="H1208" s="1">
        <v>159</v>
      </c>
      <c r="I1208" s="1">
        <v>3</v>
      </c>
      <c r="J1208" s="1">
        <v>477</v>
      </c>
    </row>
    <row r="1209" spans="1:10" ht="15.6" x14ac:dyDescent="0.3">
      <c r="A1209" s="4" t="s">
        <v>1254</v>
      </c>
      <c r="B1209" s="5">
        <v>43483</v>
      </c>
      <c r="C1209" s="1">
        <v>7</v>
      </c>
      <c r="D1209" s="1" t="s">
        <v>88</v>
      </c>
      <c r="E1209" s="1" t="s">
        <v>22</v>
      </c>
      <c r="F1209" s="1" t="s">
        <v>23</v>
      </c>
      <c r="G1209" s="1" t="s">
        <v>41</v>
      </c>
      <c r="H1209" s="1">
        <v>399</v>
      </c>
      <c r="I1209" s="1">
        <v>6</v>
      </c>
      <c r="J1209" s="1">
        <v>2394</v>
      </c>
    </row>
    <row r="1210" spans="1:10" ht="15.6" x14ac:dyDescent="0.3">
      <c r="A1210" s="4" t="s">
        <v>1255</v>
      </c>
      <c r="B1210" s="5">
        <v>43483</v>
      </c>
      <c r="C1210" s="1">
        <v>12</v>
      </c>
      <c r="D1210" s="1" t="s">
        <v>66</v>
      </c>
      <c r="E1210" s="1" t="s">
        <v>63</v>
      </c>
      <c r="F1210" s="1" t="s">
        <v>13</v>
      </c>
      <c r="G1210" s="1" t="s">
        <v>41</v>
      </c>
      <c r="H1210" s="1">
        <v>399</v>
      </c>
      <c r="I1210" s="1">
        <v>3</v>
      </c>
      <c r="J1210" s="1">
        <v>1197</v>
      </c>
    </row>
    <row r="1211" spans="1:10" ht="15.6" x14ac:dyDescent="0.3">
      <c r="A1211" s="4" t="s">
        <v>1256</v>
      </c>
      <c r="B1211" s="5">
        <v>43483</v>
      </c>
      <c r="C1211" s="1">
        <v>11</v>
      </c>
      <c r="D1211" s="1" t="s">
        <v>11</v>
      </c>
      <c r="E1211" s="1" t="s">
        <v>63</v>
      </c>
      <c r="F1211" s="1" t="s">
        <v>13</v>
      </c>
      <c r="G1211" s="1" t="s">
        <v>14</v>
      </c>
      <c r="H1211" s="1">
        <v>199</v>
      </c>
      <c r="I1211" s="1">
        <v>7</v>
      </c>
      <c r="J1211" s="1">
        <v>1393</v>
      </c>
    </row>
    <row r="1212" spans="1:10" ht="15.6" x14ac:dyDescent="0.3">
      <c r="A1212" s="4" t="s">
        <v>1257</v>
      </c>
      <c r="B1212" s="5">
        <v>43484</v>
      </c>
      <c r="C1212" s="1">
        <v>9</v>
      </c>
      <c r="D1212" s="1" t="s">
        <v>21</v>
      </c>
      <c r="E1212" s="1" t="s">
        <v>46</v>
      </c>
      <c r="F1212" s="1" t="s">
        <v>23</v>
      </c>
      <c r="G1212" s="1" t="s">
        <v>24</v>
      </c>
      <c r="H1212" s="1">
        <v>159</v>
      </c>
      <c r="I1212" s="1">
        <v>7</v>
      </c>
      <c r="J1212" s="1">
        <v>1113</v>
      </c>
    </row>
    <row r="1213" spans="1:10" ht="15.6" x14ac:dyDescent="0.3">
      <c r="A1213" s="4" t="s">
        <v>1258</v>
      </c>
      <c r="B1213" s="5">
        <v>43485</v>
      </c>
      <c r="C1213" s="1">
        <v>14</v>
      </c>
      <c r="D1213" s="1" t="s">
        <v>38</v>
      </c>
      <c r="E1213" s="1" t="s">
        <v>12</v>
      </c>
      <c r="F1213" s="1" t="s">
        <v>13</v>
      </c>
      <c r="G1213" s="1" t="s">
        <v>24</v>
      </c>
      <c r="H1213" s="1">
        <v>159</v>
      </c>
      <c r="I1213" s="1">
        <v>1</v>
      </c>
      <c r="J1213" s="1">
        <v>159</v>
      </c>
    </row>
    <row r="1214" spans="1:10" ht="15.6" x14ac:dyDescent="0.3">
      <c r="A1214" s="4" t="s">
        <v>1259</v>
      </c>
      <c r="B1214" s="5">
        <v>43485</v>
      </c>
      <c r="C1214" s="1">
        <v>16</v>
      </c>
      <c r="D1214" s="1" t="s">
        <v>30</v>
      </c>
      <c r="E1214" s="1" t="s">
        <v>27</v>
      </c>
      <c r="F1214" s="1" t="s">
        <v>28</v>
      </c>
      <c r="G1214" s="1" t="s">
        <v>31</v>
      </c>
      <c r="H1214" s="1">
        <v>69</v>
      </c>
      <c r="I1214" s="1">
        <v>2</v>
      </c>
      <c r="J1214" s="1">
        <v>138</v>
      </c>
    </row>
    <row r="1215" spans="1:10" ht="15.6" x14ac:dyDescent="0.3">
      <c r="A1215" s="4" t="s">
        <v>1260</v>
      </c>
      <c r="B1215" s="5">
        <v>43486</v>
      </c>
      <c r="C1215" s="1">
        <v>8</v>
      </c>
      <c r="D1215" s="1" t="s">
        <v>45</v>
      </c>
      <c r="E1215" s="1" t="s">
        <v>46</v>
      </c>
      <c r="F1215" s="1" t="s">
        <v>23</v>
      </c>
      <c r="G1215" s="1" t="s">
        <v>19</v>
      </c>
      <c r="H1215" s="1">
        <v>289</v>
      </c>
      <c r="I1215" s="1">
        <v>4</v>
      </c>
      <c r="J1215" s="1">
        <v>1156</v>
      </c>
    </row>
    <row r="1216" spans="1:10" ht="15.6" x14ac:dyDescent="0.3">
      <c r="A1216" s="4" t="s">
        <v>1261</v>
      </c>
      <c r="B1216" s="5">
        <v>43486</v>
      </c>
      <c r="C1216" s="1">
        <v>4</v>
      </c>
      <c r="D1216" s="1" t="s">
        <v>51</v>
      </c>
      <c r="E1216" s="1" t="s">
        <v>17</v>
      </c>
      <c r="F1216" s="1" t="s">
        <v>18</v>
      </c>
      <c r="G1216" s="1" t="s">
        <v>31</v>
      </c>
      <c r="H1216" s="1">
        <v>69</v>
      </c>
      <c r="I1216" s="1">
        <v>6</v>
      </c>
      <c r="J1216" s="1">
        <v>414</v>
      </c>
    </row>
    <row r="1217" spans="1:10" ht="15.6" x14ac:dyDescent="0.3">
      <c r="A1217" s="4" t="s">
        <v>1262</v>
      </c>
      <c r="B1217" s="5">
        <v>43486</v>
      </c>
      <c r="C1217" s="1">
        <v>10</v>
      </c>
      <c r="D1217" s="1" t="s">
        <v>58</v>
      </c>
      <c r="E1217" s="1" t="s">
        <v>46</v>
      </c>
      <c r="F1217" s="1" t="s">
        <v>23</v>
      </c>
      <c r="G1217" s="1" t="s">
        <v>24</v>
      </c>
      <c r="H1217" s="1">
        <v>159</v>
      </c>
      <c r="I1217" s="1">
        <v>1</v>
      </c>
      <c r="J1217" s="1">
        <v>159</v>
      </c>
    </row>
    <row r="1218" spans="1:10" ht="15.6" x14ac:dyDescent="0.3">
      <c r="A1218" s="4" t="s">
        <v>1263</v>
      </c>
      <c r="B1218" s="5">
        <v>43486</v>
      </c>
      <c r="C1218" s="1">
        <v>4</v>
      </c>
      <c r="D1218" s="1" t="s">
        <v>51</v>
      </c>
      <c r="E1218" s="1" t="s">
        <v>68</v>
      </c>
      <c r="F1218" s="1" t="s">
        <v>18</v>
      </c>
      <c r="G1218" s="1" t="s">
        <v>24</v>
      </c>
      <c r="H1218" s="1">
        <v>159</v>
      </c>
      <c r="I1218" s="1">
        <v>4</v>
      </c>
      <c r="J1218" s="1">
        <v>636</v>
      </c>
    </row>
    <row r="1219" spans="1:10" ht="15.6" x14ac:dyDescent="0.3">
      <c r="A1219" s="4" t="s">
        <v>1264</v>
      </c>
      <c r="B1219" s="5">
        <v>43487</v>
      </c>
      <c r="C1219" s="1">
        <v>12</v>
      </c>
      <c r="D1219" s="1" t="s">
        <v>66</v>
      </c>
      <c r="E1219" s="1" t="s">
        <v>12</v>
      </c>
      <c r="F1219" s="1" t="s">
        <v>13</v>
      </c>
      <c r="G1219" s="1" t="s">
        <v>31</v>
      </c>
      <c r="H1219" s="1">
        <v>69</v>
      </c>
      <c r="I1219" s="1">
        <v>7</v>
      </c>
      <c r="J1219" s="1">
        <v>483</v>
      </c>
    </row>
    <row r="1220" spans="1:10" ht="15.6" x14ac:dyDescent="0.3">
      <c r="A1220" s="4" t="s">
        <v>1265</v>
      </c>
      <c r="B1220" s="5">
        <v>43487</v>
      </c>
      <c r="C1220" s="1">
        <v>2</v>
      </c>
      <c r="D1220" s="1" t="s">
        <v>106</v>
      </c>
      <c r="E1220" s="1" t="s">
        <v>68</v>
      </c>
      <c r="F1220" s="1" t="s">
        <v>18</v>
      </c>
      <c r="G1220" s="1" t="s">
        <v>19</v>
      </c>
      <c r="H1220" s="1">
        <v>289</v>
      </c>
      <c r="I1220" s="1">
        <v>5</v>
      </c>
      <c r="J1220" s="1">
        <v>1445</v>
      </c>
    </row>
    <row r="1221" spans="1:10" ht="15.6" x14ac:dyDescent="0.3">
      <c r="A1221" s="4" t="s">
        <v>1266</v>
      </c>
      <c r="B1221" s="5">
        <v>43487</v>
      </c>
      <c r="C1221" s="1">
        <v>7</v>
      </c>
      <c r="D1221" s="1" t="s">
        <v>88</v>
      </c>
      <c r="E1221" s="1" t="s">
        <v>22</v>
      </c>
      <c r="F1221" s="1" t="s">
        <v>23</v>
      </c>
      <c r="G1221" s="1" t="s">
        <v>19</v>
      </c>
      <c r="H1221" s="1">
        <v>289</v>
      </c>
      <c r="I1221" s="1">
        <v>7</v>
      </c>
      <c r="J1221" s="1">
        <v>2023</v>
      </c>
    </row>
    <row r="1222" spans="1:10" ht="15.6" x14ac:dyDescent="0.3">
      <c r="A1222" s="4" t="s">
        <v>1267</v>
      </c>
      <c r="B1222" s="5">
        <v>43488</v>
      </c>
      <c r="C1222" s="1">
        <v>10</v>
      </c>
      <c r="D1222" s="1" t="s">
        <v>58</v>
      </c>
      <c r="E1222" s="1" t="s">
        <v>46</v>
      </c>
      <c r="F1222" s="1" t="s">
        <v>23</v>
      </c>
      <c r="G1222" s="1" t="s">
        <v>24</v>
      </c>
      <c r="H1222" s="1">
        <v>159</v>
      </c>
      <c r="I1222" s="1">
        <v>6</v>
      </c>
      <c r="J1222" s="1">
        <v>954</v>
      </c>
    </row>
    <row r="1223" spans="1:10" ht="15.6" x14ac:dyDescent="0.3">
      <c r="A1223" s="4" t="s">
        <v>1268</v>
      </c>
      <c r="B1223" s="5">
        <v>43489</v>
      </c>
      <c r="C1223" s="1">
        <v>8</v>
      </c>
      <c r="D1223" s="1" t="s">
        <v>45</v>
      </c>
      <c r="E1223" s="1" t="s">
        <v>22</v>
      </c>
      <c r="F1223" s="1" t="s">
        <v>23</v>
      </c>
      <c r="G1223" s="1" t="s">
        <v>24</v>
      </c>
      <c r="H1223" s="1">
        <v>159</v>
      </c>
      <c r="I1223" s="1">
        <v>4</v>
      </c>
      <c r="J1223" s="1">
        <v>636</v>
      </c>
    </row>
    <row r="1224" spans="1:10" ht="15.6" x14ac:dyDescent="0.3">
      <c r="A1224" s="4" t="s">
        <v>1269</v>
      </c>
      <c r="B1224" s="5">
        <v>43490</v>
      </c>
      <c r="C1224" s="1">
        <v>18</v>
      </c>
      <c r="D1224" s="1" t="s">
        <v>26</v>
      </c>
      <c r="E1224" s="1" t="s">
        <v>36</v>
      </c>
      <c r="F1224" s="1" t="s">
        <v>28</v>
      </c>
      <c r="G1224" s="1" t="s">
        <v>41</v>
      </c>
      <c r="H1224" s="1">
        <v>399</v>
      </c>
      <c r="I1224" s="1">
        <v>9</v>
      </c>
      <c r="J1224" s="1">
        <v>3591</v>
      </c>
    </row>
    <row r="1225" spans="1:10" ht="15.6" x14ac:dyDescent="0.3">
      <c r="A1225" s="4" t="s">
        <v>1270</v>
      </c>
      <c r="B1225" s="5">
        <v>43491</v>
      </c>
      <c r="C1225" s="1">
        <v>4</v>
      </c>
      <c r="D1225" s="1" t="s">
        <v>51</v>
      </c>
      <c r="E1225" s="1" t="s">
        <v>17</v>
      </c>
      <c r="F1225" s="1" t="s">
        <v>18</v>
      </c>
      <c r="G1225" s="1" t="s">
        <v>14</v>
      </c>
      <c r="H1225" s="1">
        <v>199</v>
      </c>
      <c r="I1225" s="1">
        <v>5</v>
      </c>
      <c r="J1225" s="1">
        <v>995</v>
      </c>
    </row>
    <row r="1226" spans="1:10" ht="15.6" x14ac:dyDescent="0.3">
      <c r="A1226" s="4" t="s">
        <v>1271</v>
      </c>
      <c r="B1226" s="5">
        <v>43491</v>
      </c>
      <c r="C1226" s="1">
        <v>7</v>
      </c>
      <c r="D1226" s="1" t="s">
        <v>88</v>
      </c>
      <c r="E1226" s="1" t="s">
        <v>46</v>
      </c>
      <c r="F1226" s="1" t="s">
        <v>23</v>
      </c>
      <c r="G1226" s="1" t="s">
        <v>41</v>
      </c>
      <c r="H1226" s="1">
        <v>399</v>
      </c>
      <c r="I1226" s="1">
        <v>8</v>
      </c>
      <c r="J1226" s="1">
        <v>3192</v>
      </c>
    </row>
    <row r="1227" spans="1:10" ht="15.6" x14ac:dyDescent="0.3">
      <c r="A1227" s="4" t="s">
        <v>1272</v>
      </c>
      <c r="B1227" s="5">
        <v>43491</v>
      </c>
      <c r="C1227" s="1">
        <v>1</v>
      </c>
      <c r="D1227" s="1" t="s">
        <v>16</v>
      </c>
      <c r="E1227" s="1" t="s">
        <v>68</v>
      </c>
      <c r="F1227" s="1" t="s">
        <v>18</v>
      </c>
      <c r="G1227" s="1" t="s">
        <v>41</v>
      </c>
      <c r="H1227" s="1">
        <v>399</v>
      </c>
      <c r="I1227" s="1">
        <v>4</v>
      </c>
      <c r="J1227" s="1">
        <v>1596</v>
      </c>
    </row>
    <row r="1228" spans="1:10" ht="15.6" x14ac:dyDescent="0.3">
      <c r="A1228" s="4" t="s">
        <v>1273</v>
      </c>
      <c r="B1228" s="5">
        <v>43491</v>
      </c>
      <c r="C1228" s="1">
        <v>10</v>
      </c>
      <c r="D1228" s="1" t="s">
        <v>58</v>
      </c>
      <c r="E1228" s="1" t="s">
        <v>22</v>
      </c>
      <c r="F1228" s="1" t="s">
        <v>23</v>
      </c>
      <c r="G1228" s="1" t="s">
        <v>41</v>
      </c>
      <c r="H1228" s="1">
        <v>399</v>
      </c>
      <c r="I1228" s="1">
        <v>4</v>
      </c>
      <c r="J1228" s="1">
        <v>1596</v>
      </c>
    </row>
    <row r="1229" spans="1:10" ht="15.6" x14ac:dyDescent="0.3">
      <c r="A1229" s="4" t="s">
        <v>1274</v>
      </c>
      <c r="B1229" s="5">
        <v>43492</v>
      </c>
      <c r="C1229" s="1">
        <v>17</v>
      </c>
      <c r="D1229" s="1" t="s">
        <v>35</v>
      </c>
      <c r="E1229" s="1" t="s">
        <v>27</v>
      </c>
      <c r="F1229" s="1" t="s">
        <v>28</v>
      </c>
      <c r="G1229" s="1" t="s">
        <v>19</v>
      </c>
      <c r="H1229" s="1">
        <v>289</v>
      </c>
      <c r="I1229" s="1">
        <v>2</v>
      </c>
      <c r="J1229" s="1">
        <v>578</v>
      </c>
    </row>
    <row r="1230" spans="1:10" ht="15.6" x14ac:dyDescent="0.3">
      <c r="A1230" s="4" t="s">
        <v>1275</v>
      </c>
      <c r="B1230" s="5">
        <v>43493</v>
      </c>
      <c r="C1230" s="1">
        <v>12</v>
      </c>
      <c r="D1230" s="1" t="s">
        <v>66</v>
      </c>
      <c r="E1230" s="1" t="s">
        <v>63</v>
      </c>
      <c r="F1230" s="1" t="s">
        <v>13</v>
      </c>
      <c r="G1230" s="1" t="s">
        <v>14</v>
      </c>
      <c r="H1230" s="1">
        <v>199</v>
      </c>
      <c r="I1230" s="1">
        <v>4</v>
      </c>
      <c r="J1230" s="1">
        <v>796</v>
      </c>
    </row>
    <row r="1231" spans="1:10" ht="15.6" x14ac:dyDescent="0.3">
      <c r="A1231" s="4" t="s">
        <v>1276</v>
      </c>
      <c r="B1231" s="5">
        <v>43493</v>
      </c>
      <c r="C1231" s="1">
        <v>3</v>
      </c>
      <c r="D1231" s="1" t="s">
        <v>43</v>
      </c>
      <c r="E1231" s="1" t="s">
        <v>17</v>
      </c>
      <c r="F1231" s="1" t="s">
        <v>18</v>
      </c>
      <c r="G1231" s="1" t="s">
        <v>41</v>
      </c>
      <c r="H1231" s="1">
        <v>399</v>
      </c>
      <c r="I1231" s="1">
        <v>5</v>
      </c>
      <c r="J1231" s="1">
        <v>1995</v>
      </c>
    </row>
    <row r="1232" spans="1:10" ht="15.6" x14ac:dyDescent="0.3">
      <c r="A1232" s="4" t="s">
        <v>1277</v>
      </c>
      <c r="B1232" s="5">
        <v>43493</v>
      </c>
      <c r="C1232" s="1">
        <v>2</v>
      </c>
      <c r="D1232" s="1" t="s">
        <v>106</v>
      </c>
      <c r="E1232" s="1" t="s">
        <v>68</v>
      </c>
      <c r="F1232" s="1" t="s">
        <v>18</v>
      </c>
      <c r="G1232" s="1" t="s">
        <v>31</v>
      </c>
      <c r="H1232" s="1">
        <v>69</v>
      </c>
      <c r="I1232" s="1">
        <v>3</v>
      </c>
      <c r="J1232" s="1">
        <v>207</v>
      </c>
    </row>
    <row r="1233" spans="1:10" ht="15.6" x14ac:dyDescent="0.3">
      <c r="A1233" s="4" t="s">
        <v>1278</v>
      </c>
      <c r="B1233" s="5">
        <v>43493</v>
      </c>
      <c r="C1233" s="1">
        <v>4</v>
      </c>
      <c r="D1233" s="1" t="s">
        <v>51</v>
      </c>
      <c r="E1233" s="1" t="s">
        <v>17</v>
      </c>
      <c r="F1233" s="1" t="s">
        <v>18</v>
      </c>
      <c r="G1233" s="1" t="s">
        <v>24</v>
      </c>
      <c r="H1233" s="1">
        <v>159</v>
      </c>
      <c r="I1233" s="1">
        <v>7</v>
      </c>
      <c r="J1233" s="1">
        <v>1113</v>
      </c>
    </row>
    <row r="1234" spans="1:10" ht="15.6" x14ac:dyDescent="0.3">
      <c r="A1234" s="4" t="s">
        <v>1279</v>
      </c>
      <c r="B1234" s="5">
        <v>43493</v>
      </c>
      <c r="C1234" s="1">
        <v>5</v>
      </c>
      <c r="D1234" s="1" t="s">
        <v>60</v>
      </c>
      <c r="E1234" s="1" t="s">
        <v>17</v>
      </c>
      <c r="F1234" s="1" t="s">
        <v>18</v>
      </c>
      <c r="G1234" s="1" t="s">
        <v>31</v>
      </c>
      <c r="H1234" s="1">
        <v>69</v>
      </c>
      <c r="I1234" s="1">
        <v>2</v>
      </c>
      <c r="J1234" s="1">
        <v>138</v>
      </c>
    </row>
    <row r="1235" spans="1:10" ht="15.6" x14ac:dyDescent="0.3">
      <c r="A1235" s="4" t="s">
        <v>1280</v>
      </c>
      <c r="B1235" s="5">
        <v>43494</v>
      </c>
      <c r="C1235" s="1">
        <v>9</v>
      </c>
      <c r="D1235" s="1" t="s">
        <v>21</v>
      </c>
      <c r="E1235" s="1" t="s">
        <v>46</v>
      </c>
      <c r="F1235" s="1" t="s">
        <v>23</v>
      </c>
      <c r="G1235" s="1" t="s">
        <v>24</v>
      </c>
      <c r="H1235" s="1">
        <v>159</v>
      </c>
      <c r="I1235" s="1">
        <v>3</v>
      </c>
      <c r="J1235" s="1">
        <v>477</v>
      </c>
    </row>
    <row r="1236" spans="1:10" ht="15.6" x14ac:dyDescent="0.3">
      <c r="A1236" s="4" t="s">
        <v>1281</v>
      </c>
      <c r="B1236" s="5">
        <v>43494</v>
      </c>
      <c r="C1236" s="1">
        <v>9</v>
      </c>
      <c r="D1236" s="1" t="s">
        <v>21</v>
      </c>
      <c r="E1236" s="1" t="s">
        <v>46</v>
      </c>
      <c r="F1236" s="1" t="s">
        <v>23</v>
      </c>
      <c r="G1236" s="1" t="s">
        <v>19</v>
      </c>
      <c r="H1236" s="1">
        <v>289</v>
      </c>
      <c r="I1236" s="1">
        <v>1</v>
      </c>
      <c r="J1236" s="1">
        <v>289</v>
      </c>
    </row>
    <row r="1237" spans="1:10" ht="15.6" x14ac:dyDescent="0.3">
      <c r="A1237" s="4" t="s">
        <v>1282</v>
      </c>
      <c r="B1237" s="5">
        <v>43495</v>
      </c>
      <c r="C1237" s="1">
        <v>3</v>
      </c>
      <c r="D1237" s="1" t="s">
        <v>43</v>
      </c>
      <c r="E1237" s="1" t="s">
        <v>68</v>
      </c>
      <c r="F1237" s="1" t="s">
        <v>18</v>
      </c>
      <c r="G1237" s="1" t="s">
        <v>24</v>
      </c>
      <c r="H1237" s="1">
        <v>159</v>
      </c>
      <c r="I1237" s="1">
        <v>9</v>
      </c>
      <c r="J1237" s="1">
        <v>1431</v>
      </c>
    </row>
    <row r="1238" spans="1:10" ht="15.6" x14ac:dyDescent="0.3">
      <c r="A1238" s="4" t="s">
        <v>1283</v>
      </c>
      <c r="B1238" s="5">
        <v>43496</v>
      </c>
      <c r="C1238" s="1">
        <v>2</v>
      </c>
      <c r="D1238" s="1" t="s">
        <v>106</v>
      </c>
      <c r="E1238" s="1" t="s">
        <v>68</v>
      </c>
      <c r="F1238" s="1" t="s">
        <v>18</v>
      </c>
      <c r="G1238" s="1" t="s">
        <v>41</v>
      </c>
      <c r="H1238" s="1">
        <v>399</v>
      </c>
      <c r="I1238" s="1">
        <v>7</v>
      </c>
      <c r="J1238" s="1">
        <v>2793</v>
      </c>
    </row>
    <row r="1239" spans="1:10" ht="15.6" x14ac:dyDescent="0.3">
      <c r="A1239" s="4" t="s">
        <v>1284</v>
      </c>
      <c r="B1239" s="5">
        <v>43497</v>
      </c>
      <c r="C1239" s="1">
        <v>13</v>
      </c>
      <c r="D1239" s="1" t="s">
        <v>33</v>
      </c>
      <c r="E1239" s="1" t="s">
        <v>63</v>
      </c>
      <c r="F1239" s="1" t="s">
        <v>13</v>
      </c>
      <c r="G1239" s="1" t="s">
        <v>19</v>
      </c>
      <c r="H1239" s="1">
        <v>289</v>
      </c>
      <c r="I1239" s="1">
        <v>9</v>
      </c>
      <c r="J1239" s="1">
        <v>2601</v>
      </c>
    </row>
    <row r="1240" spans="1:10" ht="15.6" x14ac:dyDescent="0.3">
      <c r="A1240" s="4" t="s">
        <v>1285</v>
      </c>
      <c r="B1240" s="5">
        <v>43498</v>
      </c>
      <c r="C1240" s="1">
        <v>8</v>
      </c>
      <c r="D1240" s="1" t="s">
        <v>45</v>
      </c>
      <c r="E1240" s="1" t="s">
        <v>22</v>
      </c>
      <c r="F1240" s="1" t="s">
        <v>23</v>
      </c>
      <c r="G1240" s="1" t="s">
        <v>19</v>
      </c>
      <c r="H1240" s="1">
        <v>289</v>
      </c>
      <c r="I1240" s="1">
        <v>3</v>
      </c>
      <c r="J1240" s="1">
        <v>867</v>
      </c>
    </row>
    <row r="1241" spans="1:10" ht="15.6" x14ac:dyDescent="0.3">
      <c r="A1241" s="4" t="s">
        <v>1286</v>
      </c>
      <c r="B1241" s="5">
        <v>43499</v>
      </c>
      <c r="C1241" s="1">
        <v>12</v>
      </c>
      <c r="D1241" s="1" t="s">
        <v>66</v>
      </c>
      <c r="E1241" s="1" t="s">
        <v>12</v>
      </c>
      <c r="F1241" s="1" t="s">
        <v>13</v>
      </c>
      <c r="G1241" s="1" t="s">
        <v>14</v>
      </c>
      <c r="H1241" s="1">
        <v>199</v>
      </c>
      <c r="I1241" s="1">
        <v>3</v>
      </c>
      <c r="J1241" s="1">
        <v>597</v>
      </c>
    </row>
    <row r="1242" spans="1:10" ht="15.6" x14ac:dyDescent="0.3">
      <c r="A1242" s="4" t="s">
        <v>1287</v>
      </c>
      <c r="B1242" s="5">
        <v>43499</v>
      </c>
      <c r="C1242" s="1">
        <v>6</v>
      </c>
      <c r="D1242" s="1" t="s">
        <v>48</v>
      </c>
      <c r="E1242" s="1" t="s">
        <v>46</v>
      </c>
      <c r="F1242" s="1" t="s">
        <v>23</v>
      </c>
      <c r="G1242" s="1" t="s">
        <v>31</v>
      </c>
      <c r="H1242" s="1">
        <v>69</v>
      </c>
      <c r="I1242" s="1">
        <v>5</v>
      </c>
      <c r="J1242" s="1">
        <v>345</v>
      </c>
    </row>
    <row r="1243" spans="1:10" ht="15.6" x14ac:dyDescent="0.3">
      <c r="A1243" s="4" t="s">
        <v>1288</v>
      </c>
      <c r="B1243" s="5">
        <v>43500</v>
      </c>
      <c r="C1243" s="1">
        <v>9</v>
      </c>
      <c r="D1243" s="1" t="s">
        <v>21</v>
      </c>
      <c r="E1243" s="1" t="s">
        <v>46</v>
      </c>
      <c r="F1243" s="1" t="s">
        <v>23</v>
      </c>
      <c r="G1243" s="1" t="s">
        <v>19</v>
      </c>
      <c r="H1243" s="1">
        <v>289</v>
      </c>
      <c r="I1243" s="1">
        <v>0</v>
      </c>
      <c r="J1243" s="1">
        <v>0</v>
      </c>
    </row>
    <row r="1244" spans="1:10" ht="15.6" x14ac:dyDescent="0.3">
      <c r="A1244" s="4" t="s">
        <v>1289</v>
      </c>
      <c r="B1244" s="5">
        <v>43501</v>
      </c>
      <c r="C1244" s="1">
        <v>16</v>
      </c>
      <c r="D1244" s="1" t="s">
        <v>30</v>
      </c>
      <c r="E1244" s="1" t="s">
        <v>36</v>
      </c>
      <c r="F1244" s="1" t="s">
        <v>28</v>
      </c>
      <c r="G1244" s="1" t="s">
        <v>19</v>
      </c>
      <c r="H1244" s="1">
        <v>289</v>
      </c>
      <c r="I1244" s="1">
        <v>9</v>
      </c>
      <c r="J1244" s="1">
        <v>2601</v>
      </c>
    </row>
    <row r="1245" spans="1:10" ht="15.6" x14ac:dyDescent="0.3">
      <c r="A1245" s="4" t="s">
        <v>1290</v>
      </c>
      <c r="B1245" s="5">
        <v>43501</v>
      </c>
      <c r="C1245" s="1">
        <v>16</v>
      </c>
      <c r="D1245" s="1" t="s">
        <v>30</v>
      </c>
      <c r="E1245" s="1" t="s">
        <v>27</v>
      </c>
      <c r="F1245" s="1" t="s">
        <v>28</v>
      </c>
      <c r="G1245" s="1" t="s">
        <v>19</v>
      </c>
      <c r="H1245" s="1">
        <v>289</v>
      </c>
      <c r="I1245" s="1">
        <v>9</v>
      </c>
      <c r="J1245" s="1">
        <v>2601</v>
      </c>
    </row>
    <row r="1246" spans="1:10" ht="15.6" x14ac:dyDescent="0.3">
      <c r="A1246" s="4" t="s">
        <v>1291</v>
      </c>
      <c r="B1246" s="5">
        <v>43501</v>
      </c>
      <c r="C1246" s="1">
        <v>8</v>
      </c>
      <c r="D1246" s="1" t="s">
        <v>45</v>
      </c>
      <c r="E1246" s="1" t="s">
        <v>22</v>
      </c>
      <c r="F1246" s="1" t="s">
        <v>23</v>
      </c>
      <c r="G1246" s="1" t="s">
        <v>14</v>
      </c>
      <c r="H1246" s="1">
        <v>199</v>
      </c>
      <c r="I1246" s="1">
        <v>0</v>
      </c>
      <c r="J1246" s="1">
        <v>0</v>
      </c>
    </row>
    <row r="1247" spans="1:10" ht="15.6" x14ac:dyDescent="0.3">
      <c r="A1247" s="4" t="s">
        <v>1292</v>
      </c>
      <c r="B1247" s="5">
        <v>43501</v>
      </c>
      <c r="C1247" s="1">
        <v>3</v>
      </c>
      <c r="D1247" s="1" t="s">
        <v>43</v>
      </c>
      <c r="E1247" s="1" t="s">
        <v>68</v>
      </c>
      <c r="F1247" s="1" t="s">
        <v>18</v>
      </c>
      <c r="G1247" s="1" t="s">
        <v>19</v>
      </c>
      <c r="H1247" s="1">
        <v>289</v>
      </c>
      <c r="I1247" s="1">
        <v>9</v>
      </c>
      <c r="J1247" s="1">
        <v>2601</v>
      </c>
    </row>
    <row r="1248" spans="1:10" ht="15.6" x14ac:dyDescent="0.3">
      <c r="A1248" s="4" t="s">
        <v>1293</v>
      </c>
      <c r="B1248" s="5">
        <v>43501</v>
      </c>
      <c r="C1248" s="1">
        <v>12</v>
      </c>
      <c r="D1248" s="1" t="s">
        <v>66</v>
      </c>
      <c r="E1248" s="1" t="s">
        <v>12</v>
      </c>
      <c r="F1248" s="1" t="s">
        <v>13</v>
      </c>
      <c r="G1248" s="1" t="s">
        <v>24</v>
      </c>
      <c r="H1248" s="1">
        <v>159</v>
      </c>
      <c r="I1248" s="1">
        <v>2</v>
      </c>
      <c r="J1248" s="1">
        <v>318</v>
      </c>
    </row>
    <row r="1249" spans="1:10" ht="15.6" x14ac:dyDescent="0.3">
      <c r="A1249" s="4" t="s">
        <v>1294</v>
      </c>
      <c r="B1249" s="5">
        <v>43501</v>
      </c>
      <c r="C1249" s="1">
        <v>11</v>
      </c>
      <c r="D1249" s="1" t="s">
        <v>11</v>
      </c>
      <c r="E1249" s="1" t="s">
        <v>12</v>
      </c>
      <c r="F1249" s="1" t="s">
        <v>13</v>
      </c>
      <c r="G1249" s="1" t="s">
        <v>31</v>
      </c>
      <c r="H1249" s="1">
        <v>69</v>
      </c>
      <c r="I1249" s="1">
        <v>4</v>
      </c>
      <c r="J1249" s="1">
        <v>276</v>
      </c>
    </row>
    <row r="1250" spans="1:10" ht="15.6" x14ac:dyDescent="0.3">
      <c r="A1250" s="4" t="s">
        <v>1295</v>
      </c>
      <c r="B1250" s="5">
        <v>43501</v>
      </c>
      <c r="C1250" s="1">
        <v>9</v>
      </c>
      <c r="D1250" s="1" t="s">
        <v>21</v>
      </c>
      <c r="E1250" s="1" t="s">
        <v>46</v>
      </c>
      <c r="F1250" s="1" t="s">
        <v>23</v>
      </c>
      <c r="G1250" s="1" t="s">
        <v>41</v>
      </c>
      <c r="H1250" s="1">
        <v>399</v>
      </c>
      <c r="I1250" s="1">
        <v>7</v>
      </c>
      <c r="J1250" s="1">
        <v>2793</v>
      </c>
    </row>
    <row r="1251" spans="1:10" ht="15.6" x14ac:dyDescent="0.3">
      <c r="A1251" s="4" t="s">
        <v>1296</v>
      </c>
      <c r="B1251" s="5">
        <v>43501</v>
      </c>
      <c r="C1251" s="1">
        <v>3</v>
      </c>
      <c r="D1251" s="1" t="s">
        <v>43</v>
      </c>
      <c r="E1251" s="1" t="s">
        <v>17</v>
      </c>
      <c r="F1251" s="1" t="s">
        <v>18</v>
      </c>
      <c r="G1251" s="1" t="s">
        <v>31</v>
      </c>
      <c r="H1251" s="1">
        <v>69</v>
      </c>
      <c r="I1251" s="1">
        <v>6</v>
      </c>
      <c r="J1251" s="1">
        <v>414</v>
      </c>
    </row>
    <row r="1252" spans="1:10" ht="15.6" x14ac:dyDescent="0.3">
      <c r="A1252" s="4" t="s">
        <v>1297</v>
      </c>
      <c r="B1252" s="5">
        <v>43501</v>
      </c>
      <c r="C1252" s="1">
        <v>3</v>
      </c>
      <c r="D1252" s="1" t="s">
        <v>43</v>
      </c>
      <c r="E1252" s="1" t="s">
        <v>68</v>
      </c>
      <c r="F1252" s="1" t="s">
        <v>18</v>
      </c>
      <c r="G1252" s="1" t="s">
        <v>14</v>
      </c>
      <c r="H1252" s="1">
        <v>199</v>
      </c>
      <c r="I1252" s="1">
        <v>1</v>
      </c>
      <c r="J1252" s="1">
        <v>199</v>
      </c>
    </row>
    <row r="1253" spans="1:10" ht="15.6" x14ac:dyDescent="0.3">
      <c r="A1253" s="4" t="s">
        <v>1298</v>
      </c>
      <c r="B1253" s="5">
        <v>43502</v>
      </c>
      <c r="C1253" s="1">
        <v>9</v>
      </c>
      <c r="D1253" s="1" t="s">
        <v>21</v>
      </c>
      <c r="E1253" s="1" t="s">
        <v>22</v>
      </c>
      <c r="F1253" s="1" t="s">
        <v>23</v>
      </c>
      <c r="G1253" s="1" t="s">
        <v>19</v>
      </c>
      <c r="H1253" s="1">
        <v>289</v>
      </c>
      <c r="I1253" s="1">
        <v>4</v>
      </c>
      <c r="J1253" s="1">
        <v>1156</v>
      </c>
    </row>
    <row r="1254" spans="1:10" ht="15.6" x14ac:dyDescent="0.3">
      <c r="A1254" s="4" t="s">
        <v>1299</v>
      </c>
      <c r="B1254" s="5">
        <v>43502</v>
      </c>
      <c r="C1254" s="1">
        <v>12</v>
      </c>
      <c r="D1254" s="1" t="s">
        <v>66</v>
      </c>
      <c r="E1254" s="1" t="s">
        <v>63</v>
      </c>
      <c r="F1254" s="1" t="s">
        <v>13</v>
      </c>
      <c r="G1254" s="1" t="s">
        <v>24</v>
      </c>
      <c r="H1254" s="1">
        <v>159</v>
      </c>
      <c r="I1254" s="1">
        <v>2</v>
      </c>
      <c r="J1254" s="1">
        <v>318</v>
      </c>
    </row>
    <row r="1255" spans="1:10" ht="15.6" x14ac:dyDescent="0.3">
      <c r="A1255" s="4" t="s">
        <v>1300</v>
      </c>
      <c r="B1255" s="5">
        <v>43503</v>
      </c>
      <c r="C1255" s="1">
        <v>15</v>
      </c>
      <c r="D1255" s="1" t="s">
        <v>118</v>
      </c>
      <c r="E1255" s="1" t="s">
        <v>12</v>
      </c>
      <c r="F1255" s="1" t="s">
        <v>13</v>
      </c>
      <c r="G1255" s="1" t="s">
        <v>14</v>
      </c>
      <c r="H1255" s="1">
        <v>199</v>
      </c>
      <c r="I1255" s="1">
        <v>8</v>
      </c>
      <c r="J1255" s="1">
        <v>1592</v>
      </c>
    </row>
    <row r="1256" spans="1:10" ht="15.6" x14ac:dyDescent="0.3">
      <c r="A1256" s="4" t="s">
        <v>1301</v>
      </c>
      <c r="B1256" s="5">
        <v>43503</v>
      </c>
      <c r="C1256" s="1">
        <v>14</v>
      </c>
      <c r="D1256" s="1" t="s">
        <v>38</v>
      </c>
      <c r="E1256" s="1" t="s">
        <v>12</v>
      </c>
      <c r="F1256" s="1" t="s">
        <v>13</v>
      </c>
      <c r="G1256" s="1" t="s">
        <v>41</v>
      </c>
      <c r="H1256" s="1">
        <v>399</v>
      </c>
      <c r="I1256" s="1">
        <v>4</v>
      </c>
      <c r="J1256" s="1">
        <v>1596</v>
      </c>
    </row>
    <row r="1257" spans="1:10" ht="15.6" x14ac:dyDescent="0.3">
      <c r="A1257" s="4" t="s">
        <v>1302</v>
      </c>
      <c r="B1257" s="5">
        <v>43503</v>
      </c>
      <c r="C1257" s="1">
        <v>8</v>
      </c>
      <c r="D1257" s="1" t="s">
        <v>45</v>
      </c>
      <c r="E1257" s="1" t="s">
        <v>22</v>
      </c>
      <c r="F1257" s="1" t="s">
        <v>23</v>
      </c>
      <c r="G1257" s="1" t="s">
        <v>41</v>
      </c>
      <c r="H1257" s="1">
        <v>399</v>
      </c>
      <c r="I1257" s="1">
        <v>9</v>
      </c>
      <c r="J1257" s="1">
        <v>3591</v>
      </c>
    </row>
    <row r="1258" spans="1:10" ht="15.6" x14ac:dyDescent="0.3">
      <c r="A1258" s="4" t="s">
        <v>1303</v>
      </c>
      <c r="B1258" s="5">
        <v>43504</v>
      </c>
      <c r="C1258" s="1">
        <v>14</v>
      </c>
      <c r="D1258" s="1" t="s">
        <v>38</v>
      </c>
      <c r="E1258" s="1" t="s">
        <v>63</v>
      </c>
      <c r="F1258" s="1" t="s">
        <v>13</v>
      </c>
      <c r="G1258" s="1" t="s">
        <v>24</v>
      </c>
      <c r="H1258" s="1">
        <v>159</v>
      </c>
      <c r="I1258" s="1">
        <v>8</v>
      </c>
      <c r="J1258" s="1">
        <v>1272</v>
      </c>
    </row>
    <row r="1259" spans="1:10" ht="15.6" x14ac:dyDescent="0.3">
      <c r="A1259" s="4" t="s">
        <v>1304</v>
      </c>
      <c r="B1259" s="5">
        <v>43504</v>
      </c>
      <c r="C1259" s="1">
        <v>11</v>
      </c>
      <c r="D1259" s="1" t="s">
        <v>11</v>
      </c>
      <c r="E1259" s="1" t="s">
        <v>12</v>
      </c>
      <c r="F1259" s="1" t="s">
        <v>13</v>
      </c>
      <c r="G1259" s="1" t="s">
        <v>31</v>
      </c>
      <c r="H1259" s="1">
        <v>69</v>
      </c>
      <c r="I1259" s="1">
        <v>6</v>
      </c>
      <c r="J1259" s="1">
        <v>414</v>
      </c>
    </row>
    <row r="1260" spans="1:10" ht="15.6" x14ac:dyDescent="0.3">
      <c r="A1260" s="4" t="s">
        <v>1305</v>
      </c>
      <c r="B1260" s="5">
        <v>43505</v>
      </c>
      <c r="C1260" s="1">
        <v>7</v>
      </c>
      <c r="D1260" s="1" t="s">
        <v>88</v>
      </c>
      <c r="E1260" s="1" t="s">
        <v>22</v>
      </c>
      <c r="F1260" s="1" t="s">
        <v>23</v>
      </c>
      <c r="G1260" s="1" t="s">
        <v>41</v>
      </c>
      <c r="H1260" s="1">
        <v>399</v>
      </c>
      <c r="I1260" s="1">
        <v>5</v>
      </c>
      <c r="J1260" s="1">
        <v>1995</v>
      </c>
    </row>
    <row r="1261" spans="1:10" ht="15.6" x14ac:dyDescent="0.3">
      <c r="A1261" s="4" t="s">
        <v>1306</v>
      </c>
      <c r="B1261" s="5">
        <v>43505</v>
      </c>
      <c r="C1261" s="1">
        <v>8</v>
      </c>
      <c r="D1261" s="1" t="s">
        <v>45</v>
      </c>
      <c r="E1261" s="1" t="s">
        <v>46</v>
      </c>
      <c r="F1261" s="1" t="s">
        <v>23</v>
      </c>
      <c r="G1261" s="1" t="s">
        <v>14</v>
      </c>
      <c r="H1261" s="1">
        <v>199</v>
      </c>
      <c r="I1261" s="1">
        <v>3</v>
      </c>
      <c r="J1261" s="1">
        <v>597</v>
      </c>
    </row>
    <row r="1262" spans="1:10" ht="15.6" x14ac:dyDescent="0.3">
      <c r="A1262" s="4" t="s">
        <v>1307</v>
      </c>
      <c r="B1262" s="5">
        <v>43506</v>
      </c>
      <c r="C1262" s="1">
        <v>5</v>
      </c>
      <c r="D1262" s="1" t="s">
        <v>60</v>
      </c>
      <c r="E1262" s="1" t="s">
        <v>68</v>
      </c>
      <c r="F1262" s="1" t="s">
        <v>18</v>
      </c>
      <c r="G1262" s="1" t="s">
        <v>14</v>
      </c>
      <c r="H1262" s="1">
        <v>199</v>
      </c>
      <c r="I1262" s="1">
        <v>5</v>
      </c>
      <c r="J1262" s="1">
        <v>995</v>
      </c>
    </row>
    <row r="1263" spans="1:10" ht="15.6" x14ac:dyDescent="0.3">
      <c r="A1263" s="4" t="s">
        <v>1308</v>
      </c>
      <c r="B1263" s="5">
        <v>43506</v>
      </c>
      <c r="C1263" s="1">
        <v>13</v>
      </c>
      <c r="D1263" s="1" t="s">
        <v>33</v>
      </c>
      <c r="E1263" s="1" t="s">
        <v>63</v>
      </c>
      <c r="F1263" s="1" t="s">
        <v>13</v>
      </c>
      <c r="G1263" s="1" t="s">
        <v>24</v>
      </c>
      <c r="H1263" s="1">
        <v>159</v>
      </c>
      <c r="I1263" s="1">
        <v>8</v>
      </c>
      <c r="J1263" s="1">
        <v>1272</v>
      </c>
    </row>
    <row r="1264" spans="1:10" ht="15.6" x14ac:dyDescent="0.3">
      <c r="A1264" s="4" t="s">
        <v>1309</v>
      </c>
      <c r="B1264" s="5">
        <v>43507</v>
      </c>
      <c r="C1264" s="1">
        <v>20</v>
      </c>
      <c r="D1264" s="1" t="s">
        <v>40</v>
      </c>
      <c r="E1264" s="1" t="s">
        <v>27</v>
      </c>
      <c r="F1264" s="1" t="s">
        <v>28</v>
      </c>
      <c r="G1264" s="1" t="s">
        <v>41</v>
      </c>
      <c r="H1264" s="1">
        <v>399</v>
      </c>
      <c r="I1264" s="1">
        <v>2</v>
      </c>
      <c r="J1264" s="1">
        <v>798</v>
      </c>
    </row>
    <row r="1265" spans="1:10" ht="15.6" x14ac:dyDescent="0.3">
      <c r="A1265" s="4" t="s">
        <v>1310</v>
      </c>
      <c r="B1265" s="5">
        <v>43508</v>
      </c>
      <c r="C1265" s="1">
        <v>10</v>
      </c>
      <c r="D1265" s="1" t="s">
        <v>58</v>
      </c>
      <c r="E1265" s="1" t="s">
        <v>22</v>
      </c>
      <c r="F1265" s="1" t="s">
        <v>23</v>
      </c>
      <c r="G1265" s="1" t="s">
        <v>41</v>
      </c>
      <c r="H1265" s="1">
        <v>399</v>
      </c>
      <c r="I1265" s="1">
        <v>5</v>
      </c>
      <c r="J1265" s="1">
        <v>1995</v>
      </c>
    </row>
    <row r="1266" spans="1:10" ht="15.6" x14ac:dyDescent="0.3">
      <c r="A1266" s="4" t="s">
        <v>1311</v>
      </c>
      <c r="B1266" s="5">
        <v>43509</v>
      </c>
      <c r="C1266" s="1">
        <v>13</v>
      </c>
      <c r="D1266" s="1" t="s">
        <v>33</v>
      </c>
      <c r="E1266" s="1" t="s">
        <v>12</v>
      </c>
      <c r="F1266" s="1" t="s">
        <v>13</v>
      </c>
      <c r="G1266" s="1" t="s">
        <v>24</v>
      </c>
      <c r="H1266" s="1">
        <v>159</v>
      </c>
      <c r="I1266" s="1">
        <v>3</v>
      </c>
      <c r="J1266" s="1">
        <v>477</v>
      </c>
    </row>
    <row r="1267" spans="1:10" ht="15.6" x14ac:dyDescent="0.3">
      <c r="A1267" s="4" t="s">
        <v>1312</v>
      </c>
      <c r="B1267" s="5">
        <v>43509</v>
      </c>
      <c r="C1267" s="1">
        <v>8</v>
      </c>
      <c r="D1267" s="1" t="s">
        <v>45</v>
      </c>
      <c r="E1267" s="1" t="s">
        <v>46</v>
      </c>
      <c r="F1267" s="1" t="s">
        <v>23</v>
      </c>
      <c r="G1267" s="1" t="s">
        <v>14</v>
      </c>
      <c r="H1267" s="1">
        <v>199</v>
      </c>
      <c r="I1267" s="1">
        <v>7</v>
      </c>
      <c r="J1267" s="1">
        <v>1393</v>
      </c>
    </row>
    <row r="1268" spans="1:10" ht="15.6" x14ac:dyDescent="0.3">
      <c r="A1268" s="4" t="s">
        <v>1313</v>
      </c>
      <c r="B1268" s="5">
        <v>43509</v>
      </c>
      <c r="C1268" s="1">
        <v>17</v>
      </c>
      <c r="D1268" s="1" t="s">
        <v>35</v>
      </c>
      <c r="E1268" s="1" t="s">
        <v>27</v>
      </c>
      <c r="F1268" s="1" t="s">
        <v>28</v>
      </c>
      <c r="G1268" s="1" t="s">
        <v>14</v>
      </c>
      <c r="H1268" s="1">
        <v>199</v>
      </c>
      <c r="I1268" s="1">
        <v>9</v>
      </c>
      <c r="J1268" s="1">
        <v>1791</v>
      </c>
    </row>
    <row r="1269" spans="1:10" ht="15.6" x14ac:dyDescent="0.3">
      <c r="A1269" s="4" t="s">
        <v>1314</v>
      </c>
      <c r="B1269" s="5">
        <v>43510</v>
      </c>
      <c r="C1269" s="1">
        <v>2</v>
      </c>
      <c r="D1269" s="1" t="s">
        <v>106</v>
      </c>
      <c r="E1269" s="1" t="s">
        <v>17</v>
      </c>
      <c r="F1269" s="1" t="s">
        <v>18</v>
      </c>
      <c r="G1269" s="1" t="s">
        <v>31</v>
      </c>
      <c r="H1269" s="1">
        <v>69</v>
      </c>
      <c r="I1269" s="1">
        <v>9</v>
      </c>
      <c r="J1269" s="1">
        <v>621</v>
      </c>
    </row>
    <row r="1270" spans="1:10" ht="15.6" x14ac:dyDescent="0.3">
      <c r="A1270" s="4" t="s">
        <v>1315</v>
      </c>
      <c r="B1270" s="5">
        <v>43510</v>
      </c>
      <c r="C1270" s="1">
        <v>13</v>
      </c>
      <c r="D1270" s="1" t="s">
        <v>33</v>
      </c>
      <c r="E1270" s="1" t="s">
        <v>12</v>
      </c>
      <c r="F1270" s="1" t="s">
        <v>13</v>
      </c>
      <c r="G1270" s="1" t="s">
        <v>41</v>
      </c>
      <c r="H1270" s="1">
        <v>399</v>
      </c>
      <c r="I1270" s="1">
        <v>6</v>
      </c>
      <c r="J1270" s="1">
        <v>2394</v>
      </c>
    </row>
    <row r="1271" spans="1:10" ht="15.6" x14ac:dyDescent="0.3">
      <c r="A1271" s="4" t="s">
        <v>1316</v>
      </c>
      <c r="B1271" s="5">
        <v>43511</v>
      </c>
      <c r="C1271" s="1">
        <v>1</v>
      </c>
      <c r="D1271" s="1" t="s">
        <v>16</v>
      </c>
      <c r="E1271" s="1" t="s">
        <v>68</v>
      </c>
      <c r="F1271" s="1" t="s">
        <v>18</v>
      </c>
      <c r="G1271" s="1" t="s">
        <v>19</v>
      </c>
      <c r="H1271" s="1">
        <v>289</v>
      </c>
      <c r="I1271" s="1">
        <v>7</v>
      </c>
      <c r="J1271" s="1">
        <v>2023</v>
      </c>
    </row>
    <row r="1272" spans="1:10" ht="15.6" x14ac:dyDescent="0.3">
      <c r="A1272" s="4" t="s">
        <v>1317</v>
      </c>
      <c r="B1272" s="5">
        <v>43512</v>
      </c>
      <c r="C1272" s="1">
        <v>16</v>
      </c>
      <c r="D1272" s="1" t="s">
        <v>30</v>
      </c>
      <c r="E1272" s="1" t="s">
        <v>27</v>
      </c>
      <c r="F1272" s="1" t="s">
        <v>28</v>
      </c>
      <c r="G1272" s="1" t="s">
        <v>14</v>
      </c>
      <c r="H1272" s="1">
        <v>199</v>
      </c>
      <c r="I1272" s="1">
        <v>1</v>
      </c>
      <c r="J1272" s="1">
        <v>199</v>
      </c>
    </row>
    <row r="1273" spans="1:10" ht="15.6" x14ac:dyDescent="0.3">
      <c r="A1273" s="4" t="s">
        <v>1318</v>
      </c>
      <c r="B1273" s="5">
        <v>43513</v>
      </c>
      <c r="C1273" s="1">
        <v>11</v>
      </c>
      <c r="D1273" s="1" t="s">
        <v>11</v>
      </c>
      <c r="E1273" s="1" t="s">
        <v>63</v>
      </c>
      <c r="F1273" s="1" t="s">
        <v>13</v>
      </c>
      <c r="G1273" s="1" t="s">
        <v>19</v>
      </c>
      <c r="H1273" s="1">
        <v>289</v>
      </c>
      <c r="I1273" s="1">
        <v>4</v>
      </c>
      <c r="J1273" s="1">
        <v>1156</v>
      </c>
    </row>
    <row r="1274" spans="1:10" ht="15.6" x14ac:dyDescent="0.3">
      <c r="A1274" s="4" t="s">
        <v>1319</v>
      </c>
      <c r="B1274" s="5">
        <v>43514</v>
      </c>
      <c r="C1274" s="1">
        <v>20</v>
      </c>
      <c r="D1274" s="1" t="s">
        <v>40</v>
      </c>
      <c r="E1274" s="1" t="s">
        <v>36</v>
      </c>
      <c r="F1274" s="1" t="s">
        <v>28</v>
      </c>
      <c r="G1274" s="1" t="s">
        <v>14</v>
      </c>
      <c r="H1274" s="1">
        <v>199</v>
      </c>
      <c r="I1274" s="1">
        <v>5</v>
      </c>
      <c r="J1274" s="1">
        <v>995</v>
      </c>
    </row>
    <row r="1275" spans="1:10" ht="15.6" x14ac:dyDescent="0.3">
      <c r="A1275" s="4" t="s">
        <v>1320</v>
      </c>
      <c r="B1275" s="5">
        <v>43514</v>
      </c>
      <c r="C1275" s="1">
        <v>5</v>
      </c>
      <c r="D1275" s="1" t="s">
        <v>60</v>
      </c>
      <c r="E1275" s="1" t="s">
        <v>68</v>
      </c>
      <c r="F1275" s="1" t="s">
        <v>18</v>
      </c>
      <c r="G1275" s="1" t="s">
        <v>19</v>
      </c>
      <c r="H1275" s="1">
        <v>289</v>
      </c>
      <c r="I1275" s="1">
        <v>0</v>
      </c>
      <c r="J1275" s="1">
        <v>0</v>
      </c>
    </row>
    <row r="1276" spans="1:10" ht="15.6" x14ac:dyDescent="0.3">
      <c r="A1276" s="4" t="s">
        <v>1321</v>
      </c>
      <c r="B1276" s="5">
        <v>43514</v>
      </c>
      <c r="C1276" s="1">
        <v>8</v>
      </c>
      <c r="D1276" s="1" t="s">
        <v>45</v>
      </c>
      <c r="E1276" s="1" t="s">
        <v>46</v>
      </c>
      <c r="F1276" s="1" t="s">
        <v>23</v>
      </c>
      <c r="G1276" s="1" t="s">
        <v>41</v>
      </c>
      <c r="H1276" s="1">
        <v>399</v>
      </c>
      <c r="I1276" s="1">
        <v>7</v>
      </c>
      <c r="J1276" s="1">
        <v>2793</v>
      </c>
    </row>
    <row r="1277" spans="1:10" ht="15.6" x14ac:dyDescent="0.3">
      <c r="A1277" s="4" t="s">
        <v>1322</v>
      </c>
      <c r="B1277" s="5">
        <v>43514</v>
      </c>
      <c r="C1277" s="1">
        <v>14</v>
      </c>
      <c r="D1277" s="1" t="s">
        <v>38</v>
      </c>
      <c r="E1277" s="1" t="s">
        <v>63</v>
      </c>
      <c r="F1277" s="1" t="s">
        <v>13</v>
      </c>
      <c r="G1277" s="1" t="s">
        <v>41</v>
      </c>
      <c r="H1277" s="1">
        <v>399</v>
      </c>
      <c r="I1277" s="1">
        <v>9</v>
      </c>
      <c r="J1277" s="1">
        <v>3591</v>
      </c>
    </row>
    <row r="1278" spans="1:10" ht="15.6" x14ac:dyDescent="0.3">
      <c r="A1278" s="4" t="s">
        <v>1323</v>
      </c>
      <c r="B1278" s="5">
        <v>43515</v>
      </c>
      <c r="C1278" s="1">
        <v>9</v>
      </c>
      <c r="D1278" s="1" t="s">
        <v>21</v>
      </c>
      <c r="E1278" s="1" t="s">
        <v>22</v>
      </c>
      <c r="F1278" s="1" t="s">
        <v>23</v>
      </c>
      <c r="G1278" s="1" t="s">
        <v>41</v>
      </c>
      <c r="H1278" s="1">
        <v>399</v>
      </c>
      <c r="I1278" s="1">
        <v>5</v>
      </c>
      <c r="J1278" s="1">
        <v>1995</v>
      </c>
    </row>
    <row r="1279" spans="1:10" ht="15.6" x14ac:dyDescent="0.3">
      <c r="A1279" s="4" t="s">
        <v>1324</v>
      </c>
      <c r="B1279" s="5">
        <v>43515</v>
      </c>
      <c r="C1279" s="1">
        <v>3</v>
      </c>
      <c r="D1279" s="1" t="s">
        <v>43</v>
      </c>
      <c r="E1279" s="1" t="s">
        <v>68</v>
      </c>
      <c r="F1279" s="1" t="s">
        <v>18</v>
      </c>
      <c r="G1279" s="1" t="s">
        <v>41</v>
      </c>
      <c r="H1279" s="1">
        <v>399</v>
      </c>
      <c r="I1279" s="1">
        <v>7</v>
      </c>
      <c r="J1279" s="1">
        <v>2793</v>
      </c>
    </row>
    <row r="1280" spans="1:10" ht="15.6" x14ac:dyDescent="0.3">
      <c r="A1280" s="4" t="s">
        <v>1325</v>
      </c>
      <c r="B1280" s="5">
        <v>43515</v>
      </c>
      <c r="C1280" s="1">
        <v>17</v>
      </c>
      <c r="D1280" s="1" t="s">
        <v>35</v>
      </c>
      <c r="E1280" s="1" t="s">
        <v>27</v>
      </c>
      <c r="F1280" s="1" t="s">
        <v>28</v>
      </c>
      <c r="G1280" s="1" t="s">
        <v>31</v>
      </c>
      <c r="H1280" s="1">
        <v>69</v>
      </c>
      <c r="I1280" s="1">
        <v>4</v>
      </c>
      <c r="J1280" s="1">
        <v>276</v>
      </c>
    </row>
    <row r="1281" spans="1:10" ht="15.6" x14ac:dyDescent="0.3">
      <c r="A1281" s="4" t="s">
        <v>1326</v>
      </c>
      <c r="B1281" s="5">
        <v>43515</v>
      </c>
      <c r="C1281" s="1">
        <v>3</v>
      </c>
      <c r="D1281" s="1" t="s">
        <v>43</v>
      </c>
      <c r="E1281" s="1" t="s">
        <v>17</v>
      </c>
      <c r="F1281" s="1" t="s">
        <v>18</v>
      </c>
      <c r="G1281" s="1" t="s">
        <v>19</v>
      </c>
      <c r="H1281" s="1">
        <v>289</v>
      </c>
      <c r="I1281" s="1">
        <v>7</v>
      </c>
      <c r="J1281" s="1">
        <v>2023</v>
      </c>
    </row>
    <row r="1282" spans="1:10" ht="15.6" x14ac:dyDescent="0.3">
      <c r="A1282" s="4" t="s">
        <v>1327</v>
      </c>
      <c r="B1282" s="5">
        <v>43515</v>
      </c>
      <c r="C1282" s="1">
        <v>19</v>
      </c>
      <c r="D1282" s="1" t="s">
        <v>56</v>
      </c>
      <c r="E1282" s="1" t="s">
        <v>27</v>
      </c>
      <c r="F1282" s="1" t="s">
        <v>28</v>
      </c>
      <c r="G1282" s="1" t="s">
        <v>14</v>
      </c>
      <c r="H1282" s="1">
        <v>199</v>
      </c>
      <c r="I1282" s="1">
        <v>0</v>
      </c>
      <c r="J1282" s="1">
        <v>0</v>
      </c>
    </row>
    <row r="1283" spans="1:10" ht="15.6" x14ac:dyDescent="0.3">
      <c r="A1283" s="4" t="s">
        <v>1328</v>
      </c>
      <c r="B1283" s="5">
        <v>43515</v>
      </c>
      <c r="C1283" s="1">
        <v>6</v>
      </c>
      <c r="D1283" s="1" t="s">
        <v>48</v>
      </c>
      <c r="E1283" s="1" t="s">
        <v>22</v>
      </c>
      <c r="F1283" s="1" t="s">
        <v>23</v>
      </c>
      <c r="G1283" s="1" t="s">
        <v>31</v>
      </c>
      <c r="H1283" s="1">
        <v>69</v>
      </c>
      <c r="I1283" s="1">
        <v>8</v>
      </c>
      <c r="J1283" s="1">
        <v>552</v>
      </c>
    </row>
    <row r="1284" spans="1:10" ht="15.6" x14ac:dyDescent="0.3">
      <c r="A1284" s="4" t="s">
        <v>1329</v>
      </c>
      <c r="B1284" s="5">
        <v>43515</v>
      </c>
      <c r="C1284" s="1">
        <v>7</v>
      </c>
      <c r="D1284" s="1" t="s">
        <v>88</v>
      </c>
      <c r="E1284" s="1" t="s">
        <v>22</v>
      </c>
      <c r="F1284" s="1" t="s">
        <v>23</v>
      </c>
      <c r="G1284" s="1" t="s">
        <v>41</v>
      </c>
      <c r="H1284" s="1">
        <v>399</v>
      </c>
      <c r="I1284" s="1">
        <v>3</v>
      </c>
      <c r="J1284" s="1">
        <v>1197</v>
      </c>
    </row>
    <row r="1285" spans="1:10" ht="15.6" x14ac:dyDescent="0.3">
      <c r="A1285" s="4" t="s">
        <v>1330</v>
      </c>
      <c r="B1285" s="5">
        <v>43515</v>
      </c>
      <c r="C1285" s="1">
        <v>8</v>
      </c>
      <c r="D1285" s="1" t="s">
        <v>45</v>
      </c>
      <c r="E1285" s="1" t="s">
        <v>46</v>
      </c>
      <c r="F1285" s="1" t="s">
        <v>23</v>
      </c>
      <c r="G1285" s="1" t="s">
        <v>14</v>
      </c>
      <c r="H1285" s="1">
        <v>199</v>
      </c>
      <c r="I1285" s="1">
        <v>5</v>
      </c>
      <c r="J1285" s="1">
        <v>995</v>
      </c>
    </row>
    <row r="1286" spans="1:10" ht="15.6" x14ac:dyDescent="0.3">
      <c r="A1286" s="4" t="s">
        <v>1331</v>
      </c>
      <c r="B1286" s="5">
        <v>43515</v>
      </c>
      <c r="C1286" s="1">
        <v>2</v>
      </c>
      <c r="D1286" s="1" t="s">
        <v>106</v>
      </c>
      <c r="E1286" s="1" t="s">
        <v>68</v>
      </c>
      <c r="F1286" s="1" t="s">
        <v>18</v>
      </c>
      <c r="G1286" s="1" t="s">
        <v>31</v>
      </c>
      <c r="H1286" s="1">
        <v>69</v>
      </c>
      <c r="I1286" s="1">
        <v>8</v>
      </c>
      <c r="J1286" s="1">
        <v>552</v>
      </c>
    </row>
    <row r="1287" spans="1:10" ht="15.6" x14ac:dyDescent="0.3">
      <c r="A1287" s="4" t="s">
        <v>1332</v>
      </c>
      <c r="B1287" s="5">
        <v>43515</v>
      </c>
      <c r="C1287" s="1">
        <v>3</v>
      </c>
      <c r="D1287" s="1" t="s">
        <v>43</v>
      </c>
      <c r="E1287" s="1" t="s">
        <v>17</v>
      </c>
      <c r="F1287" s="1" t="s">
        <v>18</v>
      </c>
      <c r="G1287" s="1" t="s">
        <v>19</v>
      </c>
      <c r="H1287" s="1">
        <v>289</v>
      </c>
      <c r="I1287" s="1">
        <v>7</v>
      </c>
      <c r="J1287" s="1">
        <v>2023</v>
      </c>
    </row>
    <row r="1288" spans="1:10" ht="15.6" x14ac:dyDescent="0.3">
      <c r="A1288" s="4" t="s">
        <v>1333</v>
      </c>
      <c r="B1288" s="5">
        <v>43515</v>
      </c>
      <c r="C1288" s="1">
        <v>16</v>
      </c>
      <c r="D1288" s="1" t="s">
        <v>30</v>
      </c>
      <c r="E1288" s="1" t="s">
        <v>27</v>
      </c>
      <c r="F1288" s="1" t="s">
        <v>28</v>
      </c>
      <c r="G1288" s="1" t="s">
        <v>41</v>
      </c>
      <c r="H1288" s="1">
        <v>399</v>
      </c>
      <c r="I1288" s="1">
        <v>7</v>
      </c>
      <c r="J1288" s="1">
        <v>2793</v>
      </c>
    </row>
    <row r="1289" spans="1:10" ht="15.6" x14ac:dyDescent="0.3">
      <c r="A1289" s="4" t="s">
        <v>1334</v>
      </c>
      <c r="B1289" s="5">
        <v>43515</v>
      </c>
      <c r="C1289" s="1">
        <v>7</v>
      </c>
      <c r="D1289" s="1" t="s">
        <v>88</v>
      </c>
      <c r="E1289" s="1" t="s">
        <v>46</v>
      </c>
      <c r="F1289" s="1" t="s">
        <v>23</v>
      </c>
      <c r="G1289" s="1" t="s">
        <v>14</v>
      </c>
      <c r="H1289" s="1">
        <v>199</v>
      </c>
      <c r="I1289" s="1">
        <v>1</v>
      </c>
      <c r="J1289" s="1">
        <v>199</v>
      </c>
    </row>
    <row r="1290" spans="1:10" ht="15.6" x14ac:dyDescent="0.3">
      <c r="A1290" s="4" t="s">
        <v>1335</v>
      </c>
      <c r="B1290" s="5">
        <v>43515</v>
      </c>
      <c r="C1290" s="1">
        <v>17</v>
      </c>
      <c r="D1290" s="1" t="s">
        <v>35</v>
      </c>
      <c r="E1290" s="1" t="s">
        <v>36</v>
      </c>
      <c r="F1290" s="1" t="s">
        <v>28</v>
      </c>
      <c r="G1290" s="1" t="s">
        <v>14</v>
      </c>
      <c r="H1290" s="1">
        <v>199</v>
      </c>
      <c r="I1290" s="1">
        <v>4</v>
      </c>
      <c r="J1290" s="1">
        <v>796</v>
      </c>
    </row>
    <row r="1291" spans="1:10" ht="15.6" x14ac:dyDescent="0.3">
      <c r="A1291" s="4" t="s">
        <v>1336</v>
      </c>
      <c r="B1291" s="5">
        <v>43515</v>
      </c>
      <c r="C1291" s="1">
        <v>14</v>
      </c>
      <c r="D1291" s="1" t="s">
        <v>38</v>
      </c>
      <c r="E1291" s="1" t="s">
        <v>63</v>
      </c>
      <c r="F1291" s="1" t="s">
        <v>13</v>
      </c>
      <c r="G1291" s="1" t="s">
        <v>19</v>
      </c>
      <c r="H1291" s="1">
        <v>289</v>
      </c>
      <c r="I1291" s="1">
        <v>9</v>
      </c>
      <c r="J1291" s="1">
        <v>2601</v>
      </c>
    </row>
    <row r="1292" spans="1:10" ht="15.6" x14ac:dyDescent="0.3">
      <c r="A1292" s="4" t="s">
        <v>1337</v>
      </c>
      <c r="B1292" s="5">
        <v>43516</v>
      </c>
      <c r="C1292" s="1">
        <v>8</v>
      </c>
      <c r="D1292" s="1" t="s">
        <v>45</v>
      </c>
      <c r="E1292" s="1" t="s">
        <v>46</v>
      </c>
      <c r="F1292" s="1" t="s">
        <v>23</v>
      </c>
      <c r="G1292" s="1" t="s">
        <v>19</v>
      </c>
      <c r="H1292" s="1">
        <v>289</v>
      </c>
      <c r="I1292" s="1">
        <v>5</v>
      </c>
      <c r="J1292" s="1">
        <v>1445</v>
      </c>
    </row>
    <row r="1293" spans="1:10" ht="15.6" x14ac:dyDescent="0.3">
      <c r="A1293" s="4" t="s">
        <v>1338</v>
      </c>
      <c r="B1293" s="5">
        <v>43516</v>
      </c>
      <c r="C1293" s="1">
        <v>2</v>
      </c>
      <c r="D1293" s="1" t="s">
        <v>106</v>
      </c>
      <c r="E1293" s="1" t="s">
        <v>17</v>
      </c>
      <c r="F1293" s="1" t="s">
        <v>18</v>
      </c>
      <c r="G1293" s="1" t="s">
        <v>14</v>
      </c>
      <c r="H1293" s="1">
        <v>199</v>
      </c>
      <c r="I1293" s="1">
        <v>3</v>
      </c>
      <c r="J1293" s="1">
        <v>597</v>
      </c>
    </row>
    <row r="1294" spans="1:10" ht="15.6" x14ac:dyDescent="0.3">
      <c r="A1294" s="4" t="s">
        <v>1339</v>
      </c>
      <c r="B1294" s="5">
        <v>43516</v>
      </c>
      <c r="C1294" s="1">
        <v>9</v>
      </c>
      <c r="D1294" s="1" t="s">
        <v>21</v>
      </c>
      <c r="E1294" s="1" t="s">
        <v>46</v>
      </c>
      <c r="F1294" s="1" t="s">
        <v>23</v>
      </c>
      <c r="G1294" s="1" t="s">
        <v>24</v>
      </c>
      <c r="H1294" s="1">
        <v>159</v>
      </c>
      <c r="I1294" s="1">
        <v>2</v>
      </c>
      <c r="J1294" s="1">
        <v>318</v>
      </c>
    </row>
    <row r="1295" spans="1:10" ht="15.6" x14ac:dyDescent="0.3">
      <c r="A1295" s="4" t="s">
        <v>1340</v>
      </c>
      <c r="B1295" s="5">
        <v>43517</v>
      </c>
      <c r="C1295" s="1">
        <v>8</v>
      </c>
      <c r="D1295" s="1" t="s">
        <v>45</v>
      </c>
      <c r="E1295" s="1" t="s">
        <v>46</v>
      </c>
      <c r="F1295" s="1" t="s">
        <v>23</v>
      </c>
      <c r="G1295" s="1" t="s">
        <v>19</v>
      </c>
      <c r="H1295" s="1">
        <v>289</v>
      </c>
      <c r="I1295" s="1">
        <v>1</v>
      </c>
      <c r="J1295" s="1">
        <v>289</v>
      </c>
    </row>
    <row r="1296" spans="1:10" ht="15.6" x14ac:dyDescent="0.3">
      <c r="A1296" s="4" t="s">
        <v>1341</v>
      </c>
      <c r="B1296" s="5">
        <v>43517</v>
      </c>
      <c r="C1296" s="1">
        <v>18</v>
      </c>
      <c r="D1296" s="1" t="s">
        <v>26</v>
      </c>
      <c r="E1296" s="1" t="s">
        <v>27</v>
      </c>
      <c r="F1296" s="1" t="s">
        <v>28</v>
      </c>
      <c r="G1296" s="1" t="s">
        <v>41</v>
      </c>
      <c r="H1296" s="1">
        <v>399</v>
      </c>
      <c r="I1296" s="1">
        <v>3</v>
      </c>
      <c r="J1296" s="1">
        <v>1197</v>
      </c>
    </row>
    <row r="1297" spans="1:10" ht="15.6" x14ac:dyDescent="0.3">
      <c r="A1297" s="4" t="s">
        <v>1342</v>
      </c>
      <c r="B1297" s="5">
        <v>43518</v>
      </c>
      <c r="C1297" s="1">
        <v>20</v>
      </c>
      <c r="D1297" s="1" t="s">
        <v>40</v>
      </c>
      <c r="E1297" s="1" t="s">
        <v>27</v>
      </c>
      <c r="F1297" s="1" t="s">
        <v>28</v>
      </c>
      <c r="G1297" s="1" t="s">
        <v>19</v>
      </c>
      <c r="H1297" s="1">
        <v>289</v>
      </c>
      <c r="I1297" s="1">
        <v>0</v>
      </c>
      <c r="J1297" s="1">
        <v>0</v>
      </c>
    </row>
    <row r="1298" spans="1:10" ht="15.6" x14ac:dyDescent="0.3">
      <c r="A1298" s="4" t="s">
        <v>1343</v>
      </c>
      <c r="B1298" s="5">
        <v>43518</v>
      </c>
      <c r="C1298" s="1">
        <v>13</v>
      </c>
      <c r="D1298" s="1" t="s">
        <v>33</v>
      </c>
      <c r="E1298" s="1" t="s">
        <v>12</v>
      </c>
      <c r="F1298" s="1" t="s">
        <v>13</v>
      </c>
      <c r="G1298" s="1" t="s">
        <v>19</v>
      </c>
      <c r="H1298" s="1">
        <v>289</v>
      </c>
      <c r="I1298" s="1">
        <v>7</v>
      </c>
      <c r="J1298" s="1">
        <v>2023</v>
      </c>
    </row>
    <row r="1299" spans="1:10" ht="15.6" x14ac:dyDescent="0.3">
      <c r="A1299" s="4" t="s">
        <v>1344</v>
      </c>
      <c r="B1299" s="5">
        <v>43518</v>
      </c>
      <c r="C1299" s="1">
        <v>3</v>
      </c>
      <c r="D1299" s="1" t="s">
        <v>43</v>
      </c>
      <c r="E1299" s="1" t="s">
        <v>68</v>
      </c>
      <c r="F1299" s="1" t="s">
        <v>18</v>
      </c>
      <c r="G1299" s="1" t="s">
        <v>41</v>
      </c>
      <c r="H1299" s="1">
        <v>399</v>
      </c>
      <c r="I1299" s="1">
        <v>3</v>
      </c>
      <c r="J1299" s="1">
        <v>1197</v>
      </c>
    </row>
    <row r="1300" spans="1:10" ht="15.6" x14ac:dyDescent="0.3">
      <c r="A1300" s="4" t="s">
        <v>1345</v>
      </c>
      <c r="B1300" s="5">
        <v>43518</v>
      </c>
      <c r="C1300" s="1">
        <v>16</v>
      </c>
      <c r="D1300" s="1" t="s">
        <v>30</v>
      </c>
      <c r="E1300" s="1" t="s">
        <v>36</v>
      </c>
      <c r="F1300" s="1" t="s">
        <v>28</v>
      </c>
      <c r="G1300" s="1" t="s">
        <v>14</v>
      </c>
      <c r="H1300" s="1">
        <v>199</v>
      </c>
      <c r="I1300" s="1">
        <v>2</v>
      </c>
      <c r="J1300" s="1">
        <v>398</v>
      </c>
    </row>
    <row r="1301" spans="1:10" ht="15.6" x14ac:dyDescent="0.3">
      <c r="A1301" s="4" t="s">
        <v>1346</v>
      </c>
      <c r="B1301" s="5">
        <v>43518</v>
      </c>
      <c r="C1301" s="1">
        <v>16</v>
      </c>
      <c r="D1301" s="1" t="s">
        <v>30</v>
      </c>
      <c r="E1301" s="1" t="s">
        <v>27</v>
      </c>
      <c r="F1301" s="1" t="s">
        <v>28</v>
      </c>
      <c r="G1301" s="1" t="s">
        <v>19</v>
      </c>
      <c r="H1301" s="1">
        <v>289</v>
      </c>
      <c r="I1301" s="1">
        <v>3</v>
      </c>
      <c r="J1301" s="1">
        <v>867</v>
      </c>
    </row>
    <row r="1302" spans="1:10" ht="15.6" x14ac:dyDescent="0.3">
      <c r="A1302" s="4" t="s">
        <v>1347</v>
      </c>
      <c r="B1302" s="5">
        <v>43518</v>
      </c>
      <c r="C1302" s="1">
        <v>3</v>
      </c>
      <c r="D1302" s="1" t="s">
        <v>43</v>
      </c>
      <c r="E1302" s="1" t="s">
        <v>68</v>
      </c>
      <c r="F1302" s="1" t="s">
        <v>18</v>
      </c>
      <c r="G1302" s="1" t="s">
        <v>14</v>
      </c>
      <c r="H1302" s="1">
        <v>199</v>
      </c>
      <c r="I1302" s="1">
        <v>9</v>
      </c>
      <c r="J1302" s="1">
        <v>1791</v>
      </c>
    </row>
    <row r="1303" spans="1:10" ht="15.6" x14ac:dyDescent="0.3">
      <c r="A1303" s="4" t="s">
        <v>1348</v>
      </c>
      <c r="B1303" s="5">
        <v>43518</v>
      </c>
      <c r="C1303" s="1">
        <v>20</v>
      </c>
      <c r="D1303" s="1" t="s">
        <v>40</v>
      </c>
      <c r="E1303" s="1" t="s">
        <v>36</v>
      </c>
      <c r="F1303" s="1" t="s">
        <v>28</v>
      </c>
      <c r="G1303" s="1" t="s">
        <v>19</v>
      </c>
      <c r="H1303" s="1">
        <v>289</v>
      </c>
      <c r="I1303" s="1">
        <v>0</v>
      </c>
      <c r="J1303" s="1">
        <v>0</v>
      </c>
    </row>
    <row r="1304" spans="1:10" ht="15.6" x14ac:dyDescent="0.3">
      <c r="A1304" s="4" t="s">
        <v>1349</v>
      </c>
      <c r="B1304" s="5">
        <v>43518</v>
      </c>
      <c r="C1304" s="1">
        <v>3</v>
      </c>
      <c r="D1304" s="1" t="s">
        <v>43</v>
      </c>
      <c r="E1304" s="1" t="s">
        <v>17</v>
      </c>
      <c r="F1304" s="1" t="s">
        <v>18</v>
      </c>
      <c r="G1304" s="1" t="s">
        <v>19</v>
      </c>
      <c r="H1304" s="1">
        <v>289</v>
      </c>
      <c r="I1304" s="1">
        <v>7</v>
      </c>
      <c r="J1304" s="1">
        <v>2023</v>
      </c>
    </row>
    <row r="1305" spans="1:10" ht="15.6" x14ac:dyDescent="0.3">
      <c r="A1305" s="4" t="s">
        <v>1350</v>
      </c>
      <c r="B1305" s="5">
        <v>43519</v>
      </c>
      <c r="C1305" s="1">
        <v>8</v>
      </c>
      <c r="D1305" s="1" t="s">
        <v>45</v>
      </c>
      <c r="E1305" s="1" t="s">
        <v>22</v>
      </c>
      <c r="F1305" s="1" t="s">
        <v>23</v>
      </c>
      <c r="G1305" s="1" t="s">
        <v>41</v>
      </c>
      <c r="H1305" s="1">
        <v>399</v>
      </c>
      <c r="I1305" s="1">
        <v>5</v>
      </c>
      <c r="J1305" s="1">
        <v>1995</v>
      </c>
    </row>
    <row r="1306" spans="1:10" ht="15.6" x14ac:dyDescent="0.3">
      <c r="A1306" s="4" t="s">
        <v>1351</v>
      </c>
      <c r="B1306" s="5">
        <v>43519</v>
      </c>
      <c r="C1306" s="1">
        <v>6</v>
      </c>
      <c r="D1306" s="1" t="s">
        <v>48</v>
      </c>
      <c r="E1306" s="1" t="s">
        <v>46</v>
      </c>
      <c r="F1306" s="1" t="s">
        <v>23</v>
      </c>
      <c r="G1306" s="1" t="s">
        <v>14</v>
      </c>
      <c r="H1306" s="1">
        <v>199</v>
      </c>
      <c r="I1306" s="1">
        <v>8</v>
      </c>
      <c r="J1306" s="1">
        <v>1592</v>
      </c>
    </row>
    <row r="1307" spans="1:10" ht="15.6" x14ac:dyDescent="0.3">
      <c r="A1307" s="4" t="s">
        <v>1352</v>
      </c>
      <c r="B1307" s="5">
        <v>43519</v>
      </c>
      <c r="C1307" s="1">
        <v>7</v>
      </c>
      <c r="D1307" s="1" t="s">
        <v>88</v>
      </c>
      <c r="E1307" s="1" t="s">
        <v>22</v>
      </c>
      <c r="F1307" s="1" t="s">
        <v>23</v>
      </c>
      <c r="G1307" s="1" t="s">
        <v>31</v>
      </c>
      <c r="H1307" s="1">
        <v>69</v>
      </c>
      <c r="I1307" s="1">
        <v>5</v>
      </c>
      <c r="J1307" s="1">
        <v>345</v>
      </c>
    </row>
    <row r="1308" spans="1:10" ht="15.6" x14ac:dyDescent="0.3">
      <c r="A1308" s="4" t="s">
        <v>1353</v>
      </c>
      <c r="B1308" s="5">
        <v>43519</v>
      </c>
      <c r="C1308" s="1">
        <v>3</v>
      </c>
      <c r="D1308" s="1" t="s">
        <v>43</v>
      </c>
      <c r="E1308" s="1" t="s">
        <v>68</v>
      </c>
      <c r="F1308" s="1" t="s">
        <v>18</v>
      </c>
      <c r="G1308" s="1" t="s">
        <v>41</v>
      </c>
      <c r="H1308" s="1">
        <v>399</v>
      </c>
      <c r="I1308" s="1">
        <v>8</v>
      </c>
      <c r="J1308" s="1">
        <v>3192</v>
      </c>
    </row>
    <row r="1309" spans="1:10" ht="15.6" x14ac:dyDescent="0.3">
      <c r="A1309" s="4" t="s">
        <v>1354</v>
      </c>
      <c r="B1309" s="5">
        <v>43520</v>
      </c>
      <c r="C1309" s="1">
        <v>4</v>
      </c>
      <c r="D1309" s="1" t="s">
        <v>51</v>
      </c>
      <c r="E1309" s="1" t="s">
        <v>17</v>
      </c>
      <c r="F1309" s="1" t="s">
        <v>18</v>
      </c>
      <c r="G1309" s="1" t="s">
        <v>41</v>
      </c>
      <c r="H1309" s="1">
        <v>399</v>
      </c>
      <c r="I1309" s="1">
        <v>2</v>
      </c>
      <c r="J1309" s="1">
        <v>798</v>
      </c>
    </row>
    <row r="1310" spans="1:10" ht="15.6" x14ac:dyDescent="0.3">
      <c r="A1310" s="4" t="s">
        <v>1355</v>
      </c>
      <c r="B1310" s="5">
        <v>43520</v>
      </c>
      <c r="C1310" s="1">
        <v>2</v>
      </c>
      <c r="D1310" s="1" t="s">
        <v>106</v>
      </c>
      <c r="E1310" s="1" t="s">
        <v>68</v>
      </c>
      <c r="F1310" s="1" t="s">
        <v>18</v>
      </c>
      <c r="G1310" s="1" t="s">
        <v>41</v>
      </c>
      <c r="H1310" s="1">
        <v>399</v>
      </c>
      <c r="I1310" s="1">
        <v>6</v>
      </c>
      <c r="J1310" s="1">
        <v>2394</v>
      </c>
    </row>
    <row r="1311" spans="1:10" ht="15.6" x14ac:dyDescent="0.3">
      <c r="A1311" s="4" t="s">
        <v>1356</v>
      </c>
      <c r="B1311" s="5">
        <v>43520</v>
      </c>
      <c r="C1311" s="1">
        <v>8</v>
      </c>
      <c r="D1311" s="1" t="s">
        <v>45</v>
      </c>
      <c r="E1311" s="1" t="s">
        <v>46</v>
      </c>
      <c r="F1311" s="1" t="s">
        <v>23</v>
      </c>
      <c r="G1311" s="1" t="s">
        <v>19</v>
      </c>
      <c r="H1311" s="1">
        <v>289</v>
      </c>
      <c r="I1311" s="1">
        <v>0</v>
      </c>
      <c r="J1311" s="1">
        <v>0</v>
      </c>
    </row>
    <row r="1312" spans="1:10" ht="15.6" x14ac:dyDescent="0.3">
      <c r="A1312" s="4" t="s">
        <v>1357</v>
      </c>
      <c r="B1312" s="5">
        <v>43521</v>
      </c>
      <c r="C1312" s="1">
        <v>4</v>
      </c>
      <c r="D1312" s="1" t="s">
        <v>51</v>
      </c>
      <c r="E1312" s="1" t="s">
        <v>68</v>
      </c>
      <c r="F1312" s="1" t="s">
        <v>18</v>
      </c>
      <c r="G1312" s="1" t="s">
        <v>31</v>
      </c>
      <c r="H1312" s="1">
        <v>69</v>
      </c>
      <c r="I1312" s="1">
        <v>4</v>
      </c>
      <c r="J1312" s="1">
        <v>276</v>
      </c>
    </row>
    <row r="1313" spans="1:10" ht="15.6" x14ac:dyDescent="0.3">
      <c r="A1313" s="4" t="s">
        <v>1358</v>
      </c>
      <c r="B1313" s="5">
        <v>43522</v>
      </c>
      <c r="C1313" s="1">
        <v>13</v>
      </c>
      <c r="D1313" s="1" t="s">
        <v>33</v>
      </c>
      <c r="E1313" s="1" t="s">
        <v>63</v>
      </c>
      <c r="F1313" s="1" t="s">
        <v>13</v>
      </c>
      <c r="G1313" s="1" t="s">
        <v>24</v>
      </c>
      <c r="H1313" s="1">
        <v>159</v>
      </c>
      <c r="I1313" s="1">
        <v>5</v>
      </c>
      <c r="J1313" s="1">
        <v>795</v>
      </c>
    </row>
    <row r="1314" spans="1:10" ht="15.6" x14ac:dyDescent="0.3">
      <c r="A1314" s="4" t="s">
        <v>1359</v>
      </c>
      <c r="B1314" s="5">
        <v>43522</v>
      </c>
      <c r="C1314" s="1">
        <v>8</v>
      </c>
      <c r="D1314" s="1" t="s">
        <v>45</v>
      </c>
      <c r="E1314" s="1" t="s">
        <v>22</v>
      </c>
      <c r="F1314" s="1" t="s">
        <v>23</v>
      </c>
      <c r="G1314" s="1" t="s">
        <v>24</v>
      </c>
      <c r="H1314" s="1">
        <v>159</v>
      </c>
      <c r="I1314" s="1">
        <v>8</v>
      </c>
      <c r="J1314" s="1">
        <v>1272</v>
      </c>
    </row>
    <row r="1315" spans="1:10" ht="15.6" x14ac:dyDescent="0.3">
      <c r="A1315" s="4" t="s">
        <v>1360</v>
      </c>
      <c r="B1315" s="5">
        <v>43522</v>
      </c>
      <c r="C1315" s="1">
        <v>11</v>
      </c>
      <c r="D1315" s="1" t="s">
        <v>11</v>
      </c>
      <c r="E1315" s="1" t="s">
        <v>12</v>
      </c>
      <c r="F1315" s="1" t="s">
        <v>13</v>
      </c>
      <c r="G1315" s="1" t="s">
        <v>14</v>
      </c>
      <c r="H1315" s="1">
        <v>199</v>
      </c>
      <c r="I1315" s="1">
        <v>9</v>
      </c>
      <c r="J1315" s="1">
        <v>1791</v>
      </c>
    </row>
    <row r="1316" spans="1:10" ht="15.6" x14ac:dyDescent="0.3">
      <c r="A1316" s="4" t="s">
        <v>1361</v>
      </c>
      <c r="B1316" s="5">
        <v>43522</v>
      </c>
      <c r="C1316" s="1">
        <v>12</v>
      </c>
      <c r="D1316" s="1" t="s">
        <v>66</v>
      </c>
      <c r="E1316" s="1" t="s">
        <v>63</v>
      </c>
      <c r="F1316" s="1" t="s">
        <v>13</v>
      </c>
      <c r="G1316" s="1" t="s">
        <v>31</v>
      </c>
      <c r="H1316" s="1">
        <v>69</v>
      </c>
      <c r="I1316" s="1">
        <v>8</v>
      </c>
      <c r="J1316" s="1">
        <v>552</v>
      </c>
    </row>
    <row r="1317" spans="1:10" ht="15.6" x14ac:dyDescent="0.3">
      <c r="A1317" s="4" t="s">
        <v>1362</v>
      </c>
      <c r="B1317" s="5">
        <v>43522</v>
      </c>
      <c r="C1317" s="1">
        <v>1</v>
      </c>
      <c r="D1317" s="1" t="s">
        <v>16</v>
      </c>
      <c r="E1317" s="1" t="s">
        <v>17</v>
      </c>
      <c r="F1317" s="1" t="s">
        <v>18</v>
      </c>
      <c r="G1317" s="1" t="s">
        <v>31</v>
      </c>
      <c r="H1317" s="1">
        <v>69</v>
      </c>
      <c r="I1317" s="1">
        <v>9</v>
      </c>
      <c r="J1317" s="1">
        <v>621</v>
      </c>
    </row>
    <row r="1318" spans="1:10" ht="15.6" x14ac:dyDescent="0.3">
      <c r="A1318" s="4" t="s">
        <v>1363</v>
      </c>
      <c r="B1318" s="5">
        <v>43522</v>
      </c>
      <c r="C1318" s="1">
        <v>3</v>
      </c>
      <c r="D1318" s="1" t="s">
        <v>43</v>
      </c>
      <c r="E1318" s="1" t="s">
        <v>17</v>
      </c>
      <c r="F1318" s="1" t="s">
        <v>18</v>
      </c>
      <c r="G1318" s="1" t="s">
        <v>19</v>
      </c>
      <c r="H1318" s="1">
        <v>289</v>
      </c>
      <c r="I1318" s="1">
        <v>3</v>
      </c>
      <c r="J1318" s="1">
        <v>867</v>
      </c>
    </row>
    <row r="1319" spans="1:10" ht="15.6" x14ac:dyDescent="0.3">
      <c r="A1319" s="4" t="s">
        <v>1364</v>
      </c>
      <c r="B1319" s="5">
        <v>43522</v>
      </c>
      <c r="C1319" s="1">
        <v>14</v>
      </c>
      <c r="D1319" s="1" t="s">
        <v>38</v>
      </c>
      <c r="E1319" s="1" t="s">
        <v>12</v>
      </c>
      <c r="F1319" s="1" t="s">
        <v>13</v>
      </c>
      <c r="G1319" s="1" t="s">
        <v>41</v>
      </c>
      <c r="H1319" s="1">
        <v>399</v>
      </c>
      <c r="I1319" s="1">
        <v>2</v>
      </c>
      <c r="J1319" s="1">
        <v>798</v>
      </c>
    </row>
    <row r="1320" spans="1:10" ht="15.6" x14ac:dyDescent="0.3">
      <c r="A1320" s="4" t="s">
        <v>1365</v>
      </c>
      <c r="B1320" s="5">
        <v>43523</v>
      </c>
      <c r="C1320" s="1">
        <v>11</v>
      </c>
      <c r="D1320" s="1" t="s">
        <v>11</v>
      </c>
      <c r="E1320" s="1" t="s">
        <v>63</v>
      </c>
      <c r="F1320" s="1" t="s">
        <v>13</v>
      </c>
      <c r="G1320" s="1" t="s">
        <v>14</v>
      </c>
      <c r="H1320" s="1">
        <v>199</v>
      </c>
      <c r="I1320" s="1">
        <v>9</v>
      </c>
      <c r="J1320" s="1">
        <v>1791</v>
      </c>
    </row>
    <row r="1321" spans="1:10" ht="15.6" x14ac:dyDescent="0.3">
      <c r="A1321" s="4" t="s">
        <v>1366</v>
      </c>
      <c r="B1321" s="5">
        <v>43523</v>
      </c>
      <c r="C1321" s="1">
        <v>8</v>
      </c>
      <c r="D1321" s="1" t="s">
        <v>45</v>
      </c>
      <c r="E1321" s="1" t="s">
        <v>22</v>
      </c>
      <c r="F1321" s="1" t="s">
        <v>23</v>
      </c>
      <c r="G1321" s="1" t="s">
        <v>31</v>
      </c>
      <c r="H1321" s="1">
        <v>69</v>
      </c>
      <c r="I1321" s="1">
        <v>4</v>
      </c>
      <c r="J1321" s="1">
        <v>276</v>
      </c>
    </row>
    <row r="1322" spans="1:10" ht="15.6" x14ac:dyDescent="0.3">
      <c r="A1322" s="4" t="s">
        <v>1367</v>
      </c>
      <c r="B1322" s="5">
        <v>43524</v>
      </c>
      <c r="C1322" s="1">
        <v>10</v>
      </c>
      <c r="D1322" s="1" t="s">
        <v>58</v>
      </c>
      <c r="E1322" s="1" t="s">
        <v>22</v>
      </c>
      <c r="F1322" s="1" t="s">
        <v>23</v>
      </c>
      <c r="G1322" s="1" t="s">
        <v>31</v>
      </c>
      <c r="H1322" s="1">
        <v>69</v>
      </c>
      <c r="I1322" s="1">
        <v>9</v>
      </c>
      <c r="J1322" s="1">
        <v>621</v>
      </c>
    </row>
    <row r="1323" spans="1:10" ht="15.6" x14ac:dyDescent="0.3">
      <c r="A1323" s="4" t="s">
        <v>1368</v>
      </c>
      <c r="B1323" s="5">
        <v>43524</v>
      </c>
      <c r="C1323" s="1">
        <v>19</v>
      </c>
      <c r="D1323" s="1" t="s">
        <v>56</v>
      </c>
      <c r="E1323" s="1" t="s">
        <v>27</v>
      </c>
      <c r="F1323" s="1" t="s">
        <v>28</v>
      </c>
      <c r="G1323" s="1" t="s">
        <v>41</v>
      </c>
      <c r="H1323" s="1">
        <v>399</v>
      </c>
      <c r="I1323" s="1">
        <v>9</v>
      </c>
      <c r="J1323" s="1">
        <v>3591</v>
      </c>
    </row>
    <row r="1324" spans="1:10" ht="15.6" x14ac:dyDescent="0.3">
      <c r="A1324" s="4" t="s">
        <v>1369</v>
      </c>
      <c r="B1324" s="5">
        <v>43524</v>
      </c>
      <c r="C1324" s="1">
        <v>12</v>
      </c>
      <c r="D1324" s="1" t="s">
        <v>66</v>
      </c>
      <c r="E1324" s="1" t="s">
        <v>12</v>
      </c>
      <c r="F1324" s="1" t="s">
        <v>13</v>
      </c>
      <c r="G1324" s="1" t="s">
        <v>19</v>
      </c>
      <c r="H1324" s="1">
        <v>289</v>
      </c>
      <c r="I1324" s="1">
        <v>1</v>
      </c>
      <c r="J1324" s="1">
        <v>289</v>
      </c>
    </row>
    <row r="1325" spans="1:10" ht="15.6" x14ac:dyDescent="0.3">
      <c r="A1325" s="4" t="s">
        <v>1370</v>
      </c>
      <c r="B1325" s="5">
        <v>43525</v>
      </c>
      <c r="C1325" s="1">
        <v>17</v>
      </c>
      <c r="D1325" s="1" t="s">
        <v>35</v>
      </c>
      <c r="E1325" s="1" t="s">
        <v>36</v>
      </c>
      <c r="F1325" s="1" t="s">
        <v>28</v>
      </c>
      <c r="G1325" s="1" t="s">
        <v>24</v>
      </c>
      <c r="H1325" s="1">
        <v>159</v>
      </c>
      <c r="I1325" s="1">
        <v>9</v>
      </c>
      <c r="J1325" s="1">
        <v>1431</v>
      </c>
    </row>
    <row r="1326" spans="1:10" ht="15.6" x14ac:dyDescent="0.3">
      <c r="A1326" s="4" t="s">
        <v>1371</v>
      </c>
      <c r="B1326" s="5">
        <v>43525</v>
      </c>
      <c r="C1326" s="1">
        <v>8</v>
      </c>
      <c r="D1326" s="1" t="s">
        <v>45</v>
      </c>
      <c r="E1326" s="1" t="s">
        <v>22</v>
      </c>
      <c r="F1326" s="1" t="s">
        <v>23</v>
      </c>
      <c r="G1326" s="1" t="s">
        <v>41</v>
      </c>
      <c r="H1326" s="1">
        <v>399</v>
      </c>
      <c r="I1326" s="1">
        <v>3</v>
      </c>
      <c r="J1326" s="1">
        <v>1197</v>
      </c>
    </row>
    <row r="1327" spans="1:10" ht="15.6" x14ac:dyDescent="0.3">
      <c r="A1327" s="4" t="s">
        <v>1372</v>
      </c>
      <c r="B1327" s="5">
        <v>43525</v>
      </c>
      <c r="C1327" s="1">
        <v>8</v>
      </c>
      <c r="D1327" s="1" t="s">
        <v>45</v>
      </c>
      <c r="E1327" s="1" t="s">
        <v>46</v>
      </c>
      <c r="F1327" s="1" t="s">
        <v>23</v>
      </c>
      <c r="G1327" s="1" t="s">
        <v>24</v>
      </c>
      <c r="H1327" s="1">
        <v>159</v>
      </c>
      <c r="I1327" s="1">
        <v>5</v>
      </c>
      <c r="J1327" s="1">
        <v>795</v>
      </c>
    </row>
    <row r="1328" spans="1:10" ht="15.6" x14ac:dyDescent="0.3">
      <c r="A1328" s="4" t="s">
        <v>1373</v>
      </c>
      <c r="B1328" s="5">
        <v>43525</v>
      </c>
      <c r="C1328" s="1">
        <v>3</v>
      </c>
      <c r="D1328" s="1" t="s">
        <v>43</v>
      </c>
      <c r="E1328" s="1" t="s">
        <v>17</v>
      </c>
      <c r="F1328" s="1" t="s">
        <v>18</v>
      </c>
      <c r="G1328" s="1" t="s">
        <v>14</v>
      </c>
      <c r="H1328" s="1">
        <v>199</v>
      </c>
      <c r="I1328" s="1">
        <v>6</v>
      </c>
      <c r="J1328" s="1">
        <v>1194</v>
      </c>
    </row>
    <row r="1329" spans="1:10" ht="15.6" x14ac:dyDescent="0.3">
      <c r="A1329" s="4" t="s">
        <v>1374</v>
      </c>
      <c r="B1329" s="5">
        <v>43526</v>
      </c>
      <c r="C1329" s="1">
        <v>1</v>
      </c>
      <c r="D1329" s="1" t="s">
        <v>16</v>
      </c>
      <c r="E1329" s="1" t="s">
        <v>68</v>
      </c>
      <c r="F1329" s="1" t="s">
        <v>18</v>
      </c>
      <c r="G1329" s="1" t="s">
        <v>24</v>
      </c>
      <c r="H1329" s="1">
        <v>159</v>
      </c>
      <c r="I1329" s="1">
        <v>6</v>
      </c>
      <c r="J1329" s="1">
        <v>954</v>
      </c>
    </row>
    <row r="1330" spans="1:10" ht="15.6" x14ac:dyDescent="0.3">
      <c r="A1330" s="4" t="s">
        <v>1375</v>
      </c>
      <c r="B1330" s="5">
        <v>43526</v>
      </c>
      <c r="C1330" s="1">
        <v>19</v>
      </c>
      <c r="D1330" s="1" t="s">
        <v>56</v>
      </c>
      <c r="E1330" s="1" t="s">
        <v>36</v>
      </c>
      <c r="F1330" s="1" t="s">
        <v>28</v>
      </c>
      <c r="G1330" s="1" t="s">
        <v>19</v>
      </c>
      <c r="H1330" s="1">
        <v>289</v>
      </c>
      <c r="I1330" s="1">
        <v>7</v>
      </c>
      <c r="J1330" s="1">
        <v>2023</v>
      </c>
    </row>
    <row r="1331" spans="1:10" ht="15.6" x14ac:dyDescent="0.3">
      <c r="A1331" s="4" t="s">
        <v>1376</v>
      </c>
      <c r="B1331" s="5">
        <v>43526</v>
      </c>
      <c r="C1331" s="1">
        <v>7</v>
      </c>
      <c r="D1331" s="1" t="s">
        <v>88</v>
      </c>
      <c r="E1331" s="1" t="s">
        <v>22</v>
      </c>
      <c r="F1331" s="1" t="s">
        <v>23</v>
      </c>
      <c r="G1331" s="1" t="s">
        <v>41</v>
      </c>
      <c r="H1331" s="1">
        <v>399</v>
      </c>
      <c r="I1331" s="1">
        <v>7</v>
      </c>
      <c r="J1331" s="1">
        <v>2793</v>
      </c>
    </row>
    <row r="1332" spans="1:10" ht="15.6" x14ac:dyDescent="0.3">
      <c r="A1332" s="4" t="s">
        <v>1377</v>
      </c>
      <c r="B1332" s="5">
        <v>43527</v>
      </c>
      <c r="C1332" s="1">
        <v>5</v>
      </c>
      <c r="D1332" s="1" t="s">
        <v>60</v>
      </c>
      <c r="E1332" s="1" t="s">
        <v>68</v>
      </c>
      <c r="F1332" s="1" t="s">
        <v>18</v>
      </c>
      <c r="G1332" s="1" t="s">
        <v>19</v>
      </c>
      <c r="H1332" s="1">
        <v>289</v>
      </c>
      <c r="I1332" s="1">
        <v>5</v>
      </c>
      <c r="J1332" s="1">
        <v>1445</v>
      </c>
    </row>
    <row r="1333" spans="1:10" ht="15.6" x14ac:dyDescent="0.3">
      <c r="A1333" s="4" t="s">
        <v>1378</v>
      </c>
      <c r="B1333" s="5">
        <v>43528</v>
      </c>
      <c r="C1333" s="1">
        <v>2</v>
      </c>
      <c r="D1333" s="1" t="s">
        <v>106</v>
      </c>
      <c r="E1333" s="1" t="s">
        <v>17</v>
      </c>
      <c r="F1333" s="1" t="s">
        <v>18</v>
      </c>
      <c r="G1333" s="1" t="s">
        <v>19</v>
      </c>
      <c r="H1333" s="1">
        <v>289</v>
      </c>
      <c r="I1333" s="1">
        <v>0</v>
      </c>
      <c r="J1333" s="1">
        <v>0</v>
      </c>
    </row>
    <row r="1334" spans="1:10" ht="15.6" x14ac:dyDescent="0.3">
      <c r="A1334" s="4" t="s">
        <v>1379</v>
      </c>
      <c r="B1334" s="5">
        <v>43529</v>
      </c>
      <c r="C1334" s="1">
        <v>16</v>
      </c>
      <c r="D1334" s="1" t="s">
        <v>30</v>
      </c>
      <c r="E1334" s="1" t="s">
        <v>36</v>
      </c>
      <c r="F1334" s="1" t="s">
        <v>28</v>
      </c>
      <c r="G1334" s="1" t="s">
        <v>14</v>
      </c>
      <c r="H1334" s="1">
        <v>199</v>
      </c>
      <c r="I1334" s="1">
        <v>5</v>
      </c>
      <c r="J1334" s="1">
        <v>995</v>
      </c>
    </row>
    <row r="1335" spans="1:10" ht="15.6" x14ac:dyDescent="0.3">
      <c r="A1335" s="4" t="s">
        <v>1380</v>
      </c>
      <c r="B1335" s="5">
        <v>43529</v>
      </c>
      <c r="C1335" s="1">
        <v>12</v>
      </c>
      <c r="D1335" s="1" t="s">
        <v>66</v>
      </c>
      <c r="E1335" s="1" t="s">
        <v>12</v>
      </c>
      <c r="F1335" s="1" t="s">
        <v>13</v>
      </c>
      <c r="G1335" s="1" t="s">
        <v>41</v>
      </c>
      <c r="H1335" s="1">
        <v>399</v>
      </c>
      <c r="I1335" s="1">
        <v>1</v>
      </c>
      <c r="J1335" s="1">
        <v>399</v>
      </c>
    </row>
    <row r="1336" spans="1:10" ht="15.6" x14ac:dyDescent="0.3">
      <c r="A1336" s="4" t="s">
        <v>1381</v>
      </c>
      <c r="B1336" s="5">
        <v>43530</v>
      </c>
      <c r="C1336" s="1">
        <v>18</v>
      </c>
      <c r="D1336" s="1" t="s">
        <v>26</v>
      </c>
      <c r="E1336" s="1" t="s">
        <v>27</v>
      </c>
      <c r="F1336" s="1" t="s">
        <v>28</v>
      </c>
      <c r="G1336" s="1" t="s">
        <v>31</v>
      </c>
      <c r="H1336" s="1">
        <v>69</v>
      </c>
      <c r="I1336" s="1">
        <v>2</v>
      </c>
      <c r="J1336" s="1">
        <v>138</v>
      </c>
    </row>
    <row r="1337" spans="1:10" ht="15.6" x14ac:dyDescent="0.3">
      <c r="A1337" s="4" t="s">
        <v>1382</v>
      </c>
      <c r="B1337" s="5">
        <v>43530</v>
      </c>
      <c r="C1337" s="1">
        <v>8</v>
      </c>
      <c r="D1337" s="1" t="s">
        <v>45</v>
      </c>
      <c r="E1337" s="1" t="s">
        <v>46</v>
      </c>
      <c r="F1337" s="1" t="s">
        <v>23</v>
      </c>
      <c r="G1337" s="1" t="s">
        <v>24</v>
      </c>
      <c r="H1337" s="1">
        <v>159</v>
      </c>
      <c r="I1337" s="1">
        <v>8</v>
      </c>
      <c r="J1337" s="1">
        <v>1272</v>
      </c>
    </row>
    <row r="1338" spans="1:10" ht="15.6" x14ac:dyDescent="0.3">
      <c r="A1338" s="4" t="s">
        <v>1383</v>
      </c>
      <c r="B1338" s="5">
        <v>43530</v>
      </c>
      <c r="C1338" s="1">
        <v>19</v>
      </c>
      <c r="D1338" s="1" t="s">
        <v>56</v>
      </c>
      <c r="E1338" s="1" t="s">
        <v>27</v>
      </c>
      <c r="F1338" s="1" t="s">
        <v>28</v>
      </c>
      <c r="G1338" s="1" t="s">
        <v>24</v>
      </c>
      <c r="H1338" s="1">
        <v>159</v>
      </c>
      <c r="I1338" s="1">
        <v>5</v>
      </c>
      <c r="J1338" s="1">
        <v>795</v>
      </c>
    </row>
    <row r="1339" spans="1:10" ht="15.6" x14ac:dyDescent="0.3">
      <c r="A1339" s="4" t="s">
        <v>1384</v>
      </c>
      <c r="B1339" s="5">
        <v>43531</v>
      </c>
      <c r="C1339" s="1">
        <v>9</v>
      </c>
      <c r="D1339" s="1" t="s">
        <v>21</v>
      </c>
      <c r="E1339" s="1" t="s">
        <v>46</v>
      </c>
      <c r="F1339" s="1" t="s">
        <v>23</v>
      </c>
      <c r="G1339" s="1" t="s">
        <v>41</v>
      </c>
      <c r="H1339" s="1">
        <v>399</v>
      </c>
      <c r="I1339" s="1">
        <v>0</v>
      </c>
      <c r="J1339" s="1">
        <v>0</v>
      </c>
    </row>
    <row r="1340" spans="1:10" ht="15.6" x14ac:dyDescent="0.3">
      <c r="A1340" s="4" t="s">
        <v>1385</v>
      </c>
      <c r="B1340" s="5">
        <v>43531</v>
      </c>
      <c r="C1340" s="1">
        <v>19</v>
      </c>
      <c r="D1340" s="1" t="s">
        <v>56</v>
      </c>
      <c r="E1340" s="1" t="s">
        <v>27</v>
      </c>
      <c r="F1340" s="1" t="s">
        <v>28</v>
      </c>
      <c r="G1340" s="1" t="s">
        <v>31</v>
      </c>
      <c r="H1340" s="1">
        <v>69</v>
      </c>
      <c r="I1340" s="1">
        <v>7</v>
      </c>
      <c r="J1340" s="1">
        <v>483</v>
      </c>
    </row>
    <row r="1341" spans="1:10" ht="15.6" x14ac:dyDescent="0.3">
      <c r="A1341" s="4" t="s">
        <v>1386</v>
      </c>
      <c r="B1341" s="5">
        <v>43531</v>
      </c>
      <c r="C1341" s="1">
        <v>2</v>
      </c>
      <c r="D1341" s="1" t="s">
        <v>106</v>
      </c>
      <c r="E1341" s="1" t="s">
        <v>17</v>
      </c>
      <c r="F1341" s="1" t="s">
        <v>18</v>
      </c>
      <c r="G1341" s="1" t="s">
        <v>14</v>
      </c>
      <c r="H1341" s="1">
        <v>199</v>
      </c>
      <c r="I1341" s="1">
        <v>7</v>
      </c>
      <c r="J1341" s="1">
        <v>1393</v>
      </c>
    </row>
    <row r="1342" spans="1:10" ht="15.6" x14ac:dyDescent="0.3">
      <c r="A1342" s="4" t="s">
        <v>1387</v>
      </c>
      <c r="B1342" s="5">
        <v>43531</v>
      </c>
      <c r="C1342" s="1">
        <v>12</v>
      </c>
      <c r="D1342" s="1" t="s">
        <v>66</v>
      </c>
      <c r="E1342" s="1" t="s">
        <v>12</v>
      </c>
      <c r="F1342" s="1" t="s">
        <v>13</v>
      </c>
      <c r="G1342" s="1" t="s">
        <v>24</v>
      </c>
      <c r="H1342" s="1">
        <v>159</v>
      </c>
      <c r="I1342" s="1">
        <v>0</v>
      </c>
      <c r="J1342" s="1">
        <v>0</v>
      </c>
    </row>
    <row r="1343" spans="1:10" ht="15.6" x14ac:dyDescent="0.3">
      <c r="A1343" s="4" t="s">
        <v>1388</v>
      </c>
      <c r="B1343" s="5">
        <v>43531</v>
      </c>
      <c r="C1343" s="1">
        <v>17</v>
      </c>
      <c r="D1343" s="1" t="s">
        <v>35</v>
      </c>
      <c r="E1343" s="1" t="s">
        <v>36</v>
      </c>
      <c r="F1343" s="1" t="s">
        <v>28</v>
      </c>
      <c r="G1343" s="1" t="s">
        <v>31</v>
      </c>
      <c r="H1343" s="1">
        <v>69</v>
      </c>
      <c r="I1343" s="1">
        <v>0</v>
      </c>
      <c r="J1343" s="1">
        <v>0</v>
      </c>
    </row>
    <row r="1344" spans="1:10" ht="15.6" x14ac:dyDescent="0.3">
      <c r="A1344" s="4" t="s">
        <v>1389</v>
      </c>
      <c r="B1344" s="5">
        <v>43531</v>
      </c>
      <c r="C1344" s="1">
        <v>4</v>
      </c>
      <c r="D1344" s="1" t="s">
        <v>51</v>
      </c>
      <c r="E1344" s="1" t="s">
        <v>68</v>
      </c>
      <c r="F1344" s="1" t="s">
        <v>18</v>
      </c>
      <c r="G1344" s="1" t="s">
        <v>14</v>
      </c>
      <c r="H1344" s="1">
        <v>199</v>
      </c>
      <c r="I1344" s="1">
        <v>1</v>
      </c>
      <c r="J1344" s="1">
        <v>199</v>
      </c>
    </row>
    <row r="1345" spans="1:10" ht="15.6" x14ac:dyDescent="0.3">
      <c r="A1345" s="4" t="s">
        <v>1390</v>
      </c>
      <c r="B1345" s="5">
        <v>43531</v>
      </c>
      <c r="C1345" s="1">
        <v>6</v>
      </c>
      <c r="D1345" s="1" t="s">
        <v>48</v>
      </c>
      <c r="E1345" s="1" t="s">
        <v>22</v>
      </c>
      <c r="F1345" s="1" t="s">
        <v>23</v>
      </c>
      <c r="G1345" s="1" t="s">
        <v>14</v>
      </c>
      <c r="H1345" s="1">
        <v>199</v>
      </c>
      <c r="I1345" s="1">
        <v>0</v>
      </c>
      <c r="J1345" s="1">
        <v>0</v>
      </c>
    </row>
    <row r="1346" spans="1:10" ht="15.6" x14ac:dyDescent="0.3">
      <c r="A1346" s="4" t="s">
        <v>1391</v>
      </c>
      <c r="B1346" s="5">
        <v>43531</v>
      </c>
      <c r="C1346" s="1">
        <v>8</v>
      </c>
      <c r="D1346" s="1" t="s">
        <v>45</v>
      </c>
      <c r="E1346" s="1" t="s">
        <v>46</v>
      </c>
      <c r="F1346" s="1" t="s">
        <v>23</v>
      </c>
      <c r="G1346" s="1" t="s">
        <v>24</v>
      </c>
      <c r="H1346" s="1">
        <v>159</v>
      </c>
      <c r="I1346" s="1">
        <v>2</v>
      </c>
      <c r="J1346" s="1">
        <v>318</v>
      </c>
    </row>
    <row r="1347" spans="1:10" ht="15.6" x14ac:dyDescent="0.3">
      <c r="A1347" s="4" t="s">
        <v>1392</v>
      </c>
      <c r="B1347" s="5">
        <v>43532</v>
      </c>
      <c r="C1347" s="1">
        <v>11</v>
      </c>
      <c r="D1347" s="1" t="s">
        <v>11</v>
      </c>
      <c r="E1347" s="1" t="s">
        <v>12</v>
      </c>
      <c r="F1347" s="1" t="s">
        <v>13</v>
      </c>
      <c r="G1347" s="1" t="s">
        <v>31</v>
      </c>
      <c r="H1347" s="1">
        <v>69</v>
      </c>
      <c r="I1347" s="1">
        <v>7</v>
      </c>
      <c r="J1347" s="1">
        <v>483</v>
      </c>
    </row>
    <row r="1348" spans="1:10" ht="15.6" x14ac:dyDescent="0.3">
      <c r="A1348" s="4" t="s">
        <v>1393</v>
      </c>
      <c r="B1348" s="5">
        <v>43533</v>
      </c>
      <c r="C1348" s="1">
        <v>14</v>
      </c>
      <c r="D1348" s="1" t="s">
        <v>38</v>
      </c>
      <c r="E1348" s="1" t="s">
        <v>12</v>
      </c>
      <c r="F1348" s="1" t="s">
        <v>13</v>
      </c>
      <c r="G1348" s="1" t="s">
        <v>24</v>
      </c>
      <c r="H1348" s="1">
        <v>159</v>
      </c>
      <c r="I1348" s="1">
        <v>1</v>
      </c>
      <c r="J1348" s="1">
        <v>159</v>
      </c>
    </row>
    <row r="1349" spans="1:10" ht="15.6" x14ac:dyDescent="0.3">
      <c r="A1349" s="4" t="s">
        <v>1394</v>
      </c>
      <c r="B1349" s="5">
        <v>43533</v>
      </c>
      <c r="C1349" s="1">
        <v>4</v>
      </c>
      <c r="D1349" s="1" t="s">
        <v>51</v>
      </c>
      <c r="E1349" s="1" t="s">
        <v>68</v>
      </c>
      <c r="F1349" s="1" t="s">
        <v>18</v>
      </c>
      <c r="G1349" s="1" t="s">
        <v>14</v>
      </c>
      <c r="H1349" s="1">
        <v>199</v>
      </c>
      <c r="I1349" s="1">
        <v>6</v>
      </c>
      <c r="J1349" s="1">
        <v>1194</v>
      </c>
    </row>
    <row r="1350" spans="1:10" ht="15.6" x14ac:dyDescent="0.3">
      <c r="A1350" s="4" t="s">
        <v>1395</v>
      </c>
      <c r="B1350" s="5">
        <v>43533</v>
      </c>
      <c r="C1350" s="1">
        <v>19</v>
      </c>
      <c r="D1350" s="1" t="s">
        <v>56</v>
      </c>
      <c r="E1350" s="1" t="s">
        <v>36</v>
      </c>
      <c r="F1350" s="1" t="s">
        <v>28</v>
      </c>
      <c r="G1350" s="1" t="s">
        <v>14</v>
      </c>
      <c r="H1350" s="1">
        <v>199</v>
      </c>
      <c r="I1350" s="1">
        <v>4</v>
      </c>
      <c r="J1350" s="1">
        <v>796</v>
      </c>
    </row>
    <row r="1351" spans="1:10" ht="15.6" x14ac:dyDescent="0.3">
      <c r="A1351" s="4" t="s">
        <v>1396</v>
      </c>
      <c r="B1351" s="5">
        <v>43533</v>
      </c>
      <c r="C1351" s="1">
        <v>8</v>
      </c>
      <c r="D1351" s="1" t="s">
        <v>45</v>
      </c>
      <c r="E1351" s="1" t="s">
        <v>22</v>
      </c>
      <c r="F1351" s="1" t="s">
        <v>23</v>
      </c>
      <c r="G1351" s="1" t="s">
        <v>14</v>
      </c>
      <c r="H1351" s="1">
        <v>199</v>
      </c>
      <c r="I1351" s="1">
        <v>7</v>
      </c>
      <c r="J1351" s="1">
        <v>1393</v>
      </c>
    </row>
    <row r="1352" spans="1:10" ht="15.6" x14ac:dyDescent="0.3">
      <c r="A1352" s="4" t="s">
        <v>1397</v>
      </c>
      <c r="B1352" s="5">
        <v>43534</v>
      </c>
      <c r="C1352" s="1">
        <v>8</v>
      </c>
      <c r="D1352" s="1" t="s">
        <v>45</v>
      </c>
      <c r="E1352" s="1" t="s">
        <v>46</v>
      </c>
      <c r="F1352" s="1" t="s">
        <v>23</v>
      </c>
      <c r="G1352" s="1" t="s">
        <v>19</v>
      </c>
      <c r="H1352" s="1">
        <v>289</v>
      </c>
      <c r="I1352" s="1">
        <v>9</v>
      </c>
      <c r="J1352" s="1">
        <v>2601</v>
      </c>
    </row>
    <row r="1353" spans="1:10" ht="15.6" x14ac:dyDescent="0.3">
      <c r="A1353" s="4" t="s">
        <v>1398</v>
      </c>
      <c r="B1353" s="5">
        <v>43534</v>
      </c>
      <c r="C1353" s="1">
        <v>15</v>
      </c>
      <c r="D1353" s="1" t="s">
        <v>118</v>
      </c>
      <c r="E1353" s="1" t="s">
        <v>63</v>
      </c>
      <c r="F1353" s="1" t="s">
        <v>13</v>
      </c>
      <c r="G1353" s="1" t="s">
        <v>14</v>
      </c>
      <c r="H1353" s="1">
        <v>199</v>
      </c>
      <c r="I1353" s="1">
        <v>2</v>
      </c>
      <c r="J1353" s="1">
        <v>398</v>
      </c>
    </row>
    <row r="1354" spans="1:10" ht="15.6" x14ac:dyDescent="0.3">
      <c r="A1354" s="4" t="s">
        <v>1399</v>
      </c>
      <c r="B1354" s="5">
        <v>43534</v>
      </c>
      <c r="C1354" s="1">
        <v>6</v>
      </c>
      <c r="D1354" s="1" t="s">
        <v>48</v>
      </c>
      <c r="E1354" s="1" t="s">
        <v>46</v>
      </c>
      <c r="F1354" s="1" t="s">
        <v>23</v>
      </c>
      <c r="G1354" s="1" t="s">
        <v>31</v>
      </c>
      <c r="H1354" s="1">
        <v>69</v>
      </c>
      <c r="I1354" s="1">
        <v>5</v>
      </c>
      <c r="J1354" s="1">
        <v>345</v>
      </c>
    </row>
    <row r="1355" spans="1:10" ht="15.6" x14ac:dyDescent="0.3">
      <c r="A1355" s="4" t="s">
        <v>1400</v>
      </c>
      <c r="B1355" s="5">
        <v>43534</v>
      </c>
      <c r="C1355" s="1">
        <v>19</v>
      </c>
      <c r="D1355" s="1" t="s">
        <v>56</v>
      </c>
      <c r="E1355" s="1" t="s">
        <v>27</v>
      </c>
      <c r="F1355" s="1" t="s">
        <v>28</v>
      </c>
      <c r="G1355" s="1" t="s">
        <v>41</v>
      </c>
      <c r="H1355" s="1">
        <v>399</v>
      </c>
      <c r="I1355" s="1">
        <v>3</v>
      </c>
      <c r="J1355" s="1">
        <v>1197</v>
      </c>
    </row>
    <row r="1356" spans="1:10" ht="15.6" x14ac:dyDescent="0.3">
      <c r="A1356" s="4" t="s">
        <v>1401</v>
      </c>
      <c r="B1356" s="5">
        <v>43535</v>
      </c>
      <c r="C1356" s="1">
        <v>16</v>
      </c>
      <c r="D1356" s="1" t="s">
        <v>30</v>
      </c>
      <c r="E1356" s="1" t="s">
        <v>27</v>
      </c>
      <c r="F1356" s="1" t="s">
        <v>28</v>
      </c>
      <c r="G1356" s="1" t="s">
        <v>19</v>
      </c>
      <c r="H1356" s="1">
        <v>289</v>
      </c>
      <c r="I1356" s="1">
        <v>6</v>
      </c>
      <c r="J1356" s="1">
        <v>1734</v>
      </c>
    </row>
    <row r="1357" spans="1:10" ht="15.6" x14ac:dyDescent="0.3">
      <c r="A1357" s="4" t="s">
        <v>1402</v>
      </c>
      <c r="B1357" s="5">
        <v>43535</v>
      </c>
      <c r="C1357" s="1">
        <v>7</v>
      </c>
      <c r="D1357" s="1" t="s">
        <v>88</v>
      </c>
      <c r="E1357" s="1" t="s">
        <v>22</v>
      </c>
      <c r="F1357" s="1" t="s">
        <v>23</v>
      </c>
      <c r="G1357" s="1" t="s">
        <v>31</v>
      </c>
      <c r="H1357" s="1">
        <v>69</v>
      </c>
      <c r="I1357" s="1">
        <v>1</v>
      </c>
      <c r="J1357" s="1">
        <v>69</v>
      </c>
    </row>
    <row r="1358" spans="1:10" ht="15.6" x14ac:dyDescent="0.3">
      <c r="A1358" s="4" t="s">
        <v>1403</v>
      </c>
      <c r="B1358" s="5">
        <v>43535</v>
      </c>
      <c r="C1358" s="1">
        <v>4</v>
      </c>
      <c r="D1358" s="1" t="s">
        <v>51</v>
      </c>
      <c r="E1358" s="1" t="s">
        <v>17</v>
      </c>
      <c r="F1358" s="1" t="s">
        <v>18</v>
      </c>
      <c r="G1358" s="1" t="s">
        <v>19</v>
      </c>
      <c r="H1358" s="1">
        <v>289</v>
      </c>
      <c r="I1358" s="1">
        <v>6</v>
      </c>
      <c r="J1358" s="1">
        <v>1734</v>
      </c>
    </row>
    <row r="1359" spans="1:10" ht="15.6" x14ac:dyDescent="0.3">
      <c r="A1359" s="4" t="s">
        <v>1404</v>
      </c>
      <c r="B1359" s="5">
        <v>43535</v>
      </c>
      <c r="C1359" s="1">
        <v>13</v>
      </c>
      <c r="D1359" s="1" t="s">
        <v>33</v>
      </c>
      <c r="E1359" s="1" t="s">
        <v>63</v>
      </c>
      <c r="F1359" s="1" t="s">
        <v>13</v>
      </c>
      <c r="G1359" s="1" t="s">
        <v>31</v>
      </c>
      <c r="H1359" s="1">
        <v>69</v>
      </c>
      <c r="I1359" s="1">
        <v>2</v>
      </c>
      <c r="J1359" s="1">
        <v>138</v>
      </c>
    </row>
    <row r="1360" spans="1:10" ht="15.6" x14ac:dyDescent="0.3">
      <c r="A1360" s="4" t="s">
        <v>1405</v>
      </c>
      <c r="B1360" s="5">
        <v>43535</v>
      </c>
      <c r="C1360" s="1">
        <v>4</v>
      </c>
      <c r="D1360" s="1" t="s">
        <v>51</v>
      </c>
      <c r="E1360" s="1" t="s">
        <v>17</v>
      </c>
      <c r="F1360" s="1" t="s">
        <v>18</v>
      </c>
      <c r="G1360" s="1" t="s">
        <v>19</v>
      </c>
      <c r="H1360" s="1">
        <v>289</v>
      </c>
      <c r="I1360" s="1">
        <v>2</v>
      </c>
      <c r="J1360" s="1">
        <v>578</v>
      </c>
    </row>
    <row r="1361" spans="1:10" ht="15.6" x14ac:dyDescent="0.3">
      <c r="A1361" s="4" t="s">
        <v>1406</v>
      </c>
      <c r="B1361" s="5">
        <v>43535</v>
      </c>
      <c r="C1361" s="1">
        <v>17</v>
      </c>
      <c r="D1361" s="1" t="s">
        <v>35</v>
      </c>
      <c r="E1361" s="1" t="s">
        <v>27</v>
      </c>
      <c r="F1361" s="1" t="s">
        <v>28</v>
      </c>
      <c r="G1361" s="1" t="s">
        <v>41</v>
      </c>
      <c r="H1361" s="1">
        <v>399</v>
      </c>
      <c r="I1361" s="1">
        <v>6</v>
      </c>
      <c r="J1361" s="1">
        <v>2394</v>
      </c>
    </row>
    <row r="1362" spans="1:10" ht="15.6" x14ac:dyDescent="0.3">
      <c r="A1362" s="4" t="s">
        <v>1407</v>
      </c>
      <c r="B1362" s="5">
        <v>43535</v>
      </c>
      <c r="C1362" s="1">
        <v>3</v>
      </c>
      <c r="D1362" s="1" t="s">
        <v>43</v>
      </c>
      <c r="E1362" s="1" t="s">
        <v>17</v>
      </c>
      <c r="F1362" s="1" t="s">
        <v>18</v>
      </c>
      <c r="G1362" s="1" t="s">
        <v>19</v>
      </c>
      <c r="H1362" s="1">
        <v>289</v>
      </c>
      <c r="I1362" s="1">
        <v>5</v>
      </c>
      <c r="J1362" s="1">
        <v>1445</v>
      </c>
    </row>
    <row r="1363" spans="1:10" ht="15.6" x14ac:dyDescent="0.3">
      <c r="A1363" s="4" t="s">
        <v>1408</v>
      </c>
      <c r="B1363" s="5">
        <v>43535</v>
      </c>
      <c r="C1363" s="1">
        <v>9</v>
      </c>
      <c r="D1363" s="1" t="s">
        <v>21</v>
      </c>
      <c r="E1363" s="1" t="s">
        <v>22</v>
      </c>
      <c r="F1363" s="1" t="s">
        <v>23</v>
      </c>
      <c r="G1363" s="1" t="s">
        <v>41</v>
      </c>
      <c r="H1363" s="1">
        <v>399</v>
      </c>
      <c r="I1363" s="1">
        <v>5</v>
      </c>
      <c r="J1363" s="1">
        <v>1995</v>
      </c>
    </row>
    <row r="1364" spans="1:10" ht="15.6" x14ac:dyDescent="0.3">
      <c r="A1364" s="4" t="s">
        <v>1409</v>
      </c>
      <c r="B1364" s="5">
        <v>43535</v>
      </c>
      <c r="C1364" s="1">
        <v>2</v>
      </c>
      <c r="D1364" s="1" t="s">
        <v>106</v>
      </c>
      <c r="E1364" s="1" t="s">
        <v>17</v>
      </c>
      <c r="F1364" s="1" t="s">
        <v>18</v>
      </c>
      <c r="G1364" s="1" t="s">
        <v>31</v>
      </c>
      <c r="H1364" s="1">
        <v>69</v>
      </c>
      <c r="I1364" s="1">
        <v>4</v>
      </c>
      <c r="J1364" s="1">
        <v>276</v>
      </c>
    </row>
    <row r="1365" spans="1:10" ht="15.6" x14ac:dyDescent="0.3">
      <c r="A1365" s="4" t="s">
        <v>1410</v>
      </c>
      <c r="B1365" s="5">
        <v>43535</v>
      </c>
      <c r="C1365" s="1">
        <v>15</v>
      </c>
      <c r="D1365" s="1" t="s">
        <v>118</v>
      </c>
      <c r="E1365" s="1" t="s">
        <v>12</v>
      </c>
      <c r="F1365" s="1" t="s">
        <v>13</v>
      </c>
      <c r="G1365" s="1" t="s">
        <v>24</v>
      </c>
      <c r="H1365" s="1">
        <v>159</v>
      </c>
      <c r="I1365" s="1">
        <v>9</v>
      </c>
      <c r="J1365" s="1">
        <v>1431</v>
      </c>
    </row>
    <row r="1366" spans="1:10" ht="15.6" x14ac:dyDescent="0.3">
      <c r="A1366" s="4" t="s">
        <v>1411</v>
      </c>
      <c r="B1366" s="5">
        <v>43535</v>
      </c>
      <c r="C1366" s="1">
        <v>14</v>
      </c>
      <c r="D1366" s="1" t="s">
        <v>38</v>
      </c>
      <c r="E1366" s="1" t="s">
        <v>12</v>
      </c>
      <c r="F1366" s="1" t="s">
        <v>13</v>
      </c>
      <c r="G1366" s="1" t="s">
        <v>14</v>
      </c>
      <c r="H1366" s="1">
        <v>199</v>
      </c>
      <c r="I1366" s="1">
        <v>1</v>
      </c>
      <c r="J1366" s="1">
        <v>199</v>
      </c>
    </row>
    <row r="1367" spans="1:10" ht="15.6" x14ac:dyDescent="0.3">
      <c r="A1367" s="4" t="s">
        <v>1412</v>
      </c>
      <c r="B1367" s="5">
        <v>43535</v>
      </c>
      <c r="C1367" s="1">
        <v>18</v>
      </c>
      <c r="D1367" s="1" t="s">
        <v>26</v>
      </c>
      <c r="E1367" s="1" t="s">
        <v>36</v>
      </c>
      <c r="F1367" s="1" t="s">
        <v>28</v>
      </c>
      <c r="G1367" s="1" t="s">
        <v>24</v>
      </c>
      <c r="H1367" s="1">
        <v>159</v>
      </c>
      <c r="I1367" s="1">
        <v>1</v>
      </c>
      <c r="J1367" s="1">
        <v>159</v>
      </c>
    </row>
    <row r="1368" spans="1:10" ht="15.6" x14ac:dyDescent="0.3">
      <c r="A1368" s="4" t="s">
        <v>1413</v>
      </c>
      <c r="B1368" s="5">
        <v>43535</v>
      </c>
      <c r="C1368" s="1">
        <v>8</v>
      </c>
      <c r="D1368" s="1" t="s">
        <v>45</v>
      </c>
      <c r="E1368" s="1" t="s">
        <v>22</v>
      </c>
      <c r="F1368" s="1" t="s">
        <v>23</v>
      </c>
      <c r="G1368" s="1" t="s">
        <v>14</v>
      </c>
      <c r="H1368" s="1">
        <v>199</v>
      </c>
      <c r="I1368" s="1">
        <v>5</v>
      </c>
      <c r="J1368" s="1">
        <v>995</v>
      </c>
    </row>
    <row r="1369" spans="1:10" ht="15.6" x14ac:dyDescent="0.3">
      <c r="A1369" s="4" t="s">
        <v>1414</v>
      </c>
      <c r="B1369" s="5">
        <v>43536</v>
      </c>
      <c r="C1369" s="1">
        <v>19</v>
      </c>
      <c r="D1369" s="1" t="s">
        <v>56</v>
      </c>
      <c r="E1369" s="1" t="s">
        <v>36</v>
      </c>
      <c r="F1369" s="1" t="s">
        <v>28</v>
      </c>
      <c r="G1369" s="1" t="s">
        <v>41</v>
      </c>
      <c r="H1369" s="1">
        <v>399</v>
      </c>
      <c r="I1369" s="1">
        <v>9</v>
      </c>
      <c r="J1369" s="1">
        <v>3591</v>
      </c>
    </row>
    <row r="1370" spans="1:10" ht="15.6" x14ac:dyDescent="0.3">
      <c r="A1370" s="4" t="s">
        <v>1415</v>
      </c>
      <c r="B1370" s="5">
        <v>43537</v>
      </c>
      <c r="C1370" s="1">
        <v>11</v>
      </c>
      <c r="D1370" s="1" t="s">
        <v>11</v>
      </c>
      <c r="E1370" s="1" t="s">
        <v>12</v>
      </c>
      <c r="F1370" s="1" t="s">
        <v>13</v>
      </c>
      <c r="G1370" s="1" t="s">
        <v>14</v>
      </c>
      <c r="H1370" s="1">
        <v>199</v>
      </c>
      <c r="I1370" s="1">
        <v>0</v>
      </c>
      <c r="J1370" s="1">
        <v>0</v>
      </c>
    </row>
    <row r="1371" spans="1:10" ht="15.6" x14ac:dyDescent="0.3">
      <c r="A1371" s="4" t="s">
        <v>1416</v>
      </c>
      <c r="B1371" s="5">
        <v>43537</v>
      </c>
      <c r="C1371" s="1">
        <v>19</v>
      </c>
      <c r="D1371" s="1" t="s">
        <v>56</v>
      </c>
      <c r="E1371" s="1" t="s">
        <v>27</v>
      </c>
      <c r="F1371" s="1" t="s">
        <v>28</v>
      </c>
      <c r="G1371" s="1" t="s">
        <v>41</v>
      </c>
      <c r="H1371" s="1">
        <v>399</v>
      </c>
      <c r="I1371" s="1">
        <v>2</v>
      </c>
      <c r="J1371" s="1">
        <v>798</v>
      </c>
    </row>
    <row r="1372" spans="1:10" ht="15.6" x14ac:dyDescent="0.3">
      <c r="A1372" s="4" t="s">
        <v>1417</v>
      </c>
      <c r="B1372" s="5">
        <v>43537</v>
      </c>
      <c r="C1372" s="1">
        <v>15</v>
      </c>
      <c r="D1372" s="1" t="s">
        <v>118</v>
      </c>
      <c r="E1372" s="1" t="s">
        <v>12</v>
      </c>
      <c r="F1372" s="1" t="s">
        <v>13</v>
      </c>
      <c r="G1372" s="1" t="s">
        <v>41</v>
      </c>
      <c r="H1372" s="1">
        <v>399</v>
      </c>
      <c r="I1372" s="1">
        <v>9</v>
      </c>
      <c r="J1372" s="1">
        <v>3591</v>
      </c>
    </row>
    <row r="1373" spans="1:10" ht="15.6" x14ac:dyDescent="0.3">
      <c r="A1373" s="4" t="s">
        <v>1418</v>
      </c>
      <c r="B1373" s="5">
        <v>43538</v>
      </c>
      <c r="C1373" s="1">
        <v>4</v>
      </c>
      <c r="D1373" s="1" t="s">
        <v>51</v>
      </c>
      <c r="E1373" s="1" t="s">
        <v>17</v>
      </c>
      <c r="F1373" s="1" t="s">
        <v>18</v>
      </c>
      <c r="G1373" s="1" t="s">
        <v>24</v>
      </c>
      <c r="H1373" s="1">
        <v>159</v>
      </c>
      <c r="I1373" s="1">
        <v>2</v>
      </c>
      <c r="J1373" s="1">
        <v>318</v>
      </c>
    </row>
    <row r="1374" spans="1:10" ht="15.6" x14ac:dyDescent="0.3">
      <c r="A1374" s="4" t="s">
        <v>1419</v>
      </c>
      <c r="B1374" s="5">
        <v>43539</v>
      </c>
      <c r="C1374" s="1">
        <v>1</v>
      </c>
      <c r="D1374" s="1" t="s">
        <v>16</v>
      </c>
      <c r="E1374" s="1" t="s">
        <v>68</v>
      </c>
      <c r="F1374" s="1" t="s">
        <v>18</v>
      </c>
      <c r="G1374" s="1" t="s">
        <v>14</v>
      </c>
      <c r="H1374" s="1">
        <v>199</v>
      </c>
      <c r="I1374" s="1">
        <v>4</v>
      </c>
      <c r="J1374" s="1">
        <v>796</v>
      </c>
    </row>
    <row r="1375" spans="1:10" ht="15.6" x14ac:dyDescent="0.3">
      <c r="A1375" s="4" t="s">
        <v>1420</v>
      </c>
      <c r="B1375" s="5">
        <v>43540</v>
      </c>
      <c r="C1375" s="1">
        <v>13</v>
      </c>
      <c r="D1375" s="1" t="s">
        <v>33</v>
      </c>
      <c r="E1375" s="1" t="s">
        <v>63</v>
      </c>
      <c r="F1375" s="1" t="s">
        <v>13</v>
      </c>
      <c r="G1375" s="1" t="s">
        <v>31</v>
      </c>
      <c r="H1375" s="1">
        <v>69</v>
      </c>
      <c r="I1375" s="1">
        <v>9</v>
      </c>
      <c r="J1375" s="1">
        <v>621</v>
      </c>
    </row>
    <row r="1376" spans="1:10" ht="15.6" x14ac:dyDescent="0.3">
      <c r="A1376" s="4" t="s">
        <v>1421</v>
      </c>
      <c r="B1376" s="5">
        <v>43541</v>
      </c>
      <c r="C1376" s="1">
        <v>4</v>
      </c>
      <c r="D1376" s="1" t="s">
        <v>51</v>
      </c>
      <c r="E1376" s="1" t="s">
        <v>68</v>
      </c>
      <c r="F1376" s="1" t="s">
        <v>18</v>
      </c>
      <c r="G1376" s="1" t="s">
        <v>24</v>
      </c>
      <c r="H1376" s="1">
        <v>159</v>
      </c>
      <c r="I1376" s="1">
        <v>5</v>
      </c>
      <c r="J1376" s="1">
        <v>795</v>
      </c>
    </row>
    <row r="1377" spans="1:10" ht="15.6" x14ac:dyDescent="0.3">
      <c r="A1377" s="4" t="s">
        <v>1422</v>
      </c>
      <c r="B1377" s="5">
        <v>43541</v>
      </c>
      <c r="C1377" s="1">
        <v>7</v>
      </c>
      <c r="D1377" s="1" t="s">
        <v>88</v>
      </c>
      <c r="E1377" s="1" t="s">
        <v>46</v>
      </c>
      <c r="F1377" s="1" t="s">
        <v>23</v>
      </c>
      <c r="G1377" s="1" t="s">
        <v>41</v>
      </c>
      <c r="H1377" s="1">
        <v>399</v>
      </c>
      <c r="I1377" s="1">
        <v>6</v>
      </c>
      <c r="J1377" s="1">
        <v>2394</v>
      </c>
    </row>
    <row r="1378" spans="1:10" ht="15.6" x14ac:dyDescent="0.3">
      <c r="A1378" s="4" t="s">
        <v>1423</v>
      </c>
      <c r="B1378" s="5">
        <v>43541</v>
      </c>
      <c r="C1378" s="1">
        <v>14</v>
      </c>
      <c r="D1378" s="1" t="s">
        <v>38</v>
      </c>
      <c r="E1378" s="1" t="s">
        <v>12</v>
      </c>
      <c r="F1378" s="1" t="s">
        <v>13</v>
      </c>
      <c r="G1378" s="1" t="s">
        <v>24</v>
      </c>
      <c r="H1378" s="1">
        <v>159</v>
      </c>
      <c r="I1378" s="1">
        <v>6</v>
      </c>
      <c r="J1378" s="1">
        <v>954</v>
      </c>
    </row>
    <row r="1379" spans="1:10" ht="15.6" x14ac:dyDescent="0.3">
      <c r="A1379" s="4" t="s">
        <v>1424</v>
      </c>
      <c r="B1379" s="5">
        <v>43541</v>
      </c>
      <c r="C1379" s="1">
        <v>14</v>
      </c>
      <c r="D1379" s="1" t="s">
        <v>38</v>
      </c>
      <c r="E1379" s="1" t="s">
        <v>12</v>
      </c>
      <c r="F1379" s="1" t="s">
        <v>13</v>
      </c>
      <c r="G1379" s="1" t="s">
        <v>41</v>
      </c>
      <c r="H1379" s="1">
        <v>399</v>
      </c>
      <c r="I1379" s="1">
        <v>7</v>
      </c>
      <c r="J1379" s="1">
        <v>2793</v>
      </c>
    </row>
    <row r="1380" spans="1:10" ht="15.6" x14ac:dyDescent="0.3">
      <c r="A1380" s="4" t="s">
        <v>1425</v>
      </c>
      <c r="B1380" s="5">
        <v>43541</v>
      </c>
      <c r="C1380" s="1">
        <v>14</v>
      </c>
      <c r="D1380" s="1" t="s">
        <v>38</v>
      </c>
      <c r="E1380" s="1" t="s">
        <v>12</v>
      </c>
      <c r="F1380" s="1" t="s">
        <v>13</v>
      </c>
      <c r="G1380" s="1" t="s">
        <v>19</v>
      </c>
      <c r="H1380" s="1">
        <v>289</v>
      </c>
      <c r="I1380" s="1">
        <v>6</v>
      </c>
      <c r="J1380" s="1">
        <v>1734</v>
      </c>
    </row>
    <row r="1381" spans="1:10" ht="15.6" x14ac:dyDescent="0.3">
      <c r="A1381" s="4" t="s">
        <v>1426</v>
      </c>
      <c r="B1381" s="5">
        <v>43541</v>
      </c>
      <c r="C1381" s="1">
        <v>11</v>
      </c>
      <c r="D1381" s="1" t="s">
        <v>11</v>
      </c>
      <c r="E1381" s="1" t="s">
        <v>63</v>
      </c>
      <c r="F1381" s="1" t="s">
        <v>13</v>
      </c>
      <c r="G1381" s="1" t="s">
        <v>24</v>
      </c>
      <c r="H1381" s="1">
        <v>159</v>
      </c>
      <c r="I1381" s="1">
        <v>4</v>
      </c>
      <c r="J1381" s="1">
        <v>636</v>
      </c>
    </row>
    <row r="1382" spans="1:10" ht="15.6" x14ac:dyDescent="0.3">
      <c r="A1382" s="4" t="s">
        <v>1427</v>
      </c>
      <c r="B1382" s="5">
        <v>43542</v>
      </c>
      <c r="C1382" s="1">
        <v>11</v>
      </c>
      <c r="D1382" s="1" t="s">
        <v>11</v>
      </c>
      <c r="E1382" s="1" t="s">
        <v>63</v>
      </c>
      <c r="F1382" s="1" t="s">
        <v>13</v>
      </c>
      <c r="G1382" s="1" t="s">
        <v>24</v>
      </c>
      <c r="H1382" s="1">
        <v>159</v>
      </c>
      <c r="I1382" s="1">
        <v>9</v>
      </c>
      <c r="J1382" s="1">
        <v>1431</v>
      </c>
    </row>
    <row r="1383" spans="1:10" ht="15.6" x14ac:dyDescent="0.3">
      <c r="A1383" s="4" t="s">
        <v>1428</v>
      </c>
      <c r="B1383" s="5">
        <v>43543</v>
      </c>
      <c r="C1383" s="1">
        <v>5</v>
      </c>
      <c r="D1383" s="1" t="s">
        <v>60</v>
      </c>
      <c r="E1383" s="1" t="s">
        <v>68</v>
      </c>
      <c r="F1383" s="1" t="s">
        <v>18</v>
      </c>
      <c r="G1383" s="1" t="s">
        <v>31</v>
      </c>
      <c r="H1383" s="1">
        <v>69</v>
      </c>
      <c r="I1383" s="1">
        <v>1</v>
      </c>
      <c r="J1383" s="1">
        <v>69</v>
      </c>
    </row>
    <row r="1384" spans="1:10" ht="15.6" x14ac:dyDescent="0.3">
      <c r="A1384" s="4" t="s">
        <v>1429</v>
      </c>
      <c r="B1384" s="5">
        <v>43543</v>
      </c>
      <c r="C1384" s="1">
        <v>14</v>
      </c>
      <c r="D1384" s="1" t="s">
        <v>38</v>
      </c>
      <c r="E1384" s="1" t="s">
        <v>63</v>
      </c>
      <c r="F1384" s="1" t="s">
        <v>13</v>
      </c>
      <c r="G1384" s="1" t="s">
        <v>41</v>
      </c>
      <c r="H1384" s="1">
        <v>399</v>
      </c>
      <c r="I1384" s="1">
        <v>8</v>
      </c>
      <c r="J1384" s="1">
        <v>3192</v>
      </c>
    </row>
    <row r="1385" spans="1:10" ht="15.6" x14ac:dyDescent="0.3">
      <c r="A1385" s="4" t="s">
        <v>1430</v>
      </c>
      <c r="B1385" s="5">
        <v>43543</v>
      </c>
      <c r="C1385" s="1">
        <v>15</v>
      </c>
      <c r="D1385" s="1" t="s">
        <v>118</v>
      </c>
      <c r="E1385" s="1" t="s">
        <v>12</v>
      </c>
      <c r="F1385" s="1" t="s">
        <v>13</v>
      </c>
      <c r="G1385" s="1" t="s">
        <v>14</v>
      </c>
      <c r="H1385" s="1">
        <v>199</v>
      </c>
      <c r="I1385" s="1">
        <v>9</v>
      </c>
      <c r="J1385" s="1">
        <v>1791</v>
      </c>
    </row>
    <row r="1386" spans="1:10" ht="15.6" x14ac:dyDescent="0.3">
      <c r="A1386" s="4" t="s">
        <v>1431</v>
      </c>
      <c r="B1386" s="5">
        <v>43543</v>
      </c>
      <c r="C1386" s="1">
        <v>17</v>
      </c>
      <c r="D1386" s="1" t="s">
        <v>35</v>
      </c>
      <c r="E1386" s="1" t="s">
        <v>27</v>
      </c>
      <c r="F1386" s="1" t="s">
        <v>28</v>
      </c>
      <c r="G1386" s="1" t="s">
        <v>41</v>
      </c>
      <c r="H1386" s="1">
        <v>399</v>
      </c>
      <c r="I1386" s="1">
        <v>5</v>
      </c>
      <c r="J1386" s="1">
        <v>1995</v>
      </c>
    </row>
    <row r="1387" spans="1:10" ht="15.6" x14ac:dyDescent="0.3">
      <c r="A1387" s="4" t="s">
        <v>1432</v>
      </c>
      <c r="B1387" s="5">
        <v>43543</v>
      </c>
      <c r="C1387" s="1">
        <v>2</v>
      </c>
      <c r="D1387" s="1" t="s">
        <v>106</v>
      </c>
      <c r="E1387" s="1" t="s">
        <v>68</v>
      </c>
      <c r="F1387" s="1" t="s">
        <v>18</v>
      </c>
      <c r="G1387" s="1" t="s">
        <v>14</v>
      </c>
      <c r="H1387" s="1">
        <v>199</v>
      </c>
      <c r="I1387" s="1">
        <v>8</v>
      </c>
      <c r="J1387" s="1">
        <v>1592</v>
      </c>
    </row>
    <row r="1388" spans="1:10" ht="15.6" x14ac:dyDescent="0.3">
      <c r="A1388" s="4" t="s">
        <v>1433</v>
      </c>
      <c r="B1388" s="5">
        <v>43543</v>
      </c>
      <c r="C1388" s="1">
        <v>18</v>
      </c>
      <c r="D1388" s="1" t="s">
        <v>26</v>
      </c>
      <c r="E1388" s="1" t="s">
        <v>27</v>
      </c>
      <c r="F1388" s="1" t="s">
        <v>28</v>
      </c>
      <c r="G1388" s="1" t="s">
        <v>24</v>
      </c>
      <c r="H1388" s="1">
        <v>159</v>
      </c>
      <c r="I1388" s="1">
        <v>8</v>
      </c>
      <c r="J1388" s="1">
        <v>1272</v>
      </c>
    </row>
    <row r="1389" spans="1:10" ht="15.6" x14ac:dyDescent="0.3">
      <c r="A1389" s="4" t="s">
        <v>1434</v>
      </c>
      <c r="B1389" s="5">
        <v>43543</v>
      </c>
      <c r="C1389" s="1">
        <v>9</v>
      </c>
      <c r="D1389" s="1" t="s">
        <v>21</v>
      </c>
      <c r="E1389" s="1" t="s">
        <v>46</v>
      </c>
      <c r="F1389" s="1" t="s">
        <v>23</v>
      </c>
      <c r="G1389" s="1" t="s">
        <v>41</v>
      </c>
      <c r="H1389" s="1">
        <v>399</v>
      </c>
      <c r="I1389" s="1">
        <v>9</v>
      </c>
      <c r="J1389" s="1">
        <v>3591</v>
      </c>
    </row>
    <row r="1390" spans="1:10" ht="15.6" x14ac:dyDescent="0.3">
      <c r="A1390" s="4" t="s">
        <v>1435</v>
      </c>
      <c r="B1390" s="5">
        <v>43543</v>
      </c>
      <c r="C1390" s="1">
        <v>1</v>
      </c>
      <c r="D1390" s="1" t="s">
        <v>16</v>
      </c>
      <c r="E1390" s="1" t="s">
        <v>17</v>
      </c>
      <c r="F1390" s="1" t="s">
        <v>18</v>
      </c>
      <c r="G1390" s="1" t="s">
        <v>31</v>
      </c>
      <c r="H1390" s="1">
        <v>69</v>
      </c>
      <c r="I1390" s="1">
        <v>9</v>
      </c>
      <c r="J1390" s="1">
        <v>621</v>
      </c>
    </row>
    <row r="1391" spans="1:10" ht="15.6" x14ac:dyDescent="0.3">
      <c r="A1391" s="4" t="s">
        <v>1436</v>
      </c>
      <c r="B1391" s="5">
        <v>43543</v>
      </c>
      <c r="C1391" s="1">
        <v>4</v>
      </c>
      <c r="D1391" s="1" t="s">
        <v>51</v>
      </c>
      <c r="E1391" s="1" t="s">
        <v>17</v>
      </c>
      <c r="F1391" s="1" t="s">
        <v>18</v>
      </c>
      <c r="G1391" s="1" t="s">
        <v>24</v>
      </c>
      <c r="H1391" s="1">
        <v>159</v>
      </c>
      <c r="I1391" s="1">
        <v>3</v>
      </c>
      <c r="J1391" s="1">
        <v>477</v>
      </c>
    </row>
    <row r="1392" spans="1:10" ht="15.6" x14ac:dyDescent="0.3">
      <c r="A1392" s="4" t="s">
        <v>1437</v>
      </c>
      <c r="B1392" s="5">
        <v>43543</v>
      </c>
      <c r="C1392" s="1">
        <v>10</v>
      </c>
      <c r="D1392" s="1" t="s">
        <v>58</v>
      </c>
      <c r="E1392" s="1" t="s">
        <v>46</v>
      </c>
      <c r="F1392" s="1" t="s">
        <v>23</v>
      </c>
      <c r="G1392" s="1" t="s">
        <v>41</v>
      </c>
      <c r="H1392" s="1">
        <v>399</v>
      </c>
      <c r="I1392" s="1">
        <v>0</v>
      </c>
      <c r="J1392" s="1">
        <v>0</v>
      </c>
    </row>
    <row r="1393" spans="1:10" ht="15.6" x14ac:dyDescent="0.3">
      <c r="A1393" s="4" t="s">
        <v>1438</v>
      </c>
      <c r="B1393" s="5">
        <v>43544</v>
      </c>
      <c r="C1393" s="1">
        <v>15</v>
      </c>
      <c r="D1393" s="1" t="s">
        <v>118</v>
      </c>
      <c r="E1393" s="1" t="s">
        <v>63</v>
      </c>
      <c r="F1393" s="1" t="s">
        <v>13</v>
      </c>
      <c r="G1393" s="1" t="s">
        <v>24</v>
      </c>
      <c r="H1393" s="1">
        <v>159</v>
      </c>
      <c r="I1393" s="1">
        <v>5</v>
      </c>
      <c r="J1393" s="1">
        <v>795</v>
      </c>
    </row>
    <row r="1394" spans="1:10" ht="15.6" x14ac:dyDescent="0.3">
      <c r="A1394" s="4" t="s">
        <v>1439</v>
      </c>
      <c r="B1394" s="5">
        <v>43544</v>
      </c>
      <c r="C1394" s="1">
        <v>18</v>
      </c>
      <c r="D1394" s="1" t="s">
        <v>26</v>
      </c>
      <c r="E1394" s="1" t="s">
        <v>36</v>
      </c>
      <c r="F1394" s="1" t="s">
        <v>28</v>
      </c>
      <c r="G1394" s="1" t="s">
        <v>31</v>
      </c>
      <c r="H1394" s="1">
        <v>69</v>
      </c>
      <c r="I1394" s="1">
        <v>3</v>
      </c>
      <c r="J1394" s="1">
        <v>207</v>
      </c>
    </row>
    <row r="1395" spans="1:10" ht="15.6" x14ac:dyDescent="0.3">
      <c r="A1395" s="4" t="s">
        <v>1440</v>
      </c>
      <c r="B1395" s="5">
        <v>43544</v>
      </c>
      <c r="C1395" s="1">
        <v>1</v>
      </c>
      <c r="D1395" s="1" t="s">
        <v>16</v>
      </c>
      <c r="E1395" s="1" t="s">
        <v>68</v>
      </c>
      <c r="F1395" s="1" t="s">
        <v>18</v>
      </c>
      <c r="G1395" s="1" t="s">
        <v>19</v>
      </c>
      <c r="H1395" s="1">
        <v>289</v>
      </c>
      <c r="I1395" s="1">
        <v>3</v>
      </c>
      <c r="J1395" s="1">
        <v>867</v>
      </c>
    </row>
    <row r="1396" spans="1:10" ht="15.6" x14ac:dyDescent="0.3">
      <c r="A1396" s="4" t="s">
        <v>1441</v>
      </c>
      <c r="B1396" s="5">
        <v>43545</v>
      </c>
      <c r="C1396" s="1">
        <v>4</v>
      </c>
      <c r="D1396" s="1" t="s">
        <v>51</v>
      </c>
      <c r="E1396" s="1" t="s">
        <v>17</v>
      </c>
      <c r="F1396" s="1" t="s">
        <v>18</v>
      </c>
      <c r="G1396" s="1" t="s">
        <v>14</v>
      </c>
      <c r="H1396" s="1">
        <v>199</v>
      </c>
      <c r="I1396" s="1">
        <v>3</v>
      </c>
      <c r="J1396" s="1">
        <v>597</v>
      </c>
    </row>
    <row r="1397" spans="1:10" ht="15.6" x14ac:dyDescent="0.3">
      <c r="A1397" s="4" t="s">
        <v>1442</v>
      </c>
      <c r="B1397" s="5">
        <v>43546</v>
      </c>
      <c r="C1397" s="1">
        <v>11</v>
      </c>
      <c r="D1397" s="1" t="s">
        <v>11</v>
      </c>
      <c r="E1397" s="1" t="s">
        <v>12</v>
      </c>
      <c r="F1397" s="1" t="s">
        <v>13</v>
      </c>
      <c r="G1397" s="1" t="s">
        <v>41</v>
      </c>
      <c r="H1397" s="1">
        <v>399</v>
      </c>
      <c r="I1397" s="1">
        <v>9</v>
      </c>
      <c r="J1397" s="1">
        <v>3591</v>
      </c>
    </row>
    <row r="1398" spans="1:10" ht="15.6" x14ac:dyDescent="0.3">
      <c r="A1398" s="4" t="s">
        <v>1443</v>
      </c>
      <c r="B1398" s="5">
        <v>43547</v>
      </c>
      <c r="C1398" s="1">
        <v>2</v>
      </c>
      <c r="D1398" s="1" t="s">
        <v>106</v>
      </c>
      <c r="E1398" s="1" t="s">
        <v>17</v>
      </c>
      <c r="F1398" s="1" t="s">
        <v>18</v>
      </c>
      <c r="G1398" s="1" t="s">
        <v>24</v>
      </c>
      <c r="H1398" s="1">
        <v>159</v>
      </c>
      <c r="I1398" s="1">
        <v>5</v>
      </c>
      <c r="J1398" s="1">
        <v>795</v>
      </c>
    </row>
    <row r="1399" spans="1:10" ht="15.6" x14ac:dyDescent="0.3">
      <c r="A1399" s="4" t="s">
        <v>1444</v>
      </c>
      <c r="B1399" s="5">
        <v>43547</v>
      </c>
      <c r="C1399" s="1">
        <v>17</v>
      </c>
      <c r="D1399" s="1" t="s">
        <v>35</v>
      </c>
      <c r="E1399" s="1" t="s">
        <v>27</v>
      </c>
      <c r="F1399" s="1" t="s">
        <v>28</v>
      </c>
      <c r="G1399" s="1" t="s">
        <v>19</v>
      </c>
      <c r="H1399" s="1">
        <v>289</v>
      </c>
      <c r="I1399" s="1">
        <v>2</v>
      </c>
      <c r="J1399" s="1">
        <v>578</v>
      </c>
    </row>
    <row r="1400" spans="1:10" ht="15.6" x14ac:dyDescent="0.3">
      <c r="A1400" s="4" t="s">
        <v>1445</v>
      </c>
      <c r="B1400" s="5">
        <v>43547</v>
      </c>
      <c r="C1400" s="1">
        <v>2</v>
      </c>
      <c r="D1400" s="1" t="s">
        <v>106</v>
      </c>
      <c r="E1400" s="1" t="s">
        <v>68</v>
      </c>
      <c r="F1400" s="1" t="s">
        <v>18</v>
      </c>
      <c r="G1400" s="1" t="s">
        <v>14</v>
      </c>
      <c r="H1400" s="1">
        <v>199</v>
      </c>
      <c r="I1400" s="1">
        <v>8</v>
      </c>
      <c r="J1400" s="1">
        <v>1592</v>
      </c>
    </row>
    <row r="1401" spans="1:10" ht="15.6" x14ac:dyDescent="0.3">
      <c r="A1401" s="4" t="s">
        <v>1446</v>
      </c>
      <c r="B1401" s="5">
        <v>43547</v>
      </c>
      <c r="C1401" s="1">
        <v>5</v>
      </c>
      <c r="D1401" s="1" t="s">
        <v>60</v>
      </c>
      <c r="E1401" s="1" t="s">
        <v>68</v>
      </c>
      <c r="F1401" s="1" t="s">
        <v>18</v>
      </c>
      <c r="G1401" s="1" t="s">
        <v>41</v>
      </c>
      <c r="H1401" s="1">
        <v>399</v>
      </c>
      <c r="I1401" s="1">
        <v>1</v>
      </c>
      <c r="J1401" s="1">
        <v>399</v>
      </c>
    </row>
    <row r="1402" spans="1:10" ht="15.6" x14ac:dyDescent="0.3">
      <c r="A1402" s="4" t="s">
        <v>1447</v>
      </c>
      <c r="B1402" s="5">
        <v>43547</v>
      </c>
      <c r="C1402" s="1">
        <v>15</v>
      </c>
      <c r="D1402" s="1" t="s">
        <v>118</v>
      </c>
      <c r="E1402" s="1" t="s">
        <v>63</v>
      </c>
      <c r="F1402" s="1" t="s">
        <v>13</v>
      </c>
      <c r="G1402" s="1" t="s">
        <v>19</v>
      </c>
      <c r="H1402" s="1">
        <v>289</v>
      </c>
      <c r="I1402" s="1">
        <v>6</v>
      </c>
      <c r="J1402" s="1">
        <v>1734</v>
      </c>
    </row>
    <row r="1403" spans="1:10" ht="15.6" x14ac:dyDescent="0.3">
      <c r="A1403" s="4" t="s">
        <v>1448</v>
      </c>
      <c r="B1403" s="5">
        <v>43547</v>
      </c>
      <c r="C1403" s="1">
        <v>8</v>
      </c>
      <c r="D1403" s="1" t="s">
        <v>45</v>
      </c>
      <c r="E1403" s="1" t="s">
        <v>46</v>
      </c>
      <c r="F1403" s="1" t="s">
        <v>23</v>
      </c>
      <c r="G1403" s="1" t="s">
        <v>31</v>
      </c>
      <c r="H1403" s="1">
        <v>69</v>
      </c>
      <c r="I1403" s="1">
        <v>8</v>
      </c>
      <c r="J1403" s="1">
        <v>552</v>
      </c>
    </row>
    <row r="1404" spans="1:10" ht="15.6" x14ac:dyDescent="0.3">
      <c r="A1404" s="4" t="s">
        <v>1449</v>
      </c>
      <c r="B1404" s="5">
        <v>43547</v>
      </c>
      <c r="C1404" s="1">
        <v>9</v>
      </c>
      <c r="D1404" s="1" t="s">
        <v>21</v>
      </c>
      <c r="E1404" s="1" t="s">
        <v>22</v>
      </c>
      <c r="F1404" s="1" t="s">
        <v>23</v>
      </c>
      <c r="G1404" s="1" t="s">
        <v>41</v>
      </c>
      <c r="H1404" s="1">
        <v>399</v>
      </c>
      <c r="I1404" s="1">
        <v>9</v>
      </c>
      <c r="J1404" s="1">
        <v>3591</v>
      </c>
    </row>
    <row r="1405" spans="1:10" ht="15.6" x14ac:dyDescent="0.3">
      <c r="A1405" s="4" t="s">
        <v>1450</v>
      </c>
      <c r="B1405" s="5">
        <v>43547</v>
      </c>
      <c r="C1405" s="1">
        <v>5</v>
      </c>
      <c r="D1405" s="1" t="s">
        <v>60</v>
      </c>
      <c r="E1405" s="1" t="s">
        <v>17</v>
      </c>
      <c r="F1405" s="1" t="s">
        <v>18</v>
      </c>
      <c r="G1405" s="1" t="s">
        <v>19</v>
      </c>
      <c r="H1405" s="1">
        <v>289</v>
      </c>
      <c r="I1405" s="1">
        <v>6</v>
      </c>
      <c r="J1405" s="1">
        <v>1734</v>
      </c>
    </row>
    <row r="1406" spans="1:10" ht="15.6" x14ac:dyDescent="0.3">
      <c r="A1406" s="4" t="s">
        <v>1451</v>
      </c>
      <c r="B1406" s="5">
        <v>43547</v>
      </c>
      <c r="C1406" s="1">
        <v>11</v>
      </c>
      <c r="D1406" s="1" t="s">
        <v>11</v>
      </c>
      <c r="E1406" s="1" t="s">
        <v>63</v>
      </c>
      <c r="F1406" s="1" t="s">
        <v>13</v>
      </c>
      <c r="G1406" s="1" t="s">
        <v>14</v>
      </c>
      <c r="H1406" s="1">
        <v>199</v>
      </c>
      <c r="I1406" s="1">
        <v>8</v>
      </c>
      <c r="J1406" s="1">
        <v>1592</v>
      </c>
    </row>
    <row r="1407" spans="1:10" ht="15.6" x14ac:dyDescent="0.3">
      <c r="A1407" s="4" t="s">
        <v>1452</v>
      </c>
      <c r="B1407" s="5">
        <v>43547</v>
      </c>
      <c r="C1407" s="1">
        <v>15</v>
      </c>
      <c r="D1407" s="1" t="s">
        <v>118</v>
      </c>
      <c r="E1407" s="1" t="s">
        <v>63</v>
      </c>
      <c r="F1407" s="1" t="s">
        <v>13</v>
      </c>
      <c r="G1407" s="1" t="s">
        <v>24</v>
      </c>
      <c r="H1407" s="1">
        <v>159</v>
      </c>
      <c r="I1407" s="1">
        <v>7</v>
      </c>
      <c r="J1407" s="1">
        <v>1113</v>
      </c>
    </row>
    <row r="1408" spans="1:10" ht="15.6" x14ac:dyDescent="0.3">
      <c r="A1408" s="4" t="s">
        <v>1453</v>
      </c>
      <c r="B1408" s="5">
        <v>43548</v>
      </c>
      <c r="C1408" s="1">
        <v>12</v>
      </c>
      <c r="D1408" s="1" t="s">
        <v>66</v>
      </c>
      <c r="E1408" s="1" t="s">
        <v>63</v>
      </c>
      <c r="F1408" s="1" t="s">
        <v>13</v>
      </c>
      <c r="G1408" s="1" t="s">
        <v>41</v>
      </c>
      <c r="H1408" s="1">
        <v>399</v>
      </c>
      <c r="I1408" s="1">
        <v>8</v>
      </c>
      <c r="J1408" s="1">
        <v>3192</v>
      </c>
    </row>
    <row r="1409" spans="1:10" ht="15.6" x14ac:dyDescent="0.3">
      <c r="A1409" s="4" t="s">
        <v>1454</v>
      </c>
      <c r="B1409" s="5">
        <v>43549</v>
      </c>
      <c r="C1409" s="1">
        <v>3</v>
      </c>
      <c r="D1409" s="1" t="s">
        <v>43</v>
      </c>
      <c r="E1409" s="1" t="s">
        <v>17</v>
      </c>
      <c r="F1409" s="1" t="s">
        <v>18</v>
      </c>
      <c r="G1409" s="1" t="s">
        <v>41</v>
      </c>
      <c r="H1409" s="1">
        <v>399</v>
      </c>
      <c r="I1409" s="1">
        <v>9</v>
      </c>
      <c r="J1409" s="1">
        <v>3591</v>
      </c>
    </row>
    <row r="1410" spans="1:10" ht="15.6" x14ac:dyDescent="0.3">
      <c r="A1410" s="4" t="s">
        <v>1455</v>
      </c>
      <c r="B1410" s="5">
        <v>43549</v>
      </c>
      <c r="C1410" s="1">
        <v>18</v>
      </c>
      <c r="D1410" s="1" t="s">
        <v>26</v>
      </c>
      <c r="E1410" s="1" t="s">
        <v>36</v>
      </c>
      <c r="F1410" s="1" t="s">
        <v>28</v>
      </c>
      <c r="G1410" s="1" t="s">
        <v>41</v>
      </c>
      <c r="H1410" s="1">
        <v>399</v>
      </c>
      <c r="I1410" s="1">
        <v>3</v>
      </c>
      <c r="J1410" s="1">
        <v>1197</v>
      </c>
    </row>
    <row r="1411" spans="1:10" ht="15.6" x14ac:dyDescent="0.3">
      <c r="A1411" s="4" t="s">
        <v>1456</v>
      </c>
      <c r="B1411" s="5">
        <v>43549</v>
      </c>
      <c r="C1411" s="1">
        <v>12</v>
      </c>
      <c r="D1411" s="1" t="s">
        <v>66</v>
      </c>
      <c r="E1411" s="1" t="s">
        <v>63</v>
      </c>
      <c r="F1411" s="1" t="s">
        <v>13</v>
      </c>
      <c r="G1411" s="1" t="s">
        <v>19</v>
      </c>
      <c r="H1411" s="1">
        <v>289</v>
      </c>
      <c r="I1411" s="1">
        <v>6</v>
      </c>
      <c r="J1411" s="1">
        <v>1734</v>
      </c>
    </row>
    <row r="1412" spans="1:10" ht="15.6" x14ac:dyDescent="0.3">
      <c r="A1412" s="4" t="s">
        <v>1457</v>
      </c>
      <c r="B1412" s="5">
        <v>43550</v>
      </c>
      <c r="C1412" s="1">
        <v>8</v>
      </c>
      <c r="D1412" s="1" t="s">
        <v>45</v>
      </c>
      <c r="E1412" s="1" t="s">
        <v>46</v>
      </c>
      <c r="F1412" s="1" t="s">
        <v>23</v>
      </c>
      <c r="G1412" s="1" t="s">
        <v>14</v>
      </c>
      <c r="H1412" s="1">
        <v>199</v>
      </c>
      <c r="I1412" s="1">
        <v>1</v>
      </c>
      <c r="J1412" s="1">
        <v>199</v>
      </c>
    </row>
    <row r="1413" spans="1:10" ht="15.6" x14ac:dyDescent="0.3">
      <c r="A1413" s="4" t="s">
        <v>1458</v>
      </c>
      <c r="B1413" s="5">
        <v>43550</v>
      </c>
      <c r="C1413" s="1">
        <v>19</v>
      </c>
      <c r="D1413" s="1" t="s">
        <v>56</v>
      </c>
      <c r="E1413" s="1" t="s">
        <v>36</v>
      </c>
      <c r="F1413" s="1" t="s">
        <v>28</v>
      </c>
      <c r="G1413" s="1" t="s">
        <v>19</v>
      </c>
      <c r="H1413" s="1">
        <v>289</v>
      </c>
      <c r="I1413" s="1">
        <v>3</v>
      </c>
      <c r="J1413" s="1">
        <v>867</v>
      </c>
    </row>
    <row r="1414" spans="1:10" ht="15.6" x14ac:dyDescent="0.3">
      <c r="A1414" s="4" t="s">
        <v>1459</v>
      </c>
      <c r="B1414" s="5">
        <v>43551</v>
      </c>
      <c r="C1414" s="1">
        <v>4</v>
      </c>
      <c r="D1414" s="1" t="s">
        <v>51</v>
      </c>
      <c r="E1414" s="1" t="s">
        <v>17</v>
      </c>
      <c r="F1414" s="1" t="s">
        <v>18</v>
      </c>
      <c r="G1414" s="1" t="s">
        <v>41</v>
      </c>
      <c r="H1414" s="1">
        <v>399</v>
      </c>
      <c r="I1414" s="1">
        <v>6</v>
      </c>
      <c r="J1414" s="1">
        <v>2394</v>
      </c>
    </row>
    <row r="1415" spans="1:10" ht="15.6" x14ac:dyDescent="0.3">
      <c r="A1415" s="4" t="s">
        <v>1460</v>
      </c>
      <c r="B1415" s="5">
        <v>43551</v>
      </c>
      <c r="C1415" s="1">
        <v>6</v>
      </c>
      <c r="D1415" s="1" t="s">
        <v>48</v>
      </c>
      <c r="E1415" s="1" t="s">
        <v>46</v>
      </c>
      <c r="F1415" s="1" t="s">
        <v>23</v>
      </c>
      <c r="G1415" s="1" t="s">
        <v>19</v>
      </c>
      <c r="H1415" s="1">
        <v>289</v>
      </c>
      <c r="I1415" s="1">
        <v>7</v>
      </c>
      <c r="J1415" s="1">
        <v>2023</v>
      </c>
    </row>
    <row r="1416" spans="1:10" ht="15.6" x14ac:dyDescent="0.3">
      <c r="A1416" s="4" t="s">
        <v>1461</v>
      </c>
      <c r="B1416" s="5">
        <v>43551</v>
      </c>
      <c r="C1416" s="1">
        <v>17</v>
      </c>
      <c r="D1416" s="1" t="s">
        <v>35</v>
      </c>
      <c r="E1416" s="1" t="s">
        <v>36</v>
      </c>
      <c r="F1416" s="1" t="s">
        <v>28</v>
      </c>
      <c r="G1416" s="1" t="s">
        <v>24</v>
      </c>
      <c r="H1416" s="1">
        <v>159</v>
      </c>
      <c r="I1416" s="1">
        <v>7</v>
      </c>
      <c r="J1416" s="1">
        <v>1113</v>
      </c>
    </row>
    <row r="1417" spans="1:10" ht="15.6" x14ac:dyDescent="0.3">
      <c r="A1417" s="4" t="s">
        <v>1462</v>
      </c>
      <c r="B1417" s="5">
        <v>43551</v>
      </c>
      <c r="C1417" s="1">
        <v>13</v>
      </c>
      <c r="D1417" s="1" t="s">
        <v>33</v>
      </c>
      <c r="E1417" s="1" t="s">
        <v>63</v>
      </c>
      <c r="F1417" s="1" t="s">
        <v>13</v>
      </c>
      <c r="G1417" s="1" t="s">
        <v>19</v>
      </c>
      <c r="H1417" s="1">
        <v>289</v>
      </c>
      <c r="I1417" s="1">
        <v>9</v>
      </c>
      <c r="J1417" s="1">
        <v>2601</v>
      </c>
    </row>
    <row r="1418" spans="1:10" ht="15.6" x14ac:dyDescent="0.3">
      <c r="A1418" s="4" t="s">
        <v>1463</v>
      </c>
      <c r="B1418" s="5">
        <v>43551</v>
      </c>
      <c r="C1418" s="1">
        <v>18</v>
      </c>
      <c r="D1418" s="1" t="s">
        <v>26</v>
      </c>
      <c r="E1418" s="1" t="s">
        <v>27</v>
      </c>
      <c r="F1418" s="1" t="s">
        <v>28</v>
      </c>
      <c r="G1418" s="1" t="s">
        <v>14</v>
      </c>
      <c r="H1418" s="1">
        <v>199</v>
      </c>
      <c r="I1418" s="1">
        <v>2</v>
      </c>
      <c r="J1418" s="1">
        <v>398</v>
      </c>
    </row>
    <row r="1419" spans="1:10" ht="15.6" x14ac:dyDescent="0.3">
      <c r="A1419" s="4" t="s">
        <v>1464</v>
      </c>
      <c r="B1419" s="5">
        <v>43552</v>
      </c>
      <c r="C1419" s="1">
        <v>1</v>
      </c>
      <c r="D1419" s="1" t="s">
        <v>16</v>
      </c>
      <c r="E1419" s="1" t="s">
        <v>68</v>
      </c>
      <c r="F1419" s="1" t="s">
        <v>18</v>
      </c>
      <c r="G1419" s="1" t="s">
        <v>19</v>
      </c>
      <c r="H1419" s="1">
        <v>289</v>
      </c>
      <c r="I1419" s="1">
        <v>9</v>
      </c>
      <c r="J1419" s="1">
        <v>2601</v>
      </c>
    </row>
    <row r="1420" spans="1:10" ht="15.6" x14ac:dyDescent="0.3">
      <c r="A1420" s="4" t="s">
        <v>1465</v>
      </c>
      <c r="B1420" s="5">
        <v>43553</v>
      </c>
      <c r="C1420" s="1">
        <v>18</v>
      </c>
      <c r="D1420" s="1" t="s">
        <v>26</v>
      </c>
      <c r="E1420" s="1" t="s">
        <v>36</v>
      </c>
      <c r="F1420" s="1" t="s">
        <v>28</v>
      </c>
      <c r="G1420" s="1" t="s">
        <v>24</v>
      </c>
      <c r="H1420" s="1">
        <v>159</v>
      </c>
      <c r="I1420" s="1">
        <v>0</v>
      </c>
      <c r="J1420" s="1">
        <v>0</v>
      </c>
    </row>
    <row r="1421" spans="1:10" ht="15.6" x14ac:dyDescent="0.3">
      <c r="A1421" s="4" t="s">
        <v>1466</v>
      </c>
      <c r="B1421" s="5">
        <v>43553</v>
      </c>
      <c r="C1421" s="1">
        <v>18</v>
      </c>
      <c r="D1421" s="1" t="s">
        <v>26</v>
      </c>
      <c r="E1421" s="1" t="s">
        <v>36</v>
      </c>
      <c r="F1421" s="1" t="s">
        <v>28</v>
      </c>
      <c r="G1421" s="1" t="s">
        <v>14</v>
      </c>
      <c r="H1421" s="1">
        <v>199</v>
      </c>
      <c r="I1421" s="1">
        <v>0</v>
      </c>
      <c r="J1421" s="1">
        <v>0</v>
      </c>
    </row>
    <row r="1422" spans="1:10" ht="15.6" x14ac:dyDescent="0.3">
      <c r="A1422" s="4" t="s">
        <v>1467</v>
      </c>
      <c r="B1422" s="5">
        <v>43553</v>
      </c>
      <c r="C1422" s="1">
        <v>2</v>
      </c>
      <c r="D1422" s="1" t="s">
        <v>106</v>
      </c>
      <c r="E1422" s="1" t="s">
        <v>17</v>
      </c>
      <c r="F1422" s="1" t="s">
        <v>18</v>
      </c>
      <c r="G1422" s="1" t="s">
        <v>14</v>
      </c>
      <c r="H1422" s="1">
        <v>199</v>
      </c>
      <c r="I1422" s="1">
        <v>0</v>
      </c>
      <c r="J1422" s="1">
        <v>0</v>
      </c>
    </row>
    <row r="1423" spans="1:10" ht="15.6" x14ac:dyDescent="0.3">
      <c r="A1423" s="4" t="s">
        <v>1468</v>
      </c>
      <c r="B1423" s="5">
        <v>43554</v>
      </c>
      <c r="C1423" s="1">
        <v>2</v>
      </c>
      <c r="D1423" s="1" t="s">
        <v>106</v>
      </c>
      <c r="E1423" s="1" t="s">
        <v>68</v>
      </c>
      <c r="F1423" s="1" t="s">
        <v>18</v>
      </c>
      <c r="G1423" s="1" t="s">
        <v>14</v>
      </c>
      <c r="H1423" s="1">
        <v>199</v>
      </c>
      <c r="I1423" s="1">
        <v>9</v>
      </c>
      <c r="J1423" s="1">
        <v>1791</v>
      </c>
    </row>
    <row r="1424" spans="1:10" ht="15.6" x14ac:dyDescent="0.3">
      <c r="A1424" s="4" t="s">
        <v>1469</v>
      </c>
      <c r="B1424" s="5">
        <v>43554</v>
      </c>
      <c r="C1424" s="1">
        <v>7</v>
      </c>
      <c r="D1424" s="1" t="s">
        <v>88</v>
      </c>
      <c r="E1424" s="1" t="s">
        <v>22</v>
      </c>
      <c r="F1424" s="1" t="s">
        <v>23</v>
      </c>
      <c r="G1424" s="1" t="s">
        <v>41</v>
      </c>
      <c r="H1424" s="1">
        <v>399</v>
      </c>
      <c r="I1424" s="1">
        <v>2</v>
      </c>
      <c r="J1424" s="1">
        <v>798</v>
      </c>
    </row>
    <row r="1425" spans="1:10" ht="15.6" x14ac:dyDescent="0.3">
      <c r="A1425" s="4" t="s">
        <v>1470</v>
      </c>
      <c r="B1425" s="5">
        <v>43555</v>
      </c>
      <c r="C1425" s="1">
        <v>19</v>
      </c>
      <c r="D1425" s="1" t="s">
        <v>56</v>
      </c>
      <c r="E1425" s="1" t="s">
        <v>36</v>
      </c>
      <c r="F1425" s="1" t="s">
        <v>28</v>
      </c>
      <c r="G1425" s="1" t="s">
        <v>19</v>
      </c>
      <c r="H1425" s="1">
        <v>289</v>
      </c>
      <c r="I1425" s="1">
        <v>8</v>
      </c>
      <c r="J1425" s="1">
        <v>2312</v>
      </c>
    </row>
    <row r="1426" spans="1:10" ht="15.6" x14ac:dyDescent="0.3">
      <c r="A1426" s="4" t="s">
        <v>1471</v>
      </c>
      <c r="B1426" s="5">
        <v>43555</v>
      </c>
      <c r="C1426" s="1">
        <v>19</v>
      </c>
      <c r="D1426" s="1" t="s">
        <v>56</v>
      </c>
      <c r="E1426" s="1" t="s">
        <v>36</v>
      </c>
      <c r="F1426" s="1" t="s">
        <v>28</v>
      </c>
      <c r="G1426" s="1" t="s">
        <v>24</v>
      </c>
      <c r="H1426" s="1">
        <v>159</v>
      </c>
      <c r="I1426" s="1">
        <v>6</v>
      </c>
      <c r="J1426" s="1">
        <v>954</v>
      </c>
    </row>
    <row r="1427" spans="1:10" ht="15.6" x14ac:dyDescent="0.3">
      <c r="A1427" s="4" t="s">
        <v>1472</v>
      </c>
      <c r="B1427" s="5">
        <v>43555</v>
      </c>
      <c r="C1427" s="1">
        <v>13</v>
      </c>
      <c r="D1427" s="1" t="s">
        <v>33</v>
      </c>
      <c r="E1427" s="1" t="s">
        <v>63</v>
      </c>
      <c r="F1427" s="1" t="s">
        <v>13</v>
      </c>
      <c r="G1427" s="1" t="s">
        <v>41</v>
      </c>
      <c r="H1427" s="1">
        <v>399</v>
      </c>
      <c r="I1427" s="1">
        <v>0</v>
      </c>
      <c r="J1427" s="1">
        <v>0</v>
      </c>
    </row>
    <row r="1428" spans="1:10" ht="15.6" x14ac:dyDescent="0.3">
      <c r="A1428" s="4" t="s">
        <v>1473</v>
      </c>
      <c r="B1428" s="5">
        <v>43555</v>
      </c>
      <c r="C1428" s="1">
        <v>10</v>
      </c>
      <c r="D1428" s="1" t="s">
        <v>58</v>
      </c>
      <c r="E1428" s="1" t="s">
        <v>46</v>
      </c>
      <c r="F1428" s="1" t="s">
        <v>23</v>
      </c>
      <c r="G1428" s="1" t="s">
        <v>41</v>
      </c>
      <c r="H1428" s="1">
        <v>399</v>
      </c>
      <c r="I1428" s="1">
        <v>8</v>
      </c>
      <c r="J1428" s="1">
        <v>3192</v>
      </c>
    </row>
    <row r="1429" spans="1:10" ht="15.6" x14ac:dyDescent="0.3">
      <c r="A1429" s="4" t="s">
        <v>1474</v>
      </c>
      <c r="B1429" s="5">
        <v>43555</v>
      </c>
      <c r="C1429" s="1">
        <v>5</v>
      </c>
      <c r="D1429" s="1" t="s">
        <v>60</v>
      </c>
      <c r="E1429" s="1" t="s">
        <v>68</v>
      </c>
      <c r="F1429" s="1" t="s">
        <v>18</v>
      </c>
      <c r="G1429" s="1" t="s">
        <v>14</v>
      </c>
      <c r="H1429" s="1">
        <v>199</v>
      </c>
      <c r="I1429" s="1">
        <v>9</v>
      </c>
      <c r="J1429" s="1">
        <v>1791</v>
      </c>
    </row>
    <row r="1430" spans="1:10" ht="15.6" x14ac:dyDescent="0.3">
      <c r="A1430" s="4" t="s">
        <v>1475</v>
      </c>
      <c r="B1430" s="5">
        <v>43556</v>
      </c>
      <c r="C1430" s="1">
        <v>1</v>
      </c>
      <c r="D1430" s="1" t="s">
        <v>16</v>
      </c>
      <c r="E1430" s="1" t="s">
        <v>68</v>
      </c>
      <c r="F1430" s="1" t="s">
        <v>18</v>
      </c>
      <c r="G1430" s="1" t="s">
        <v>41</v>
      </c>
      <c r="H1430" s="1">
        <v>399</v>
      </c>
      <c r="I1430" s="1">
        <v>4</v>
      </c>
      <c r="J1430" s="1">
        <v>1596</v>
      </c>
    </row>
    <row r="1431" spans="1:10" ht="15.6" x14ac:dyDescent="0.3">
      <c r="A1431" s="4" t="s">
        <v>1476</v>
      </c>
      <c r="B1431" s="5">
        <v>43556</v>
      </c>
      <c r="C1431" s="1">
        <v>10</v>
      </c>
      <c r="D1431" s="1" t="s">
        <v>58</v>
      </c>
      <c r="E1431" s="1" t="s">
        <v>22</v>
      </c>
      <c r="F1431" s="1" t="s">
        <v>23</v>
      </c>
      <c r="G1431" s="1" t="s">
        <v>14</v>
      </c>
      <c r="H1431" s="1">
        <v>199</v>
      </c>
      <c r="I1431" s="1">
        <v>6</v>
      </c>
      <c r="J1431" s="1">
        <v>1194</v>
      </c>
    </row>
    <row r="1432" spans="1:10" ht="15.6" x14ac:dyDescent="0.3">
      <c r="A1432" s="4" t="s">
        <v>1477</v>
      </c>
      <c r="B1432" s="5">
        <v>43557</v>
      </c>
      <c r="C1432" s="1">
        <v>8</v>
      </c>
      <c r="D1432" s="1" t="s">
        <v>45</v>
      </c>
      <c r="E1432" s="1" t="s">
        <v>22</v>
      </c>
      <c r="F1432" s="1" t="s">
        <v>23</v>
      </c>
      <c r="G1432" s="1" t="s">
        <v>41</v>
      </c>
      <c r="H1432" s="1">
        <v>399</v>
      </c>
      <c r="I1432" s="1">
        <v>0</v>
      </c>
      <c r="J1432" s="1">
        <v>0</v>
      </c>
    </row>
    <row r="1433" spans="1:10" ht="15.6" x14ac:dyDescent="0.3">
      <c r="A1433" s="4" t="s">
        <v>1478</v>
      </c>
      <c r="B1433" s="5">
        <v>43558</v>
      </c>
      <c r="C1433" s="1">
        <v>12</v>
      </c>
      <c r="D1433" s="1" t="s">
        <v>66</v>
      </c>
      <c r="E1433" s="1" t="s">
        <v>12</v>
      </c>
      <c r="F1433" s="1" t="s">
        <v>13</v>
      </c>
      <c r="G1433" s="1" t="s">
        <v>24</v>
      </c>
      <c r="H1433" s="1">
        <v>159</v>
      </c>
      <c r="I1433" s="1">
        <v>8</v>
      </c>
      <c r="J1433" s="1">
        <v>1272</v>
      </c>
    </row>
    <row r="1434" spans="1:10" ht="15.6" x14ac:dyDescent="0.3">
      <c r="A1434" s="4" t="s">
        <v>1479</v>
      </c>
      <c r="B1434" s="5">
        <v>43559</v>
      </c>
      <c r="C1434" s="1">
        <v>5</v>
      </c>
      <c r="D1434" s="1" t="s">
        <v>60</v>
      </c>
      <c r="E1434" s="1" t="s">
        <v>68</v>
      </c>
      <c r="F1434" s="1" t="s">
        <v>18</v>
      </c>
      <c r="G1434" s="1" t="s">
        <v>31</v>
      </c>
      <c r="H1434" s="1">
        <v>69</v>
      </c>
      <c r="I1434" s="1">
        <v>5</v>
      </c>
      <c r="J1434" s="1">
        <v>345</v>
      </c>
    </row>
    <row r="1435" spans="1:10" ht="15.6" x14ac:dyDescent="0.3">
      <c r="A1435" s="4" t="s">
        <v>1480</v>
      </c>
      <c r="B1435" s="5">
        <v>43559</v>
      </c>
      <c r="C1435" s="1">
        <v>8</v>
      </c>
      <c r="D1435" s="1" t="s">
        <v>45</v>
      </c>
      <c r="E1435" s="1" t="s">
        <v>22</v>
      </c>
      <c r="F1435" s="1" t="s">
        <v>23</v>
      </c>
      <c r="G1435" s="1" t="s">
        <v>24</v>
      </c>
      <c r="H1435" s="1">
        <v>159</v>
      </c>
      <c r="I1435" s="1">
        <v>4</v>
      </c>
      <c r="J1435" s="1">
        <v>636</v>
      </c>
    </row>
    <row r="1436" spans="1:10" ht="15.6" x14ac:dyDescent="0.3">
      <c r="A1436" s="4" t="s">
        <v>1481</v>
      </c>
      <c r="B1436" s="5">
        <v>43559</v>
      </c>
      <c r="C1436" s="1">
        <v>19</v>
      </c>
      <c r="D1436" s="1" t="s">
        <v>56</v>
      </c>
      <c r="E1436" s="1" t="s">
        <v>27</v>
      </c>
      <c r="F1436" s="1" t="s">
        <v>28</v>
      </c>
      <c r="G1436" s="1" t="s">
        <v>19</v>
      </c>
      <c r="H1436" s="1">
        <v>289</v>
      </c>
      <c r="I1436" s="1">
        <v>2</v>
      </c>
      <c r="J1436" s="1">
        <v>578</v>
      </c>
    </row>
    <row r="1437" spans="1:10" ht="15.6" x14ac:dyDescent="0.3">
      <c r="A1437" s="4" t="s">
        <v>1482</v>
      </c>
      <c r="B1437" s="5">
        <v>43559</v>
      </c>
      <c r="C1437" s="1">
        <v>20</v>
      </c>
      <c r="D1437" s="1" t="s">
        <v>40</v>
      </c>
      <c r="E1437" s="1" t="s">
        <v>27</v>
      </c>
      <c r="F1437" s="1" t="s">
        <v>28</v>
      </c>
      <c r="G1437" s="1" t="s">
        <v>31</v>
      </c>
      <c r="H1437" s="1">
        <v>69</v>
      </c>
      <c r="I1437" s="1">
        <v>9</v>
      </c>
      <c r="J1437" s="1">
        <v>621</v>
      </c>
    </row>
    <row r="1438" spans="1:10" ht="15.6" x14ac:dyDescent="0.3">
      <c r="A1438" s="4" t="s">
        <v>1483</v>
      </c>
      <c r="B1438" s="5">
        <v>43560</v>
      </c>
      <c r="C1438" s="1">
        <v>7</v>
      </c>
      <c r="D1438" s="1" t="s">
        <v>88</v>
      </c>
      <c r="E1438" s="1" t="s">
        <v>46</v>
      </c>
      <c r="F1438" s="1" t="s">
        <v>23</v>
      </c>
      <c r="G1438" s="1" t="s">
        <v>14</v>
      </c>
      <c r="H1438" s="1">
        <v>199</v>
      </c>
      <c r="I1438" s="1">
        <v>8</v>
      </c>
      <c r="J1438" s="1">
        <v>1592</v>
      </c>
    </row>
    <row r="1439" spans="1:10" ht="15.6" x14ac:dyDescent="0.3">
      <c r="A1439" s="4" t="s">
        <v>1484</v>
      </c>
      <c r="B1439" s="5">
        <v>43560</v>
      </c>
      <c r="C1439" s="1">
        <v>4</v>
      </c>
      <c r="D1439" s="1" t="s">
        <v>51</v>
      </c>
      <c r="E1439" s="1" t="s">
        <v>68</v>
      </c>
      <c r="F1439" s="1" t="s">
        <v>18</v>
      </c>
      <c r="G1439" s="1" t="s">
        <v>31</v>
      </c>
      <c r="H1439" s="1">
        <v>69</v>
      </c>
      <c r="I1439" s="1">
        <v>7</v>
      </c>
      <c r="J1439" s="1">
        <v>483</v>
      </c>
    </row>
    <row r="1440" spans="1:10" ht="15.6" x14ac:dyDescent="0.3">
      <c r="A1440" s="4" t="s">
        <v>1485</v>
      </c>
      <c r="B1440" s="5">
        <v>43560</v>
      </c>
      <c r="C1440" s="1">
        <v>16</v>
      </c>
      <c r="D1440" s="1" t="s">
        <v>30</v>
      </c>
      <c r="E1440" s="1" t="s">
        <v>36</v>
      </c>
      <c r="F1440" s="1" t="s">
        <v>28</v>
      </c>
      <c r="G1440" s="1" t="s">
        <v>14</v>
      </c>
      <c r="H1440" s="1">
        <v>199</v>
      </c>
      <c r="I1440" s="1">
        <v>9</v>
      </c>
      <c r="J1440" s="1">
        <v>1791</v>
      </c>
    </row>
    <row r="1441" spans="1:10" ht="15.6" x14ac:dyDescent="0.3">
      <c r="A1441" s="4" t="s">
        <v>1486</v>
      </c>
      <c r="B1441" s="5">
        <v>43560</v>
      </c>
      <c r="C1441" s="1">
        <v>18</v>
      </c>
      <c r="D1441" s="1" t="s">
        <v>26</v>
      </c>
      <c r="E1441" s="1" t="s">
        <v>36</v>
      </c>
      <c r="F1441" s="1" t="s">
        <v>28</v>
      </c>
      <c r="G1441" s="1" t="s">
        <v>14</v>
      </c>
      <c r="H1441" s="1">
        <v>199</v>
      </c>
      <c r="I1441" s="1">
        <v>2</v>
      </c>
      <c r="J1441" s="1">
        <v>398</v>
      </c>
    </row>
    <row r="1442" spans="1:10" ht="15.6" x14ac:dyDescent="0.3">
      <c r="A1442" s="4" t="s">
        <v>1487</v>
      </c>
      <c r="B1442" s="5">
        <v>43560</v>
      </c>
      <c r="C1442" s="1">
        <v>13</v>
      </c>
      <c r="D1442" s="1" t="s">
        <v>33</v>
      </c>
      <c r="E1442" s="1" t="s">
        <v>63</v>
      </c>
      <c r="F1442" s="1" t="s">
        <v>13</v>
      </c>
      <c r="G1442" s="1" t="s">
        <v>14</v>
      </c>
      <c r="H1442" s="1">
        <v>199</v>
      </c>
      <c r="I1442" s="1">
        <v>5</v>
      </c>
      <c r="J1442" s="1">
        <v>995</v>
      </c>
    </row>
    <row r="1443" spans="1:10" ht="15.6" x14ac:dyDescent="0.3">
      <c r="A1443" s="4" t="s">
        <v>1488</v>
      </c>
      <c r="B1443" s="5">
        <v>43560</v>
      </c>
      <c r="C1443" s="1">
        <v>15</v>
      </c>
      <c r="D1443" s="1" t="s">
        <v>118</v>
      </c>
      <c r="E1443" s="1" t="s">
        <v>12</v>
      </c>
      <c r="F1443" s="1" t="s">
        <v>13</v>
      </c>
      <c r="G1443" s="1" t="s">
        <v>31</v>
      </c>
      <c r="H1443" s="1">
        <v>69</v>
      </c>
      <c r="I1443" s="1">
        <v>1</v>
      </c>
      <c r="J1443" s="1">
        <v>69</v>
      </c>
    </row>
    <row r="1444" spans="1:10" ht="15.6" x14ac:dyDescent="0.3">
      <c r="A1444" s="4" t="s">
        <v>1489</v>
      </c>
      <c r="B1444" s="5">
        <v>43560</v>
      </c>
      <c r="C1444" s="1">
        <v>15</v>
      </c>
      <c r="D1444" s="1" t="s">
        <v>118</v>
      </c>
      <c r="E1444" s="1" t="s">
        <v>63</v>
      </c>
      <c r="F1444" s="1" t="s">
        <v>13</v>
      </c>
      <c r="G1444" s="1" t="s">
        <v>19</v>
      </c>
      <c r="H1444" s="1">
        <v>289</v>
      </c>
      <c r="I1444" s="1">
        <v>8</v>
      </c>
      <c r="J1444" s="1">
        <v>2312</v>
      </c>
    </row>
    <row r="1445" spans="1:10" ht="15.6" x14ac:dyDescent="0.3">
      <c r="A1445" s="4" t="s">
        <v>1490</v>
      </c>
      <c r="B1445" s="5">
        <v>43561</v>
      </c>
      <c r="C1445" s="1">
        <v>3</v>
      </c>
      <c r="D1445" s="1" t="s">
        <v>43</v>
      </c>
      <c r="E1445" s="1" t="s">
        <v>17</v>
      </c>
      <c r="F1445" s="1" t="s">
        <v>18</v>
      </c>
      <c r="G1445" s="1" t="s">
        <v>19</v>
      </c>
      <c r="H1445" s="1">
        <v>289</v>
      </c>
      <c r="I1445" s="1">
        <v>2</v>
      </c>
      <c r="J1445" s="1">
        <v>578</v>
      </c>
    </row>
    <row r="1446" spans="1:10" ht="15.6" x14ac:dyDescent="0.3">
      <c r="A1446" s="4" t="s">
        <v>1491</v>
      </c>
      <c r="B1446" s="5">
        <v>43561</v>
      </c>
      <c r="C1446" s="1">
        <v>1</v>
      </c>
      <c r="D1446" s="1" t="s">
        <v>16</v>
      </c>
      <c r="E1446" s="1" t="s">
        <v>68</v>
      </c>
      <c r="F1446" s="1" t="s">
        <v>18</v>
      </c>
      <c r="G1446" s="1" t="s">
        <v>14</v>
      </c>
      <c r="H1446" s="1">
        <v>199</v>
      </c>
      <c r="I1446" s="1">
        <v>3</v>
      </c>
      <c r="J1446" s="1">
        <v>597</v>
      </c>
    </row>
    <row r="1447" spans="1:10" ht="15.6" x14ac:dyDescent="0.3">
      <c r="A1447" s="4" t="s">
        <v>1492</v>
      </c>
      <c r="B1447" s="5">
        <v>43562</v>
      </c>
      <c r="C1447" s="1">
        <v>12</v>
      </c>
      <c r="D1447" s="1" t="s">
        <v>66</v>
      </c>
      <c r="E1447" s="1" t="s">
        <v>63</v>
      </c>
      <c r="F1447" s="1" t="s">
        <v>13</v>
      </c>
      <c r="G1447" s="1" t="s">
        <v>41</v>
      </c>
      <c r="H1447" s="1">
        <v>399</v>
      </c>
      <c r="I1447" s="1">
        <v>5</v>
      </c>
      <c r="J1447" s="1">
        <v>1995</v>
      </c>
    </row>
    <row r="1448" spans="1:10" ht="15.6" x14ac:dyDescent="0.3">
      <c r="A1448" s="4" t="s">
        <v>1493</v>
      </c>
      <c r="B1448" s="5">
        <v>43562</v>
      </c>
      <c r="C1448" s="1">
        <v>7</v>
      </c>
      <c r="D1448" s="1" t="s">
        <v>88</v>
      </c>
      <c r="E1448" s="1" t="s">
        <v>22</v>
      </c>
      <c r="F1448" s="1" t="s">
        <v>23</v>
      </c>
      <c r="G1448" s="1" t="s">
        <v>31</v>
      </c>
      <c r="H1448" s="1">
        <v>69</v>
      </c>
      <c r="I1448" s="1">
        <v>6</v>
      </c>
      <c r="J1448" s="1">
        <v>414</v>
      </c>
    </row>
    <row r="1449" spans="1:10" ht="15.6" x14ac:dyDescent="0.3">
      <c r="A1449" s="4" t="s">
        <v>1494</v>
      </c>
      <c r="B1449" s="5">
        <v>43562</v>
      </c>
      <c r="C1449" s="1">
        <v>15</v>
      </c>
      <c r="D1449" s="1" t="s">
        <v>118</v>
      </c>
      <c r="E1449" s="1" t="s">
        <v>12</v>
      </c>
      <c r="F1449" s="1" t="s">
        <v>13</v>
      </c>
      <c r="G1449" s="1" t="s">
        <v>24</v>
      </c>
      <c r="H1449" s="1">
        <v>159</v>
      </c>
      <c r="I1449" s="1">
        <v>7</v>
      </c>
      <c r="J1449" s="1">
        <v>1113</v>
      </c>
    </row>
    <row r="1450" spans="1:10" ht="15.6" x14ac:dyDescent="0.3">
      <c r="A1450" s="4" t="s">
        <v>1495</v>
      </c>
      <c r="B1450" s="5">
        <v>43562</v>
      </c>
      <c r="C1450" s="1">
        <v>20</v>
      </c>
      <c r="D1450" s="1" t="s">
        <v>40</v>
      </c>
      <c r="E1450" s="1" t="s">
        <v>36</v>
      </c>
      <c r="F1450" s="1" t="s">
        <v>28</v>
      </c>
      <c r="G1450" s="1" t="s">
        <v>24</v>
      </c>
      <c r="H1450" s="1">
        <v>159</v>
      </c>
      <c r="I1450" s="1">
        <v>9</v>
      </c>
      <c r="J1450" s="1">
        <v>1431</v>
      </c>
    </row>
    <row r="1451" spans="1:10" ht="15.6" x14ac:dyDescent="0.3">
      <c r="A1451" s="4" t="s">
        <v>1496</v>
      </c>
      <c r="B1451" s="5">
        <v>43562</v>
      </c>
      <c r="C1451" s="1">
        <v>4</v>
      </c>
      <c r="D1451" s="1" t="s">
        <v>51</v>
      </c>
      <c r="E1451" s="1" t="s">
        <v>68</v>
      </c>
      <c r="F1451" s="1" t="s">
        <v>18</v>
      </c>
      <c r="G1451" s="1" t="s">
        <v>14</v>
      </c>
      <c r="H1451" s="1">
        <v>199</v>
      </c>
      <c r="I1451" s="1">
        <v>5</v>
      </c>
      <c r="J1451" s="1">
        <v>995</v>
      </c>
    </row>
    <row r="1452" spans="1:10" ht="15.6" x14ac:dyDescent="0.3">
      <c r="A1452" s="4" t="s">
        <v>1497</v>
      </c>
      <c r="B1452" s="5">
        <v>43563</v>
      </c>
      <c r="C1452" s="1">
        <v>12</v>
      </c>
      <c r="D1452" s="1" t="s">
        <v>66</v>
      </c>
      <c r="E1452" s="1" t="s">
        <v>12</v>
      </c>
      <c r="F1452" s="1" t="s">
        <v>13</v>
      </c>
      <c r="G1452" s="1" t="s">
        <v>24</v>
      </c>
      <c r="H1452" s="1">
        <v>159</v>
      </c>
      <c r="I1452" s="1">
        <v>9</v>
      </c>
      <c r="J1452" s="1">
        <v>1431</v>
      </c>
    </row>
    <row r="1453" spans="1:10" ht="15.6" x14ac:dyDescent="0.3">
      <c r="A1453" s="4" t="s">
        <v>1498</v>
      </c>
      <c r="B1453" s="5">
        <v>43564</v>
      </c>
      <c r="C1453" s="1">
        <v>9</v>
      </c>
      <c r="D1453" s="1" t="s">
        <v>21</v>
      </c>
      <c r="E1453" s="1" t="s">
        <v>46</v>
      </c>
      <c r="F1453" s="1" t="s">
        <v>23</v>
      </c>
      <c r="G1453" s="1" t="s">
        <v>41</v>
      </c>
      <c r="H1453" s="1">
        <v>399</v>
      </c>
      <c r="I1453" s="1">
        <v>5</v>
      </c>
      <c r="J1453" s="1">
        <v>1995</v>
      </c>
    </row>
    <row r="1454" spans="1:10" ht="15.6" x14ac:dyDescent="0.3">
      <c r="A1454" s="4" t="s">
        <v>1499</v>
      </c>
      <c r="B1454" s="5">
        <v>43564</v>
      </c>
      <c r="C1454" s="1">
        <v>9</v>
      </c>
      <c r="D1454" s="1" t="s">
        <v>21</v>
      </c>
      <c r="E1454" s="1" t="s">
        <v>22</v>
      </c>
      <c r="F1454" s="1" t="s">
        <v>23</v>
      </c>
      <c r="G1454" s="1" t="s">
        <v>31</v>
      </c>
      <c r="H1454" s="1">
        <v>69</v>
      </c>
      <c r="I1454" s="1">
        <v>6</v>
      </c>
      <c r="J1454" s="1">
        <v>414</v>
      </c>
    </row>
    <row r="1455" spans="1:10" ht="15.6" x14ac:dyDescent="0.3">
      <c r="A1455" s="4" t="s">
        <v>1500</v>
      </c>
      <c r="B1455" s="5">
        <v>43564</v>
      </c>
      <c r="C1455" s="1">
        <v>7</v>
      </c>
      <c r="D1455" s="1" t="s">
        <v>88</v>
      </c>
      <c r="E1455" s="1" t="s">
        <v>46</v>
      </c>
      <c r="F1455" s="1" t="s">
        <v>23</v>
      </c>
      <c r="G1455" s="1" t="s">
        <v>19</v>
      </c>
      <c r="H1455" s="1">
        <v>289</v>
      </c>
      <c r="I1455" s="1">
        <v>3</v>
      </c>
      <c r="J1455" s="1">
        <v>867</v>
      </c>
    </row>
    <row r="1456" spans="1:10" ht="15.6" x14ac:dyDescent="0.3">
      <c r="A1456" s="4" t="s">
        <v>1501</v>
      </c>
      <c r="B1456" s="5">
        <v>43564</v>
      </c>
      <c r="C1456" s="1">
        <v>5</v>
      </c>
      <c r="D1456" s="1" t="s">
        <v>60</v>
      </c>
      <c r="E1456" s="1" t="s">
        <v>17</v>
      </c>
      <c r="F1456" s="1" t="s">
        <v>18</v>
      </c>
      <c r="G1456" s="1" t="s">
        <v>24</v>
      </c>
      <c r="H1456" s="1">
        <v>159</v>
      </c>
      <c r="I1456" s="1">
        <v>7</v>
      </c>
      <c r="J1456" s="1">
        <v>1113</v>
      </c>
    </row>
    <row r="1457" spans="1:10" ht="15.6" x14ac:dyDescent="0.3">
      <c r="A1457" s="4" t="s">
        <v>1502</v>
      </c>
      <c r="B1457" s="5">
        <v>43564</v>
      </c>
      <c r="C1457" s="1">
        <v>17</v>
      </c>
      <c r="D1457" s="1" t="s">
        <v>35</v>
      </c>
      <c r="E1457" s="1" t="s">
        <v>27</v>
      </c>
      <c r="F1457" s="1" t="s">
        <v>28</v>
      </c>
      <c r="G1457" s="1" t="s">
        <v>14</v>
      </c>
      <c r="H1457" s="1">
        <v>199</v>
      </c>
      <c r="I1457" s="1">
        <v>7</v>
      </c>
      <c r="J1457" s="1">
        <v>1393</v>
      </c>
    </row>
    <row r="1458" spans="1:10" ht="15.6" x14ac:dyDescent="0.3">
      <c r="A1458" s="4" t="s">
        <v>1503</v>
      </c>
      <c r="B1458" s="5">
        <v>43564</v>
      </c>
      <c r="C1458" s="1">
        <v>17</v>
      </c>
      <c r="D1458" s="1" t="s">
        <v>35</v>
      </c>
      <c r="E1458" s="1" t="s">
        <v>36</v>
      </c>
      <c r="F1458" s="1" t="s">
        <v>28</v>
      </c>
      <c r="G1458" s="1" t="s">
        <v>31</v>
      </c>
      <c r="H1458" s="1">
        <v>69</v>
      </c>
      <c r="I1458" s="1">
        <v>5</v>
      </c>
      <c r="J1458" s="1">
        <v>345</v>
      </c>
    </row>
    <row r="1459" spans="1:10" ht="15.6" x14ac:dyDescent="0.3">
      <c r="A1459" s="4" t="s">
        <v>1504</v>
      </c>
      <c r="B1459" s="5">
        <v>43565</v>
      </c>
      <c r="C1459" s="1">
        <v>15</v>
      </c>
      <c r="D1459" s="1" t="s">
        <v>118</v>
      </c>
      <c r="E1459" s="1" t="s">
        <v>12</v>
      </c>
      <c r="F1459" s="1" t="s">
        <v>13</v>
      </c>
      <c r="G1459" s="1" t="s">
        <v>31</v>
      </c>
      <c r="H1459" s="1">
        <v>69</v>
      </c>
      <c r="I1459" s="1">
        <v>0</v>
      </c>
      <c r="J1459" s="1">
        <v>0</v>
      </c>
    </row>
    <row r="1460" spans="1:10" ht="15.6" x14ac:dyDescent="0.3">
      <c r="A1460" s="4" t="s">
        <v>1505</v>
      </c>
      <c r="B1460" s="5">
        <v>43565</v>
      </c>
      <c r="C1460" s="1">
        <v>17</v>
      </c>
      <c r="D1460" s="1" t="s">
        <v>35</v>
      </c>
      <c r="E1460" s="1" t="s">
        <v>36</v>
      </c>
      <c r="F1460" s="1" t="s">
        <v>28</v>
      </c>
      <c r="G1460" s="1" t="s">
        <v>14</v>
      </c>
      <c r="H1460" s="1">
        <v>199</v>
      </c>
      <c r="I1460" s="1">
        <v>5</v>
      </c>
      <c r="J1460" s="1">
        <v>995</v>
      </c>
    </row>
    <row r="1461" spans="1:10" ht="15.6" x14ac:dyDescent="0.3">
      <c r="A1461" s="4" t="s">
        <v>1506</v>
      </c>
      <c r="B1461" s="5">
        <v>43566</v>
      </c>
      <c r="C1461" s="1">
        <v>13</v>
      </c>
      <c r="D1461" s="1" t="s">
        <v>33</v>
      </c>
      <c r="E1461" s="1" t="s">
        <v>12</v>
      </c>
      <c r="F1461" s="1" t="s">
        <v>13</v>
      </c>
      <c r="G1461" s="1" t="s">
        <v>14</v>
      </c>
      <c r="H1461" s="1">
        <v>199</v>
      </c>
      <c r="I1461" s="1">
        <v>9</v>
      </c>
      <c r="J1461" s="1">
        <v>1791</v>
      </c>
    </row>
    <row r="1462" spans="1:10" ht="15.6" x14ac:dyDescent="0.3">
      <c r="A1462" s="4" t="s">
        <v>1507</v>
      </c>
      <c r="B1462" s="5">
        <v>43566</v>
      </c>
      <c r="C1462" s="1">
        <v>16</v>
      </c>
      <c r="D1462" s="1" t="s">
        <v>30</v>
      </c>
      <c r="E1462" s="1" t="s">
        <v>27</v>
      </c>
      <c r="F1462" s="1" t="s">
        <v>28</v>
      </c>
      <c r="G1462" s="1" t="s">
        <v>24</v>
      </c>
      <c r="H1462" s="1">
        <v>159</v>
      </c>
      <c r="I1462" s="1">
        <v>8</v>
      </c>
      <c r="J1462" s="1">
        <v>1272</v>
      </c>
    </row>
    <row r="1463" spans="1:10" ht="15.6" x14ac:dyDescent="0.3">
      <c r="A1463" s="4" t="s">
        <v>1508</v>
      </c>
      <c r="B1463" s="5">
        <v>43567</v>
      </c>
      <c r="C1463" s="1">
        <v>19</v>
      </c>
      <c r="D1463" s="1" t="s">
        <v>56</v>
      </c>
      <c r="E1463" s="1" t="s">
        <v>36</v>
      </c>
      <c r="F1463" s="1" t="s">
        <v>28</v>
      </c>
      <c r="G1463" s="1" t="s">
        <v>19</v>
      </c>
      <c r="H1463" s="1">
        <v>289</v>
      </c>
      <c r="I1463" s="1">
        <v>3</v>
      </c>
      <c r="J1463" s="1">
        <v>867</v>
      </c>
    </row>
    <row r="1464" spans="1:10" ht="15.6" x14ac:dyDescent="0.3">
      <c r="A1464" s="4" t="s">
        <v>1509</v>
      </c>
      <c r="B1464" s="5">
        <v>43567</v>
      </c>
      <c r="C1464" s="1">
        <v>13</v>
      </c>
      <c r="D1464" s="1" t="s">
        <v>33</v>
      </c>
      <c r="E1464" s="1" t="s">
        <v>12</v>
      </c>
      <c r="F1464" s="1" t="s">
        <v>13</v>
      </c>
      <c r="G1464" s="1" t="s">
        <v>14</v>
      </c>
      <c r="H1464" s="1">
        <v>199</v>
      </c>
      <c r="I1464" s="1">
        <v>3</v>
      </c>
      <c r="J1464" s="1">
        <v>597</v>
      </c>
    </row>
    <row r="1465" spans="1:10" ht="15.6" x14ac:dyDescent="0.3">
      <c r="A1465" s="4" t="s">
        <v>1510</v>
      </c>
      <c r="B1465" s="5">
        <v>43567</v>
      </c>
      <c r="C1465" s="1">
        <v>5</v>
      </c>
      <c r="D1465" s="1" t="s">
        <v>60</v>
      </c>
      <c r="E1465" s="1" t="s">
        <v>68</v>
      </c>
      <c r="F1465" s="1" t="s">
        <v>18</v>
      </c>
      <c r="G1465" s="1" t="s">
        <v>19</v>
      </c>
      <c r="H1465" s="1">
        <v>289</v>
      </c>
      <c r="I1465" s="1">
        <v>5</v>
      </c>
      <c r="J1465" s="1">
        <v>1445</v>
      </c>
    </row>
    <row r="1466" spans="1:10" ht="15.6" x14ac:dyDescent="0.3">
      <c r="A1466" s="4" t="s">
        <v>1511</v>
      </c>
      <c r="B1466" s="5">
        <v>43568</v>
      </c>
      <c r="C1466" s="1">
        <v>13</v>
      </c>
      <c r="D1466" s="1" t="s">
        <v>33</v>
      </c>
      <c r="E1466" s="1" t="s">
        <v>63</v>
      </c>
      <c r="F1466" s="1" t="s">
        <v>13</v>
      </c>
      <c r="G1466" s="1" t="s">
        <v>41</v>
      </c>
      <c r="H1466" s="1">
        <v>399</v>
      </c>
      <c r="I1466" s="1">
        <v>0</v>
      </c>
      <c r="J1466" s="1">
        <v>0</v>
      </c>
    </row>
    <row r="1467" spans="1:10" ht="15.6" x14ac:dyDescent="0.3">
      <c r="A1467" s="4" t="s">
        <v>1512</v>
      </c>
      <c r="B1467" s="5">
        <v>43569</v>
      </c>
      <c r="C1467" s="1">
        <v>9</v>
      </c>
      <c r="D1467" s="1" t="s">
        <v>21</v>
      </c>
      <c r="E1467" s="1" t="s">
        <v>22</v>
      </c>
      <c r="F1467" s="1" t="s">
        <v>23</v>
      </c>
      <c r="G1467" s="1" t="s">
        <v>41</v>
      </c>
      <c r="H1467" s="1">
        <v>399</v>
      </c>
      <c r="I1467" s="1">
        <v>7</v>
      </c>
      <c r="J1467" s="1">
        <v>2793</v>
      </c>
    </row>
    <row r="1468" spans="1:10" ht="15.6" x14ac:dyDescent="0.3">
      <c r="A1468" s="4" t="s">
        <v>1513</v>
      </c>
      <c r="B1468" s="5">
        <v>43570</v>
      </c>
      <c r="C1468" s="1">
        <v>3</v>
      </c>
      <c r="D1468" s="1" t="s">
        <v>43</v>
      </c>
      <c r="E1468" s="1" t="s">
        <v>68</v>
      </c>
      <c r="F1468" s="1" t="s">
        <v>18</v>
      </c>
      <c r="G1468" s="1" t="s">
        <v>14</v>
      </c>
      <c r="H1468" s="1">
        <v>199</v>
      </c>
      <c r="I1468" s="1">
        <v>5</v>
      </c>
      <c r="J1468" s="1">
        <v>995</v>
      </c>
    </row>
    <row r="1469" spans="1:10" ht="15.6" x14ac:dyDescent="0.3">
      <c r="A1469" s="4" t="s">
        <v>1514</v>
      </c>
      <c r="B1469" s="5">
        <v>43570</v>
      </c>
      <c r="C1469" s="1">
        <v>6</v>
      </c>
      <c r="D1469" s="1" t="s">
        <v>48</v>
      </c>
      <c r="E1469" s="1" t="s">
        <v>22</v>
      </c>
      <c r="F1469" s="1" t="s">
        <v>23</v>
      </c>
      <c r="G1469" s="1" t="s">
        <v>41</v>
      </c>
      <c r="H1469" s="1">
        <v>399</v>
      </c>
      <c r="I1469" s="1">
        <v>0</v>
      </c>
      <c r="J1469" s="1">
        <v>0</v>
      </c>
    </row>
    <row r="1470" spans="1:10" ht="15.6" x14ac:dyDescent="0.3">
      <c r="A1470" s="4" t="s">
        <v>1515</v>
      </c>
      <c r="B1470" s="5">
        <v>43571</v>
      </c>
      <c r="C1470" s="1">
        <v>12</v>
      </c>
      <c r="D1470" s="1" t="s">
        <v>66</v>
      </c>
      <c r="E1470" s="1" t="s">
        <v>63</v>
      </c>
      <c r="F1470" s="1" t="s">
        <v>13</v>
      </c>
      <c r="G1470" s="1" t="s">
        <v>31</v>
      </c>
      <c r="H1470" s="1">
        <v>69</v>
      </c>
      <c r="I1470" s="1">
        <v>2</v>
      </c>
      <c r="J1470" s="1">
        <v>138</v>
      </c>
    </row>
    <row r="1471" spans="1:10" ht="15.6" x14ac:dyDescent="0.3">
      <c r="A1471" s="4" t="s">
        <v>1516</v>
      </c>
      <c r="B1471" s="5">
        <v>43572</v>
      </c>
      <c r="C1471" s="1">
        <v>1</v>
      </c>
      <c r="D1471" s="1" t="s">
        <v>16</v>
      </c>
      <c r="E1471" s="1" t="s">
        <v>17</v>
      </c>
      <c r="F1471" s="1" t="s">
        <v>18</v>
      </c>
      <c r="G1471" s="1" t="s">
        <v>31</v>
      </c>
      <c r="H1471" s="1">
        <v>69</v>
      </c>
      <c r="I1471" s="1">
        <v>0</v>
      </c>
      <c r="J1471" s="1">
        <v>0</v>
      </c>
    </row>
    <row r="1472" spans="1:10" ht="15.6" x14ac:dyDescent="0.3">
      <c r="A1472" s="4" t="s">
        <v>1517</v>
      </c>
      <c r="B1472" s="5">
        <v>43573</v>
      </c>
      <c r="C1472" s="1">
        <v>5</v>
      </c>
      <c r="D1472" s="1" t="s">
        <v>60</v>
      </c>
      <c r="E1472" s="1" t="s">
        <v>68</v>
      </c>
      <c r="F1472" s="1" t="s">
        <v>18</v>
      </c>
      <c r="G1472" s="1" t="s">
        <v>41</v>
      </c>
      <c r="H1472" s="1">
        <v>399</v>
      </c>
      <c r="I1472" s="1">
        <v>8</v>
      </c>
      <c r="J1472" s="1">
        <v>3192</v>
      </c>
    </row>
    <row r="1473" spans="1:10" ht="15.6" x14ac:dyDescent="0.3">
      <c r="A1473" s="4" t="s">
        <v>1518</v>
      </c>
      <c r="B1473" s="5">
        <v>43573</v>
      </c>
      <c r="C1473" s="1">
        <v>19</v>
      </c>
      <c r="D1473" s="1" t="s">
        <v>56</v>
      </c>
      <c r="E1473" s="1" t="s">
        <v>36</v>
      </c>
      <c r="F1473" s="1" t="s">
        <v>28</v>
      </c>
      <c r="G1473" s="1" t="s">
        <v>31</v>
      </c>
      <c r="H1473" s="1">
        <v>69</v>
      </c>
      <c r="I1473" s="1">
        <v>0</v>
      </c>
      <c r="J1473" s="1">
        <v>0</v>
      </c>
    </row>
    <row r="1474" spans="1:10" ht="15.6" x14ac:dyDescent="0.3">
      <c r="A1474" s="4" t="s">
        <v>1519</v>
      </c>
      <c r="B1474" s="5">
        <v>43573</v>
      </c>
      <c r="C1474" s="1">
        <v>12</v>
      </c>
      <c r="D1474" s="1" t="s">
        <v>66</v>
      </c>
      <c r="E1474" s="1" t="s">
        <v>12</v>
      </c>
      <c r="F1474" s="1" t="s">
        <v>13</v>
      </c>
      <c r="G1474" s="1" t="s">
        <v>19</v>
      </c>
      <c r="H1474" s="1">
        <v>289</v>
      </c>
      <c r="I1474" s="1">
        <v>5</v>
      </c>
      <c r="J1474" s="1">
        <v>1445</v>
      </c>
    </row>
    <row r="1475" spans="1:10" ht="15.6" x14ac:dyDescent="0.3">
      <c r="A1475" s="4" t="s">
        <v>1520</v>
      </c>
      <c r="B1475" s="5">
        <v>43573</v>
      </c>
      <c r="C1475" s="1">
        <v>15</v>
      </c>
      <c r="D1475" s="1" t="s">
        <v>118</v>
      </c>
      <c r="E1475" s="1" t="s">
        <v>12</v>
      </c>
      <c r="F1475" s="1" t="s">
        <v>13</v>
      </c>
      <c r="G1475" s="1" t="s">
        <v>24</v>
      </c>
      <c r="H1475" s="1">
        <v>159</v>
      </c>
      <c r="I1475" s="1">
        <v>8</v>
      </c>
      <c r="J1475" s="1">
        <v>1272</v>
      </c>
    </row>
    <row r="1476" spans="1:10" ht="15.6" x14ac:dyDescent="0.3">
      <c r="A1476" s="4" t="s">
        <v>1521</v>
      </c>
      <c r="B1476" s="5">
        <v>43573</v>
      </c>
      <c r="C1476" s="1">
        <v>13</v>
      </c>
      <c r="D1476" s="1" t="s">
        <v>33</v>
      </c>
      <c r="E1476" s="1" t="s">
        <v>12</v>
      </c>
      <c r="F1476" s="1" t="s">
        <v>13</v>
      </c>
      <c r="G1476" s="1" t="s">
        <v>41</v>
      </c>
      <c r="H1476" s="1">
        <v>399</v>
      </c>
      <c r="I1476" s="1">
        <v>5</v>
      </c>
      <c r="J1476" s="1">
        <v>1995</v>
      </c>
    </row>
    <row r="1477" spans="1:10" ht="15.6" x14ac:dyDescent="0.3">
      <c r="A1477" s="4" t="s">
        <v>1522</v>
      </c>
      <c r="B1477" s="5">
        <v>43574</v>
      </c>
      <c r="C1477" s="1">
        <v>19</v>
      </c>
      <c r="D1477" s="1" t="s">
        <v>56</v>
      </c>
      <c r="E1477" s="1" t="s">
        <v>27</v>
      </c>
      <c r="F1477" s="1" t="s">
        <v>28</v>
      </c>
      <c r="G1477" s="1" t="s">
        <v>24</v>
      </c>
      <c r="H1477" s="1">
        <v>159</v>
      </c>
      <c r="I1477" s="1">
        <v>9</v>
      </c>
      <c r="J1477" s="1">
        <v>1431</v>
      </c>
    </row>
    <row r="1478" spans="1:10" ht="15.6" x14ac:dyDescent="0.3">
      <c r="A1478" s="4" t="s">
        <v>1523</v>
      </c>
      <c r="B1478" s="5">
        <v>43574</v>
      </c>
      <c r="C1478" s="1">
        <v>4</v>
      </c>
      <c r="D1478" s="1" t="s">
        <v>51</v>
      </c>
      <c r="E1478" s="1" t="s">
        <v>17</v>
      </c>
      <c r="F1478" s="1" t="s">
        <v>18</v>
      </c>
      <c r="G1478" s="1" t="s">
        <v>41</v>
      </c>
      <c r="H1478" s="1">
        <v>399</v>
      </c>
      <c r="I1478" s="1">
        <v>7</v>
      </c>
      <c r="J1478" s="1">
        <v>2793</v>
      </c>
    </row>
    <row r="1479" spans="1:10" ht="15.6" x14ac:dyDescent="0.3">
      <c r="A1479" s="4" t="s">
        <v>1524</v>
      </c>
      <c r="B1479" s="5">
        <v>43574</v>
      </c>
      <c r="C1479" s="1">
        <v>4</v>
      </c>
      <c r="D1479" s="1" t="s">
        <v>51</v>
      </c>
      <c r="E1479" s="1" t="s">
        <v>68</v>
      </c>
      <c r="F1479" s="1" t="s">
        <v>18</v>
      </c>
      <c r="G1479" s="1" t="s">
        <v>41</v>
      </c>
      <c r="H1479" s="1">
        <v>399</v>
      </c>
      <c r="I1479" s="1">
        <v>9</v>
      </c>
      <c r="J1479" s="1">
        <v>3591</v>
      </c>
    </row>
    <row r="1480" spans="1:10" ht="15.6" x14ac:dyDescent="0.3">
      <c r="A1480" s="4" t="s">
        <v>1525</v>
      </c>
      <c r="B1480" s="5">
        <v>43574</v>
      </c>
      <c r="C1480" s="1">
        <v>10</v>
      </c>
      <c r="D1480" s="1" t="s">
        <v>58</v>
      </c>
      <c r="E1480" s="1" t="s">
        <v>22</v>
      </c>
      <c r="F1480" s="1" t="s">
        <v>23</v>
      </c>
      <c r="G1480" s="1" t="s">
        <v>41</v>
      </c>
      <c r="H1480" s="1">
        <v>399</v>
      </c>
      <c r="I1480" s="1">
        <v>4</v>
      </c>
      <c r="J1480" s="1">
        <v>1596</v>
      </c>
    </row>
    <row r="1481" spans="1:10" ht="15.6" x14ac:dyDescent="0.3">
      <c r="A1481" s="4" t="s">
        <v>1526</v>
      </c>
      <c r="B1481" s="5">
        <v>43575</v>
      </c>
      <c r="C1481" s="1">
        <v>6</v>
      </c>
      <c r="D1481" s="1" t="s">
        <v>48</v>
      </c>
      <c r="E1481" s="1" t="s">
        <v>22</v>
      </c>
      <c r="F1481" s="1" t="s">
        <v>23</v>
      </c>
      <c r="G1481" s="1" t="s">
        <v>41</v>
      </c>
      <c r="H1481" s="1">
        <v>399</v>
      </c>
      <c r="I1481" s="1">
        <v>6</v>
      </c>
      <c r="J1481" s="1">
        <v>2394</v>
      </c>
    </row>
    <row r="1482" spans="1:10" ht="15.6" x14ac:dyDescent="0.3">
      <c r="A1482" s="4" t="s">
        <v>1527</v>
      </c>
      <c r="B1482" s="5">
        <v>43575</v>
      </c>
      <c r="C1482" s="1">
        <v>18</v>
      </c>
      <c r="D1482" s="1" t="s">
        <v>26</v>
      </c>
      <c r="E1482" s="1" t="s">
        <v>36</v>
      </c>
      <c r="F1482" s="1" t="s">
        <v>28</v>
      </c>
      <c r="G1482" s="1" t="s">
        <v>24</v>
      </c>
      <c r="H1482" s="1">
        <v>159</v>
      </c>
      <c r="I1482" s="1">
        <v>8</v>
      </c>
      <c r="J1482" s="1">
        <v>1272</v>
      </c>
    </row>
    <row r="1483" spans="1:10" ht="15.6" x14ac:dyDescent="0.3">
      <c r="A1483" s="4" t="s">
        <v>1528</v>
      </c>
      <c r="B1483" s="5">
        <v>43575</v>
      </c>
      <c r="C1483" s="1">
        <v>4</v>
      </c>
      <c r="D1483" s="1" t="s">
        <v>51</v>
      </c>
      <c r="E1483" s="1" t="s">
        <v>17</v>
      </c>
      <c r="F1483" s="1" t="s">
        <v>18</v>
      </c>
      <c r="G1483" s="1" t="s">
        <v>31</v>
      </c>
      <c r="H1483" s="1">
        <v>69</v>
      </c>
      <c r="I1483" s="1">
        <v>0</v>
      </c>
      <c r="J1483" s="1">
        <v>0</v>
      </c>
    </row>
    <row r="1484" spans="1:10" ht="15.6" x14ac:dyDescent="0.3">
      <c r="A1484" s="4" t="s">
        <v>1529</v>
      </c>
      <c r="B1484" s="5">
        <v>43575</v>
      </c>
      <c r="C1484" s="1">
        <v>20</v>
      </c>
      <c r="D1484" s="1" t="s">
        <v>40</v>
      </c>
      <c r="E1484" s="1" t="s">
        <v>36</v>
      </c>
      <c r="F1484" s="1" t="s">
        <v>28</v>
      </c>
      <c r="G1484" s="1" t="s">
        <v>41</v>
      </c>
      <c r="H1484" s="1">
        <v>399</v>
      </c>
      <c r="I1484" s="1">
        <v>9</v>
      </c>
      <c r="J1484" s="1">
        <v>3591</v>
      </c>
    </row>
    <row r="1485" spans="1:10" ht="15.6" x14ac:dyDescent="0.3">
      <c r="A1485" s="4" t="s">
        <v>1530</v>
      </c>
      <c r="B1485" s="5">
        <v>43576</v>
      </c>
      <c r="C1485" s="1">
        <v>18</v>
      </c>
      <c r="D1485" s="1" t="s">
        <v>26</v>
      </c>
      <c r="E1485" s="1" t="s">
        <v>36</v>
      </c>
      <c r="F1485" s="1" t="s">
        <v>28</v>
      </c>
      <c r="G1485" s="1" t="s">
        <v>31</v>
      </c>
      <c r="H1485" s="1">
        <v>69</v>
      </c>
      <c r="I1485" s="1">
        <v>2</v>
      </c>
      <c r="J1485" s="1">
        <v>138</v>
      </c>
    </row>
    <row r="1486" spans="1:10" ht="15.6" x14ac:dyDescent="0.3">
      <c r="A1486" s="4" t="s">
        <v>1531</v>
      </c>
      <c r="B1486" s="5">
        <v>43576</v>
      </c>
      <c r="C1486" s="1">
        <v>6</v>
      </c>
      <c r="D1486" s="1" t="s">
        <v>48</v>
      </c>
      <c r="E1486" s="1" t="s">
        <v>46</v>
      </c>
      <c r="F1486" s="1" t="s">
        <v>23</v>
      </c>
      <c r="G1486" s="1" t="s">
        <v>19</v>
      </c>
      <c r="H1486" s="1">
        <v>289</v>
      </c>
      <c r="I1486" s="1">
        <v>5</v>
      </c>
      <c r="J1486" s="1">
        <v>1445</v>
      </c>
    </row>
    <row r="1487" spans="1:10" ht="15.6" x14ac:dyDescent="0.3">
      <c r="A1487" s="4" t="s">
        <v>1532</v>
      </c>
      <c r="B1487" s="5">
        <v>43577</v>
      </c>
      <c r="C1487" s="1">
        <v>1</v>
      </c>
      <c r="D1487" s="1" t="s">
        <v>16</v>
      </c>
      <c r="E1487" s="1" t="s">
        <v>68</v>
      </c>
      <c r="F1487" s="1" t="s">
        <v>18</v>
      </c>
      <c r="G1487" s="1" t="s">
        <v>31</v>
      </c>
      <c r="H1487" s="1">
        <v>69</v>
      </c>
      <c r="I1487" s="1">
        <v>5</v>
      </c>
      <c r="J1487" s="1">
        <v>345</v>
      </c>
    </row>
    <row r="1488" spans="1:10" ht="15.6" x14ac:dyDescent="0.3">
      <c r="A1488" s="4" t="s">
        <v>1533</v>
      </c>
      <c r="B1488" s="5">
        <v>43577</v>
      </c>
      <c r="C1488" s="1">
        <v>11</v>
      </c>
      <c r="D1488" s="1" t="s">
        <v>11</v>
      </c>
      <c r="E1488" s="1" t="s">
        <v>63</v>
      </c>
      <c r="F1488" s="1" t="s">
        <v>13</v>
      </c>
      <c r="G1488" s="1" t="s">
        <v>24</v>
      </c>
      <c r="H1488" s="1">
        <v>159</v>
      </c>
      <c r="I1488" s="1">
        <v>6</v>
      </c>
      <c r="J1488" s="1">
        <v>954</v>
      </c>
    </row>
    <row r="1489" spans="1:10" ht="15.6" x14ac:dyDescent="0.3">
      <c r="A1489" s="4" t="s">
        <v>1534</v>
      </c>
      <c r="B1489" s="5">
        <v>43578</v>
      </c>
      <c r="C1489" s="1">
        <v>12</v>
      </c>
      <c r="D1489" s="1" t="s">
        <v>66</v>
      </c>
      <c r="E1489" s="1" t="s">
        <v>63</v>
      </c>
      <c r="F1489" s="1" t="s">
        <v>13</v>
      </c>
      <c r="G1489" s="1" t="s">
        <v>14</v>
      </c>
      <c r="H1489" s="1">
        <v>199</v>
      </c>
      <c r="I1489" s="1">
        <v>8</v>
      </c>
      <c r="J1489" s="1">
        <v>1592</v>
      </c>
    </row>
    <row r="1490" spans="1:10" ht="15.6" x14ac:dyDescent="0.3">
      <c r="A1490" s="4" t="s">
        <v>1535</v>
      </c>
      <c r="B1490" s="5">
        <v>43578</v>
      </c>
      <c r="C1490" s="1">
        <v>6</v>
      </c>
      <c r="D1490" s="1" t="s">
        <v>48</v>
      </c>
      <c r="E1490" s="1" t="s">
        <v>46</v>
      </c>
      <c r="F1490" s="1" t="s">
        <v>23</v>
      </c>
      <c r="G1490" s="1" t="s">
        <v>31</v>
      </c>
      <c r="H1490" s="1">
        <v>69</v>
      </c>
      <c r="I1490" s="1">
        <v>4</v>
      </c>
      <c r="J1490" s="1">
        <v>276</v>
      </c>
    </row>
    <row r="1491" spans="1:10" ht="15.6" x14ac:dyDescent="0.3">
      <c r="A1491" s="4" t="s">
        <v>1536</v>
      </c>
      <c r="B1491" s="5">
        <v>43578</v>
      </c>
      <c r="C1491" s="1">
        <v>19</v>
      </c>
      <c r="D1491" s="1" t="s">
        <v>56</v>
      </c>
      <c r="E1491" s="1" t="s">
        <v>27</v>
      </c>
      <c r="F1491" s="1" t="s">
        <v>28</v>
      </c>
      <c r="G1491" s="1" t="s">
        <v>41</v>
      </c>
      <c r="H1491" s="1">
        <v>399</v>
      </c>
      <c r="I1491" s="1">
        <v>1</v>
      </c>
      <c r="J1491" s="1">
        <v>399</v>
      </c>
    </row>
    <row r="1492" spans="1:10" ht="15.6" x14ac:dyDescent="0.3">
      <c r="A1492" s="4" t="s">
        <v>1537</v>
      </c>
      <c r="B1492" s="5">
        <v>43578</v>
      </c>
      <c r="C1492" s="1">
        <v>5</v>
      </c>
      <c r="D1492" s="1" t="s">
        <v>60</v>
      </c>
      <c r="E1492" s="1" t="s">
        <v>17</v>
      </c>
      <c r="F1492" s="1" t="s">
        <v>18</v>
      </c>
      <c r="G1492" s="1" t="s">
        <v>41</v>
      </c>
      <c r="H1492" s="1">
        <v>399</v>
      </c>
      <c r="I1492" s="1">
        <v>8</v>
      </c>
      <c r="J1492" s="1">
        <v>3192</v>
      </c>
    </row>
    <row r="1493" spans="1:10" ht="15.6" x14ac:dyDescent="0.3">
      <c r="A1493" s="4" t="s">
        <v>1538</v>
      </c>
      <c r="B1493" s="5">
        <v>43578</v>
      </c>
      <c r="C1493" s="1">
        <v>11</v>
      </c>
      <c r="D1493" s="1" t="s">
        <v>11</v>
      </c>
      <c r="E1493" s="1" t="s">
        <v>63</v>
      </c>
      <c r="F1493" s="1" t="s">
        <v>13</v>
      </c>
      <c r="G1493" s="1" t="s">
        <v>41</v>
      </c>
      <c r="H1493" s="1">
        <v>399</v>
      </c>
      <c r="I1493" s="1">
        <v>6</v>
      </c>
      <c r="J1493" s="1">
        <v>2394</v>
      </c>
    </row>
    <row r="1494" spans="1:10" ht="15.6" x14ac:dyDescent="0.3">
      <c r="A1494" s="4" t="s">
        <v>1539</v>
      </c>
      <c r="B1494" s="5">
        <v>43578</v>
      </c>
      <c r="C1494" s="1">
        <v>8</v>
      </c>
      <c r="D1494" s="1" t="s">
        <v>45</v>
      </c>
      <c r="E1494" s="1" t="s">
        <v>46</v>
      </c>
      <c r="F1494" s="1" t="s">
        <v>23</v>
      </c>
      <c r="G1494" s="1" t="s">
        <v>41</v>
      </c>
      <c r="H1494" s="1">
        <v>399</v>
      </c>
      <c r="I1494" s="1">
        <v>2</v>
      </c>
      <c r="J1494" s="1">
        <v>798</v>
      </c>
    </row>
    <row r="1495" spans="1:10" ht="15.6" x14ac:dyDescent="0.3">
      <c r="A1495" s="4" t="s">
        <v>1540</v>
      </c>
      <c r="B1495" s="5">
        <v>43579</v>
      </c>
      <c r="C1495" s="1">
        <v>3</v>
      </c>
      <c r="D1495" s="1" t="s">
        <v>43</v>
      </c>
      <c r="E1495" s="1" t="s">
        <v>68</v>
      </c>
      <c r="F1495" s="1" t="s">
        <v>18</v>
      </c>
      <c r="G1495" s="1" t="s">
        <v>19</v>
      </c>
      <c r="H1495" s="1">
        <v>289</v>
      </c>
      <c r="I1495" s="1">
        <v>6</v>
      </c>
      <c r="J1495" s="1">
        <v>1734</v>
      </c>
    </row>
    <row r="1496" spans="1:10" ht="15.6" x14ac:dyDescent="0.3">
      <c r="A1496" s="4" t="s">
        <v>1541</v>
      </c>
      <c r="B1496" s="5">
        <v>43580</v>
      </c>
      <c r="C1496" s="1">
        <v>7</v>
      </c>
      <c r="D1496" s="1" t="s">
        <v>88</v>
      </c>
      <c r="E1496" s="1" t="s">
        <v>46</v>
      </c>
      <c r="F1496" s="1" t="s">
        <v>23</v>
      </c>
      <c r="G1496" s="1" t="s">
        <v>24</v>
      </c>
      <c r="H1496" s="1">
        <v>159</v>
      </c>
      <c r="I1496" s="1">
        <v>5</v>
      </c>
      <c r="J1496" s="1">
        <v>795</v>
      </c>
    </row>
    <row r="1497" spans="1:10" ht="15.6" x14ac:dyDescent="0.3">
      <c r="A1497" s="4" t="s">
        <v>1542</v>
      </c>
      <c r="B1497" s="5">
        <v>43580</v>
      </c>
      <c r="C1497" s="1">
        <v>10</v>
      </c>
      <c r="D1497" s="1" t="s">
        <v>58</v>
      </c>
      <c r="E1497" s="1" t="s">
        <v>22</v>
      </c>
      <c r="F1497" s="1" t="s">
        <v>23</v>
      </c>
      <c r="G1497" s="1" t="s">
        <v>41</v>
      </c>
      <c r="H1497" s="1">
        <v>399</v>
      </c>
      <c r="I1497" s="1">
        <v>5</v>
      </c>
      <c r="J1497" s="1">
        <v>1995</v>
      </c>
    </row>
    <row r="1498" spans="1:10" ht="15.6" x14ac:dyDescent="0.3">
      <c r="A1498" s="4" t="s">
        <v>1543</v>
      </c>
      <c r="B1498" s="5">
        <v>43581</v>
      </c>
      <c r="C1498" s="1">
        <v>13</v>
      </c>
      <c r="D1498" s="1" t="s">
        <v>33</v>
      </c>
      <c r="E1498" s="1" t="s">
        <v>63</v>
      </c>
      <c r="F1498" s="1" t="s">
        <v>13</v>
      </c>
      <c r="G1498" s="1" t="s">
        <v>14</v>
      </c>
      <c r="H1498" s="1">
        <v>199</v>
      </c>
      <c r="I1498" s="1">
        <v>5</v>
      </c>
      <c r="J1498" s="1">
        <v>995</v>
      </c>
    </row>
    <row r="1499" spans="1:10" ht="15.6" x14ac:dyDescent="0.3">
      <c r="A1499" s="4" t="s">
        <v>1544</v>
      </c>
      <c r="B1499" s="5">
        <v>43581</v>
      </c>
      <c r="C1499" s="1">
        <v>1</v>
      </c>
      <c r="D1499" s="1" t="s">
        <v>16</v>
      </c>
      <c r="E1499" s="1" t="s">
        <v>68</v>
      </c>
      <c r="F1499" s="1" t="s">
        <v>18</v>
      </c>
      <c r="G1499" s="1" t="s">
        <v>19</v>
      </c>
      <c r="H1499" s="1">
        <v>289</v>
      </c>
      <c r="I1499" s="1">
        <v>4</v>
      </c>
      <c r="J1499" s="1">
        <v>1156</v>
      </c>
    </row>
    <row r="1500" spans="1:10" ht="15.6" x14ac:dyDescent="0.3">
      <c r="A1500" s="4" t="s">
        <v>1545</v>
      </c>
      <c r="B1500" s="5">
        <v>43582</v>
      </c>
      <c r="C1500" s="1">
        <v>18</v>
      </c>
      <c r="D1500" s="1" t="s">
        <v>26</v>
      </c>
      <c r="E1500" s="1" t="s">
        <v>36</v>
      </c>
      <c r="F1500" s="1" t="s">
        <v>28</v>
      </c>
      <c r="G1500" s="1" t="s">
        <v>24</v>
      </c>
      <c r="H1500" s="1">
        <v>159</v>
      </c>
      <c r="I1500" s="1">
        <v>1</v>
      </c>
      <c r="J1500" s="1">
        <v>159</v>
      </c>
    </row>
    <row r="1501" spans="1:10" ht="15.6" x14ac:dyDescent="0.3">
      <c r="A1501" s="4" t="s">
        <v>1546</v>
      </c>
      <c r="B1501" s="5">
        <v>43582</v>
      </c>
      <c r="C1501" s="1">
        <v>18</v>
      </c>
      <c r="D1501" s="1" t="s">
        <v>26</v>
      </c>
      <c r="E1501" s="1" t="s">
        <v>36</v>
      </c>
      <c r="F1501" s="1" t="s">
        <v>28</v>
      </c>
      <c r="G1501" s="1" t="s">
        <v>19</v>
      </c>
      <c r="H1501" s="1">
        <v>289</v>
      </c>
      <c r="I1501" s="1">
        <v>8</v>
      </c>
      <c r="J1501" s="1">
        <v>2312</v>
      </c>
    </row>
    <row r="1502" spans="1:10" ht="15.6" x14ac:dyDescent="0.3">
      <c r="A1502" s="4" t="s">
        <v>1547</v>
      </c>
      <c r="B1502" s="5">
        <v>43583</v>
      </c>
      <c r="C1502" s="1">
        <v>8</v>
      </c>
      <c r="D1502" s="1" t="s">
        <v>45</v>
      </c>
      <c r="E1502" s="1" t="s">
        <v>22</v>
      </c>
      <c r="F1502" s="1" t="s">
        <v>23</v>
      </c>
      <c r="G1502" s="1" t="s">
        <v>31</v>
      </c>
      <c r="H1502" s="1">
        <v>69</v>
      </c>
      <c r="I1502" s="1">
        <v>8</v>
      </c>
      <c r="J1502" s="1">
        <v>552</v>
      </c>
    </row>
    <row r="1503" spans="1:10" ht="15.6" x14ac:dyDescent="0.3">
      <c r="A1503" s="4" t="s">
        <v>1548</v>
      </c>
      <c r="B1503" s="5">
        <v>43584</v>
      </c>
      <c r="C1503" s="1">
        <v>7</v>
      </c>
      <c r="D1503" s="1" t="s">
        <v>88</v>
      </c>
      <c r="E1503" s="1" t="s">
        <v>22</v>
      </c>
      <c r="F1503" s="1" t="s">
        <v>23</v>
      </c>
      <c r="G1503" s="1" t="s">
        <v>24</v>
      </c>
      <c r="H1503" s="1">
        <v>159</v>
      </c>
      <c r="I1503" s="1">
        <v>7</v>
      </c>
      <c r="J1503" s="1">
        <v>1113</v>
      </c>
    </row>
    <row r="1504" spans="1:10" ht="15.6" x14ac:dyDescent="0.3">
      <c r="A1504" s="4" t="s">
        <v>1549</v>
      </c>
      <c r="B1504" s="5">
        <v>43585</v>
      </c>
      <c r="C1504" s="1">
        <v>6</v>
      </c>
      <c r="D1504" s="1" t="s">
        <v>48</v>
      </c>
      <c r="E1504" s="1" t="s">
        <v>46</v>
      </c>
      <c r="F1504" s="1" t="s">
        <v>23</v>
      </c>
      <c r="G1504" s="1" t="s">
        <v>19</v>
      </c>
      <c r="H1504" s="1">
        <v>289</v>
      </c>
      <c r="I1504" s="1">
        <v>7</v>
      </c>
      <c r="J1504" s="1">
        <v>2023</v>
      </c>
    </row>
    <row r="1505" spans="1:10" ht="15.6" x14ac:dyDescent="0.3">
      <c r="A1505" s="4" t="s">
        <v>1550</v>
      </c>
      <c r="B1505" s="5">
        <v>43585</v>
      </c>
      <c r="C1505" s="1">
        <v>11</v>
      </c>
      <c r="D1505" s="1" t="s">
        <v>11</v>
      </c>
      <c r="E1505" s="1" t="s">
        <v>12</v>
      </c>
      <c r="F1505" s="1" t="s">
        <v>13</v>
      </c>
      <c r="G1505" s="1" t="s">
        <v>41</v>
      </c>
      <c r="H1505" s="1">
        <v>399</v>
      </c>
      <c r="I1505" s="1">
        <v>5</v>
      </c>
      <c r="J1505" s="1">
        <v>1995</v>
      </c>
    </row>
    <row r="1506" spans="1:10" ht="15.6" x14ac:dyDescent="0.3">
      <c r="A1506" s="4" t="s">
        <v>1551</v>
      </c>
      <c r="B1506" s="5">
        <v>43585</v>
      </c>
      <c r="C1506" s="1">
        <v>9</v>
      </c>
      <c r="D1506" s="1" t="s">
        <v>21</v>
      </c>
      <c r="E1506" s="1" t="s">
        <v>22</v>
      </c>
      <c r="F1506" s="1" t="s">
        <v>23</v>
      </c>
      <c r="G1506" s="1" t="s">
        <v>19</v>
      </c>
      <c r="H1506" s="1">
        <v>289</v>
      </c>
      <c r="I1506" s="1">
        <v>6</v>
      </c>
      <c r="J1506" s="1">
        <v>1734</v>
      </c>
    </row>
    <row r="1507" spans="1:10" ht="15.6" x14ac:dyDescent="0.3">
      <c r="A1507" s="4" t="s">
        <v>1552</v>
      </c>
      <c r="B1507" s="5">
        <v>43585</v>
      </c>
      <c r="C1507" s="1">
        <v>20</v>
      </c>
      <c r="D1507" s="1" t="s">
        <v>40</v>
      </c>
      <c r="E1507" s="1" t="s">
        <v>27</v>
      </c>
      <c r="F1507" s="1" t="s">
        <v>28</v>
      </c>
      <c r="G1507" s="1" t="s">
        <v>31</v>
      </c>
      <c r="H1507" s="1">
        <v>69</v>
      </c>
      <c r="I1507" s="1">
        <v>4</v>
      </c>
      <c r="J1507" s="1">
        <v>276</v>
      </c>
    </row>
    <row r="1508" spans="1:10" ht="15.6" x14ac:dyDescent="0.3">
      <c r="A1508" s="4" t="s">
        <v>1553</v>
      </c>
      <c r="B1508" s="5">
        <v>43586</v>
      </c>
      <c r="C1508" s="1">
        <v>1</v>
      </c>
      <c r="D1508" s="1" t="s">
        <v>16</v>
      </c>
      <c r="E1508" s="1" t="s">
        <v>68</v>
      </c>
      <c r="F1508" s="1" t="s">
        <v>18</v>
      </c>
      <c r="G1508" s="1" t="s">
        <v>19</v>
      </c>
      <c r="H1508" s="1">
        <v>289</v>
      </c>
      <c r="I1508" s="1">
        <v>6</v>
      </c>
      <c r="J1508" s="1">
        <v>1734</v>
      </c>
    </row>
    <row r="1509" spans="1:10" ht="15.6" x14ac:dyDescent="0.3">
      <c r="A1509" s="4" t="s">
        <v>1554</v>
      </c>
      <c r="B1509" s="5">
        <v>43586</v>
      </c>
      <c r="C1509" s="1">
        <v>2</v>
      </c>
      <c r="D1509" s="1" t="s">
        <v>106</v>
      </c>
      <c r="E1509" s="1" t="s">
        <v>17</v>
      </c>
      <c r="F1509" s="1" t="s">
        <v>18</v>
      </c>
      <c r="G1509" s="1" t="s">
        <v>14</v>
      </c>
      <c r="H1509" s="1">
        <v>199</v>
      </c>
      <c r="I1509" s="1">
        <v>4</v>
      </c>
      <c r="J1509" s="1">
        <v>796</v>
      </c>
    </row>
    <row r="1510" spans="1:10" ht="15.6" x14ac:dyDescent="0.3">
      <c r="A1510" s="4" t="s">
        <v>1555</v>
      </c>
      <c r="B1510" s="5">
        <v>43587</v>
      </c>
      <c r="C1510" s="1">
        <v>17</v>
      </c>
      <c r="D1510" s="1" t="s">
        <v>35</v>
      </c>
      <c r="E1510" s="1" t="s">
        <v>27</v>
      </c>
      <c r="F1510" s="1" t="s">
        <v>28</v>
      </c>
      <c r="G1510" s="1" t="s">
        <v>19</v>
      </c>
      <c r="H1510" s="1">
        <v>289</v>
      </c>
      <c r="I1510" s="1">
        <v>7</v>
      </c>
      <c r="J1510" s="1">
        <v>2023</v>
      </c>
    </row>
    <row r="1511" spans="1:10" ht="15.6" x14ac:dyDescent="0.3">
      <c r="A1511" s="4" t="s">
        <v>1556</v>
      </c>
      <c r="B1511" s="5">
        <v>43587</v>
      </c>
      <c r="C1511" s="1">
        <v>1</v>
      </c>
      <c r="D1511" s="1" t="s">
        <v>16</v>
      </c>
      <c r="E1511" s="1" t="s">
        <v>17</v>
      </c>
      <c r="F1511" s="1" t="s">
        <v>18</v>
      </c>
      <c r="G1511" s="1" t="s">
        <v>31</v>
      </c>
      <c r="H1511" s="1">
        <v>69</v>
      </c>
      <c r="I1511" s="1">
        <v>9</v>
      </c>
      <c r="J1511" s="1">
        <v>621</v>
      </c>
    </row>
    <row r="1512" spans="1:10" ht="15.6" x14ac:dyDescent="0.3">
      <c r="A1512" s="4" t="s">
        <v>1557</v>
      </c>
      <c r="B1512" s="5">
        <v>43588</v>
      </c>
      <c r="C1512" s="1">
        <v>16</v>
      </c>
      <c r="D1512" s="1" t="s">
        <v>30</v>
      </c>
      <c r="E1512" s="1" t="s">
        <v>36</v>
      </c>
      <c r="F1512" s="1" t="s">
        <v>28</v>
      </c>
      <c r="G1512" s="1" t="s">
        <v>41</v>
      </c>
      <c r="H1512" s="1">
        <v>399</v>
      </c>
      <c r="I1512" s="1">
        <v>3</v>
      </c>
      <c r="J1512" s="1">
        <v>1197</v>
      </c>
    </row>
    <row r="1513" spans="1:10" ht="15.6" x14ac:dyDescent="0.3">
      <c r="A1513" s="4" t="s">
        <v>1558</v>
      </c>
      <c r="B1513" s="5">
        <v>43588</v>
      </c>
      <c r="C1513" s="1">
        <v>12</v>
      </c>
      <c r="D1513" s="1" t="s">
        <v>66</v>
      </c>
      <c r="E1513" s="1" t="s">
        <v>63</v>
      </c>
      <c r="F1513" s="1" t="s">
        <v>13</v>
      </c>
      <c r="G1513" s="1" t="s">
        <v>19</v>
      </c>
      <c r="H1513" s="1">
        <v>289</v>
      </c>
      <c r="I1513" s="1">
        <v>1</v>
      </c>
      <c r="J1513" s="1">
        <v>289</v>
      </c>
    </row>
    <row r="1514" spans="1:10" ht="15.6" x14ac:dyDescent="0.3">
      <c r="A1514" s="4" t="s">
        <v>1559</v>
      </c>
      <c r="B1514" s="5">
        <v>43588</v>
      </c>
      <c r="C1514" s="1">
        <v>4</v>
      </c>
      <c r="D1514" s="1" t="s">
        <v>51</v>
      </c>
      <c r="E1514" s="1" t="s">
        <v>17</v>
      </c>
      <c r="F1514" s="1" t="s">
        <v>18</v>
      </c>
      <c r="G1514" s="1" t="s">
        <v>24</v>
      </c>
      <c r="H1514" s="1">
        <v>159</v>
      </c>
      <c r="I1514" s="1">
        <v>3</v>
      </c>
      <c r="J1514" s="1">
        <v>477</v>
      </c>
    </row>
    <row r="1515" spans="1:10" ht="15.6" x14ac:dyDescent="0.3">
      <c r="A1515" s="4" t="s">
        <v>1560</v>
      </c>
      <c r="B1515" s="5">
        <v>43588</v>
      </c>
      <c r="C1515" s="1">
        <v>11</v>
      </c>
      <c r="D1515" s="1" t="s">
        <v>11</v>
      </c>
      <c r="E1515" s="1" t="s">
        <v>12</v>
      </c>
      <c r="F1515" s="1" t="s">
        <v>13</v>
      </c>
      <c r="G1515" s="1" t="s">
        <v>14</v>
      </c>
      <c r="H1515" s="1">
        <v>199</v>
      </c>
      <c r="I1515" s="1">
        <v>2</v>
      </c>
      <c r="J1515" s="1">
        <v>398</v>
      </c>
    </row>
    <row r="1516" spans="1:10" ht="15.6" x14ac:dyDescent="0.3">
      <c r="A1516" s="4" t="s">
        <v>1561</v>
      </c>
      <c r="B1516" s="5">
        <v>43588</v>
      </c>
      <c r="C1516" s="1">
        <v>18</v>
      </c>
      <c r="D1516" s="1" t="s">
        <v>26</v>
      </c>
      <c r="E1516" s="1" t="s">
        <v>27</v>
      </c>
      <c r="F1516" s="1" t="s">
        <v>28</v>
      </c>
      <c r="G1516" s="1" t="s">
        <v>41</v>
      </c>
      <c r="H1516" s="1">
        <v>399</v>
      </c>
      <c r="I1516" s="1">
        <v>6</v>
      </c>
      <c r="J1516" s="1">
        <v>2394</v>
      </c>
    </row>
    <row r="1517" spans="1:10" ht="15.6" x14ac:dyDescent="0.3">
      <c r="A1517" s="4" t="s">
        <v>1562</v>
      </c>
      <c r="B1517" s="5">
        <v>43588</v>
      </c>
      <c r="C1517" s="1">
        <v>1</v>
      </c>
      <c r="D1517" s="1" t="s">
        <v>16</v>
      </c>
      <c r="E1517" s="1" t="s">
        <v>17</v>
      </c>
      <c r="F1517" s="1" t="s">
        <v>18</v>
      </c>
      <c r="G1517" s="1" t="s">
        <v>24</v>
      </c>
      <c r="H1517" s="1">
        <v>159</v>
      </c>
      <c r="I1517" s="1">
        <v>0</v>
      </c>
      <c r="J1517" s="1">
        <v>0</v>
      </c>
    </row>
    <row r="1518" spans="1:10" ht="15.6" x14ac:dyDescent="0.3">
      <c r="A1518" s="4" t="s">
        <v>1563</v>
      </c>
      <c r="B1518" s="5">
        <v>43588</v>
      </c>
      <c r="C1518" s="1">
        <v>17</v>
      </c>
      <c r="D1518" s="1" t="s">
        <v>35</v>
      </c>
      <c r="E1518" s="1" t="s">
        <v>36</v>
      </c>
      <c r="F1518" s="1" t="s">
        <v>28</v>
      </c>
      <c r="G1518" s="1" t="s">
        <v>31</v>
      </c>
      <c r="H1518" s="1">
        <v>69</v>
      </c>
      <c r="I1518" s="1">
        <v>5</v>
      </c>
      <c r="J1518" s="1">
        <v>345</v>
      </c>
    </row>
    <row r="1519" spans="1:10" ht="15.6" x14ac:dyDescent="0.3">
      <c r="A1519" s="4" t="s">
        <v>1564</v>
      </c>
      <c r="B1519" s="5">
        <v>43588</v>
      </c>
      <c r="C1519" s="1">
        <v>3</v>
      </c>
      <c r="D1519" s="1" t="s">
        <v>43</v>
      </c>
      <c r="E1519" s="1" t="s">
        <v>17</v>
      </c>
      <c r="F1519" s="1" t="s">
        <v>18</v>
      </c>
      <c r="G1519" s="1" t="s">
        <v>31</v>
      </c>
      <c r="H1519" s="1">
        <v>69</v>
      </c>
      <c r="I1519" s="1">
        <v>8</v>
      </c>
      <c r="J1519" s="1">
        <v>552</v>
      </c>
    </row>
    <row r="1520" spans="1:10" ht="15.6" x14ac:dyDescent="0.3">
      <c r="A1520" s="4" t="s">
        <v>1565</v>
      </c>
      <c r="B1520" s="5">
        <v>43589</v>
      </c>
      <c r="C1520" s="1">
        <v>14</v>
      </c>
      <c r="D1520" s="1" t="s">
        <v>38</v>
      </c>
      <c r="E1520" s="1" t="s">
        <v>63</v>
      </c>
      <c r="F1520" s="1" t="s">
        <v>13</v>
      </c>
      <c r="G1520" s="1" t="s">
        <v>31</v>
      </c>
      <c r="H1520" s="1">
        <v>69</v>
      </c>
      <c r="I1520" s="1">
        <v>9</v>
      </c>
      <c r="J1520" s="1">
        <v>621</v>
      </c>
    </row>
    <row r="1521" spans="1:10" ht="15.6" x14ac:dyDescent="0.3">
      <c r="A1521" s="4" t="s">
        <v>1566</v>
      </c>
      <c r="B1521" s="5">
        <v>43590</v>
      </c>
      <c r="C1521" s="1">
        <v>12</v>
      </c>
      <c r="D1521" s="1" t="s">
        <v>66</v>
      </c>
      <c r="E1521" s="1" t="s">
        <v>63</v>
      </c>
      <c r="F1521" s="1" t="s">
        <v>13</v>
      </c>
      <c r="G1521" s="1" t="s">
        <v>24</v>
      </c>
      <c r="H1521" s="1">
        <v>159</v>
      </c>
      <c r="I1521" s="1">
        <v>4</v>
      </c>
      <c r="J1521" s="1">
        <v>636</v>
      </c>
    </row>
    <row r="1522" spans="1:10" ht="15.6" x14ac:dyDescent="0.3">
      <c r="A1522" s="4" t="s">
        <v>1567</v>
      </c>
      <c r="B1522" s="5">
        <v>43590</v>
      </c>
      <c r="C1522" s="1">
        <v>19</v>
      </c>
      <c r="D1522" s="1" t="s">
        <v>56</v>
      </c>
      <c r="E1522" s="1" t="s">
        <v>27</v>
      </c>
      <c r="F1522" s="1" t="s">
        <v>28</v>
      </c>
      <c r="G1522" s="1" t="s">
        <v>41</v>
      </c>
      <c r="H1522" s="1">
        <v>399</v>
      </c>
      <c r="I1522" s="1">
        <v>5</v>
      </c>
      <c r="J1522" s="1">
        <v>1995</v>
      </c>
    </row>
    <row r="1523" spans="1:10" ht="15.6" x14ac:dyDescent="0.3">
      <c r="A1523" s="4" t="s">
        <v>1568</v>
      </c>
      <c r="B1523" s="5">
        <v>43591</v>
      </c>
      <c r="C1523" s="1">
        <v>15</v>
      </c>
      <c r="D1523" s="1" t="s">
        <v>118</v>
      </c>
      <c r="E1523" s="1" t="s">
        <v>63</v>
      </c>
      <c r="F1523" s="1" t="s">
        <v>13</v>
      </c>
      <c r="G1523" s="1" t="s">
        <v>31</v>
      </c>
      <c r="H1523" s="1">
        <v>69</v>
      </c>
      <c r="I1523" s="1">
        <v>9</v>
      </c>
      <c r="J1523" s="1">
        <v>621</v>
      </c>
    </row>
    <row r="1524" spans="1:10" ht="15.6" x14ac:dyDescent="0.3">
      <c r="A1524" s="4" t="s">
        <v>1569</v>
      </c>
      <c r="B1524" s="5">
        <v>43592</v>
      </c>
      <c r="C1524" s="1">
        <v>11</v>
      </c>
      <c r="D1524" s="1" t="s">
        <v>11</v>
      </c>
      <c r="E1524" s="1" t="s">
        <v>12</v>
      </c>
      <c r="F1524" s="1" t="s">
        <v>13</v>
      </c>
      <c r="G1524" s="1" t="s">
        <v>24</v>
      </c>
      <c r="H1524" s="1">
        <v>159</v>
      </c>
      <c r="I1524" s="1">
        <v>3</v>
      </c>
      <c r="J1524" s="1">
        <v>477</v>
      </c>
    </row>
    <row r="1525" spans="1:10" ht="15.6" x14ac:dyDescent="0.3">
      <c r="A1525" s="4" t="s">
        <v>1570</v>
      </c>
      <c r="B1525" s="5">
        <v>43592</v>
      </c>
      <c r="C1525" s="1">
        <v>14</v>
      </c>
      <c r="D1525" s="1" t="s">
        <v>38</v>
      </c>
      <c r="E1525" s="1" t="s">
        <v>63</v>
      </c>
      <c r="F1525" s="1" t="s">
        <v>13</v>
      </c>
      <c r="G1525" s="1" t="s">
        <v>24</v>
      </c>
      <c r="H1525" s="1">
        <v>159</v>
      </c>
      <c r="I1525" s="1">
        <v>1</v>
      </c>
      <c r="J1525" s="1">
        <v>159</v>
      </c>
    </row>
    <row r="1526" spans="1:10" ht="15.6" x14ac:dyDescent="0.3">
      <c r="A1526" s="4" t="s">
        <v>1571</v>
      </c>
      <c r="B1526" s="5">
        <v>43592</v>
      </c>
      <c r="C1526" s="1">
        <v>3</v>
      </c>
      <c r="D1526" s="1" t="s">
        <v>43</v>
      </c>
      <c r="E1526" s="1" t="s">
        <v>68</v>
      </c>
      <c r="F1526" s="1" t="s">
        <v>18</v>
      </c>
      <c r="G1526" s="1" t="s">
        <v>31</v>
      </c>
      <c r="H1526" s="1">
        <v>69</v>
      </c>
      <c r="I1526" s="1">
        <v>6</v>
      </c>
      <c r="J1526" s="1">
        <v>414</v>
      </c>
    </row>
    <row r="1527" spans="1:10" ht="15.6" x14ac:dyDescent="0.3">
      <c r="A1527" s="4" t="s">
        <v>1572</v>
      </c>
      <c r="B1527" s="5">
        <v>43592</v>
      </c>
      <c r="C1527" s="1">
        <v>4</v>
      </c>
      <c r="D1527" s="1" t="s">
        <v>51</v>
      </c>
      <c r="E1527" s="1" t="s">
        <v>68</v>
      </c>
      <c r="F1527" s="1" t="s">
        <v>18</v>
      </c>
      <c r="G1527" s="1" t="s">
        <v>19</v>
      </c>
      <c r="H1527" s="1">
        <v>289</v>
      </c>
      <c r="I1527" s="1">
        <v>5</v>
      </c>
      <c r="J1527" s="1">
        <v>1445</v>
      </c>
    </row>
    <row r="1528" spans="1:10" ht="15.6" x14ac:dyDescent="0.3">
      <c r="A1528" s="4" t="s">
        <v>1573</v>
      </c>
      <c r="B1528" s="5">
        <v>43592</v>
      </c>
      <c r="C1528" s="1">
        <v>16</v>
      </c>
      <c r="D1528" s="1" t="s">
        <v>30</v>
      </c>
      <c r="E1528" s="1" t="s">
        <v>27</v>
      </c>
      <c r="F1528" s="1" t="s">
        <v>28</v>
      </c>
      <c r="G1528" s="1" t="s">
        <v>24</v>
      </c>
      <c r="H1528" s="1">
        <v>159</v>
      </c>
      <c r="I1528" s="1">
        <v>7</v>
      </c>
      <c r="J1528" s="1">
        <v>1113</v>
      </c>
    </row>
    <row r="1529" spans="1:10" ht="15.6" x14ac:dyDescent="0.3">
      <c r="A1529" s="4" t="s">
        <v>1574</v>
      </c>
      <c r="B1529" s="5">
        <v>43592</v>
      </c>
      <c r="C1529" s="1">
        <v>13</v>
      </c>
      <c r="D1529" s="1" t="s">
        <v>33</v>
      </c>
      <c r="E1529" s="1" t="s">
        <v>63</v>
      </c>
      <c r="F1529" s="1" t="s">
        <v>13</v>
      </c>
      <c r="G1529" s="1" t="s">
        <v>24</v>
      </c>
      <c r="H1529" s="1">
        <v>159</v>
      </c>
      <c r="I1529" s="1">
        <v>3</v>
      </c>
      <c r="J1529" s="1">
        <v>477</v>
      </c>
    </row>
    <row r="1530" spans="1:10" ht="15.6" x14ac:dyDescent="0.3">
      <c r="A1530" s="4" t="s">
        <v>1575</v>
      </c>
      <c r="B1530" s="5">
        <v>43592</v>
      </c>
      <c r="C1530" s="1">
        <v>18</v>
      </c>
      <c r="D1530" s="1" t="s">
        <v>26</v>
      </c>
      <c r="E1530" s="1" t="s">
        <v>36</v>
      </c>
      <c r="F1530" s="1" t="s">
        <v>28</v>
      </c>
      <c r="G1530" s="1" t="s">
        <v>14</v>
      </c>
      <c r="H1530" s="1">
        <v>199</v>
      </c>
      <c r="I1530" s="1">
        <v>1</v>
      </c>
      <c r="J1530" s="1">
        <v>199</v>
      </c>
    </row>
    <row r="1531" spans="1:10" ht="15.6" x14ac:dyDescent="0.3">
      <c r="A1531" s="4" t="s">
        <v>1576</v>
      </c>
      <c r="B1531" s="5">
        <v>43592</v>
      </c>
      <c r="C1531" s="1">
        <v>15</v>
      </c>
      <c r="D1531" s="1" t="s">
        <v>118</v>
      </c>
      <c r="E1531" s="1" t="s">
        <v>12</v>
      </c>
      <c r="F1531" s="1" t="s">
        <v>13</v>
      </c>
      <c r="G1531" s="1" t="s">
        <v>41</v>
      </c>
      <c r="H1531" s="1">
        <v>399</v>
      </c>
      <c r="I1531" s="1">
        <v>0</v>
      </c>
      <c r="J1531" s="1">
        <v>0</v>
      </c>
    </row>
    <row r="1532" spans="1:10" ht="15.6" x14ac:dyDescent="0.3">
      <c r="A1532" s="4" t="s">
        <v>1577</v>
      </c>
      <c r="B1532" s="5">
        <v>43593</v>
      </c>
      <c r="C1532" s="1">
        <v>4</v>
      </c>
      <c r="D1532" s="1" t="s">
        <v>51</v>
      </c>
      <c r="E1532" s="1" t="s">
        <v>17</v>
      </c>
      <c r="F1532" s="1" t="s">
        <v>18</v>
      </c>
      <c r="G1532" s="1" t="s">
        <v>14</v>
      </c>
      <c r="H1532" s="1">
        <v>199</v>
      </c>
      <c r="I1532" s="1">
        <v>7</v>
      </c>
      <c r="J1532" s="1">
        <v>1393</v>
      </c>
    </row>
    <row r="1533" spans="1:10" ht="15.6" x14ac:dyDescent="0.3">
      <c r="A1533" s="4" t="s">
        <v>1578</v>
      </c>
      <c r="B1533" s="5">
        <v>43594</v>
      </c>
      <c r="C1533" s="1">
        <v>11</v>
      </c>
      <c r="D1533" s="1" t="s">
        <v>11</v>
      </c>
      <c r="E1533" s="1" t="s">
        <v>63</v>
      </c>
      <c r="F1533" s="1" t="s">
        <v>13</v>
      </c>
      <c r="G1533" s="1" t="s">
        <v>19</v>
      </c>
      <c r="H1533" s="1">
        <v>289</v>
      </c>
      <c r="I1533" s="1">
        <v>1</v>
      </c>
      <c r="J1533" s="1">
        <v>289</v>
      </c>
    </row>
    <row r="1534" spans="1:10" ht="15.6" x14ac:dyDescent="0.3">
      <c r="A1534" s="4" t="s">
        <v>1579</v>
      </c>
      <c r="B1534" s="5">
        <v>43594</v>
      </c>
      <c r="C1534" s="1">
        <v>18</v>
      </c>
      <c r="D1534" s="1" t="s">
        <v>26</v>
      </c>
      <c r="E1534" s="1" t="s">
        <v>36</v>
      </c>
      <c r="F1534" s="1" t="s">
        <v>28</v>
      </c>
      <c r="G1534" s="1" t="s">
        <v>31</v>
      </c>
      <c r="H1534" s="1">
        <v>69</v>
      </c>
      <c r="I1534" s="1">
        <v>4</v>
      </c>
      <c r="J1534" s="1">
        <v>276</v>
      </c>
    </row>
    <row r="1535" spans="1:10" ht="15.6" x14ac:dyDescent="0.3">
      <c r="A1535" s="4" t="s">
        <v>1580</v>
      </c>
      <c r="B1535" s="5">
        <v>43594</v>
      </c>
      <c r="C1535" s="1">
        <v>1</v>
      </c>
      <c r="D1535" s="1" t="s">
        <v>16</v>
      </c>
      <c r="E1535" s="1" t="s">
        <v>17</v>
      </c>
      <c r="F1535" s="1" t="s">
        <v>18</v>
      </c>
      <c r="G1535" s="1" t="s">
        <v>31</v>
      </c>
      <c r="H1535" s="1">
        <v>69</v>
      </c>
      <c r="I1535" s="1">
        <v>1</v>
      </c>
      <c r="J1535" s="1">
        <v>69</v>
      </c>
    </row>
    <row r="1536" spans="1:10" ht="15.6" x14ac:dyDescent="0.3">
      <c r="A1536" s="4" t="s">
        <v>1581</v>
      </c>
      <c r="B1536" s="5">
        <v>43594</v>
      </c>
      <c r="C1536" s="1">
        <v>7</v>
      </c>
      <c r="D1536" s="1" t="s">
        <v>88</v>
      </c>
      <c r="E1536" s="1" t="s">
        <v>22</v>
      </c>
      <c r="F1536" s="1" t="s">
        <v>23</v>
      </c>
      <c r="G1536" s="1" t="s">
        <v>31</v>
      </c>
      <c r="H1536" s="1">
        <v>69</v>
      </c>
      <c r="I1536" s="1">
        <v>5</v>
      </c>
      <c r="J1536" s="1">
        <v>345</v>
      </c>
    </row>
    <row r="1537" spans="1:10" ht="15.6" x14ac:dyDescent="0.3">
      <c r="A1537" s="4" t="s">
        <v>1582</v>
      </c>
      <c r="B1537" s="5">
        <v>43595</v>
      </c>
      <c r="C1537" s="1">
        <v>19</v>
      </c>
      <c r="D1537" s="1" t="s">
        <v>56</v>
      </c>
      <c r="E1537" s="1" t="s">
        <v>27</v>
      </c>
      <c r="F1537" s="1" t="s">
        <v>28</v>
      </c>
      <c r="G1537" s="1" t="s">
        <v>24</v>
      </c>
      <c r="H1537" s="1">
        <v>159</v>
      </c>
      <c r="I1537" s="1">
        <v>3</v>
      </c>
      <c r="J1537" s="1">
        <v>477</v>
      </c>
    </row>
    <row r="1538" spans="1:10" ht="15.6" x14ac:dyDescent="0.3">
      <c r="A1538" s="4" t="s">
        <v>1583</v>
      </c>
      <c r="B1538" s="5">
        <v>43595</v>
      </c>
      <c r="C1538" s="1">
        <v>17</v>
      </c>
      <c r="D1538" s="1" t="s">
        <v>35</v>
      </c>
      <c r="E1538" s="1" t="s">
        <v>27</v>
      </c>
      <c r="F1538" s="1" t="s">
        <v>28</v>
      </c>
      <c r="G1538" s="1" t="s">
        <v>41</v>
      </c>
      <c r="H1538" s="1">
        <v>399</v>
      </c>
      <c r="I1538" s="1">
        <v>1</v>
      </c>
      <c r="J1538" s="1">
        <v>399</v>
      </c>
    </row>
    <row r="1539" spans="1:10" ht="15.6" x14ac:dyDescent="0.3">
      <c r="A1539" s="4" t="s">
        <v>1584</v>
      </c>
      <c r="B1539" s="5">
        <v>43595</v>
      </c>
      <c r="C1539" s="1">
        <v>3</v>
      </c>
      <c r="D1539" s="1" t="s">
        <v>43</v>
      </c>
      <c r="E1539" s="1" t="s">
        <v>68</v>
      </c>
      <c r="F1539" s="1" t="s">
        <v>18</v>
      </c>
      <c r="G1539" s="1" t="s">
        <v>31</v>
      </c>
      <c r="H1539" s="1">
        <v>69</v>
      </c>
      <c r="I1539" s="1">
        <v>6</v>
      </c>
      <c r="J1539" s="1">
        <v>414</v>
      </c>
    </row>
    <row r="1540" spans="1:10" ht="15.6" x14ac:dyDescent="0.3">
      <c r="A1540" s="4" t="s">
        <v>1585</v>
      </c>
      <c r="B1540" s="5">
        <v>43596</v>
      </c>
      <c r="C1540" s="1">
        <v>15</v>
      </c>
      <c r="D1540" s="1" t="s">
        <v>118</v>
      </c>
      <c r="E1540" s="1" t="s">
        <v>63</v>
      </c>
      <c r="F1540" s="1" t="s">
        <v>13</v>
      </c>
      <c r="G1540" s="1" t="s">
        <v>14</v>
      </c>
      <c r="H1540" s="1">
        <v>199</v>
      </c>
      <c r="I1540" s="1">
        <v>7</v>
      </c>
      <c r="J1540" s="1">
        <v>1393</v>
      </c>
    </row>
    <row r="1541" spans="1:10" ht="15.6" x14ac:dyDescent="0.3">
      <c r="A1541" s="4" t="s">
        <v>1586</v>
      </c>
      <c r="B1541" s="5">
        <v>43597</v>
      </c>
      <c r="C1541" s="1">
        <v>9</v>
      </c>
      <c r="D1541" s="1" t="s">
        <v>21</v>
      </c>
      <c r="E1541" s="1" t="s">
        <v>46</v>
      </c>
      <c r="F1541" s="1" t="s">
        <v>23</v>
      </c>
      <c r="G1541" s="1" t="s">
        <v>24</v>
      </c>
      <c r="H1541" s="1">
        <v>159</v>
      </c>
      <c r="I1541" s="1">
        <v>6</v>
      </c>
      <c r="J1541" s="1">
        <v>954</v>
      </c>
    </row>
    <row r="1542" spans="1:10" ht="15.6" x14ac:dyDescent="0.3">
      <c r="A1542" s="4" t="s">
        <v>1587</v>
      </c>
      <c r="B1542" s="5">
        <v>43597</v>
      </c>
      <c r="C1542" s="1">
        <v>3</v>
      </c>
      <c r="D1542" s="1" t="s">
        <v>43</v>
      </c>
      <c r="E1542" s="1" t="s">
        <v>17</v>
      </c>
      <c r="F1542" s="1" t="s">
        <v>18</v>
      </c>
      <c r="G1542" s="1" t="s">
        <v>19</v>
      </c>
      <c r="H1542" s="1">
        <v>289</v>
      </c>
      <c r="I1542" s="1">
        <v>9</v>
      </c>
      <c r="J1542" s="1">
        <v>2601</v>
      </c>
    </row>
    <row r="1543" spans="1:10" ht="15.6" x14ac:dyDescent="0.3">
      <c r="A1543" s="4" t="s">
        <v>1588</v>
      </c>
      <c r="B1543" s="5">
        <v>43598</v>
      </c>
      <c r="C1543" s="1">
        <v>5</v>
      </c>
      <c r="D1543" s="1" t="s">
        <v>60</v>
      </c>
      <c r="E1543" s="1" t="s">
        <v>68</v>
      </c>
      <c r="F1543" s="1" t="s">
        <v>18</v>
      </c>
      <c r="G1543" s="1" t="s">
        <v>14</v>
      </c>
      <c r="H1543" s="1">
        <v>199</v>
      </c>
      <c r="I1543" s="1">
        <v>6</v>
      </c>
      <c r="J1543" s="1">
        <v>1194</v>
      </c>
    </row>
    <row r="1544" spans="1:10" ht="15.6" x14ac:dyDescent="0.3">
      <c r="A1544" s="4" t="s">
        <v>1589</v>
      </c>
      <c r="B1544" s="5">
        <v>43598</v>
      </c>
      <c r="C1544" s="1">
        <v>11</v>
      </c>
      <c r="D1544" s="1" t="s">
        <v>11</v>
      </c>
      <c r="E1544" s="1" t="s">
        <v>63</v>
      </c>
      <c r="F1544" s="1" t="s">
        <v>13</v>
      </c>
      <c r="G1544" s="1" t="s">
        <v>41</v>
      </c>
      <c r="H1544" s="1">
        <v>399</v>
      </c>
      <c r="I1544" s="1">
        <v>2</v>
      </c>
      <c r="J1544" s="1">
        <v>798</v>
      </c>
    </row>
    <row r="1545" spans="1:10" ht="15.6" x14ac:dyDescent="0.3">
      <c r="A1545" s="4" t="s">
        <v>1590</v>
      </c>
      <c r="B1545" s="5">
        <v>43598</v>
      </c>
      <c r="C1545" s="1">
        <v>19</v>
      </c>
      <c r="D1545" s="1" t="s">
        <v>56</v>
      </c>
      <c r="E1545" s="1" t="s">
        <v>36</v>
      </c>
      <c r="F1545" s="1" t="s">
        <v>28</v>
      </c>
      <c r="G1545" s="1" t="s">
        <v>14</v>
      </c>
      <c r="H1545" s="1">
        <v>199</v>
      </c>
      <c r="I1545" s="1">
        <v>5</v>
      </c>
      <c r="J1545" s="1">
        <v>995</v>
      </c>
    </row>
    <row r="1546" spans="1:10" ht="15.6" x14ac:dyDescent="0.3">
      <c r="A1546" s="4" t="s">
        <v>1591</v>
      </c>
      <c r="B1546" s="5">
        <v>43599</v>
      </c>
      <c r="C1546" s="1">
        <v>11</v>
      </c>
      <c r="D1546" s="1" t="s">
        <v>11</v>
      </c>
      <c r="E1546" s="1" t="s">
        <v>12</v>
      </c>
      <c r="F1546" s="1" t="s">
        <v>13</v>
      </c>
      <c r="G1546" s="1" t="s">
        <v>41</v>
      </c>
      <c r="H1546" s="1">
        <v>399</v>
      </c>
      <c r="I1546" s="1">
        <v>6</v>
      </c>
      <c r="J1546" s="1">
        <v>2394</v>
      </c>
    </row>
    <row r="1547" spans="1:10" ht="15.6" x14ac:dyDescent="0.3">
      <c r="A1547" s="4" t="s">
        <v>1592</v>
      </c>
      <c r="B1547" s="5">
        <v>43600</v>
      </c>
      <c r="C1547" s="1">
        <v>15</v>
      </c>
      <c r="D1547" s="1" t="s">
        <v>118</v>
      </c>
      <c r="E1547" s="1" t="s">
        <v>63</v>
      </c>
      <c r="F1547" s="1" t="s">
        <v>13</v>
      </c>
      <c r="G1547" s="1" t="s">
        <v>14</v>
      </c>
      <c r="H1547" s="1">
        <v>199</v>
      </c>
      <c r="I1547" s="1">
        <v>7</v>
      </c>
      <c r="J1547" s="1">
        <v>1393</v>
      </c>
    </row>
    <row r="1548" spans="1:10" ht="15.6" x14ac:dyDescent="0.3">
      <c r="A1548" s="4" t="s">
        <v>1593</v>
      </c>
      <c r="B1548" s="5">
        <v>43600</v>
      </c>
      <c r="C1548" s="1">
        <v>6</v>
      </c>
      <c r="D1548" s="1" t="s">
        <v>48</v>
      </c>
      <c r="E1548" s="1" t="s">
        <v>22</v>
      </c>
      <c r="F1548" s="1" t="s">
        <v>23</v>
      </c>
      <c r="G1548" s="1" t="s">
        <v>24</v>
      </c>
      <c r="H1548" s="1">
        <v>159</v>
      </c>
      <c r="I1548" s="1">
        <v>5</v>
      </c>
      <c r="J1548" s="1">
        <v>795</v>
      </c>
    </row>
    <row r="1549" spans="1:10" ht="15.6" x14ac:dyDescent="0.3">
      <c r="A1549" s="4" t="s">
        <v>1594</v>
      </c>
      <c r="B1549" s="5">
        <v>43600</v>
      </c>
      <c r="C1549" s="1">
        <v>14</v>
      </c>
      <c r="D1549" s="1" t="s">
        <v>38</v>
      </c>
      <c r="E1549" s="1" t="s">
        <v>12</v>
      </c>
      <c r="F1549" s="1" t="s">
        <v>13</v>
      </c>
      <c r="G1549" s="1" t="s">
        <v>24</v>
      </c>
      <c r="H1549" s="1">
        <v>159</v>
      </c>
      <c r="I1549" s="1">
        <v>8</v>
      </c>
      <c r="J1549" s="1">
        <v>1272</v>
      </c>
    </row>
    <row r="1550" spans="1:10" ht="15.6" x14ac:dyDescent="0.3">
      <c r="A1550" s="4" t="s">
        <v>1595</v>
      </c>
      <c r="B1550" s="5">
        <v>43601</v>
      </c>
      <c r="C1550" s="1">
        <v>3</v>
      </c>
      <c r="D1550" s="1" t="s">
        <v>43</v>
      </c>
      <c r="E1550" s="1" t="s">
        <v>17</v>
      </c>
      <c r="F1550" s="1" t="s">
        <v>18</v>
      </c>
      <c r="G1550" s="1" t="s">
        <v>19</v>
      </c>
      <c r="H1550" s="1">
        <v>289</v>
      </c>
      <c r="I1550" s="1">
        <v>4</v>
      </c>
      <c r="J1550" s="1">
        <v>1156</v>
      </c>
    </row>
    <row r="1551" spans="1:10" ht="15.6" x14ac:dyDescent="0.3">
      <c r="A1551" s="4" t="s">
        <v>1596</v>
      </c>
      <c r="B1551" s="5">
        <v>43602</v>
      </c>
      <c r="C1551" s="1">
        <v>15</v>
      </c>
      <c r="D1551" s="1" t="s">
        <v>118</v>
      </c>
      <c r="E1551" s="1" t="s">
        <v>12</v>
      </c>
      <c r="F1551" s="1" t="s">
        <v>13</v>
      </c>
      <c r="G1551" s="1" t="s">
        <v>14</v>
      </c>
      <c r="H1551" s="1">
        <v>199</v>
      </c>
      <c r="I1551" s="1">
        <v>3</v>
      </c>
      <c r="J1551" s="1">
        <v>597</v>
      </c>
    </row>
    <row r="1552" spans="1:10" ht="15.6" x14ac:dyDescent="0.3">
      <c r="A1552" s="4" t="s">
        <v>1597</v>
      </c>
      <c r="B1552" s="5">
        <v>43602</v>
      </c>
      <c r="C1552" s="1">
        <v>1</v>
      </c>
      <c r="D1552" s="1" t="s">
        <v>16</v>
      </c>
      <c r="E1552" s="1" t="s">
        <v>68</v>
      </c>
      <c r="F1552" s="1" t="s">
        <v>18</v>
      </c>
      <c r="G1552" s="1" t="s">
        <v>41</v>
      </c>
      <c r="H1552" s="1">
        <v>399</v>
      </c>
      <c r="I1552" s="1">
        <v>7</v>
      </c>
      <c r="J1552" s="1">
        <v>2793</v>
      </c>
    </row>
    <row r="1553" spans="1:10" ht="15.6" x14ac:dyDescent="0.3">
      <c r="A1553" s="4" t="s">
        <v>1598</v>
      </c>
      <c r="B1553" s="5">
        <v>43602</v>
      </c>
      <c r="C1553" s="1">
        <v>1</v>
      </c>
      <c r="D1553" s="1" t="s">
        <v>16</v>
      </c>
      <c r="E1553" s="1" t="s">
        <v>17</v>
      </c>
      <c r="F1553" s="1" t="s">
        <v>18</v>
      </c>
      <c r="G1553" s="1" t="s">
        <v>19</v>
      </c>
      <c r="H1553" s="1">
        <v>289</v>
      </c>
      <c r="I1553" s="1">
        <v>9</v>
      </c>
      <c r="J1553" s="1">
        <v>2601</v>
      </c>
    </row>
    <row r="1554" spans="1:10" ht="15.6" x14ac:dyDescent="0.3">
      <c r="A1554" s="4" t="s">
        <v>1599</v>
      </c>
      <c r="B1554" s="5">
        <v>43602</v>
      </c>
      <c r="C1554" s="1">
        <v>10</v>
      </c>
      <c r="D1554" s="1" t="s">
        <v>58</v>
      </c>
      <c r="E1554" s="1" t="s">
        <v>46</v>
      </c>
      <c r="F1554" s="1" t="s">
        <v>23</v>
      </c>
      <c r="G1554" s="1" t="s">
        <v>19</v>
      </c>
      <c r="H1554" s="1">
        <v>289</v>
      </c>
      <c r="I1554" s="1">
        <v>2</v>
      </c>
      <c r="J1554" s="1">
        <v>578</v>
      </c>
    </row>
    <row r="1555" spans="1:10" ht="15.6" x14ac:dyDescent="0.3">
      <c r="A1555" s="4" t="s">
        <v>1600</v>
      </c>
      <c r="B1555" s="5">
        <v>43602</v>
      </c>
      <c r="C1555" s="1">
        <v>13</v>
      </c>
      <c r="D1555" s="1" t="s">
        <v>33</v>
      </c>
      <c r="E1555" s="1" t="s">
        <v>63</v>
      </c>
      <c r="F1555" s="1" t="s">
        <v>13</v>
      </c>
      <c r="G1555" s="1" t="s">
        <v>31</v>
      </c>
      <c r="H1555" s="1">
        <v>69</v>
      </c>
      <c r="I1555" s="1">
        <v>0</v>
      </c>
      <c r="J1555" s="1">
        <v>0</v>
      </c>
    </row>
    <row r="1556" spans="1:10" ht="15.6" x14ac:dyDescent="0.3">
      <c r="A1556" s="4" t="s">
        <v>1601</v>
      </c>
      <c r="B1556" s="5">
        <v>43602</v>
      </c>
      <c r="C1556" s="1">
        <v>14</v>
      </c>
      <c r="D1556" s="1" t="s">
        <v>38</v>
      </c>
      <c r="E1556" s="1" t="s">
        <v>12</v>
      </c>
      <c r="F1556" s="1" t="s">
        <v>13</v>
      </c>
      <c r="G1556" s="1" t="s">
        <v>19</v>
      </c>
      <c r="H1556" s="1">
        <v>289</v>
      </c>
      <c r="I1556" s="1">
        <v>6</v>
      </c>
      <c r="J1556" s="1">
        <v>1734</v>
      </c>
    </row>
    <row r="1557" spans="1:10" ht="15.6" x14ac:dyDescent="0.3">
      <c r="A1557" s="4" t="s">
        <v>1602</v>
      </c>
      <c r="B1557" s="5">
        <v>43602</v>
      </c>
      <c r="C1557" s="1">
        <v>17</v>
      </c>
      <c r="D1557" s="1" t="s">
        <v>35</v>
      </c>
      <c r="E1557" s="1" t="s">
        <v>27</v>
      </c>
      <c r="F1557" s="1" t="s">
        <v>28</v>
      </c>
      <c r="G1557" s="1" t="s">
        <v>14</v>
      </c>
      <c r="H1557" s="1">
        <v>199</v>
      </c>
      <c r="I1557" s="1">
        <v>2</v>
      </c>
      <c r="J1557" s="1">
        <v>398</v>
      </c>
    </row>
    <row r="1558" spans="1:10" ht="15.6" x14ac:dyDescent="0.3">
      <c r="A1558" s="4" t="s">
        <v>1603</v>
      </c>
      <c r="B1558" s="5">
        <v>43602</v>
      </c>
      <c r="C1558" s="1">
        <v>1</v>
      </c>
      <c r="D1558" s="1" t="s">
        <v>16</v>
      </c>
      <c r="E1558" s="1" t="s">
        <v>68</v>
      </c>
      <c r="F1558" s="1" t="s">
        <v>18</v>
      </c>
      <c r="G1558" s="1" t="s">
        <v>31</v>
      </c>
      <c r="H1558" s="1">
        <v>69</v>
      </c>
      <c r="I1558" s="1">
        <v>7</v>
      </c>
      <c r="J1558" s="1">
        <v>483</v>
      </c>
    </row>
    <row r="1559" spans="1:10" ht="15.6" x14ac:dyDescent="0.3">
      <c r="A1559" s="4" t="s">
        <v>1604</v>
      </c>
      <c r="B1559" s="5">
        <v>43603</v>
      </c>
      <c r="C1559" s="1">
        <v>2</v>
      </c>
      <c r="D1559" s="1" t="s">
        <v>106</v>
      </c>
      <c r="E1559" s="1" t="s">
        <v>68</v>
      </c>
      <c r="F1559" s="1" t="s">
        <v>18</v>
      </c>
      <c r="G1559" s="1" t="s">
        <v>41</v>
      </c>
      <c r="H1559" s="1">
        <v>399</v>
      </c>
      <c r="I1559" s="1">
        <v>4</v>
      </c>
      <c r="J1559" s="1">
        <v>1596</v>
      </c>
    </row>
    <row r="1560" spans="1:10" ht="15.6" x14ac:dyDescent="0.3">
      <c r="A1560" s="4" t="s">
        <v>1605</v>
      </c>
      <c r="B1560" s="5">
        <v>43604</v>
      </c>
      <c r="C1560" s="1">
        <v>10</v>
      </c>
      <c r="D1560" s="1" t="s">
        <v>58</v>
      </c>
      <c r="E1560" s="1" t="s">
        <v>22</v>
      </c>
      <c r="F1560" s="1" t="s">
        <v>23</v>
      </c>
      <c r="G1560" s="1" t="s">
        <v>41</v>
      </c>
      <c r="H1560" s="1">
        <v>399</v>
      </c>
      <c r="I1560" s="1">
        <v>1</v>
      </c>
      <c r="J1560" s="1">
        <v>399</v>
      </c>
    </row>
    <row r="1561" spans="1:10" ht="15.6" x14ac:dyDescent="0.3">
      <c r="A1561" s="4" t="s">
        <v>1606</v>
      </c>
      <c r="B1561" s="5">
        <v>43604</v>
      </c>
      <c r="C1561" s="1">
        <v>20</v>
      </c>
      <c r="D1561" s="1" t="s">
        <v>40</v>
      </c>
      <c r="E1561" s="1" t="s">
        <v>27</v>
      </c>
      <c r="F1561" s="1" t="s">
        <v>28</v>
      </c>
      <c r="G1561" s="1" t="s">
        <v>14</v>
      </c>
      <c r="H1561" s="1">
        <v>199</v>
      </c>
      <c r="I1561" s="1">
        <v>2</v>
      </c>
      <c r="J1561" s="1">
        <v>398</v>
      </c>
    </row>
    <row r="1562" spans="1:10" ht="15.6" x14ac:dyDescent="0.3">
      <c r="A1562" s="4" t="s">
        <v>1607</v>
      </c>
      <c r="B1562" s="5">
        <v>43604</v>
      </c>
      <c r="C1562" s="1">
        <v>1</v>
      </c>
      <c r="D1562" s="1" t="s">
        <v>16</v>
      </c>
      <c r="E1562" s="1" t="s">
        <v>17</v>
      </c>
      <c r="F1562" s="1" t="s">
        <v>18</v>
      </c>
      <c r="G1562" s="1" t="s">
        <v>19</v>
      </c>
      <c r="H1562" s="1">
        <v>289</v>
      </c>
      <c r="I1562" s="1">
        <v>1</v>
      </c>
      <c r="J1562" s="1">
        <v>289</v>
      </c>
    </row>
    <row r="1563" spans="1:10" ht="15.6" x14ac:dyDescent="0.3">
      <c r="A1563" s="4" t="s">
        <v>1608</v>
      </c>
      <c r="B1563" s="5">
        <v>43605</v>
      </c>
      <c r="C1563" s="1">
        <v>1</v>
      </c>
      <c r="D1563" s="1" t="s">
        <v>16</v>
      </c>
      <c r="E1563" s="1" t="s">
        <v>17</v>
      </c>
      <c r="F1563" s="1" t="s">
        <v>18</v>
      </c>
      <c r="G1563" s="1" t="s">
        <v>24</v>
      </c>
      <c r="H1563" s="1">
        <v>159</v>
      </c>
      <c r="I1563" s="1">
        <v>4</v>
      </c>
      <c r="J1563" s="1">
        <v>636</v>
      </c>
    </row>
    <row r="1564" spans="1:10" ht="15.6" x14ac:dyDescent="0.3">
      <c r="A1564" s="4" t="s">
        <v>1609</v>
      </c>
      <c r="B1564" s="5">
        <v>43605</v>
      </c>
      <c r="C1564" s="1">
        <v>19</v>
      </c>
      <c r="D1564" s="1" t="s">
        <v>56</v>
      </c>
      <c r="E1564" s="1" t="s">
        <v>36</v>
      </c>
      <c r="F1564" s="1" t="s">
        <v>28</v>
      </c>
      <c r="G1564" s="1" t="s">
        <v>41</v>
      </c>
      <c r="H1564" s="1">
        <v>399</v>
      </c>
      <c r="I1564" s="1">
        <v>8</v>
      </c>
      <c r="J1564" s="1">
        <v>3192</v>
      </c>
    </row>
    <row r="1565" spans="1:10" ht="15.6" x14ac:dyDescent="0.3">
      <c r="A1565" s="4" t="s">
        <v>1610</v>
      </c>
      <c r="B1565" s="5">
        <v>43605</v>
      </c>
      <c r="C1565" s="1">
        <v>2</v>
      </c>
      <c r="D1565" s="1" t="s">
        <v>106</v>
      </c>
      <c r="E1565" s="1" t="s">
        <v>17</v>
      </c>
      <c r="F1565" s="1" t="s">
        <v>18</v>
      </c>
      <c r="G1565" s="1" t="s">
        <v>14</v>
      </c>
      <c r="H1565" s="1">
        <v>199</v>
      </c>
      <c r="I1565" s="1">
        <v>9</v>
      </c>
      <c r="J1565" s="1">
        <v>1791</v>
      </c>
    </row>
    <row r="1566" spans="1:10" ht="15.6" x14ac:dyDescent="0.3">
      <c r="A1566" s="4" t="s">
        <v>1611</v>
      </c>
      <c r="B1566" s="5">
        <v>43605</v>
      </c>
      <c r="C1566" s="1">
        <v>7</v>
      </c>
      <c r="D1566" s="1" t="s">
        <v>88</v>
      </c>
      <c r="E1566" s="1" t="s">
        <v>22</v>
      </c>
      <c r="F1566" s="1" t="s">
        <v>23</v>
      </c>
      <c r="G1566" s="1" t="s">
        <v>19</v>
      </c>
      <c r="H1566" s="1">
        <v>289</v>
      </c>
      <c r="I1566" s="1">
        <v>8</v>
      </c>
      <c r="J1566" s="1">
        <v>2312</v>
      </c>
    </row>
    <row r="1567" spans="1:10" ht="15.6" x14ac:dyDescent="0.3">
      <c r="A1567" s="4" t="s">
        <v>1612</v>
      </c>
      <c r="B1567" s="5">
        <v>43606</v>
      </c>
      <c r="C1567" s="1">
        <v>5</v>
      </c>
      <c r="D1567" s="1" t="s">
        <v>60</v>
      </c>
      <c r="E1567" s="1" t="s">
        <v>17</v>
      </c>
      <c r="F1567" s="1" t="s">
        <v>18</v>
      </c>
      <c r="G1567" s="1" t="s">
        <v>19</v>
      </c>
      <c r="H1567" s="1">
        <v>289</v>
      </c>
      <c r="I1567" s="1">
        <v>2</v>
      </c>
      <c r="J1567" s="1">
        <v>578</v>
      </c>
    </row>
    <row r="1568" spans="1:10" ht="15.6" x14ac:dyDescent="0.3">
      <c r="A1568" s="4" t="s">
        <v>1613</v>
      </c>
      <c r="B1568" s="5">
        <v>43606</v>
      </c>
      <c r="C1568" s="1">
        <v>17</v>
      </c>
      <c r="D1568" s="1" t="s">
        <v>35</v>
      </c>
      <c r="E1568" s="1" t="s">
        <v>36</v>
      </c>
      <c r="F1568" s="1" t="s">
        <v>28</v>
      </c>
      <c r="G1568" s="1" t="s">
        <v>31</v>
      </c>
      <c r="H1568" s="1">
        <v>69</v>
      </c>
      <c r="I1568" s="1">
        <v>2</v>
      </c>
      <c r="J1568" s="1">
        <v>138</v>
      </c>
    </row>
    <row r="1569" spans="1:10" ht="15.6" x14ac:dyDescent="0.3">
      <c r="A1569" s="4" t="s">
        <v>1614</v>
      </c>
      <c r="B1569" s="5">
        <v>43607</v>
      </c>
      <c r="C1569" s="1">
        <v>10</v>
      </c>
      <c r="D1569" s="1" t="s">
        <v>58</v>
      </c>
      <c r="E1569" s="1" t="s">
        <v>22</v>
      </c>
      <c r="F1569" s="1" t="s">
        <v>23</v>
      </c>
      <c r="G1569" s="1" t="s">
        <v>19</v>
      </c>
      <c r="H1569" s="1">
        <v>289</v>
      </c>
      <c r="I1569" s="1">
        <v>7</v>
      </c>
      <c r="J1569" s="1">
        <v>2023</v>
      </c>
    </row>
    <row r="1570" spans="1:10" ht="15.6" x14ac:dyDescent="0.3">
      <c r="A1570" s="4" t="s">
        <v>1615</v>
      </c>
      <c r="B1570" s="5">
        <v>43607</v>
      </c>
      <c r="C1570" s="1">
        <v>8</v>
      </c>
      <c r="D1570" s="1" t="s">
        <v>45</v>
      </c>
      <c r="E1570" s="1" t="s">
        <v>46</v>
      </c>
      <c r="F1570" s="1" t="s">
        <v>23</v>
      </c>
      <c r="G1570" s="1" t="s">
        <v>31</v>
      </c>
      <c r="H1570" s="1">
        <v>69</v>
      </c>
      <c r="I1570" s="1">
        <v>2</v>
      </c>
      <c r="J1570" s="1">
        <v>138</v>
      </c>
    </row>
    <row r="1571" spans="1:10" ht="15.6" x14ac:dyDescent="0.3">
      <c r="A1571" s="4" t="s">
        <v>1616</v>
      </c>
      <c r="B1571" s="5">
        <v>43607</v>
      </c>
      <c r="C1571" s="1">
        <v>14</v>
      </c>
      <c r="D1571" s="1" t="s">
        <v>38</v>
      </c>
      <c r="E1571" s="1" t="s">
        <v>12</v>
      </c>
      <c r="F1571" s="1" t="s">
        <v>13</v>
      </c>
      <c r="G1571" s="1" t="s">
        <v>31</v>
      </c>
      <c r="H1571" s="1">
        <v>69</v>
      </c>
      <c r="I1571" s="1">
        <v>9</v>
      </c>
      <c r="J1571" s="1">
        <v>621</v>
      </c>
    </row>
    <row r="1572" spans="1:10" ht="15.6" x14ac:dyDescent="0.3">
      <c r="A1572" s="4" t="s">
        <v>1617</v>
      </c>
      <c r="B1572" s="5">
        <v>43608</v>
      </c>
      <c r="C1572" s="1">
        <v>15</v>
      </c>
      <c r="D1572" s="1" t="s">
        <v>118</v>
      </c>
      <c r="E1572" s="1" t="s">
        <v>63</v>
      </c>
      <c r="F1572" s="1" t="s">
        <v>13</v>
      </c>
      <c r="G1572" s="1" t="s">
        <v>24</v>
      </c>
      <c r="H1572" s="1">
        <v>159</v>
      </c>
      <c r="I1572" s="1">
        <v>2</v>
      </c>
      <c r="J1572" s="1">
        <v>318</v>
      </c>
    </row>
    <row r="1573" spans="1:10" ht="15.6" x14ac:dyDescent="0.3">
      <c r="A1573" s="4" t="s">
        <v>1618</v>
      </c>
      <c r="B1573" s="5">
        <v>43609</v>
      </c>
      <c r="C1573" s="1">
        <v>14</v>
      </c>
      <c r="D1573" s="1" t="s">
        <v>38</v>
      </c>
      <c r="E1573" s="1" t="s">
        <v>63</v>
      </c>
      <c r="F1573" s="1" t="s">
        <v>13</v>
      </c>
      <c r="G1573" s="1" t="s">
        <v>41</v>
      </c>
      <c r="H1573" s="1">
        <v>399</v>
      </c>
      <c r="I1573" s="1">
        <v>4</v>
      </c>
      <c r="J1573" s="1">
        <v>1596</v>
      </c>
    </row>
    <row r="1574" spans="1:10" ht="15.6" x14ac:dyDescent="0.3">
      <c r="A1574" s="4" t="s">
        <v>1619</v>
      </c>
      <c r="B1574" s="5">
        <v>43610</v>
      </c>
      <c r="C1574" s="1">
        <v>5</v>
      </c>
      <c r="D1574" s="1" t="s">
        <v>60</v>
      </c>
      <c r="E1574" s="1" t="s">
        <v>17</v>
      </c>
      <c r="F1574" s="1" t="s">
        <v>18</v>
      </c>
      <c r="G1574" s="1" t="s">
        <v>24</v>
      </c>
      <c r="H1574" s="1">
        <v>159</v>
      </c>
      <c r="I1574" s="1">
        <v>3</v>
      </c>
      <c r="J1574" s="1">
        <v>477</v>
      </c>
    </row>
    <row r="1575" spans="1:10" ht="15.6" x14ac:dyDescent="0.3">
      <c r="A1575" s="4" t="s">
        <v>1620</v>
      </c>
      <c r="B1575" s="5">
        <v>43610</v>
      </c>
      <c r="C1575" s="1">
        <v>17</v>
      </c>
      <c r="D1575" s="1" t="s">
        <v>35</v>
      </c>
      <c r="E1575" s="1" t="s">
        <v>27</v>
      </c>
      <c r="F1575" s="1" t="s">
        <v>28</v>
      </c>
      <c r="G1575" s="1" t="s">
        <v>19</v>
      </c>
      <c r="H1575" s="1">
        <v>289</v>
      </c>
      <c r="I1575" s="1">
        <v>3</v>
      </c>
      <c r="J1575" s="1">
        <v>867</v>
      </c>
    </row>
    <row r="1576" spans="1:10" ht="15.6" x14ac:dyDescent="0.3">
      <c r="A1576" s="4" t="s">
        <v>1621</v>
      </c>
      <c r="B1576" s="5">
        <v>43610</v>
      </c>
      <c r="C1576" s="1">
        <v>5</v>
      </c>
      <c r="D1576" s="1" t="s">
        <v>60</v>
      </c>
      <c r="E1576" s="1" t="s">
        <v>68</v>
      </c>
      <c r="F1576" s="1" t="s">
        <v>18</v>
      </c>
      <c r="G1576" s="1" t="s">
        <v>24</v>
      </c>
      <c r="H1576" s="1">
        <v>159</v>
      </c>
      <c r="I1576" s="1">
        <v>2</v>
      </c>
      <c r="J1576" s="1">
        <v>318</v>
      </c>
    </row>
    <row r="1577" spans="1:10" ht="15.6" x14ac:dyDescent="0.3">
      <c r="A1577" s="4" t="s">
        <v>1622</v>
      </c>
      <c r="B1577" s="5">
        <v>43610</v>
      </c>
      <c r="C1577" s="1">
        <v>12</v>
      </c>
      <c r="D1577" s="1" t="s">
        <v>66</v>
      </c>
      <c r="E1577" s="1" t="s">
        <v>63</v>
      </c>
      <c r="F1577" s="1" t="s">
        <v>13</v>
      </c>
      <c r="G1577" s="1" t="s">
        <v>41</v>
      </c>
      <c r="H1577" s="1">
        <v>399</v>
      </c>
      <c r="I1577" s="1">
        <v>2</v>
      </c>
      <c r="J1577" s="1">
        <v>798</v>
      </c>
    </row>
    <row r="1578" spans="1:10" ht="15.6" x14ac:dyDescent="0.3">
      <c r="A1578" s="4" t="s">
        <v>1623</v>
      </c>
      <c r="B1578" s="5">
        <v>43610</v>
      </c>
      <c r="C1578" s="1">
        <v>13</v>
      </c>
      <c r="D1578" s="1" t="s">
        <v>33</v>
      </c>
      <c r="E1578" s="1" t="s">
        <v>63</v>
      </c>
      <c r="F1578" s="1" t="s">
        <v>13</v>
      </c>
      <c r="G1578" s="1" t="s">
        <v>14</v>
      </c>
      <c r="H1578" s="1">
        <v>199</v>
      </c>
      <c r="I1578" s="1">
        <v>0</v>
      </c>
      <c r="J1578" s="1">
        <v>0</v>
      </c>
    </row>
    <row r="1579" spans="1:10" ht="15.6" x14ac:dyDescent="0.3">
      <c r="A1579" s="4" t="s">
        <v>1624</v>
      </c>
      <c r="B1579" s="5">
        <v>43610</v>
      </c>
      <c r="C1579" s="1">
        <v>7</v>
      </c>
      <c r="D1579" s="1" t="s">
        <v>88</v>
      </c>
      <c r="E1579" s="1" t="s">
        <v>46</v>
      </c>
      <c r="F1579" s="1" t="s">
        <v>23</v>
      </c>
      <c r="G1579" s="1" t="s">
        <v>31</v>
      </c>
      <c r="H1579" s="1">
        <v>69</v>
      </c>
      <c r="I1579" s="1">
        <v>3</v>
      </c>
      <c r="J1579" s="1">
        <v>207</v>
      </c>
    </row>
    <row r="1580" spans="1:10" ht="15.6" x14ac:dyDescent="0.3">
      <c r="A1580" s="4" t="s">
        <v>1625</v>
      </c>
      <c r="B1580" s="5">
        <v>43610</v>
      </c>
      <c r="C1580" s="1">
        <v>1</v>
      </c>
      <c r="D1580" s="1" t="s">
        <v>16</v>
      </c>
      <c r="E1580" s="1" t="s">
        <v>68</v>
      </c>
      <c r="F1580" s="1" t="s">
        <v>18</v>
      </c>
      <c r="G1580" s="1" t="s">
        <v>14</v>
      </c>
      <c r="H1580" s="1">
        <v>199</v>
      </c>
      <c r="I1580" s="1">
        <v>1</v>
      </c>
      <c r="J1580" s="1">
        <v>199</v>
      </c>
    </row>
    <row r="1581" spans="1:10" ht="15.6" x14ac:dyDescent="0.3">
      <c r="A1581" s="4" t="s">
        <v>1626</v>
      </c>
      <c r="B1581" s="5">
        <v>43610</v>
      </c>
      <c r="C1581" s="1">
        <v>11</v>
      </c>
      <c r="D1581" s="1" t="s">
        <v>11</v>
      </c>
      <c r="E1581" s="1" t="s">
        <v>63</v>
      </c>
      <c r="F1581" s="1" t="s">
        <v>13</v>
      </c>
      <c r="G1581" s="1" t="s">
        <v>14</v>
      </c>
      <c r="H1581" s="1">
        <v>199</v>
      </c>
      <c r="I1581" s="1">
        <v>6</v>
      </c>
      <c r="J1581" s="1">
        <v>1194</v>
      </c>
    </row>
    <row r="1582" spans="1:10" ht="15.6" x14ac:dyDescent="0.3">
      <c r="A1582" s="4" t="s">
        <v>1627</v>
      </c>
      <c r="B1582" s="5">
        <v>43610</v>
      </c>
      <c r="C1582" s="1">
        <v>9</v>
      </c>
      <c r="D1582" s="1" t="s">
        <v>21</v>
      </c>
      <c r="E1582" s="1" t="s">
        <v>22</v>
      </c>
      <c r="F1582" s="1" t="s">
        <v>23</v>
      </c>
      <c r="G1582" s="1" t="s">
        <v>31</v>
      </c>
      <c r="H1582" s="1">
        <v>69</v>
      </c>
      <c r="I1582" s="1">
        <v>0</v>
      </c>
      <c r="J1582" s="1">
        <v>0</v>
      </c>
    </row>
    <row r="1583" spans="1:10" ht="15.6" x14ac:dyDescent="0.3">
      <c r="A1583" s="4" t="s">
        <v>1628</v>
      </c>
      <c r="B1583" s="5">
        <v>43610</v>
      </c>
      <c r="C1583" s="1">
        <v>16</v>
      </c>
      <c r="D1583" s="1" t="s">
        <v>30</v>
      </c>
      <c r="E1583" s="1" t="s">
        <v>27</v>
      </c>
      <c r="F1583" s="1" t="s">
        <v>28</v>
      </c>
      <c r="G1583" s="1" t="s">
        <v>19</v>
      </c>
      <c r="H1583" s="1">
        <v>289</v>
      </c>
      <c r="I1583" s="1">
        <v>1</v>
      </c>
      <c r="J1583" s="1">
        <v>289</v>
      </c>
    </row>
    <row r="1584" spans="1:10" ht="15.6" x14ac:dyDescent="0.3">
      <c r="A1584" s="4" t="s">
        <v>1629</v>
      </c>
      <c r="B1584" s="5">
        <v>43610</v>
      </c>
      <c r="C1584" s="1">
        <v>1</v>
      </c>
      <c r="D1584" s="1" t="s">
        <v>16</v>
      </c>
      <c r="E1584" s="1" t="s">
        <v>68</v>
      </c>
      <c r="F1584" s="1" t="s">
        <v>18</v>
      </c>
      <c r="G1584" s="1" t="s">
        <v>19</v>
      </c>
      <c r="H1584" s="1">
        <v>289</v>
      </c>
      <c r="I1584" s="1">
        <v>9</v>
      </c>
      <c r="J1584" s="1">
        <v>2601</v>
      </c>
    </row>
    <row r="1585" spans="1:10" ht="15.6" x14ac:dyDescent="0.3">
      <c r="A1585" s="4" t="s">
        <v>1630</v>
      </c>
      <c r="B1585" s="5">
        <v>43610</v>
      </c>
      <c r="C1585" s="1">
        <v>5</v>
      </c>
      <c r="D1585" s="1" t="s">
        <v>60</v>
      </c>
      <c r="E1585" s="1" t="s">
        <v>68</v>
      </c>
      <c r="F1585" s="1" t="s">
        <v>18</v>
      </c>
      <c r="G1585" s="1" t="s">
        <v>14</v>
      </c>
      <c r="H1585" s="1">
        <v>199</v>
      </c>
      <c r="I1585" s="1">
        <v>8</v>
      </c>
      <c r="J1585" s="1">
        <v>1592</v>
      </c>
    </row>
    <row r="1586" spans="1:10" ht="15.6" x14ac:dyDescent="0.3">
      <c r="A1586" s="4" t="s">
        <v>1631</v>
      </c>
      <c r="B1586" s="5">
        <v>43611</v>
      </c>
      <c r="C1586" s="1">
        <v>10</v>
      </c>
      <c r="D1586" s="1" t="s">
        <v>58</v>
      </c>
      <c r="E1586" s="1" t="s">
        <v>22</v>
      </c>
      <c r="F1586" s="1" t="s">
        <v>23</v>
      </c>
      <c r="G1586" s="1" t="s">
        <v>24</v>
      </c>
      <c r="H1586" s="1">
        <v>159</v>
      </c>
      <c r="I1586" s="1">
        <v>6</v>
      </c>
      <c r="J1586" s="1">
        <v>954</v>
      </c>
    </row>
    <row r="1587" spans="1:10" ht="15.6" x14ac:dyDescent="0.3">
      <c r="A1587" s="4" t="s">
        <v>1632</v>
      </c>
      <c r="B1587" s="5">
        <v>43611</v>
      </c>
      <c r="C1587" s="1">
        <v>4</v>
      </c>
      <c r="D1587" s="1" t="s">
        <v>51</v>
      </c>
      <c r="E1587" s="1" t="s">
        <v>17</v>
      </c>
      <c r="F1587" s="1" t="s">
        <v>18</v>
      </c>
      <c r="G1587" s="1" t="s">
        <v>19</v>
      </c>
      <c r="H1587" s="1">
        <v>289</v>
      </c>
      <c r="I1587" s="1">
        <v>2</v>
      </c>
      <c r="J1587" s="1">
        <v>578</v>
      </c>
    </row>
    <row r="1588" spans="1:10" ht="15.6" x14ac:dyDescent="0.3">
      <c r="A1588" s="4" t="s">
        <v>1633</v>
      </c>
      <c r="B1588" s="5">
        <v>43611</v>
      </c>
      <c r="C1588" s="1">
        <v>11</v>
      </c>
      <c r="D1588" s="1" t="s">
        <v>11</v>
      </c>
      <c r="E1588" s="1" t="s">
        <v>63</v>
      </c>
      <c r="F1588" s="1" t="s">
        <v>13</v>
      </c>
      <c r="G1588" s="1" t="s">
        <v>14</v>
      </c>
      <c r="H1588" s="1">
        <v>199</v>
      </c>
      <c r="I1588" s="1">
        <v>1</v>
      </c>
      <c r="J1588" s="1">
        <v>199</v>
      </c>
    </row>
    <row r="1589" spans="1:10" ht="15.6" x14ac:dyDescent="0.3">
      <c r="A1589" s="4" t="s">
        <v>1634</v>
      </c>
      <c r="B1589" s="5">
        <v>43611</v>
      </c>
      <c r="C1589" s="1">
        <v>17</v>
      </c>
      <c r="D1589" s="1" t="s">
        <v>35</v>
      </c>
      <c r="E1589" s="1" t="s">
        <v>36</v>
      </c>
      <c r="F1589" s="1" t="s">
        <v>28</v>
      </c>
      <c r="G1589" s="1" t="s">
        <v>24</v>
      </c>
      <c r="H1589" s="1">
        <v>159</v>
      </c>
      <c r="I1589" s="1">
        <v>9</v>
      </c>
      <c r="J1589" s="1">
        <v>1431</v>
      </c>
    </row>
    <row r="1590" spans="1:10" ht="15.6" x14ac:dyDescent="0.3">
      <c r="A1590" s="4" t="s">
        <v>1635</v>
      </c>
      <c r="B1590" s="5">
        <v>43611</v>
      </c>
      <c r="C1590" s="1">
        <v>7</v>
      </c>
      <c r="D1590" s="1" t="s">
        <v>88</v>
      </c>
      <c r="E1590" s="1" t="s">
        <v>46</v>
      </c>
      <c r="F1590" s="1" t="s">
        <v>23</v>
      </c>
      <c r="G1590" s="1" t="s">
        <v>31</v>
      </c>
      <c r="H1590" s="1">
        <v>69</v>
      </c>
      <c r="I1590" s="1">
        <v>3</v>
      </c>
      <c r="J1590" s="1">
        <v>207</v>
      </c>
    </row>
    <row r="1591" spans="1:10" ht="15.6" x14ac:dyDescent="0.3">
      <c r="A1591" s="4" t="s">
        <v>1636</v>
      </c>
      <c r="B1591" s="5">
        <v>43611</v>
      </c>
      <c r="C1591" s="1">
        <v>17</v>
      </c>
      <c r="D1591" s="1" t="s">
        <v>35</v>
      </c>
      <c r="E1591" s="1" t="s">
        <v>36</v>
      </c>
      <c r="F1591" s="1" t="s">
        <v>28</v>
      </c>
      <c r="G1591" s="1" t="s">
        <v>24</v>
      </c>
      <c r="H1591" s="1">
        <v>159</v>
      </c>
      <c r="I1591" s="1">
        <v>2</v>
      </c>
      <c r="J1591" s="1">
        <v>318</v>
      </c>
    </row>
    <row r="1592" spans="1:10" ht="15.6" x14ac:dyDescent="0.3">
      <c r="A1592" s="4" t="s">
        <v>1637</v>
      </c>
      <c r="B1592" s="5">
        <v>43611</v>
      </c>
      <c r="C1592" s="1">
        <v>16</v>
      </c>
      <c r="D1592" s="1" t="s">
        <v>30</v>
      </c>
      <c r="E1592" s="1" t="s">
        <v>36</v>
      </c>
      <c r="F1592" s="1" t="s">
        <v>28</v>
      </c>
      <c r="G1592" s="1" t="s">
        <v>31</v>
      </c>
      <c r="H1592" s="1">
        <v>69</v>
      </c>
      <c r="I1592" s="1">
        <v>5</v>
      </c>
      <c r="J1592" s="1">
        <v>345</v>
      </c>
    </row>
    <row r="1593" spans="1:10" ht="15.6" x14ac:dyDescent="0.3">
      <c r="A1593" s="4" t="s">
        <v>1638</v>
      </c>
      <c r="B1593" s="5">
        <v>43611</v>
      </c>
      <c r="C1593" s="1">
        <v>16</v>
      </c>
      <c r="D1593" s="1" t="s">
        <v>30</v>
      </c>
      <c r="E1593" s="1" t="s">
        <v>27</v>
      </c>
      <c r="F1593" s="1" t="s">
        <v>28</v>
      </c>
      <c r="G1593" s="1" t="s">
        <v>24</v>
      </c>
      <c r="H1593" s="1">
        <v>159</v>
      </c>
      <c r="I1593" s="1">
        <v>7</v>
      </c>
      <c r="J1593" s="1">
        <v>1113</v>
      </c>
    </row>
    <row r="1594" spans="1:10" ht="15.6" x14ac:dyDescent="0.3">
      <c r="A1594" s="4" t="s">
        <v>1639</v>
      </c>
      <c r="B1594" s="5">
        <v>43611</v>
      </c>
      <c r="C1594" s="1">
        <v>16</v>
      </c>
      <c r="D1594" s="1" t="s">
        <v>30</v>
      </c>
      <c r="E1594" s="1" t="s">
        <v>36</v>
      </c>
      <c r="F1594" s="1" t="s">
        <v>28</v>
      </c>
      <c r="G1594" s="1" t="s">
        <v>19</v>
      </c>
      <c r="H1594" s="1">
        <v>289</v>
      </c>
      <c r="I1594" s="1">
        <v>9</v>
      </c>
      <c r="J1594" s="1">
        <v>2601</v>
      </c>
    </row>
    <row r="1595" spans="1:10" ht="15.6" x14ac:dyDescent="0.3">
      <c r="A1595" s="4" t="s">
        <v>1640</v>
      </c>
      <c r="B1595" s="5">
        <v>43612</v>
      </c>
      <c r="C1595" s="1">
        <v>11</v>
      </c>
      <c r="D1595" s="1" t="s">
        <v>11</v>
      </c>
      <c r="E1595" s="1" t="s">
        <v>63</v>
      </c>
      <c r="F1595" s="1" t="s">
        <v>13</v>
      </c>
      <c r="G1595" s="1" t="s">
        <v>41</v>
      </c>
      <c r="H1595" s="1">
        <v>399</v>
      </c>
      <c r="I1595" s="1">
        <v>0</v>
      </c>
      <c r="J1595" s="1">
        <v>0</v>
      </c>
    </row>
    <row r="1596" spans="1:10" ht="15.6" x14ac:dyDescent="0.3">
      <c r="A1596" s="4" t="s">
        <v>1641</v>
      </c>
      <c r="B1596" s="5">
        <v>43612</v>
      </c>
      <c r="C1596" s="1">
        <v>19</v>
      </c>
      <c r="D1596" s="1" t="s">
        <v>56</v>
      </c>
      <c r="E1596" s="1" t="s">
        <v>27</v>
      </c>
      <c r="F1596" s="1" t="s">
        <v>28</v>
      </c>
      <c r="G1596" s="1" t="s">
        <v>14</v>
      </c>
      <c r="H1596" s="1">
        <v>199</v>
      </c>
      <c r="I1596" s="1">
        <v>0</v>
      </c>
      <c r="J1596" s="1">
        <v>0</v>
      </c>
    </row>
    <row r="1597" spans="1:10" ht="15.6" x14ac:dyDescent="0.3">
      <c r="A1597" s="4" t="s">
        <v>1642</v>
      </c>
      <c r="B1597" s="5">
        <v>43613</v>
      </c>
      <c r="C1597" s="1">
        <v>5</v>
      </c>
      <c r="D1597" s="1" t="s">
        <v>60</v>
      </c>
      <c r="E1597" s="1" t="s">
        <v>17</v>
      </c>
      <c r="F1597" s="1" t="s">
        <v>18</v>
      </c>
      <c r="G1597" s="1" t="s">
        <v>24</v>
      </c>
      <c r="H1597" s="1">
        <v>159</v>
      </c>
      <c r="I1597" s="1">
        <v>2</v>
      </c>
      <c r="J1597" s="1">
        <v>318</v>
      </c>
    </row>
    <row r="1598" spans="1:10" ht="15.6" x14ac:dyDescent="0.3">
      <c r="A1598" s="4" t="s">
        <v>1643</v>
      </c>
      <c r="B1598" s="5">
        <v>43613</v>
      </c>
      <c r="C1598" s="1">
        <v>16</v>
      </c>
      <c r="D1598" s="1" t="s">
        <v>30</v>
      </c>
      <c r="E1598" s="1" t="s">
        <v>27</v>
      </c>
      <c r="F1598" s="1" t="s">
        <v>28</v>
      </c>
      <c r="G1598" s="1" t="s">
        <v>14</v>
      </c>
      <c r="H1598" s="1">
        <v>199</v>
      </c>
      <c r="I1598" s="1">
        <v>8</v>
      </c>
      <c r="J1598" s="1">
        <v>1592</v>
      </c>
    </row>
    <row r="1599" spans="1:10" ht="15.6" x14ac:dyDescent="0.3">
      <c r="A1599" s="4" t="s">
        <v>1644</v>
      </c>
      <c r="B1599" s="5">
        <v>43613</v>
      </c>
      <c r="C1599" s="1">
        <v>19</v>
      </c>
      <c r="D1599" s="1" t="s">
        <v>56</v>
      </c>
      <c r="E1599" s="1" t="s">
        <v>36</v>
      </c>
      <c r="F1599" s="1" t="s">
        <v>28</v>
      </c>
      <c r="G1599" s="1" t="s">
        <v>24</v>
      </c>
      <c r="H1599" s="1">
        <v>159</v>
      </c>
      <c r="I1599" s="1">
        <v>3</v>
      </c>
      <c r="J1599" s="1">
        <v>477</v>
      </c>
    </row>
    <row r="1600" spans="1:10" ht="15.6" x14ac:dyDescent="0.3">
      <c r="A1600" s="4" t="s">
        <v>1645</v>
      </c>
      <c r="B1600" s="5">
        <v>43613</v>
      </c>
      <c r="C1600" s="1">
        <v>5</v>
      </c>
      <c r="D1600" s="1" t="s">
        <v>60</v>
      </c>
      <c r="E1600" s="1" t="s">
        <v>68</v>
      </c>
      <c r="F1600" s="1" t="s">
        <v>18</v>
      </c>
      <c r="G1600" s="1" t="s">
        <v>24</v>
      </c>
      <c r="H1600" s="1">
        <v>159</v>
      </c>
      <c r="I1600" s="1">
        <v>9</v>
      </c>
      <c r="J1600" s="1">
        <v>1431</v>
      </c>
    </row>
    <row r="1601" spans="1:10" ht="15.6" x14ac:dyDescent="0.3">
      <c r="A1601" s="4" t="s">
        <v>1646</v>
      </c>
      <c r="B1601" s="5">
        <v>43613</v>
      </c>
      <c r="C1601" s="1">
        <v>9</v>
      </c>
      <c r="D1601" s="1" t="s">
        <v>21</v>
      </c>
      <c r="E1601" s="1" t="s">
        <v>46</v>
      </c>
      <c r="F1601" s="1" t="s">
        <v>23</v>
      </c>
      <c r="G1601" s="1" t="s">
        <v>14</v>
      </c>
      <c r="H1601" s="1">
        <v>199</v>
      </c>
      <c r="I1601" s="1">
        <v>1</v>
      </c>
      <c r="J1601" s="1">
        <v>199</v>
      </c>
    </row>
    <row r="1602" spans="1:10" ht="15.6" x14ac:dyDescent="0.3">
      <c r="A1602" s="4" t="s">
        <v>1647</v>
      </c>
      <c r="B1602" s="5">
        <v>43614</v>
      </c>
      <c r="C1602" s="1">
        <v>17</v>
      </c>
      <c r="D1602" s="1" t="s">
        <v>35</v>
      </c>
      <c r="E1602" s="1" t="s">
        <v>27</v>
      </c>
      <c r="F1602" s="1" t="s">
        <v>28</v>
      </c>
      <c r="G1602" s="1" t="s">
        <v>41</v>
      </c>
      <c r="H1602" s="1">
        <v>399</v>
      </c>
      <c r="I1602" s="1">
        <v>2</v>
      </c>
      <c r="J1602" s="1">
        <v>798</v>
      </c>
    </row>
    <row r="1603" spans="1:10" ht="15.6" x14ac:dyDescent="0.3">
      <c r="A1603" s="4" t="s">
        <v>1648</v>
      </c>
      <c r="B1603" s="5">
        <v>43614</v>
      </c>
      <c r="C1603" s="1">
        <v>4</v>
      </c>
      <c r="D1603" s="1" t="s">
        <v>51</v>
      </c>
      <c r="E1603" s="1" t="s">
        <v>68</v>
      </c>
      <c r="F1603" s="1" t="s">
        <v>18</v>
      </c>
      <c r="G1603" s="1" t="s">
        <v>14</v>
      </c>
      <c r="H1603" s="1">
        <v>199</v>
      </c>
      <c r="I1603" s="1">
        <v>1</v>
      </c>
      <c r="J1603" s="1">
        <v>199</v>
      </c>
    </row>
    <row r="1604" spans="1:10" ht="15.6" x14ac:dyDescent="0.3">
      <c r="A1604" s="4" t="s">
        <v>1649</v>
      </c>
      <c r="B1604" s="5">
        <v>43614</v>
      </c>
      <c r="C1604" s="1">
        <v>18</v>
      </c>
      <c r="D1604" s="1" t="s">
        <v>26</v>
      </c>
      <c r="E1604" s="1" t="s">
        <v>27</v>
      </c>
      <c r="F1604" s="1" t="s">
        <v>28</v>
      </c>
      <c r="G1604" s="1" t="s">
        <v>14</v>
      </c>
      <c r="H1604" s="1">
        <v>199</v>
      </c>
      <c r="I1604" s="1">
        <v>8</v>
      </c>
      <c r="J1604" s="1">
        <v>1592</v>
      </c>
    </row>
    <row r="1605" spans="1:10" ht="15.6" x14ac:dyDescent="0.3">
      <c r="A1605" s="4" t="s">
        <v>1650</v>
      </c>
      <c r="B1605" s="5">
        <v>43614</v>
      </c>
      <c r="C1605" s="1">
        <v>13</v>
      </c>
      <c r="D1605" s="1" t="s">
        <v>33</v>
      </c>
      <c r="E1605" s="1" t="s">
        <v>63</v>
      </c>
      <c r="F1605" s="1" t="s">
        <v>13</v>
      </c>
      <c r="G1605" s="1" t="s">
        <v>14</v>
      </c>
      <c r="H1605" s="1">
        <v>199</v>
      </c>
      <c r="I1605" s="1">
        <v>7</v>
      </c>
      <c r="J1605" s="1">
        <v>1393</v>
      </c>
    </row>
    <row r="1606" spans="1:10" ht="15.6" x14ac:dyDescent="0.3">
      <c r="A1606" s="4" t="s">
        <v>1651</v>
      </c>
      <c r="B1606" s="5">
        <v>43614</v>
      </c>
      <c r="C1606" s="1">
        <v>6</v>
      </c>
      <c r="D1606" s="1" t="s">
        <v>48</v>
      </c>
      <c r="E1606" s="1" t="s">
        <v>46</v>
      </c>
      <c r="F1606" s="1" t="s">
        <v>23</v>
      </c>
      <c r="G1606" s="1" t="s">
        <v>24</v>
      </c>
      <c r="H1606" s="1">
        <v>159</v>
      </c>
      <c r="I1606" s="1">
        <v>5</v>
      </c>
      <c r="J1606" s="1">
        <v>795</v>
      </c>
    </row>
    <row r="1607" spans="1:10" ht="15.6" x14ac:dyDescent="0.3">
      <c r="A1607" s="4" t="s">
        <v>1652</v>
      </c>
      <c r="B1607" s="5">
        <v>43614</v>
      </c>
      <c r="C1607" s="1">
        <v>16</v>
      </c>
      <c r="D1607" s="1" t="s">
        <v>30</v>
      </c>
      <c r="E1607" s="1" t="s">
        <v>27</v>
      </c>
      <c r="F1607" s="1" t="s">
        <v>28</v>
      </c>
      <c r="G1607" s="1" t="s">
        <v>31</v>
      </c>
      <c r="H1607" s="1">
        <v>69</v>
      </c>
      <c r="I1607" s="1">
        <v>1</v>
      </c>
      <c r="J1607" s="1">
        <v>69</v>
      </c>
    </row>
    <row r="1608" spans="1:10" ht="15.6" x14ac:dyDescent="0.3">
      <c r="A1608" s="4" t="s">
        <v>1653</v>
      </c>
      <c r="B1608" s="5">
        <v>43615</v>
      </c>
      <c r="C1608" s="1">
        <v>5</v>
      </c>
      <c r="D1608" s="1" t="s">
        <v>60</v>
      </c>
      <c r="E1608" s="1" t="s">
        <v>17</v>
      </c>
      <c r="F1608" s="1" t="s">
        <v>18</v>
      </c>
      <c r="G1608" s="1" t="s">
        <v>19</v>
      </c>
      <c r="H1608" s="1">
        <v>289</v>
      </c>
      <c r="I1608" s="1">
        <v>3</v>
      </c>
      <c r="J1608" s="1">
        <v>867</v>
      </c>
    </row>
    <row r="1609" spans="1:10" ht="15.6" x14ac:dyDescent="0.3">
      <c r="A1609" s="4" t="s">
        <v>1654</v>
      </c>
      <c r="B1609" s="5">
        <v>43615</v>
      </c>
      <c r="C1609" s="1">
        <v>17</v>
      </c>
      <c r="D1609" s="1" t="s">
        <v>35</v>
      </c>
      <c r="E1609" s="1" t="s">
        <v>36</v>
      </c>
      <c r="F1609" s="1" t="s">
        <v>28</v>
      </c>
      <c r="G1609" s="1" t="s">
        <v>24</v>
      </c>
      <c r="H1609" s="1">
        <v>159</v>
      </c>
      <c r="I1609" s="1">
        <v>8</v>
      </c>
      <c r="J1609" s="1">
        <v>1272</v>
      </c>
    </row>
    <row r="1610" spans="1:10" ht="15.6" x14ac:dyDescent="0.3">
      <c r="A1610" s="4" t="s">
        <v>1655</v>
      </c>
      <c r="B1610" s="5">
        <v>43615</v>
      </c>
      <c r="C1610" s="1">
        <v>3</v>
      </c>
      <c r="D1610" s="1" t="s">
        <v>43</v>
      </c>
      <c r="E1610" s="1" t="s">
        <v>17</v>
      </c>
      <c r="F1610" s="1" t="s">
        <v>18</v>
      </c>
      <c r="G1610" s="1" t="s">
        <v>24</v>
      </c>
      <c r="H1610" s="1">
        <v>159</v>
      </c>
      <c r="I1610" s="1">
        <v>8</v>
      </c>
      <c r="J1610" s="1">
        <v>1272</v>
      </c>
    </row>
    <row r="1611" spans="1:10" ht="15.6" x14ac:dyDescent="0.3">
      <c r="A1611" s="4" t="s">
        <v>1656</v>
      </c>
      <c r="B1611" s="5">
        <v>43616</v>
      </c>
      <c r="C1611" s="1">
        <v>18</v>
      </c>
      <c r="D1611" s="1" t="s">
        <v>26</v>
      </c>
      <c r="E1611" s="1" t="s">
        <v>36</v>
      </c>
      <c r="F1611" s="1" t="s">
        <v>28</v>
      </c>
      <c r="G1611" s="1" t="s">
        <v>31</v>
      </c>
      <c r="H1611" s="1">
        <v>69</v>
      </c>
      <c r="I1611" s="1">
        <v>4</v>
      </c>
      <c r="J1611" s="1">
        <v>276</v>
      </c>
    </row>
    <row r="1612" spans="1:10" ht="15.6" x14ac:dyDescent="0.3">
      <c r="A1612" s="4" t="s">
        <v>1657</v>
      </c>
      <c r="B1612" s="5">
        <v>43617</v>
      </c>
      <c r="C1612" s="1">
        <v>2</v>
      </c>
      <c r="D1612" s="1" t="s">
        <v>106</v>
      </c>
      <c r="E1612" s="1" t="s">
        <v>68</v>
      </c>
      <c r="F1612" s="1" t="s">
        <v>18</v>
      </c>
      <c r="G1612" s="1" t="s">
        <v>24</v>
      </c>
      <c r="H1612" s="1">
        <v>159</v>
      </c>
      <c r="I1612" s="1">
        <v>1</v>
      </c>
      <c r="J1612" s="1">
        <v>159</v>
      </c>
    </row>
    <row r="1613" spans="1:10" ht="15.6" x14ac:dyDescent="0.3">
      <c r="A1613" s="4" t="s">
        <v>1658</v>
      </c>
      <c r="B1613" s="5">
        <v>43617</v>
      </c>
      <c r="C1613" s="1">
        <v>10</v>
      </c>
      <c r="D1613" s="1" t="s">
        <v>58</v>
      </c>
      <c r="E1613" s="1" t="s">
        <v>46</v>
      </c>
      <c r="F1613" s="1" t="s">
        <v>23</v>
      </c>
      <c r="G1613" s="1" t="s">
        <v>24</v>
      </c>
      <c r="H1613" s="1">
        <v>159</v>
      </c>
      <c r="I1613" s="1">
        <v>2</v>
      </c>
      <c r="J1613" s="1">
        <v>318</v>
      </c>
    </row>
    <row r="1614" spans="1:10" ht="15.6" x14ac:dyDescent="0.3">
      <c r="A1614" s="4" t="s">
        <v>1659</v>
      </c>
      <c r="B1614" s="5">
        <v>43617</v>
      </c>
      <c r="C1614" s="1">
        <v>17</v>
      </c>
      <c r="D1614" s="1" t="s">
        <v>35</v>
      </c>
      <c r="E1614" s="1" t="s">
        <v>36</v>
      </c>
      <c r="F1614" s="1" t="s">
        <v>28</v>
      </c>
      <c r="G1614" s="1" t="s">
        <v>19</v>
      </c>
      <c r="H1614" s="1">
        <v>289</v>
      </c>
      <c r="I1614" s="1">
        <v>0</v>
      </c>
      <c r="J1614" s="1">
        <v>0</v>
      </c>
    </row>
    <row r="1615" spans="1:10" ht="15.6" x14ac:dyDescent="0.3">
      <c r="A1615" s="4" t="s">
        <v>1660</v>
      </c>
      <c r="B1615" s="5">
        <v>43618</v>
      </c>
      <c r="C1615" s="1">
        <v>8</v>
      </c>
      <c r="D1615" s="1" t="s">
        <v>45</v>
      </c>
      <c r="E1615" s="1" t="s">
        <v>46</v>
      </c>
      <c r="F1615" s="1" t="s">
        <v>23</v>
      </c>
      <c r="G1615" s="1" t="s">
        <v>19</v>
      </c>
      <c r="H1615" s="1">
        <v>289</v>
      </c>
      <c r="I1615" s="1">
        <v>4</v>
      </c>
      <c r="J1615" s="1">
        <v>1156</v>
      </c>
    </row>
    <row r="1616" spans="1:10" ht="15.6" x14ac:dyDescent="0.3">
      <c r="A1616" s="4" t="s">
        <v>1661</v>
      </c>
      <c r="B1616" s="5">
        <v>43618</v>
      </c>
      <c r="C1616" s="1">
        <v>3</v>
      </c>
      <c r="D1616" s="1" t="s">
        <v>43</v>
      </c>
      <c r="E1616" s="1" t="s">
        <v>68</v>
      </c>
      <c r="F1616" s="1" t="s">
        <v>18</v>
      </c>
      <c r="G1616" s="1" t="s">
        <v>31</v>
      </c>
      <c r="H1616" s="1">
        <v>69</v>
      </c>
      <c r="I1616" s="1">
        <v>6</v>
      </c>
      <c r="J1616" s="1">
        <v>414</v>
      </c>
    </row>
    <row r="1617" spans="1:10" ht="15.6" x14ac:dyDescent="0.3">
      <c r="A1617" s="4" t="s">
        <v>1662</v>
      </c>
      <c r="B1617" s="5">
        <v>43618</v>
      </c>
      <c r="C1617" s="1">
        <v>10</v>
      </c>
      <c r="D1617" s="1" t="s">
        <v>58</v>
      </c>
      <c r="E1617" s="1" t="s">
        <v>46</v>
      </c>
      <c r="F1617" s="1" t="s">
        <v>23</v>
      </c>
      <c r="G1617" s="1" t="s">
        <v>31</v>
      </c>
      <c r="H1617" s="1">
        <v>69</v>
      </c>
      <c r="I1617" s="1">
        <v>4</v>
      </c>
      <c r="J1617" s="1">
        <v>276</v>
      </c>
    </row>
    <row r="1618" spans="1:10" ht="15.6" x14ac:dyDescent="0.3">
      <c r="A1618" s="4" t="s">
        <v>1663</v>
      </c>
      <c r="B1618" s="5">
        <v>43618</v>
      </c>
      <c r="C1618" s="1">
        <v>15</v>
      </c>
      <c r="D1618" s="1" t="s">
        <v>118</v>
      </c>
      <c r="E1618" s="1" t="s">
        <v>12</v>
      </c>
      <c r="F1618" s="1" t="s">
        <v>13</v>
      </c>
      <c r="G1618" s="1" t="s">
        <v>24</v>
      </c>
      <c r="H1618" s="1">
        <v>159</v>
      </c>
      <c r="I1618" s="1">
        <v>1</v>
      </c>
      <c r="J1618" s="1">
        <v>159</v>
      </c>
    </row>
    <row r="1619" spans="1:10" ht="15.6" x14ac:dyDescent="0.3">
      <c r="A1619" s="4" t="s">
        <v>1664</v>
      </c>
      <c r="B1619" s="5">
        <v>43619</v>
      </c>
      <c r="C1619" s="1">
        <v>19</v>
      </c>
      <c r="D1619" s="1" t="s">
        <v>56</v>
      </c>
      <c r="E1619" s="1" t="s">
        <v>36</v>
      </c>
      <c r="F1619" s="1" t="s">
        <v>28</v>
      </c>
      <c r="G1619" s="1" t="s">
        <v>31</v>
      </c>
      <c r="H1619" s="1">
        <v>69</v>
      </c>
      <c r="I1619" s="1">
        <v>1</v>
      </c>
      <c r="J1619" s="1">
        <v>69</v>
      </c>
    </row>
    <row r="1620" spans="1:10" ht="15.6" x14ac:dyDescent="0.3">
      <c r="A1620" s="4" t="s">
        <v>1665</v>
      </c>
      <c r="B1620" s="5">
        <v>43620</v>
      </c>
      <c r="C1620" s="1">
        <v>20</v>
      </c>
      <c r="D1620" s="1" t="s">
        <v>40</v>
      </c>
      <c r="E1620" s="1" t="s">
        <v>36</v>
      </c>
      <c r="F1620" s="1" t="s">
        <v>28</v>
      </c>
      <c r="G1620" s="1" t="s">
        <v>24</v>
      </c>
      <c r="H1620" s="1">
        <v>159</v>
      </c>
      <c r="I1620" s="1">
        <v>4</v>
      </c>
      <c r="J1620" s="1">
        <v>636</v>
      </c>
    </row>
    <row r="1621" spans="1:10" ht="15.6" x14ac:dyDescent="0.3">
      <c r="A1621" s="4" t="s">
        <v>1666</v>
      </c>
      <c r="B1621" s="5">
        <v>43621</v>
      </c>
      <c r="C1621" s="1">
        <v>9</v>
      </c>
      <c r="D1621" s="1" t="s">
        <v>21</v>
      </c>
      <c r="E1621" s="1" t="s">
        <v>46</v>
      </c>
      <c r="F1621" s="1" t="s">
        <v>23</v>
      </c>
      <c r="G1621" s="1" t="s">
        <v>41</v>
      </c>
      <c r="H1621" s="1">
        <v>399</v>
      </c>
      <c r="I1621" s="1">
        <v>0</v>
      </c>
      <c r="J1621" s="1">
        <v>0</v>
      </c>
    </row>
    <row r="1622" spans="1:10" ht="15.6" x14ac:dyDescent="0.3">
      <c r="A1622" s="4" t="s">
        <v>1667</v>
      </c>
      <c r="B1622" s="5">
        <v>43621</v>
      </c>
      <c r="C1622" s="1">
        <v>4</v>
      </c>
      <c r="D1622" s="1" t="s">
        <v>51</v>
      </c>
      <c r="E1622" s="1" t="s">
        <v>68</v>
      </c>
      <c r="F1622" s="1" t="s">
        <v>18</v>
      </c>
      <c r="G1622" s="1" t="s">
        <v>24</v>
      </c>
      <c r="H1622" s="1">
        <v>159</v>
      </c>
      <c r="I1622" s="1">
        <v>2</v>
      </c>
      <c r="J1622" s="1">
        <v>318</v>
      </c>
    </row>
    <row r="1623" spans="1:10" ht="15.6" x14ac:dyDescent="0.3">
      <c r="A1623" s="4" t="s">
        <v>1668</v>
      </c>
      <c r="B1623" s="5">
        <v>43621</v>
      </c>
      <c r="C1623" s="1">
        <v>11</v>
      </c>
      <c r="D1623" s="1" t="s">
        <v>11</v>
      </c>
      <c r="E1623" s="1" t="s">
        <v>12</v>
      </c>
      <c r="F1623" s="1" t="s">
        <v>13</v>
      </c>
      <c r="G1623" s="1" t="s">
        <v>19</v>
      </c>
      <c r="H1623" s="1">
        <v>289</v>
      </c>
      <c r="I1623" s="1">
        <v>2</v>
      </c>
      <c r="J1623" s="1">
        <v>578</v>
      </c>
    </row>
    <row r="1624" spans="1:10" ht="15.6" x14ac:dyDescent="0.3">
      <c r="A1624" s="4" t="s">
        <v>1669</v>
      </c>
      <c r="B1624" s="5">
        <v>43621</v>
      </c>
      <c r="C1624" s="1">
        <v>2</v>
      </c>
      <c r="D1624" s="1" t="s">
        <v>106</v>
      </c>
      <c r="E1624" s="1" t="s">
        <v>17</v>
      </c>
      <c r="F1624" s="1" t="s">
        <v>18</v>
      </c>
      <c r="G1624" s="1" t="s">
        <v>24</v>
      </c>
      <c r="H1624" s="1">
        <v>159</v>
      </c>
      <c r="I1624" s="1">
        <v>1</v>
      </c>
      <c r="J1624" s="1">
        <v>159</v>
      </c>
    </row>
    <row r="1625" spans="1:10" ht="15.6" x14ac:dyDescent="0.3">
      <c r="A1625" s="4" t="s">
        <v>1670</v>
      </c>
      <c r="B1625" s="5">
        <v>43622</v>
      </c>
      <c r="C1625" s="1">
        <v>6</v>
      </c>
      <c r="D1625" s="1" t="s">
        <v>48</v>
      </c>
      <c r="E1625" s="1" t="s">
        <v>46</v>
      </c>
      <c r="F1625" s="1" t="s">
        <v>23</v>
      </c>
      <c r="G1625" s="1" t="s">
        <v>19</v>
      </c>
      <c r="H1625" s="1">
        <v>289</v>
      </c>
      <c r="I1625" s="1">
        <v>1</v>
      </c>
      <c r="J1625" s="1">
        <v>289</v>
      </c>
    </row>
    <row r="1626" spans="1:10" ht="15.6" x14ac:dyDescent="0.3">
      <c r="A1626" s="4" t="s">
        <v>1671</v>
      </c>
      <c r="B1626" s="5">
        <v>43622</v>
      </c>
      <c r="C1626" s="1">
        <v>14</v>
      </c>
      <c r="D1626" s="1" t="s">
        <v>38</v>
      </c>
      <c r="E1626" s="1" t="s">
        <v>63</v>
      </c>
      <c r="F1626" s="1" t="s">
        <v>13</v>
      </c>
      <c r="G1626" s="1" t="s">
        <v>14</v>
      </c>
      <c r="H1626" s="1">
        <v>199</v>
      </c>
      <c r="I1626" s="1">
        <v>7</v>
      </c>
      <c r="J1626" s="1">
        <v>1393</v>
      </c>
    </row>
    <row r="1627" spans="1:10" ht="15.6" x14ac:dyDescent="0.3">
      <c r="A1627" s="4" t="s">
        <v>1672</v>
      </c>
      <c r="B1627" s="5">
        <v>43622</v>
      </c>
      <c r="C1627" s="1">
        <v>15</v>
      </c>
      <c r="D1627" s="1" t="s">
        <v>118</v>
      </c>
      <c r="E1627" s="1" t="s">
        <v>12</v>
      </c>
      <c r="F1627" s="1" t="s">
        <v>13</v>
      </c>
      <c r="G1627" s="1" t="s">
        <v>14</v>
      </c>
      <c r="H1627" s="1">
        <v>199</v>
      </c>
      <c r="I1627" s="1">
        <v>6</v>
      </c>
      <c r="J1627" s="1">
        <v>1194</v>
      </c>
    </row>
    <row r="1628" spans="1:10" ht="15.6" x14ac:dyDescent="0.3">
      <c r="A1628" s="4" t="s">
        <v>1673</v>
      </c>
      <c r="B1628" s="5">
        <v>43622</v>
      </c>
      <c r="C1628" s="1">
        <v>5</v>
      </c>
      <c r="D1628" s="1" t="s">
        <v>60</v>
      </c>
      <c r="E1628" s="1" t="s">
        <v>68</v>
      </c>
      <c r="F1628" s="1" t="s">
        <v>18</v>
      </c>
      <c r="G1628" s="1" t="s">
        <v>41</v>
      </c>
      <c r="H1628" s="1">
        <v>399</v>
      </c>
      <c r="I1628" s="1">
        <v>6</v>
      </c>
      <c r="J1628" s="1">
        <v>2394</v>
      </c>
    </row>
    <row r="1629" spans="1:10" ht="15.6" x14ac:dyDescent="0.3">
      <c r="A1629" s="4" t="s">
        <v>1674</v>
      </c>
      <c r="B1629" s="5">
        <v>43622</v>
      </c>
      <c r="C1629" s="1">
        <v>17</v>
      </c>
      <c r="D1629" s="1" t="s">
        <v>35</v>
      </c>
      <c r="E1629" s="1" t="s">
        <v>36</v>
      </c>
      <c r="F1629" s="1" t="s">
        <v>28</v>
      </c>
      <c r="G1629" s="1" t="s">
        <v>24</v>
      </c>
      <c r="H1629" s="1">
        <v>159</v>
      </c>
      <c r="I1629" s="1">
        <v>7</v>
      </c>
      <c r="J1629" s="1">
        <v>1113</v>
      </c>
    </row>
    <row r="1630" spans="1:10" ht="15.6" x14ac:dyDescent="0.3">
      <c r="A1630" s="4" t="s">
        <v>1675</v>
      </c>
      <c r="B1630" s="5">
        <v>43622</v>
      </c>
      <c r="C1630" s="1">
        <v>9</v>
      </c>
      <c r="D1630" s="1" t="s">
        <v>21</v>
      </c>
      <c r="E1630" s="1" t="s">
        <v>46</v>
      </c>
      <c r="F1630" s="1" t="s">
        <v>23</v>
      </c>
      <c r="G1630" s="1" t="s">
        <v>41</v>
      </c>
      <c r="H1630" s="1">
        <v>399</v>
      </c>
      <c r="I1630" s="1">
        <v>0</v>
      </c>
      <c r="J1630" s="1">
        <v>0</v>
      </c>
    </row>
    <row r="1631" spans="1:10" ht="15.6" x14ac:dyDescent="0.3">
      <c r="A1631" s="4" t="s">
        <v>1676</v>
      </c>
      <c r="B1631" s="5">
        <v>43622</v>
      </c>
      <c r="C1631" s="1">
        <v>4</v>
      </c>
      <c r="D1631" s="1" t="s">
        <v>51</v>
      </c>
      <c r="E1631" s="1" t="s">
        <v>17</v>
      </c>
      <c r="F1631" s="1" t="s">
        <v>18</v>
      </c>
      <c r="G1631" s="1" t="s">
        <v>24</v>
      </c>
      <c r="H1631" s="1">
        <v>159</v>
      </c>
      <c r="I1631" s="1">
        <v>4</v>
      </c>
      <c r="J1631" s="1">
        <v>636</v>
      </c>
    </row>
    <row r="1632" spans="1:10" ht="15.6" x14ac:dyDescent="0.3">
      <c r="A1632" s="4" t="s">
        <v>1677</v>
      </c>
      <c r="B1632" s="5">
        <v>43622</v>
      </c>
      <c r="C1632" s="1">
        <v>17</v>
      </c>
      <c r="D1632" s="1" t="s">
        <v>35</v>
      </c>
      <c r="E1632" s="1" t="s">
        <v>36</v>
      </c>
      <c r="F1632" s="1" t="s">
        <v>28</v>
      </c>
      <c r="G1632" s="1" t="s">
        <v>31</v>
      </c>
      <c r="H1632" s="1">
        <v>69</v>
      </c>
      <c r="I1632" s="1">
        <v>7</v>
      </c>
      <c r="J1632" s="1">
        <v>483</v>
      </c>
    </row>
    <row r="1633" spans="1:10" ht="15.6" x14ac:dyDescent="0.3">
      <c r="A1633" s="4" t="s">
        <v>1678</v>
      </c>
      <c r="B1633" s="5">
        <v>43622</v>
      </c>
      <c r="C1633" s="1">
        <v>1</v>
      </c>
      <c r="D1633" s="1" t="s">
        <v>16</v>
      </c>
      <c r="E1633" s="1" t="s">
        <v>68</v>
      </c>
      <c r="F1633" s="1" t="s">
        <v>18</v>
      </c>
      <c r="G1633" s="1" t="s">
        <v>41</v>
      </c>
      <c r="H1633" s="1">
        <v>399</v>
      </c>
      <c r="I1633" s="1">
        <v>0</v>
      </c>
      <c r="J1633" s="1">
        <v>0</v>
      </c>
    </row>
    <row r="1634" spans="1:10" ht="15.6" x14ac:dyDescent="0.3">
      <c r="A1634" s="4" t="s">
        <v>1679</v>
      </c>
      <c r="B1634" s="5">
        <v>43622</v>
      </c>
      <c r="C1634" s="1">
        <v>15</v>
      </c>
      <c r="D1634" s="1" t="s">
        <v>118</v>
      </c>
      <c r="E1634" s="1" t="s">
        <v>63</v>
      </c>
      <c r="F1634" s="1" t="s">
        <v>13</v>
      </c>
      <c r="G1634" s="1" t="s">
        <v>24</v>
      </c>
      <c r="H1634" s="1">
        <v>159</v>
      </c>
      <c r="I1634" s="1">
        <v>5</v>
      </c>
      <c r="J1634" s="1">
        <v>795</v>
      </c>
    </row>
    <row r="1635" spans="1:10" ht="15.6" x14ac:dyDescent="0.3">
      <c r="A1635" s="4" t="s">
        <v>1680</v>
      </c>
      <c r="B1635" s="5">
        <v>43622</v>
      </c>
      <c r="C1635" s="1">
        <v>2</v>
      </c>
      <c r="D1635" s="1" t="s">
        <v>106</v>
      </c>
      <c r="E1635" s="1" t="s">
        <v>17</v>
      </c>
      <c r="F1635" s="1" t="s">
        <v>18</v>
      </c>
      <c r="G1635" s="1" t="s">
        <v>24</v>
      </c>
      <c r="H1635" s="1">
        <v>159</v>
      </c>
      <c r="I1635" s="1">
        <v>8</v>
      </c>
      <c r="J1635" s="1">
        <v>1272</v>
      </c>
    </row>
    <row r="1636" spans="1:10" ht="15.6" x14ac:dyDescent="0.3">
      <c r="A1636" s="4" t="s">
        <v>1681</v>
      </c>
      <c r="B1636" s="5">
        <v>43622</v>
      </c>
      <c r="C1636" s="1">
        <v>3</v>
      </c>
      <c r="D1636" s="1" t="s">
        <v>43</v>
      </c>
      <c r="E1636" s="1" t="s">
        <v>17</v>
      </c>
      <c r="F1636" s="1" t="s">
        <v>18</v>
      </c>
      <c r="G1636" s="1" t="s">
        <v>19</v>
      </c>
      <c r="H1636" s="1">
        <v>289</v>
      </c>
      <c r="I1636" s="1">
        <v>9</v>
      </c>
      <c r="J1636" s="1">
        <v>2601</v>
      </c>
    </row>
    <row r="1637" spans="1:10" ht="15.6" x14ac:dyDescent="0.3">
      <c r="A1637" s="4" t="s">
        <v>1682</v>
      </c>
      <c r="B1637" s="5">
        <v>43623</v>
      </c>
      <c r="C1637" s="1">
        <v>2</v>
      </c>
      <c r="D1637" s="1" t="s">
        <v>106</v>
      </c>
      <c r="E1637" s="1" t="s">
        <v>68</v>
      </c>
      <c r="F1637" s="1" t="s">
        <v>18</v>
      </c>
      <c r="G1637" s="1" t="s">
        <v>31</v>
      </c>
      <c r="H1637" s="1">
        <v>69</v>
      </c>
      <c r="I1637" s="1">
        <v>3</v>
      </c>
      <c r="J1637" s="1">
        <v>207</v>
      </c>
    </row>
    <row r="1638" spans="1:10" ht="15.6" x14ac:dyDescent="0.3">
      <c r="A1638" s="4" t="s">
        <v>1683</v>
      </c>
      <c r="B1638" s="5">
        <v>43624</v>
      </c>
      <c r="C1638" s="1">
        <v>10</v>
      </c>
      <c r="D1638" s="1" t="s">
        <v>58</v>
      </c>
      <c r="E1638" s="1" t="s">
        <v>46</v>
      </c>
      <c r="F1638" s="1" t="s">
        <v>23</v>
      </c>
      <c r="G1638" s="1" t="s">
        <v>41</v>
      </c>
      <c r="H1638" s="1">
        <v>399</v>
      </c>
      <c r="I1638" s="1">
        <v>5</v>
      </c>
      <c r="J1638" s="1">
        <v>1995</v>
      </c>
    </row>
    <row r="1639" spans="1:10" ht="15.6" x14ac:dyDescent="0.3">
      <c r="A1639" s="4" t="s">
        <v>1684</v>
      </c>
      <c r="B1639" s="5">
        <v>43624</v>
      </c>
      <c r="C1639" s="1">
        <v>4</v>
      </c>
      <c r="D1639" s="1" t="s">
        <v>51</v>
      </c>
      <c r="E1639" s="1" t="s">
        <v>68</v>
      </c>
      <c r="F1639" s="1" t="s">
        <v>18</v>
      </c>
      <c r="G1639" s="1" t="s">
        <v>14</v>
      </c>
      <c r="H1639" s="1">
        <v>199</v>
      </c>
      <c r="I1639" s="1">
        <v>1</v>
      </c>
      <c r="J1639" s="1">
        <v>199</v>
      </c>
    </row>
    <row r="1640" spans="1:10" ht="15.6" x14ac:dyDescent="0.3">
      <c r="A1640" s="4" t="s">
        <v>1685</v>
      </c>
      <c r="B1640" s="5">
        <v>43624</v>
      </c>
      <c r="C1640" s="1">
        <v>20</v>
      </c>
      <c r="D1640" s="1" t="s">
        <v>40</v>
      </c>
      <c r="E1640" s="1" t="s">
        <v>27</v>
      </c>
      <c r="F1640" s="1" t="s">
        <v>28</v>
      </c>
      <c r="G1640" s="1" t="s">
        <v>41</v>
      </c>
      <c r="H1640" s="1">
        <v>399</v>
      </c>
      <c r="I1640" s="1">
        <v>6</v>
      </c>
      <c r="J1640" s="1">
        <v>2394</v>
      </c>
    </row>
    <row r="1641" spans="1:10" ht="15.6" x14ac:dyDescent="0.3">
      <c r="A1641" s="4" t="s">
        <v>1686</v>
      </c>
      <c r="B1641" s="5">
        <v>43624</v>
      </c>
      <c r="C1641" s="1">
        <v>19</v>
      </c>
      <c r="D1641" s="1" t="s">
        <v>56</v>
      </c>
      <c r="E1641" s="1" t="s">
        <v>27</v>
      </c>
      <c r="F1641" s="1" t="s">
        <v>28</v>
      </c>
      <c r="G1641" s="1" t="s">
        <v>31</v>
      </c>
      <c r="H1641" s="1">
        <v>69</v>
      </c>
      <c r="I1641" s="1">
        <v>5</v>
      </c>
      <c r="J1641" s="1">
        <v>345</v>
      </c>
    </row>
    <row r="1642" spans="1:10" ht="15.6" x14ac:dyDescent="0.3">
      <c r="A1642" s="4" t="s">
        <v>1687</v>
      </c>
      <c r="B1642" s="5">
        <v>43624</v>
      </c>
      <c r="C1642" s="1">
        <v>13</v>
      </c>
      <c r="D1642" s="1" t="s">
        <v>33</v>
      </c>
      <c r="E1642" s="1" t="s">
        <v>12</v>
      </c>
      <c r="F1642" s="1" t="s">
        <v>13</v>
      </c>
      <c r="G1642" s="1" t="s">
        <v>24</v>
      </c>
      <c r="H1642" s="1">
        <v>159</v>
      </c>
      <c r="I1642" s="1">
        <v>2</v>
      </c>
      <c r="J1642" s="1">
        <v>318</v>
      </c>
    </row>
    <row r="1643" spans="1:10" ht="15.6" x14ac:dyDescent="0.3">
      <c r="A1643" s="4" t="s">
        <v>1688</v>
      </c>
      <c r="B1643" s="5">
        <v>43624</v>
      </c>
      <c r="C1643" s="1">
        <v>17</v>
      </c>
      <c r="D1643" s="1" t="s">
        <v>35</v>
      </c>
      <c r="E1643" s="1" t="s">
        <v>27</v>
      </c>
      <c r="F1643" s="1" t="s">
        <v>28</v>
      </c>
      <c r="G1643" s="1" t="s">
        <v>41</v>
      </c>
      <c r="H1643" s="1">
        <v>399</v>
      </c>
      <c r="I1643" s="1">
        <v>9</v>
      </c>
      <c r="J1643" s="1">
        <v>3591</v>
      </c>
    </row>
    <row r="1644" spans="1:10" ht="15.6" x14ac:dyDescent="0.3">
      <c r="A1644" s="4" t="s">
        <v>1689</v>
      </c>
      <c r="B1644" s="5">
        <v>43624</v>
      </c>
      <c r="C1644" s="1">
        <v>7</v>
      </c>
      <c r="D1644" s="1" t="s">
        <v>88</v>
      </c>
      <c r="E1644" s="1" t="s">
        <v>46</v>
      </c>
      <c r="F1644" s="1" t="s">
        <v>23</v>
      </c>
      <c r="G1644" s="1" t="s">
        <v>14</v>
      </c>
      <c r="H1644" s="1">
        <v>199</v>
      </c>
      <c r="I1644" s="1">
        <v>9</v>
      </c>
      <c r="J1644" s="1">
        <v>1791</v>
      </c>
    </row>
    <row r="1645" spans="1:10" ht="15.6" x14ac:dyDescent="0.3">
      <c r="A1645" s="4" t="s">
        <v>1690</v>
      </c>
      <c r="B1645" s="5">
        <v>43625</v>
      </c>
      <c r="C1645" s="1">
        <v>4</v>
      </c>
      <c r="D1645" s="1" t="s">
        <v>51</v>
      </c>
      <c r="E1645" s="1" t="s">
        <v>17</v>
      </c>
      <c r="F1645" s="1" t="s">
        <v>18</v>
      </c>
      <c r="G1645" s="1" t="s">
        <v>41</v>
      </c>
      <c r="H1645" s="1">
        <v>399</v>
      </c>
      <c r="I1645" s="1">
        <v>6</v>
      </c>
      <c r="J1645" s="1">
        <v>2394</v>
      </c>
    </row>
    <row r="1646" spans="1:10" ht="15.6" x14ac:dyDescent="0.3">
      <c r="A1646" s="4" t="s">
        <v>1691</v>
      </c>
      <c r="B1646" s="5">
        <v>43625</v>
      </c>
      <c r="C1646" s="1">
        <v>11</v>
      </c>
      <c r="D1646" s="1" t="s">
        <v>11</v>
      </c>
      <c r="E1646" s="1" t="s">
        <v>12</v>
      </c>
      <c r="F1646" s="1" t="s">
        <v>13</v>
      </c>
      <c r="G1646" s="1" t="s">
        <v>41</v>
      </c>
      <c r="H1646" s="1">
        <v>399</v>
      </c>
      <c r="I1646" s="1">
        <v>3</v>
      </c>
      <c r="J1646" s="1">
        <v>1197</v>
      </c>
    </row>
    <row r="1647" spans="1:10" ht="15.6" x14ac:dyDescent="0.3">
      <c r="A1647" s="4" t="s">
        <v>1692</v>
      </c>
      <c r="B1647" s="5">
        <v>43626</v>
      </c>
      <c r="C1647" s="1">
        <v>11</v>
      </c>
      <c r="D1647" s="1" t="s">
        <v>11</v>
      </c>
      <c r="E1647" s="1" t="s">
        <v>12</v>
      </c>
      <c r="F1647" s="1" t="s">
        <v>13</v>
      </c>
      <c r="G1647" s="1" t="s">
        <v>14</v>
      </c>
      <c r="H1647" s="1">
        <v>199</v>
      </c>
      <c r="I1647" s="1">
        <v>4</v>
      </c>
      <c r="J1647" s="1">
        <v>796</v>
      </c>
    </row>
    <row r="1648" spans="1:10" ht="15.6" x14ac:dyDescent="0.3">
      <c r="A1648" s="4" t="s">
        <v>1693</v>
      </c>
      <c r="B1648" s="5">
        <v>43626</v>
      </c>
      <c r="C1648" s="1">
        <v>13</v>
      </c>
      <c r="D1648" s="1" t="s">
        <v>33</v>
      </c>
      <c r="E1648" s="1" t="s">
        <v>63</v>
      </c>
      <c r="F1648" s="1" t="s">
        <v>13</v>
      </c>
      <c r="G1648" s="1" t="s">
        <v>24</v>
      </c>
      <c r="H1648" s="1">
        <v>159</v>
      </c>
      <c r="I1648" s="1">
        <v>9</v>
      </c>
      <c r="J1648" s="1">
        <v>1431</v>
      </c>
    </row>
    <row r="1649" spans="1:10" ht="15.6" x14ac:dyDescent="0.3">
      <c r="A1649" s="4" t="s">
        <v>1694</v>
      </c>
      <c r="B1649" s="5">
        <v>43626</v>
      </c>
      <c r="C1649" s="1">
        <v>1</v>
      </c>
      <c r="D1649" s="1" t="s">
        <v>16</v>
      </c>
      <c r="E1649" s="1" t="s">
        <v>68</v>
      </c>
      <c r="F1649" s="1" t="s">
        <v>18</v>
      </c>
      <c r="G1649" s="1" t="s">
        <v>41</v>
      </c>
      <c r="H1649" s="1">
        <v>399</v>
      </c>
      <c r="I1649" s="1">
        <v>2</v>
      </c>
      <c r="J1649" s="1">
        <v>798</v>
      </c>
    </row>
    <row r="1650" spans="1:10" ht="15.6" x14ac:dyDescent="0.3">
      <c r="A1650" s="4" t="s">
        <v>1695</v>
      </c>
      <c r="B1650" s="5">
        <v>43627</v>
      </c>
      <c r="C1650" s="1">
        <v>15</v>
      </c>
      <c r="D1650" s="1" t="s">
        <v>118</v>
      </c>
      <c r="E1650" s="1" t="s">
        <v>12</v>
      </c>
      <c r="F1650" s="1" t="s">
        <v>13</v>
      </c>
      <c r="G1650" s="1" t="s">
        <v>24</v>
      </c>
      <c r="H1650" s="1">
        <v>159</v>
      </c>
      <c r="I1650" s="1">
        <v>0</v>
      </c>
      <c r="J1650" s="1">
        <v>0</v>
      </c>
    </row>
    <row r="1651" spans="1:10" ht="15.6" x14ac:dyDescent="0.3">
      <c r="A1651" s="4" t="s">
        <v>1696</v>
      </c>
      <c r="B1651" s="5">
        <v>43627</v>
      </c>
      <c r="C1651" s="1">
        <v>9</v>
      </c>
      <c r="D1651" s="1" t="s">
        <v>21</v>
      </c>
      <c r="E1651" s="1" t="s">
        <v>22</v>
      </c>
      <c r="F1651" s="1" t="s">
        <v>23</v>
      </c>
      <c r="G1651" s="1" t="s">
        <v>41</v>
      </c>
      <c r="H1651" s="1">
        <v>399</v>
      </c>
      <c r="I1651" s="1">
        <v>3</v>
      </c>
      <c r="J1651" s="1">
        <v>1197</v>
      </c>
    </row>
    <row r="1652" spans="1:10" ht="15.6" x14ac:dyDescent="0.3">
      <c r="A1652" s="4" t="s">
        <v>1697</v>
      </c>
      <c r="B1652" s="5">
        <v>43627</v>
      </c>
      <c r="C1652" s="1">
        <v>20</v>
      </c>
      <c r="D1652" s="1" t="s">
        <v>40</v>
      </c>
      <c r="E1652" s="1" t="s">
        <v>36</v>
      </c>
      <c r="F1652" s="1" t="s">
        <v>28</v>
      </c>
      <c r="G1652" s="1" t="s">
        <v>31</v>
      </c>
      <c r="H1652" s="1">
        <v>69</v>
      </c>
      <c r="I1652" s="1">
        <v>0</v>
      </c>
      <c r="J1652" s="1">
        <v>0</v>
      </c>
    </row>
    <row r="1653" spans="1:10" ht="15.6" x14ac:dyDescent="0.3">
      <c r="A1653" s="4" t="s">
        <v>1698</v>
      </c>
      <c r="B1653" s="5">
        <v>43627</v>
      </c>
      <c r="C1653" s="1">
        <v>9</v>
      </c>
      <c r="D1653" s="1" t="s">
        <v>21</v>
      </c>
      <c r="E1653" s="1" t="s">
        <v>46</v>
      </c>
      <c r="F1653" s="1" t="s">
        <v>23</v>
      </c>
      <c r="G1653" s="1" t="s">
        <v>14</v>
      </c>
      <c r="H1653" s="1">
        <v>199</v>
      </c>
      <c r="I1653" s="1">
        <v>5</v>
      </c>
      <c r="J1653" s="1">
        <v>995</v>
      </c>
    </row>
    <row r="1654" spans="1:10" ht="15.6" x14ac:dyDescent="0.3">
      <c r="A1654" s="4" t="s">
        <v>1699</v>
      </c>
      <c r="B1654" s="5">
        <v>43628</v>
      </c>
      <c r="C1654" s="1">
        <v>15</v>
      </c>
      <c r="D1654" s="1" t="s">
        <v>118</v>
      </c>
      <c r="E1654" s="1" t="s">
        <v>12</v>
      </c>
      <c r="F1654" s="1" t="s">
        <v>13</v>
      </c>
      <c r="G1654" s="1" t="s">
        <v>24</v>
      </c>
      <c r="H1654" s="1">
        <v>159</v>
      </c>
      <c r="I1654" s="1">
        <v>1</v>
      </c>
      <c r="J1654" s="1">
        <v>159</v>
      </c>
    </row>
    <row r="1655" spans="1:10" ht="15.6" x14ac:dyDescent="0.3">
      <c r="A1655" s="4" t="s">
        <v>1700</v>
      </c>
      <c r="B1655" s="5">
        <v>43629</v>
      </c>
      <c r="C1655" s="1">
        <v>3</v>
      </c>
      <c r="D1655" s="1" t="s">
        <v>43</v>
      </c>
      <c r="E1655" s="1" t="s">
        <v>17</v>
      </c>
      <c r="F1655" s="1" t="s">
        <v>18</v>
      </c>
      <c r="G1655" s="1" t="s">
        <v>41</v>
      </c>
      <c r="H1655" s="1">
        <v>399</v>
      </c>
      <c r="I1655" s="1">
        <v>5</v>
      </c>
      <c r="J1655" s="1">
        <v>1995</v>
      </c>
    </row>
    <row r="1656" spans="1:10" ht="15.6" x14ac:dyDescent="0.3">
      <c r="A1656" s="4" t="s">
        <v>1701</v>
      </c>
      <c r="B1656" s="5">
        <v>43630</v>
      </c>
      <c r="C1656" s="1">
        <v>17</v>
      </c>
      <c r="D1656" s="1" t="s">
        <v>35</v>
      </c>
      <c r="E1656" s="1" t="s">
        <v>36</v>
      </c>
      <c r="F1656" s="1" t="s">
        <v>28</v>
      </c>
      <c r="G1656" s="1" t="s">
        <v>14</v>
      </c>
      <c r="H1656" s="1">
        <v>199</v>
      </c>
      <c r="I1656" s="1">
        <v>8</v>
      </c>
      <c r="J1656" s="1">
        <v>1592</v>
      </c>
    </row>
    <row r="1657" spans="1:10" ht="15.6" x14ac:dyDescent="0.3">
      <c r="A1657" s="4" t="s">
        <v>1702</v>
      </c>
      <c r="B1657" s="5">
        <v>43630</v>
      </c>
      <c r="C1657" s="1">
        <v>16</v>
      </c>
      <c r="D1657" s="1" t="s">
        <v>30</v>
      </c>
      <c r="E1657" s="1" t="s">
        <v>36</v>
      </c>
      <c r="F1657" s="1" t="s">
        <v>28</v>
      </c>
      <c r="G1657" s="1" t="s">
        <v>19</v>
      </c>
      <c r="H1657" s="1">
        <v>289</v>
      </c>
      <c r="I1657" s="1">
        <v>9</v>
      </c>
      <c r="J1657" s="1">
        <v>2601</v>
      </c>
    </row>
    <row r="1658" spans="1:10" ht="15.6" x14ac:dyDescent="0.3">
      <c r="A1658" s="4" t="s">
        <v>1703</v>
      </c>
      <c r="B1658" s="5">
        <v>43630</v>
      </c>
      <c r="C1658" s="1">
        <v>10</v>
      </c>
      <c r="D1658" s="1" t="s">
        <v>58</v>
      </c>
      <c r="E1658" s="1" t="s">
        <v>46</v>
      </c>
      <c r="F1658" s="1" t="s">
        <v>23</v>
      </c>
      <c r="G1658" s="1" t="s">
        <v>41</v>
      </c>
      <c r="H1658" s="1">
        <v>399</v>
      </c>
      <c r="I1658" s="1">
        <v>8</v>
      </c>
      <c r="J1658" s="1">
        <v>3192</v>
      </c>
    </row>
    <row r="1659" spans="1:10" ht="15.6" x14ac:dyDescent="0.3">
      <c r="A1659" s="4" t="s">
        <v>1704</v>
      </c>
      <c r="B1659" s="5">
        <v>43630</v>
      </c>
      <c r="C1659" s="1">
        <v>3</v>
      </c>
      <c r="D1659" s="1" t="s">
        <v>43</v>
      </c>
      <c r="E1659" s="1" t="s">
        <v>17</v>
      </c>
      <c r="F1659" s="1" t="s">
        <v>18</v>
      </c>
      <c r="G1659" s="1" t="s">
        <v>41</v>
      </c>
      <c r="H1659" s="1">
        <v>399</v>
      </c>
      <c r="I1659" s="1">
        <v>8</v>
      </c>
      <c r="J1659" s="1">
        <v>3192</v>
      </c>
    </row>
    <row r="1660" spans="1:10" ht="15.6" x14ac:dyDescent="0.3">
      <c r="A1660" s="4" t="s">
        <v>1705</v>
      </c>
      <c r="B1660" s="5">
        <v>43630</v>
      </c>
      <c r="C1660" s="1">
        <v>13</v>
      </c>
      <c r="D1660" s="1" t="s">
        <v>33</v>
      </c>
      <c r="E1660" s="1" t="s">
        <v>63</v>
      </c>
      <c r="F1660" s="1" t="s">
        <v>13</v>
      </c>
      <c r="G1660" s="1" t="s">
        <v>31</v>
      </c>
      <c r="H1660" s="1">
        <v>69</v>
      </c>
      <c r="I1660" s="1">
        <v>4</v>
      </c>
      <c r="J1660" s="1">
        <v>276</v>
      </c>
    </row>
    <row r="1661" spans="1:10" ht="15.6" x14ac:dyDescent="0.3">
      <c r="A1661" s="4" t="s">
        <v>1706</v>
      </c>
      <c r="B1661" s="5">
        <v>43631</v>
      </c>
      <c r="C1661" s="1">
        <v>13</v>
      </c>
      <c r="D1661" s="1" t="s">
        <v>33</v>
      </c>
      <c r="E1661" s="1" t="s">
        <v>12</v>
      </c>
      <c r="F1661" s="1" t="s">
        <v>13</v>
      </c>
      <c r="G1661" s="1" t="s">
        <v>19</v>
      </c>
      <c r="H1661" s="1">
        <v>289</v>
      </c>
      <c r="I1661" s="1">
        <v>4</v>
      </c>
      <c r="J1661" s="1">
        <v>1156</v>
      </c>
    </row>
    <row r="1662" spans="1:10" ht="15.6" x14ac:dyDescent="0.3">
      <c r="A1662" s="4" t="s">
        <v>1707</v>
      </c>
      <c r="B1662" s="5">
        <v>43631</v>
      </c>
      <c r="C1662" s="1">
        <v>9</v>
      </c>
      <c r="D1662" s="1" t="s">
        <v>21</v>
      </c>
      <c r="E1662" s="1" t="s">
        <v>22</v>
      </c>
      <c r="F1662" s="1" t="s">
        <v>23</v>
      </c>
      <c r="G1662" s="1" t="s">
        <v>31</v>
      </c>
      <c r="H1662" s="1">
        <v>69</v>
      </c>
      <c r="I1662" s="1">
        <v>5</v>
      </c>
      <c r="J1662" s="1">
        <v>345</v>
      </c>
    </row>
    <row r="1663" spans="1:10" ht="15.6" x14ac:dyDescent="0.3">
      <c r="A1663" s="4" t="s">
        <v>1708</v>
      </c>
      <c r="B1663" s="5">
        <v>43631</v>
      </c>
      <c r="C1663" s="1">
        <v>20</v>
      </c>
      <c r="D1663" s="1" t="s">
        <v>40</v>
      </c>
      <c r="E1663" s="1" t="s">
        <v>36</v>
      </c>
      <c r="F1663" s="1" t="s">
        <v>28</v>
      </c>
      <c r="G1663" s="1" t="s">
        <v>31</v>
      </c>
      <c r="H1663" s="1">
        <v>69</v>
      </c>
      <c r="I1663" s="1">
        <v>8</v>
      </c>
      <c r="J1663" s="1">
        <v>552</v>
      </c>
    </row>
    <row r="1664" spans="1:10" ht="15.6" x14ac:dyDescent="0.3">
      <c r="A1664" s="4" t="s">
        <v>1709</v>
      </c>
      <c r="B1664" s="5">
        <v>43631</v>
      </c>
      <c r="C1664" s="1">
        <v>2</v>
      </c>
      <c r="D1664" s="1" t="s">
        <v>106</v>
      </c>
      <c r="E1664" s="1" t="s">
        <v>17</v>
      </c>
      <c r="F1664" s="1" t="s">
        <v>18</v>
      </c>
      <c r="G1664" s="1" t="s">
        <v>19</v>
      </c>
      <c r="H1664" s="1">
        <v>289</v>
      </c>
      <c r="I1664" s="1">
        <v>5</v>
      </c>
      <c r="J1664" s="1">
        <v>1445</v>
      </c>
    </row>
    <row r="1665" spans="1:10" ht="15.6" x14ac:dyDescent="0.3">
      <c r="A1665" s="4" t="s">
        <v>1710</v>
      </c>
      <c r="B1665" s="5">
        <v>43631</v>
      </c>
      <c r="C1665" s="1">
        <v>13</v>
      </c>
      <c r="D1665" s="1" t="s">
        <v>33</v>
      </c>
      <c r="E1665" s="1" t="s">
        <v>63</v>
      </c>
      <c r="F1665" s="1" t="s">
        <v>13</v>
      </c>
      <c r="G1665" s="1" t="s">
        <v>41</v>
      </c>
      <c r="H1665" s="1">
        <v>399</v>
      </c>
      <c r="I1665" s="1">
        <v>7</v>
      </c>
      <c r="J1665" s="1">
        <v>2793</v>
      </c>
    </row>
    <row r="1666" spans="1:10" ht="15.6" x14ac:dyDescent="0.3">
      <c r="A1666" s="4" t="s">
        <v>1711</v>
      </c>
      <c r="B1666" s="5">
        <v>43631</v>
      </c>
      <c r="C1666" s="1">
        <v>17</v>
      </c>
      <c r="D1666" s="1" t="s">
        <v>35</v>
      </c>
      <c r="E1666" s="1" t="s">
        <v>36</v>
      </c>
      <c r="F1666" s="1" t="s">
        <v>28</v>
      </c>
      <c r="G1666" s="1" t="s">
        <v>14</v>
      </c>
      <c r="H1666" s="1">
        <v>199</v>
      </c>
      <c r="I1666" s="1">
        <v>3</v>
      </c>
      <c r="J1666" s="1">
        <v>597</v>
      </c>
    </row>
    <row r="1667" spans="1:10" ht="15.6" x14ac:dyDescent="0.3">
      <c r="A1667" s="4" t="s">
        <v>1712</v>
      </c>
      <c r="B1667" s="5">
        <v>43632</v>
      </c>
      <c r="C1667" s="1">
        <v>20</v>
      </c>
      <c r="D1667" s="1" t="s">
        <v>40</v>
      </c>
      <c r="E1667" s="1" t="s">
        <v>36</v>
      </c>
      <c r="F1667" s="1" t="s">
        <v>28</v>
      </c>
      <c r="G1667" s="1" t="s">
        <v>14</v>
      </c>
      <c r="H1667" s="1">
        <v>199</v>
      </c>
      <c r="I1667" s="1">
        <v>7</v>
      </c>
      <c r="J1667" s="1">
        <v>1393</v>
      </c>
    </row>
    <row r="1668" spans="1:10" ht="15.6" x14ac:dyDescent="0.3">
      <c r="A1668" s="4" t="s">
        <v>1713</v>
      </c>
      <c r="B1668" s="5">
        <v>43632</v>
      </c>
      <c r="C1668" s="1">
        <v>8</v>
      </c>
      <c r="D1668" s="1" t="s">
        <v>45</v>
      </c>
      <c r="E1668" s="1" t="s">
        <v>46</v>
      </c>
      <c r="F1668" s="1" t="s">
        <v>23</v>
      </c>
      <c r="G1668" s="1" t="s">
        <v>41</v>
      </c>
      <c r="H1668" s="1">
        <v>399</v>
      </c>
      <c r="I1668" s="1">
        <v>2</v>
      </c>
      <c r="J1668" s="1">
        <v>798</v>
      </c>
    </row>
    <row r="1669" spans="1:10" ht="15.6" x14ac:dyDescent="0.3">
      <c r="A1669" s="4" t="s">
        <v>1714</v>
      </c>
      <c r="B1669" s="5">
        <v>43632</v>
      </c>
      <c r="C1669" s="1">
        <v>16</v>
      </c>
      <c r="D1669" s="1" t="s">
        <v>30</v>
      </c>
      <c r="E1669" s="1" t="s">
        <v>27</v>
      </c>
      <c r="F1669" s="1" t="s">
        <v>28</v>
      </c>
      <c r="G1669" s="1" t="s">
        <v>24</v>
      </c>
      <c r="H1669" s="1">
        <v>159</v>
      </c>
      <c r="I1669" s="1">
        <v>3</v>
      </c>
      <c r="J1669" s="1">
        <v>477</v>
      </c>
    </row>
    <row r="1670" spans="1:10" ht="15.6" x14ac:dyDescent="0.3">
      <c r="A1670" s="4" t="s">
        <v>1715</v>
      </c>
      <c r="B1670" s="5">
        <v>43632</v>
      </c>
      <c r="C1670" s="1">
        <v>18</v>
      </c>
      <c r="D1670" s="1" t="s">
        <v>26</v>
      </c>
      <c r="E1670" s="1" t="s">
        <v>36</v>
      </c>
      <c r="F1670" s="1" t="s">
        <v>28</v>
      </c>
      <c r="G1670" s="1" t="s">
        <v>31</v>
      </c>
      <c r="H1670" s="1">
        <v>69</v>
      </c>
      <c r="I1670" s="1">
        <v>8</v>
      </c>
      <c r="J1670" s="1">
        <v>552</v>
      </c>
    </row>
    <row r="1671" spans="1:10" ht="15.6" x14ac:dyDescent="0.3">
      <c r="A1671" s="4" t="s">
        <v>1716</v>
      </c>
      <c r="B1671" s="5">
        <v>43633</v>
      </c>
      <c r="C1671" s="1">
        <v>1</v>
      </c>
      <c r="D1671" s="1" t="s">
        <v>16</v>
      </c>
      <c r="E1671" s="1" t="s">
        <v>17</v>
      </c>
      <c r="F1671" s="1" t="s">
        <v>18</v>
      </c>
      <c r="G1671" s="1" t="s">
        <v>19</v>
      </c>
      <c r="H1671" s="1">
        <v>289</v>
      </c>
      <c r="I1671" s="1">
        <v>5</v>
      </c>
      <c r="J1671" s="1">
        <v>1445</v>
      </c>
    </row>
    <row r="1672" spans="1:10" ht="15.6" x14ac:dyDescent="0.3">
      <c r="A1672" s="4" t="s">
        <v>1717</v>
      </c>
      <c r="B1672" s="5">
        <v>43633</v>
      </c>
      <c r="C1672" s="1">
        <v>17</v>
      </c>
      <c r="D1672" s="1" t="s">
        <v>35</v>
      </c>
      <c r="E1672" s="1" t="s">
        <v>36</v>
      </c>
      <c r="F1672" s="1" t="s">
        <v>28</v>
      </c>
      <c r="G1672" s="1" t="s">
        <v>19</v>
      </c>
      <c r="H1672" s="1">
        <v>289</v>
      </c>
      <c r="I1672" s="1">
        <v>1</v>
      </c>
      <c r="J1672" s="1">
        <v>289</v>
      </c>
    </row>
    <row r="1673" spans="1:10" ht="15.6" x14ac:dyDescent="0.3">
      <c r="A1673" s="4" t="s">
        <v>1718</v>
      </c>
      <c r="B1673" s="5">
        <v>43633</v>
      </c>
      <c r="C1673" s="1">
        <v>4</v>
      </c>
      <c r="D1673" s="1" t="s">
        <v>51</v>
      </c>
      <c r="E1673" s="1" t="s">
        <v>68</v>
      </c>
      <c r="F1673" s="1" t="s">
        <v>18</v>
      </c>
      <c r="G1673" s="1" t="s">
        <v>31</v>
      </c>
      <c r="H1673" s="1">
        <v>69</v>
      </c>
      <c r="I1673" s="1">
        <v>8</v>
      </c>
      <c r="J1673" s="1">
        <v>552</v>
      </c>
    </row>
    <row r="1674" spans="1:10" ht="15.6" x14ac:dyDescent="0.3">
      <c r="A1674" s="4" t="s">
        <v>1719</v>
      </c>
      <c r="B1674" s="5">
        <v>43633</v>
      </c>
      <c r="C1674" s="1">
        <v>18</v>
      </c>
      <c r="D1674" s="1" t="s">
        <v>26</v>
      </c>
      <c r="E1674" s="1" t="s">
        <v>27</v>
      </c>
      <c r="F1674" s="1" t="s">
        <v>28</v>
      </c>
      <c r="G1674" s="1" t="s">
        <v>24</v>
      </c>
      <c r="H1674" s="1">
        <v>159</v>
      </c>
      <c r="I1674" s="1">
        <v>6</v>
      </c>
      <c r="J1674" s="1">
        <v>954</v>
      </c>
    </row>
    <row r="1675" spans="1:10" ht="15.6" x14ac:dyDescent="0.3">
      <c r="A1675" s="4" t="s">
        <v>1720</v>
      </c>
      <c r="B1675" s="5">
        <v>43634</v>
      </c>
      <c r="C1675" s="1">
        <v>17</v>
      </c>
      <c r="D1675" s="1" t="s">
        <v>35</v>
      </c>
      <c r="E1675" s="1" t="s">
        <v>36</v>
      </c>
      <c r="F1675" s="1" t="s">
        <v>28</v>
      </c>
      <c r="G1675" s="1" t="s">
        <v>41</v>
      </c>
      <c r="H1675" s="1">
        <v>399</v>
      </c>
      <c r="I1675" s="1">
        <v>3</v>
      </c>
      <c r="J1675" s="1">
        <v>1197</v>
      </c>
    </row>
    <row r="1676" spans="1:10" ht="15.6" x14ac:dyDescent="0.3">
      <c r="A1676" s="4" t="s">
        <v>1721</v>
      </c>
      <c r="B1676" s="5">
        <v>43635</v>
      </c>
      <c r="C1676" s="1">
        <v>13</v>
      </c>
      <c r="D1676" s="1" t="s">
        <v>33</v>
      </c>
      <c r="E1676" s="1" t="s">
        <v>12</v>
      </c>
      <c r="F1676" s="1" t="s">
        <v>13</v>
      </c>
      <c r="G1676" s="1" t="s">
        <v>14</v>
      </c>
      <c r="H1676" s="1">
        <v>199</v>
      </c>
      <c r="I1676" s="1">
        <v>0</v>
      </c>
      <c r="J1676" s="1">
        <v>0</v>
      </c>
    </row>
    <row r="1677" spans="1:10" ht="15.6" x14ac:dyDescent="0.3">
      <c r="A1677" s="4" t="s">
        <v>1722</v>
      </c>
      <c r="B1677" s="5">
        <v>43635</v>
      </c>
      <c r="C1677" s="1">
        <v>11</v>
      </c>
      <c r="D1677" s="1" t="s">
        <v>11</v>
      </c>
      <c r="E1677" s="1" t="s">
        <v>12</v>
      </c>
      <c r="F1677" s="1" t="s">
        <v>13</v>
      </c>
      <c r="G1677" s="1" t="s">
        <v>14</v>
      </c>
      <c r="H1677" s="1">
        <v>199</v>
      </c>
      <c r="I1677" s="1">
        <v>7</v>
      </c>
      <c r="J1677" s="1">
        <v>1393</v>
      </c>
    </row>
    <row r="1678" spans="1:10" ht="15.6" x14ac:dyDescent="0.3">
      <c r="A1678" s="4" t="s">
        <v>1723</v>
      </c>
      <c r="B1678" s="5">
        <v>43635</v>
      </c>
      <c r="C1678" s="1">
        <v>14</v>
      </c>
      <c r="D1678" s="1" t="s">
        <v>38</v>
      </c>
      <c r="E1678" s="1" t="s">
        <v>63</v>
      </c>
      <c r="F1678" s="1" t="s">
        <v>13</v>
      </c>
      <c r="G1678" s="1" t="s">
        <v>24</v>
      </c>
      <c r="H1678" s="1">
        <v>159</v>
      </c>
      <c r="I1678" s="1">
        <v>5</v>
      </c>
      <c r="J1678" s="1">
        <v>795</v>
      </c>
    </row>
    <row r="1679" spans="1:10" ht="15.6" x14ac:dyDescent="0.3">
      <c r="A1679" s="4" t="s">
        <v>1724</v>
      </c>
      <c r="B1679" s="5">
        <v>43636</v>
      </c>
      <c r="C1679" s="1">
        <v>6</v>
      </c>
      <c r="D1679" s="1" t="s">
        <v>48</v>
      </c>
      <c r="E1679" s="1" t="s">
        <v>22</v>
      </c>
      <c r="F1679" s="1" t="s">
        <v>23</v>
      </c>
      <c r="G1679" s="1" t="s">
        <v>24</v>
      </c>
      <c r="H1679" s="1">
        <v>159</v>
      </c>
      <c r="I1679" s="1">
        <v>2</v>
      </c>
      <c r="J1679" s="1">
        <v>318</v>
      </c>
    </row>
    <row r="1680" spans="1:10" ht="15.6" x14ac:dyDescent="0.3">
      <c r="A1680" s="4" t="s">
        <v>1725</v>
      </c>
      <c r="B1680" s="5">
        <v>43637</v>
      </c>
      <c r="C1680" s="1">
        <v>20</v>
      </c>
      <c r="D1680" s="1" t="s">
        <v>40</v>
      </c>
      <c r="E1680" s="1" t="s">
        <v>27</v>
      </c>
      <c r="F1680" s="1" t="s">
        <v>28</v>
      </c>
      <c r="G1680" s="1" t="s">
        <v>14</v>
      </c>
      <c r="H1680" s="1">
        <v>199</v>
      </c>
      <c r="I1680" s="1">
        <v>7</v>
      </c>
      <c r="J1680" s="1">
        <v>1393</v>
      </c>
    </row>
    <row r="1681" spans="1:10" ht="15.6" x14ac:dyDescent="0.3">
      <c r="A1681" s="4" t="s">
        <v>1726</v>
      </c>
      <c r="B1681" s="5">
        <v>43638</v>
      </c>
      <c r="C1681" s="1">
        <v>4</v>
      </c>
      <c r="D1681" s="1" t="s">
        <v>51</v>
      </c>
      <c r="E1681" s="1" t="s">
        <v>17</v>
      </c>
      <c r="F1681" s="1" t="s">
        <v>18</v>
      </c>
      <c r="G1681" s="1" t="s">
        <v>24</v>
      </c>
      <c r="H1681" s="1">
        <v>159</v>
      </c>
      <c r="I1681" s="1">
        <v>5</v>
      </c>
      <c r="J1681" s="1">
        <v>795</v>
      </c>
    </row>
    <row r="1682" spans="1:10" ht="15.6" x14ac:dyDescent="0.3">
      <c r="A1682" s="4" t="s">
        <v>1727</v>
      </c>
      <c r="B1682" s="5">
        <v>43638</v>
      </c>
      <c r="C1682" s="1">
        <v>6</v>
      </c>
      <c r="D1682" s="1" t="s">
        <v>48</v>
      </c>
      <c r="E1682" s="1" t="s">
        <v>46</v>
      </c>
      <c r="F1682" s="1" t="s">
        <v>23</v>
      </c>
      <c r="G1682" s="1" t="s">
        <v>31</v>
      </c>
      <c r="H1682" s="1">
        <v>69</v>
      </c>
      <c r="I1682" s="1">
        <v>5</v>
      </c>
      <c r="J1682" s="1">
        <v>345</v>
      </c>
    </row>
    <row r="1683" spans="1:10" ht="15.6" x14ac:dyDescent="0.3">
      <c r="A1683" s="4" t="s">
        <v>1728</v>
      </c>
      <c r="B1683" s="5">
        <v>43638</v>
      </c>
      <c r="C1683" s="1">
        <v>3</v>
      </c>
      <c r="D1683" s="1" t="s">
        <v>43</v>
      </c>
      <c r="E1683" s="1" t="s">
        <v>68</v>
      </c>
      <c r="F1683" s="1" t="s">
        <v>18</v>
      </c>
      <c r="G1683" s="1" t="s">
        <v>14</v>
      </c>
      <c r="H1683" s="1">
        <v>199</v>
      </c>
      <c r="I1683" s="1">
        <v>5</v>
      </c>
      <c r="J1683" s="1">
        <v>995</v>
      </c>
    </row>
    <row r="1684" spans="1:10" ht="15.6" x14ac:dyDescent="0.3">
      <c r="A1684" s="4" t="s">
        <v>1729</v>
      </c>
      <c r="B1684" s="5">
        <v>43638</v>
      </c>
      <c r="C1684" s="1">
        <v>9</v>
      </c>
      <c r="D1684" s="1" t="s">
        <v>21</v>
      </c>
      <c r="E1684" s="1" t="s">
        <v>46</v>
      </c>
      <c r="F1684" s="1" t="s">
        <v>23</v>
      </c>
      <c r="G1684" s="1" t="s">
        <v>24</v>
      </c>
      <c r="H1684" s="1">
        <v>159</v>
      </c>
      <c r="I1684" s="1">
        <v>4</v>
      </c>
      <c r="J1684" s="1">
        <v>636</v>
      </c>
    </row>
    <row r="1685" spans="1:10" ht="15.6" x14ac:dyDescent="0.3">
      <c r="A1685" s="4" t="s">
        <v>1730</v>
      </c>
      <c r="B1685" s="5">
        <v>43638</v>
      </c>
      <c r="C1685" s="1">
        <v>12</v>
      </c>
      <c r="D1685" s="1" t="s">
        <v>66</v>
      </c>
      <c r="E1685" s="1" t="s">
        <v>63</v>
      </c>
      <c r="F1685" s="1" t="s">
        <v>13</v>
      </c>
      <c r="G1685" s="1" t="s">
        <v>24</v>
      </c>
      <c r="H1685" s="1">
        <v>159</v>
      </c>
      <c r="I1685" s="1">
        <v>2</v>
      </c>
      <c r="J1685" s="1">
        <v>318</v>
      </c>
    </row>
    <row r="1686" spans="1:10" ht="15.6" x14ac:dyDescent="0.3">
      <c r="A1686" s="4" t="s">
        <v>1731</v>
      </c>
      <c r="B1686" s="5">
        <v>43638</v>
      </c>
      <c r="C1686" s="1">
        <v>3</v>
      </c>
      <c r="D1686" s="1" t="s">
        <v>43</v>
      </c>
      <c r="E1686" s="1" t="s">
        <v>17</v>
      </c>
      <c r="F1686" s="1" t="s">
        <v>18</v>
      </c>
      <c r="G1686" s="1" t="s">
        <v>24</v>
      </c>
      <c r="H1686" s="1">
        <v>159</v>
      </c>
      <c r="I1686" s="1">
        <v>8</v>
      </c>
      <c r="J1686" s="1">
        <v>1272</v>
      </c>
    </row>
    <row r="1687" spans="1:10" ht="15.6" x14ac:dyDescent="0.3">
      <c r="A1687" s="4" t="s">
        <v>1732</v>
      </c>
      <c r="B1687" s="5">
        <v>43639</v>
      </c>
      <c r="C1687" s="1">
        <v>15</v>
      </c>
      <c r="D1687" s="1" t="s">
        <v>118</v>
      </c>
      <c r="E1687" s="1" t="s">
        <v>12</v>
      </c>
      <c r="F1687" s="1" t="s">
        <v>13</v>
      </c>
      <c r="G1687" s="1" t="s">
        <v>24</v>
      </c>
      <c r="H1687" s="1">
        <v>159</v>
      </c>
      <c r="I1687" s="1">
        <v>4</v>
      </c>
      <c r="J1687" s="1">
        <v>636</v>
      </c>
    </row>
    <row r="1688" spans="1:10" ht="15.6" x14ac:dyDescent="0.3">
      <c r="A1688" s="4" t="s">
        <v>1733</v>
      </c>
      <c r="B1688" s="5">
        <v>43639</v>
      </c>
      <c r="C1688" s="1">
        <v>9</v>
      </c>
      <c r="D1688" s="1" t="s">
        <v>21</v>
      </c>
      <c r="E1688" s="1" t="s">
        <v>22</v>
      </c>
      <c r="F1688" s="1" t="s">
        <v>23</v>
      </c>
      <c r="G1688" s="1" t="s">
        <v>24</v>
      </c>
      <c r="H1688" s="1">
        <v>159</v>
      </c>
      <c r="I1688" s="1">
        <v>8</v>
      </c>
      <c r="J1688" s="1">
        <v>1272</v>
      </c>
    </row>
    <row r="1689" spans="1:10" ht="15.6" x14ac:dyDescent="0.3">
      <c r="A1689" s="4" t="s">
        <v>1734</v>
      </c>
      <c r="B1689" s="5">
        <v>43640</v>
      </c>
      <c r="C1689" s="1">
        <v>13</v>
      </c>
      <c r="D1689" s="1" t="s">
        <v>33</v>
      </c>
      <c r="E1689" s="1" t="s">
        <v>12</v>
      </c>
      <c r="F1689" s="1" t="s">
        <v>13</v>
      </c>
      <c r="G1689" s="1" t="s">
        <v>41</v>
      </c>
      <c r="H1689" s="1">
        <v>399</v>
      </c>
      <c r="I1689" s="1">
        <v>5</v>
      </c>
      <c r="J1689" s="1">
        <v>1995</v>
      </c>
    </row>
    <row r="1690" spans="1:10" ht="15.6" x14ac:dyDescent="0.3">
      <c r="A1690" s="4" t="s">
        <v>1735</v>
      </c>
      <c r="B1690" s="5">
        <v>43641</v>
      </c>
      <c r="C1690" s="1">
        <v>16</v>
      </c>
      <c r="D1690" s="1" t="s">
        <v>30</v>
      </c>
      <c r="E1690" s="1" t="s">
        <v>36</v>
      </c>
      <c r="F1690" s="1" t="s">
        <v>28</v>
      </c>
      <c r="G1690" s="1" t="s">
        <v>41</v>
      </c>
      <c r="H1690" s="1">
        <v>399</v>
      </c>
      <c r="I1690" s="1">
        <v>6</v>
      </c>
      <c r="J1690" s="1">
        <v>2394</v>
      </c>
    </row>
    <row r="1691" spans="1:10" ht="15.6" x14ac:dyDescent="0.3">
      <c r="A1691" s="4" t="s">
        <v>1736</v>
      </c>
      <c r="B1691" s="5">
        <v>43642</v>
      </c>
      <c r="C1691" s="1">
        <v>7</v>
      </c>
      <c r="D1691" s="1" t="s">
        <v>88</v>
      </c>
      <c r="E1691" s="1" t="s">
        <v>46</v>
      </c>
      <c r="F1691" s="1" t="s">
        <v>23</v>
      </c>
      <c r="G1691" s="1" t="s">
        <v>41</v>
      </c>
      <c r="H1691" s="1">
        <v>399</v>
      </c>
      <c r="I1691" s="1">
        <v>4</v>
      </c>
      <c r="J1691" s="1">
        <v>1596</v>
      </c>
    </row>
    <row r="1692" spans="1:10" ht="15.6" x14ac:dyDescent="0.3">
      <c r="A1692" s="4" t="s">
        <v>1737</v>
      </c>
      <c r="B1692" s="5">
        <v>43642</v>
      </c>
      <c r="C1692" s="1">
        <v>2</v>
      </c>
      <c r="D1692" s="1" t="s">
        <v>106</v>
      </c>
      <c r="E1692" s="1" t="s">
        <v>68</v>
      </c>
      <c r="F1692" s="1" t="s">
        <v>18</v>
      </c>
      <c r="G1692" s="1" t="s">
        <v>19</v>
      </c>
      <c r="H1692" s="1">
        <v>289</v>
      </c>
      <c r="I1692" s="1">
        <v>7</v>
      </c>
      <c r="J1692" s="1">
        <v>2023</v>
      </c>
    </row>
    <row r="1693" spans="1:10" ht="15.6" x14ac:dyDescent="0.3">
      <c r="A1693" s="4" t="s">
        <v>1738</v>
      </c>
      <c r="B1693" s="5">
        <v>43643</v>
      </c>
      <c r="C1693" s="1">
        <v>9</v>
      </c>
      <c r="D1693" s="1" t="s">
        <v>21</v>
      </c>
      <c r="E1693" s="1" t="s">
        <v>22</v>
      </c>
      <c r="F1693" s="1" t="s">
        <v>23</v>
      </c>
      <c r="G1693" s="1" t="s">
        <v>31</v>
      </c>
      <c r="H1693" s="1">
        <v>69</v>
      </c>
      <c r="I1693" s="1">
        <v>3</v>
      </c>
      <c r="J1693" s="1">
        <v>207</v>
      </c>
    </row>
    <row r="1694" spans="1:10" ht="15.6" x14ac:dyDescent="0.3">
      <c r="A1694" s="4" t="s">
        <v>1739</v>
      </c>
      <c r="B1694" s="5">
        <v>43644</v>
      </c>
      <c r="C1694" s="1">
        <v>20</v>
      </c>
      <c r="D1694" s="1" t="s">
        <v>40</v>
      </c>
      <c r="E1694" s="1" t="s">
        <v>36</v>
      </c>
      <c r="F1694" s="1" t="s">
        <v>28</v>
      </c>
      <c r="G1694" s="1" t="s">
        <v>19</v>
      </c>
      <c r="H1694" s="1">
        <v>289</v>
      </c>
      <c r="I1694" s="1">
        <v>8</v>
      </c>
      <c r="J1694" s="1">
        <v>2312</v>
      </c>
    </row>
    <row r="1695" spans="1:10" ht="15.6" x14ac:dyDescent="0.3">
      <c r="A1695" s="4" t="s">
        <v>1740</v>
      </c>
      <c r="B1695" s="5">
        <v>43645</v>
      </c>
      <c r="C1695" s="1">
        <v>9</v>
      </c>
      <c r="D1695" s="1" t="s">
        <v>21</v>
      </c>
      <c r="E1695" s="1" t="s">
        <v>22</v>
      </c>
      <c r="F1695" s="1" t="s">
        <v>23</v>
      </c>
      <c r="G1695" s="1" t="s">
        <v>41</v>
      </c>
      <c r="H1695" s="1">
        <v>399</v>
      </c>
      <c r="I1695" s="1">
        <v>5</v>
      </c>
      <c r="J1695" s="1">
        <v>1995</v>
      </c>
    </row>
    <row r="1696" spans="1:10" ht="15.6" x14ac:dyDescent="0.3">
      <c r="A1696" s="4" t="s">
        <v>1741</v>
      </c>
      <c r="B1696" s="5">
        <v>43645</v>
      </c>
      <c r="C1696" s="1">
        <v>8</v>
      </c>
      <c r="D1696" s="1" t="s">
        <v>45</v>
      </c>
      <c r="E1696" s="1" t="s">
        <v>46</v>
      </c>
      <c r="F1696" s="1" t="s">
        <v>23</v>
      </c>
      <c r="G1696" s="1" t="s">
        <v>14</v>
      </c>
      <c r="H1696" s="1">
        <v>199</v>
      </c>
      <c r="I1696" s="1">
        <v>3</v>
      </c>
      <c r="J1696" s="1">
        <v>597</v>
      </c>
    </row>
    <row r="1697" spans="1:10" ht="15.6" x14ac:dyDescent="0.3">
      <c r="A1697" s="4" t="s">
        <v>1742</v>
      </c>
      <c r="B1697" s="5">
        <v>43646</v>
      </c>
      <c r="C1697" s="1">
        <v>9</v>
      </c>
      <c r="D1697" s="1" t="s">
        <v>21</v>
      </c>
      <c r="E1697" s="1" t="s">
        <v>22</v>
      </c>
      <c r="F1697" s="1" t="s">
        <v>23</v>
      </c>
      <c r="G1697" s="1" t="s">
        <v>24</v>
      </c>
      <c r="H1697" s="1">
        <v>159</v>
      </c>
      <c r="I1697" s="1">
        <v>7</v>
      </c>
      <c r="J1697" s="1">
        <v>1113</v>
      </c>
    </row>
    <row r="1698" spans="1:10" ht="15.6" x14ac:dyDescent="0.3">
      <c r="A1698" s="4" t="s">
        <v>1743</v>
      </c>
      <c r="B1698" s="5">
        <v>43647</v>
      </c>
      <c r="C1698" s="1">
        <v>14</v>
      </c>
      <c r="D1698" s="1" t="s">
        <v>38</v>
      </c>
      <c r="E1698" s="1" t="s">
        <v>12</v>
      </c>
      <c r="F1698" s="1" t="s">
        <v>13</v>
      </c>
      <c r="G1698" s="1" t="s">
        <v>31</v>
      </c>
      <c r="H1698" s="1">
        <v>69</v>
      </c>
      <c r="I1698" s="1">
        <v>8</v>
      </c>
      <c r="J1698" s="1">
        <v>552</v>
      </c>
    </row>
    <row r="1699" spans="1:10" ht="15.6" x14ac:dyDescent="0.3">
      <c r="A1699" s="4" t="s">
        <v>1744</v>
      </c>
      <c r="B1699" s="5">
        <v>43648</v>
      </c>
      <c r="C1699" s="1">
        <v>8</v>
      </c>
      <c r="D1699" s="1" t="s">
        <v>45</v>
      </c>
      <c r="E1699" s="1" t="s">
        <v>46</v>
      </c>
      <c r="F1699" s="1" t="s">
        <v>23</v>
      </c>
      <c r="G1699" s="1" t="s">
        <v>14</v>
      </c>
      <c r="H1699" s="1">
        <v>199</v>
      </c>
      <c r="I1699" s="1">
        <v>3</v>
      </c>
      <c r="J1699" s="1">
        <v>597</v>
      </c>
    </row>
    <row r="1700" spans="1:10" ht="15.6" x14ac:dyDescent="0.3">
      <c r="A1700" s="4" t="s">
        <v>1745</v>
      </c>
      <c r="B1700" s="5">
        <v>43648</v>
      </c>
      <c r="C1700" s="1">
        <v>11</v>
      </c>
      <c r="D1700" s="1" t="s">
        <v>11</v>
      </c>
      <c r="E1700" s="1" t="s">
        <v>12</v>
      </c>
      <c r="F1700" s="1" t="s">
        <v>13</v>
      </c>
      <c r="G1700" s="1" t="s">
        <v>24</v>
      </c>
      <c r="H1700" s="1">
        <v>159</v>
      </c>
      <c r="I1700" s="1">
        <v>0</v>
      </c>
      <c r="J1700" s="1">
        <v>0</v>
      </c>
    </row>
    <row r="1701" spans="1:10" ht="15.6" x14ac:dyDescent="0.3">
      <c r="A1701" s="4" t="s">
        <v>1746</v>
      </c>
      <c r="B1701" s="5">
        <v>43649</v>
      </c>
      <c r="C1701" s="1">
        <v>12</v>
      </c>
      <c r="D1701" s="1" t="s">
        <v>66</v>
      </c>
      <c r="E1701" s="1" t="s">
        <v>12</v>
      </c>
      <c r="F1701" s="1" t="s">
        <v>13</v>
      </c>
      <c r="G1701" s="1" t="s">
        <v>19</v>
      </c>
      <c r="H1701" s="1">
        <v>289</v>
      </c>
      <c r="I1701" s="1">
        <v>5</v>
      </c>
      <c r="J1701" s="1">
        <v>1445</v>
      </c>
    </row>
    <row r="1702" spans="1:10" ht="15.6" x14ac:dyDescent="0.3">
      <c r="A1702" s="4" t="s">
        <v>1747</v>
      </c>
      <c r="B1702" s="5">
        <v>43650</v>
      </c>
      <c r="C1702" s="1">
        <v>16</v>
      </c>
      <c r="D1702" s="1" t="s">
        <v>30</v>
      </c>
      <c r="E1702" s="1" t="s">
        <v>36</v>
      </c>
      <c r="F1702" s="1" t="s">
        <v>28</v>
      </c>
      <c r="G1702" s="1" t="s">
        <v>41</v>
      </c>
      <c r="H1702" s="1">
        <v>399</v>
      </c>
      <c r="I1702" s="1">
        <v>4</v>
      </c>
      <c r="J1702" s="1">
        <v>1596</v>
      </c>
    </row>
    <row r="1703" spans="1:10" ht="15.6" x14ac:dyDescent="0.3">
      <c r="A1703" s="4" t="s">
        <v>1748</v>
      </c>
      <c r="B1703" s="5">
        <v>43651</v>
      </c>
      <c r="C1703" s="1">
        <v>8</v>
      </c>
      <c r="D1703" s="1" t="s">
        <v>45</v>
      </c>
      <c r="E1703" s="1" t="s">
        <v>22</v>
      </c>
      <c r="F1703" s="1" t="s">
        <v>23</v>
      </c>
      <c r="G1703" s="1" t="s">
        <v>14</v>
      </c>
      <c r="H1703" s="1">
        <v>199</v>
      </c>
      <c r="I1703" s="1">
        <v>5</v>
      </c>
      <c r="J1703" s="1">
        <v>995</v>
      </c>
    </row>
    <row r="1704" spans="1:10" ht="15.6" x14ac:dyDescent="0.3">
      <c r="A1704" s="4" t="s">
        <v>1749</v>
      </c>
      <c r="B1704" s="5">
        <v>43651</v>
      </c>
      <c r="C1704" s="1">
        <v>5</v>
      </c>
      <c r="D1704" s="1" t="s">
        <v>60</v>
      </c>
      <c r="E1704" s="1" t="s">
        <v>17</v>
      </c>
      <c r="F1704" s="1" t="s">
        <v>18</v>
      </c>
      <c r="G1704" s="1" t="s">
        <v>41</v>
      </c>
      <c r="H1704" s="1">
        <v>399</v>
      </c>
      <c r="I1704" s="1">
        <v>7</v>
      </c>
      <c r="J1704" s="1">
        <v>2793</v>
      </c>
    </row>
    <row r="1705" spans="1:10" ht="15.6" x14ac:dyDescent="0.3">
      <c r="A1705" s="4" t="s">
        <v>1750</v>
      </c>
      <c r="B1705" s="5">
        <v>43652</v>
      </c>
      <c r="C1705" s="1">
        <v>18</v>
      </c>
      <c r="D1705" s="1" t="s">
        <v>26</v>
      </c>
      <c r="E1705" s="1" t="s">
        <v>36</v>
      </c>
      <c r="F1705" s="1" t="s">
        <v>28</v>
      </c>
      <c r="G1705" s="1" t="s">
        <v>24</v>
      </c>
      <c r="H1705" s="1">
        <v>159</v>
      </c>
      <c r="I1705" s="1">
        <v>0</v>
      </c>
      <c r="J1705" s="1">
        <v>0</v>
      </c>
    </row>
    <row r="1706" spans="1:10" ht="15.6" x14ac:dyDescent="0.3">
      <c r="A1706" s="4" t="s">
        <v>1751</v>
      </c>
      <c r="B1706" s="5">
        <v>43653</v>
      </c>
      <c r="C1706" s="1">
        <v>9</v>
      </c>
      <c r="D1706" s="1" t="s">
        <v>21</v>
      </c>
      <c r="E1706" s="1" t="s">
        <v>22</v>
      </c>
      <c r="F1706" s="1" t="s">
        <v>23</v>
      </c>
      <c r="G1706" s="1" t="s">
        <v>14</v>
      </c>
      <c r="H1706" s="1">
        <v>199</v>
      </c>
      <c r="I1706" s="1">
        <v>2</v>
      </c>
      <c r="J1706" s="1">
        <v>398</v>
      </c>
    </row>
    <row r="1707" spans="1:10" ht="15.6" x14ac:dyDescent="0.3">
      <c r="A1707" s="4" t="s">
        <v>1752</v>
      </c>
      <c r="B1707" s="5">
        <v>43654</v>
      </c>
      <c r="C1707" s="1">
        <v>7</v>
      </c>
      <c r="D1707" s="1" t="s">
        <v>88</v>
      </c>
      <c r="E1707" s="1" t="s">
        <v>46</v>
      </c>
      <c r="F1707" s="1" t="s">
        <v>23</v>
      </c>
      <c r="G1707" s="1" t="s">
        <v>31</v>
      </c>
      <c r="H1707" s="1">
        <v>69</v>
      </c>
      <c r="I1707" s="1">
        <v>3</v>
      </c>
      <c r="J1707" s="1">
        <v>207</v>
      </c>
    </row>
    <row r="1708" spans="1:10" ht="15.6" x14ac:dyDescent="0.3">
      <c r="A1708" s="4" t="s">
        <v>1753</v>
      </c>
      <c r="B1708" s="5">
        <v>43655</v>
      </c>
      <c r="C1708" s="1">
        <v>19</v>
      </c>
      <c r="D1708" s="1" t="s">
        <v>56</v>
      </c>
      <c r="E1708" s="1" t="s">
        <v>36</v>
      </c>
      <c r="F1708" s="1" t="s">
        <v>28</v>
      </c>
      <c r="G1708" s="1" t="s">
        <v>24</v>
      </c>
      <c r="H1708" s="1">
        <v>159</v>
      </c>
      <c r="I1708" s="1">
        <v>0</v>
      </c>
      <c r="J1708" s="1">
        <v>0</v>
      </c>
    </row>
    <row r="1709" spans="1:10" ht="15.6" x14ac:dyDescent="0.3">
      <c r="A1709" s="4" t="s">
        <v>1754</v>
      </c>
      <c r="B1709" s="5">
        <v>43656</v>
      </c>
      <c r="C1709" s="1">
        <v>5</v>
      </c>
      <c r="D1709" s="1" t="s">
        <v>60</v>
      </c>
      <c r="E1709" s="1" t="s">
        <v>17</v>
      </c>
      <c r="F1709" s="1" t="s">
        <v>18</v>
      </c>
      <c r="G1709" s="1" t="s">
        <v>14</v>
      </c>
      <c r="H1709" s="1">
        <v>199</v>
      </c>
      <c r="I1709" s="1">
        <v>3</v>
      </c>
      <c r="J1709" s="1">
        <v>597</v>
      </c>
    </row>
    <row r="1710" spans="1:10" ht="15.6" x14ac:dyDescent="0.3">
      <c r="A1710" s="4" t="s">
        <v>1755</v>
      </c>
      <c r="B1710" s="5">
        <v>43656</v>
      </c>
      <c r="C1710" s="1">
        <v>8</v>
      </c>
      <c r="D1710" s="1" t="s">
        <v>45</v>
      </c>
      <c r="E1710" s="1" t="s">
        <v>46</v>
      </c>
      <c r="F1710" s="1" t="s">
        <v>23</v>
      </c>
      <c r="G1710" s="1" t="s">
        <v>14</v>
      </c>
      <c r="H1710" s="1">
        <v>199</v>
      </c>
      <c r="I1710" s="1">
        <v>6</v>
      </c>
      <c r="J1710" s="1">
        <v>1194</v>
      </c>
    </row>
    <row r="1711" spans="1:10" ht="15.6" x14ac:dyDescent="0.3">
      <c r="A1711" s="4" t="s">
        <v>1756</v>
      </c>
      <c r="B1711" s="5">
        <v>43656</v>
      </c>
      <c r="C1711" s="1">
        <v>14</v>
      </c>
      <c r="D1711" s="1" t="s">
        <v>38</v>
      </c>
      <c r="E1711" s="1" t="s">
        <v>12</v>
      </c>
      <c r="F1711" s="1" t="s">
        <v>13</v>
      </c>
      <c r="G1711" s="1" t="s">
        <v>41</v>
      </c>
      <c r="H1711" s="1">
        <v>399</v>
      </c>
      <c r="I1711" s="1">
        <v>0</v>
      </c>
      <c r="J1711" s="1">
        <v>0</v>
      </c>
    </row>
    <row r="1712" spans="1:10" ht="15.6" x14ac:dyDescent="0.3">
      <c r="A1712" s="4" t="s">
        <v>1757</v>
      </c>
      <c r="B1712" s="5">
        <v>43656</v>
      </c>
      <c r="C1712" s="1">
        <v>13</v>
      </c>
      <c r="D1712" s="1" t="s">
        <v>33</v>
      </c>
      <c r="E1712" s="1" t="s">
        <v>63</v>
      </c>
      <c r="F1712" s="1" t="s">
        <v>13</v>
      </c>
      <c r="G1712" s="1" t="s">
        <v>31</v>
      </c>
      <c r="H1712" s="1">
        <v>69</v>
      </c>
      <c r="I1712" s="1">
        <v>2</v>
      </c>
      <c r="J1712" s="1">
        <v>138</v>
      </c>
    </row>
    <row r="1713" spans="1:10" ht="15.6" x14ac:dyDescent="0.3">
      <c r="A1713" s="4" t="s">
        <v>1758</v>
      </c>
      <c r="B1713" s="5">
        <v>43657</v>
      </c>
      <c r="C1713" s="1">
        <v>5</v>
      </c>
      <c r="D1713" s="1" t="s">
        <v>60</v>
      </c>
      <c r="E1713" s="1" t="s">
        <v>17</v>
      </c>
      <c r="F1713" s="1" t="s">
        <v>18</v>
      </c>
      <c r="G1713" s="1" t="s">
        <v>24</v>
      </c>
      <c r="H1713" s="1">
        <v>159</v>
      </c>
      <c r="I1713" s="1">
        <v>7</v>
      </c>
      <c r="J1713" s="1">
        <v>1113</v>
      </c>
    </row>
    <row r="1714" spans="1:10" ht="15.6" x14ac:dyDescent="0.3">
      <c r="A1714" s="4" t="s">
        <v>1759</v>
      </c>
      <c r="B1714" s="5">
        <v>43657</v>
      </c>
      <c r="C1714" s="1">
        <v>19</v>
      </c>
      <c r="D1714" s="1" t="s">
        <v>56</v>
      </c>
      <c r="E1714" s="1" t="s">
        <v>27</v>
      </c>
      <c r="F1714" s="1" t="s">
        <v>28</v>
      </c>
      <c r="G1714" s="1" t="s">
        <v>41</v>
      </c>
      <c r="H1714" s="1">
        <v>399</v>
      </c>
      <c r="I1714" s="1">
        <v>9</v>
      </c>
      <c r="J1714" s="1">
        <v>3591</v>
      </c>
    </row>
    <row r="1715" spans="1:10" ht="15.6" x14ac:dyDescent="0.3">
      <c r="A1715" s="4" t="s">
        <v>1760</v>
      </c>
      <c r="B1715" s="5">
        <v>43658</v>
      </c>
      <c r="C1715" s="1">
        <v>13</v>
      </c>
      <c r="D1715" s="1" t="s">
        <v>33</v>
      </c>
      <c r="E1715" s="1" t="s">
        <v>12</v>
      </c>
      <c r="F1715" s="1" t="s">
        <v>13</v>
      </c>
      <c r="G1715" s="1" t="s">
        <v>14</v>
      </c>
      <c r="H1715" s="1">
        <v>199</v>
      </c>
      <c r="I1715" s="1">
        <v>3</v>
      </c>
      <c r="J1715" s="1">
        <v>597</v>
      </c>
    </row>
    <row r="1716" spans="1:10" ht="15.6" x14ac:dyDescent="0.3">
      <c r="A1716" s="4" t="s">
        <v>1761</v>
      </c>
      <c r="B1716" s="5">
        <v>43658</v>
      </c>
      <c r="C1716" s="1">
        <v>5</v>
      </c>
      <c r="D1716" s="1" t="s">
        <v>60</v>
      </c>
      <c r="E1716" s="1" t="s">
        <v>68</v>
      </c>
      <c r="F1716" s="1" t="s">
        <v>18</v>
      </c>
      <c r="G1716" s="1" t="s">
        <v>31</v>
      </c>
      <c r="H1716" s="1">
        <v>69</v>
      </c>
      <c r="I1716" s="1">
        <v>3</v>
      </c>
      <c r="J1716" s="1">
        <v>207</v>
      </c>
    </row>
    <row r="1717" spans="1:10" ht="15.6" x14ac:dyDescent="0.3">
      <c r="A1717" s="4" t="s">
        <v>1762</v>
      </c>
      <c r="B1717" s="5">
        <v>43658</v>
      </c>
      <c r="C1717" s="1">
        <v>14</v>
      </c>
      <c r="D1717" s="1" t="s">
        <v>38</v>
      </c>
      <c r="E1717" s="1" t="s">
        <v>12</v>
      </c>
      <c r="F1717" s="1" t="s">
        <v>13</v>
      </c>
      <c r="G1717" s="1" t="s">
        <v>41</v>
      </c>
      <c r="H1717" s="1">
        <v>399</v>
      </c>
      <c r="I1717" s="1">
        <v>1</v>
      </c>
      <c r="J1717" s="1">
        <v>399</v>
      </c>
    </row>
    <row r="1718" spans="1:10" ht="15.6" x14ac:dyDescent="0.3">
      <c r="A1718" s="4" t="s">
        <v>1763</v>
      </c>
      <c r="B1718" s="5">
        <v>43658</v>
      </c>
      <c r="C1718" s="1">
        <v>11</v>
      </c>
      <c r="D1718" s="1" t="s">
        <v>11</v>
      </c>
      <c r="E1718" s="1" t="s">
        <v>12</v>
      </c>
      <c r="F1718" s="1" t="s">
        <v>13</v>
      </c>
      <c r="G1718" s="1" t="s">
        <v>31</v>
      </c>
      <c r="H1718" s="1">
        <v>69</v>
      </c>
      <c r="I1718" s="1">
        <v>1</v>
      </c>
      <c r="J1718" s="1">
        <v>69</v>
      </c>
    </row>
    <row r="1719" spans="1:10" ht="15.6" x14ac:dyDescent="0.3">
      <c r="A1719" s="4" t="s">
        <v>1764</v>
      </c>
      <c r="B1719" s="5">
        <v>43658</v>
      </c>
      <c r="C1719" s="1">
        <v>7</v>
      </c>
      <c r="D1719" s="1" t="s">
        <v>88</v>
      </c>
      <c r="E1719" s="1" t="s">
        <v>22</v>
      </c>
      <c r="F1719" s="1" t="s">
        <v>23</v>
      </c>
      <c r="G1719" s="1" t="s">
        <v>24</v>
      </c>
      <c r="H1719" s="1">
        <v>159</v>
      </c>
      <c r="I1719" s="1">
        <v>8</v>
      </c>
      <c r="J1719" s="1">
        <v>1272</v>
      </c>
    </row>
    <row r="1720" spans="1:10" ht="15.6" x14ac:dyDescent="0.3">
      <c r="A1720" s="4" t="s">
        <v>1765</v>
      </c>
      <c r="B1720" s="5">
        <v>43658</v>
      </c>
      <c r="C1720" s="1">
        <v>5</v>
      </c>
      <c r="D1720" s="1" t="s">
        <v>60</v>
      </c>
      <c r="E1720" s="1" t="s">
        <v>68</v>
      </c>
      <c r="F1720" s="1" t="s">
        <v>18</v>
      </c>
      <c r="G1720" s="1" t="s">
        <v>19</v>
      </c>
      <c r="H1720" s="1">
        <v>289</v>
      </c>
      <c r="I1720" s="1">
        <v>0</v>
      </c>
      <c r="J1720" s="1">
        <v>0</v>
      </c>
    </row>
    <row r="1721" spans="1:10" ht="15.6" x14ac:dyDescent="0.3">
      <c r="A1721" s="4" t="s">
        <v>1766</v>
      </c>
      <c r="B1721" s="5">
        <v>43658</v>
      </c>
      <c r="C1721" s="1">
        <v>1</v>
      </c>
      <c r="D1721" s="1" t="s">
        <v>16</v>
      </c>
      <c r="E1721" s="1" t="s">
        <v>68</v>
      </c>
      <c r="F1721" s="1" t="s">
        <v>18</v>
      </c>
      <c r="G1721" s="1" t="s">
        <v>19</v>
      </c>
      <c r="H1721" s="1">
        <v>289</v>
      </c>
      <c r="I1721" s="1">
        <v>3</v>
      </c>
      <c r="J1721" s="1">
        <v>867</v>
      </c>
    </row>
    <row r="1722" spans="1:10" ht="15.6" x14ac:dyDescent="0.3">
      <c r="A1722" s="4" t="s">
        <v>1767</v>
      </c>
      <c r="B1722" s="5">
        <v>43659</v>
      </c>
      <c r="C1722" s="1">
        <v>6</v>
      </c>
      <c r="D1722" s="1" t="s">
        <v>48</v>
      </c>
      <c r="E1722" s="1" t="s">
        <v>46</v>
      </c>
      <c r="F1722" s="1" t="s">
        <v>23</v>
      </c>
      <c r="G1722" s="1" t="s">
        <v>14</v>
      </c>
      <c r="H1722" s="1">
        <v>199</v>
      </c>
      <c r="I1722" s="1">
        <v>1</v>
      </c>
      <c r="J1722" s="1">
        <v>199</v>
      </c>
    </row>
    <row r="1723" spans="1:10" ht="15.6" x14ac:dyDescent="0.3">
      <c r="A1723" s="4" t="s">
        <v>1768</v>
      </c>
      <c r="B1723" s="5">
        <v>43660</v>
      </c>
      <c r="C1723" s="1">
        <v>16</v>
      </c>
      <c r="D1723" s="1" t="s">
        <v>30</v>
      </c>
      <c r="E1723" s="1" t="s">
        <v>36</v>
      </c>
      <c r="F1723" s="1" t="s">
        <v>28</v>
      </c>
      <c r="G1723" s="1" t="s">
        <v>14</v>
      </c>
      <c r="H1723" s="1">
        <v>199</v>
      </c>
      <c r="I1723" s="1">
        <v>8</v>
      </c>
      <c r="J1723" s="1">
        <v>1592</v>
      </c>
    </row>
    <row r="1724" spans="1:10" ht="15.6" x14ac:dyDescent="0.3">
      <c r="A1724" s="4" t="s">
        <v>1769</v>
      </c>
      <c r="B1724" s="5">
        <v>43660</v>
      </c>
      <c r="C1724" s="1">
        <v>10</v>
      </c>
      <c r="D1724" s="1" t="s">
        <v>58</v>
      </c>
      <c r="E1724" s="1" t="s">
        <v>46</v>
      </c>
      <c r="F1724" s="1" t="s">
        <v>23</v>
      </c>
      <c r="G1724" s="1" t="s">
        <v>14</v>
      </c>
      <c r="H1724" s="1">
        <v>199</v>
      </c>
      <c r="I1724" s="1">
        <v>2</v>
      </c>
      <c r="J1724" s="1">
        <v>398</v>
      </c>
    </row>
    <row r="1725" spans="1:10" ht="15.6" x14ac:dyDescent="0.3">
      <c r="A1725" s="4" t="s">
        <v>1770</v>
      </c>
      <c r="B1725" s="5">
        <v>43660</v>
      </c>
      <c r="C1725" s="1">
        <v>20</v>
      </c>
      <c r="D1725" s="1" t="s">
        <v>40</v>
      </c>
      <c r="E1725" s="1" t="s">
        <v>27</v>
      </c>
      <c r="F1725" s="1" t="s">
        <v>28</v>
      </c>
      <c r="G1725" s="1" t="s">
        <v>24</v>
      </c>
      <c r="H1725" s="1">
        <v>159</v>
      </c>
      <c r="I1725" s="1">
        <v>1</v>
      </c>
      <c r="J1725" s="1">
        <v>159</v>
      </c>
    </row>
    <row r="1726" spans="1:10" ht="15.6" x14ac:dyDescent="0.3">
      <c r="A1726" s="4" t="s">
        <v>1771</v>
      </c>
      <c r="B1726" s="5">
        <v>43660</v>
      </c>
      <c r="C1726" s="1">
        <v>4</v>
      </c>
      <c r="D1726" s="1" t="s">
        <v>51</v>
      </c>
      <c r="E1726" s="1" t="s">
        <v>17</v>
      </c>
      <c r="F1726" s="1" t="s">
        <v>18</v>
      </c>
      <c r="G1726" s="1" t="s">
        <v>19</v>
      </c>
      <c r="H1726" s="1">
        <v>289</v>
      </c>
      <c r="I1726" s="1">
        <v>8</v>
      </c>
      <c r="J1726" s="1">
        <v>2312</v>
      </c>
    </row>
    <row r="1727" spans="1:10" ht="15.6" x14ac:dyDescent="0.3">
      <c r="A1727" s="4" t="s">
        <v>1772</v>
      </c>
      <c r="B1727" s="5">
        <v>43660</v>
      </c>
      <c r="C1727" s="1">
        <v>10</v>
      </c>
      <c r="D1727" s="1" t="s">
        <v>58</v>
      </c>
      <c r="E1727" s="1" t="s">
        <v>46</v>
      </c>
      <c r="F1727" s="1" t="s">
        <v>23</v>
      </c>
      <c r="G1727" s="1" t="s">
        <v>41</v>
      </c>
      <c r="H1727" s="1">
        <v>399</v>
      </c>
      <c r="I1727" s="1">
        <v>9</v>
      </c>
      <c r="J1727" s="1">
        <v>3591</v>
      </c>
    </row>
    <row r="1728" spans="1:10" ht="15.6" x14ac:dyDescent="0.3">
      <c r="A1728" s="4" t="s">
        <v>1773</v>
      </c>
      <c r="B1728" s="5">
        <v>43660</v>
      </c>
      <c r="C1728" s="1">
        <v>4</v>
      </c>
      <c r="D1728" s="1" t="s">
        <v>51</v>
      </c>
      <c r="E1728" s="1" t="s">
        <v>17</v>
      </c>
      <c r="F1728" s="1" t="s">
        <v>18</v>
      </c>
      <c r="G1728" s="1" t="s">
        <v>14</v>
      </c>
      <c r="H1728" s="1">
        <v>199</v>
      </c>
      <c r="I1728" s="1">
        <v>3</v>
      </c>
      <c r="J1728" s="1">
        <v>597</v>
      </c>
    </row>
    <row r="1729" spans="1:10" ht="15.6" x14ac:dyDescent="0.3">
      <c r="A1729" s="4" t="s">
        <v>1774</v>
      </c>
      <c r="B1729" s="5">
        <v>43661</v>
      </c>
      <c r="C1729" s="1">
        <v>16</v>
      </c>
      <c r="D1729" s="1" t="s">
        <v>30</v>
      </c>
      <c r="E1729" s="1" t="s">
        <v>27</v>
      </c>
      <c r="F1729" s="1" t="s">
        <v>28</v>
      </c>
      <c r="G1729" s="1" t="s">
        <v>24</v>
      </c>
      <c r="H1729" s="1">
        <v>159</v>
      </c>
      <c r="I1729" s="1">
        <v>3</v>
      </c>
      <c r="J1729" s="1">
        <v>477</v>
      </c>
    </row>
    <row r="1730" spans="1:10" ht="15.6" x14ac:dyDescent="0.3">
      <c r="A1730" s="4" t="s">
        <v>1775</v>
      </c>
      <c r="B1730" s="5">
        <v>43661</v>
      </c>
      <c r="C1730" s="1">
        <v>2</v>
      </c>
      <c r="D1730" s="1" t="s">
        <v>106</v>
      </c>
      <c r="E1730" s="1" t="s">
        <v>17</v>
      </c>
      <c r="F1730" s="1" t="s">
        <v>18</v>
      </c>
      <c r="G1730" s="1" t="s">
        <v>24</v>
      </c>
      <c r="H1730" s="1">
        <v>159</v>
      </c>
      <c r="I1730" s="1">
        <v>4</v>
      </c>
      <c r="J1730" s="1">
        <v>636</v>
      </c>
    </row>
    <row r="1731" spans="1:10" ht="15.6" x14ac:dyDescent="0.3">
      <c r="A1731" s="4" t="s">
        <v>1776</v>
      </c>
      <c r="B1731" s="5">
        <v>43661</v>
      </c>
      <c r="C1731" s="1">
        <v>18</v>
      </c>
      <c r="D1731" s="1" t="s">
        <v>26</v>
      </c>
      <c r="E1731" s="1" t="s">
        <v>36</v>
      </c>
      <c r="F1731" s="1" t="s">
        <v>28</v>
      </c>
      <c r="G1731" s="1" t="s">
        <v>41</v>
      </c>
      <c r="H1731" s="1">
        <v>399</v>
      </c>
      <c r="I1731" s="1">
        <v>5</v>
      </c>
      <c r="J1731" s="1">
        <v>1995</v>
      </c>
    </row>
    <row r="1732" spans="1:10" ht="15.6" x14ac:dyDescent="0.3">
      <c r="A1732" s="4" t="s">
        <v>1777</v>
      </c>
      <c r="B1732" s="5">
        <v>43662</v>
      </c>
      <c r="C1732" s="1">
        <v>9</v>
      </c>
      <c r="D1732" s="1" t="s">
        <v>21</v>
      </c>
      <c r="E1732" s="1" t="s">
        <v>46</v>
      </c>
      <c r="F1732" s="1" t="s">
        <v>23</v>
      </c>
      <c r="G1732" s="1" t="s">
        <v>41</v>
      </c>
      <c r="H1732" s="1">
        <v>399</v>
      </c>
      <c r="I1732" s="1">
        <v>0</v>
      </c>
      <c r="J1732" s="1">
        <v>0</v>
      </c>
    </row>
    <row r="1733" spans="1:10" ht="15.6" x14ac:dyDescent="0.3">
      <c r="A1733" s="4" t="s">
        <v>1778</v>
      </c>
      <c r="B1733" s="5">
        <v>43663</v>
      </c>
      <c r="C1733" s="1">
        <v>4</v>
      </c>
      <c r="D1733" s="1" t="s">
        <v>51</v>
      </c>
      <c r="E1733" s="1" t="s">
        <v>17</v>
      </c>
      <c r="F1733" s="1" t="s">
        <v>18</v>
      </c>
      <c r="G1733" s="1" t="s">
        <v>41</v>
      </c>
      <c r="H1733" s="1">
        <v>399</v>
      </c>
      <c r="I1733" s="1">
        <v>8</v>
      </c>
      <c r="J1733" s="1">
        <v>3192</v>
      </c>
    </row>
    <row r="1734" spans="1:10" ht="15.6" x14ac:dyDescent="0.3">
      <c r="A1734" s="4" t="s">
        <v>1779</v>
      </c>
      <c r="B1734" s="5">
        <v>43663</v>
      </c>
      <c r="C1734" s="1">
        <v>5</v>
      </c>
      <c r="D1734" s="1" t="s">
        <v>60</v>
      </c>
      <c r="E1734" s="1" t="s">
        <v>17</v>
      </c>
      <c r="F1734" s="1" t="s">
        <v>18</v>
      </c>
      <c r="G1734" s="1" t="s">
        <v>24</v>
      </c>
      <c r="H1734" s="1">
        <v>159</v>
      </c>
      <c r="I1734" s="1">
        <v>9</v>
      </c>
      <c r="J1734" s="1">
        <v>1431</v>
      </c>
    </row>
    <row r="1735" spans="1:10" ht="15.6" x14ac:dyDescent="0.3">
      <c r="A1735" s="4" t="s">
        <v>1780</v>
      </c>
      <c r="B1735" s="5">
        <v>43664</v>
      </c>
      <c r="C1735" s="1">
        <v>5</v>
      </c>
      <c r="D1735" s="1" t="s">
        <v>60</v>
      </c>
      <c r="E1735" s="1" t="s">
        <v>17</v>
      </c>
      <c r="F1735" s="1" t="s">
        <v>18</v>
      </c>
      <c r="G1735" s="1" t="s">
        <v>41</v>
      </c>
      <c r="H1735" s="1">
        <v>399</v>
      </c>
      <c r="I1735" s="1">
        <v>2</v>
      </c>
      <c r="J1735" s="1">
        <v>798</v>
      </c>
    </row>
    <row r="1736" spans="1:10" ht="15.6" x14ac:dyDescent="0.3">
      <c r="A1736" s="4" t="s">
        <v>1781</v>
      </c>
      <c r="B1736" s="5">
        <v>43664</v>
      </c>
      <c r="C1736" s="1">
        <v>12</v>
      </c>
      <c r="D1736" s="1" t="s">
        <v>66</v>
      </c>
      <c r="E1736" s="1" t="s">
        <v>63</v>
      </c>
      <c r="F1736" s="1" t="s">
        <v>13</v>
      </c>
      <c r="G1736" s="1" t="s">
        <v>41</v>
      </c>
      <c r="H1736" s="1">
        <v>399</v>
      </c>
      <c r="I1736" s="1">
        <v>7</v>
      </c>
      <c r="J1736" s="1">
        <v>2793</v>
      </c>
    </row>
    <row r="1737" spans="1:10" ht="15.6" x14ac:dyDescent="0.3">
      <c r="A1737" s="4" t="s">
        <v>1782</v>
      </c>
      <c r="B1737" s="5">
        <v>43664</v>
      </c>
      <c r="C1737" s="1">
        <v>7</v>
      </c>
      <c r="D1737" s="1" t="s">
        <v>88</v>
      </c>
      <c r="E1737" s="1" t="s">
        <v>46</v>
      </c>
      <c r="F1737" s="1" t="s">
        <v>23</v>
      </c>
      <c r="G1737" s="1" t="s">
        <v>19</v>
      </c>
      <c r="H1737" s="1">
        <v>289</v>
      </c>
      <c r="I1737" s="1">
        <v>7</v>
      </c>
      <c r="J1737" s="1">
        <v>2023</v>
      </c>
    </row>
    <row r="1738" spans="1:10" ht="15.6" x14ac:dyDescent="0.3">
      <c r="A1738" s="4" t="s">
        <v>1783</v>
      </c>
      <c r="B1738" s="5">
        <v>43664</v>
      </c>
      <c r="C1738" s="1">
        <v>1</v>
      </c>
      <c r="D1738" s="1" t="s">
        <v>16</v>
      </c>
      <c r="E1738" s="1" t="s">
        <v>68</v>
      </c>
      <c r="F1738" s="1" t="s">
        <v>18</v>
      </c>
      <c r="G1738" s="1" t="s">
        <v>31</v>
      </c>
      <c r="H1738" s="1">
        <v>69</v>
      </c>
      <c r="I1738" s="1">
        <v>3</v>
      </c>
      <c r="J1738" s="1">
        <v>207</v>
      </c>
    </row>
    <row r="1739" spans="1:10" ht="15.6" x14ac:dyDescent="0.3">
      <c r="A1739" s="4" t="s">
        <v>1784</v>
      </c>
      <c r="B1739" s="5">
        <v>43665</v>
      </c>
      <c r="C1739" s="1">
        <v>18</v>
      </c>
      <c r="D1739" s="1" t="s">
        <v>26</v>
      </c>
      <c r="E1739" s="1" t="s">
        <v>36</v>
      </c>
      <c r="F1739" s="1" t="s">
        <v>28</v>
      </c>
      <c r="G1739" s="1" t="s">
        <v>24</v>
      </c>
      <c r="H1739" s="1">
        <v>159</v>
      </c>
      <c r="I1739" s="1">
        <v>6</v>
      </c>
      <c r="J1739" s="1">
        <v>954</v>
      </c>
    </row>
    <row r="1740" spans="1:10" ht="15.6" x14ac:dyDescent="0.3">
      <c r="A1740" s="4" t="s">
        <v>1785</v>
      </c>
      <c r="B1740" s="5">
        <v>43666</v>
      </c>
      <c r="C1740" s="1">
        <v>3</v>
      </c>
      <c r="D1740" s="1" t="s">
        <v>43</v>
      </c>
      <c r="E1740" s="1" t="s">
        <v>68</v>
      </c>
      <c r="F1740" s="1" t="s">
        <v>18</v>
      </c>
      <c r="G1740" s="1" t="s">
        <v>31</v>
      </c>
      <c r="H1740" s="1">
        <v>69</v>
      </c>
      <c r="I1740" s="1">
        <v>3</v>
      </c>
      <c r="J1740" s="1">
        <v>207</v>
      </c>
    </row>
    <row r="1741" spans="1:10" ht="15.6" x14ac:dyDescent="0.3">
      <c r="A1741" s="4" t="s">
        <v>1786</v>
      </c>
      <c r="B1741" s="5">
        <v>43666</v>
      </c>
      <c r="C1741" s="1">
        <v>2</v>
      </c>
      <c r="D1741" s="1" t="s">
        <v>106</v>
      </c>
      <c r="E1741" s="1" t="s">
        <v>17</v>
      </c>
      <c r="F1741" s="1" t="s">
        <v>18</v>
      </c>
      <c r="G1741" s="1" t="s">
        <v>14</v>
      </c>
      <c r="H1741" s="1">
        <v>199</v>
      </c>
      <c r="I1741" s="1">
        <v>4</v>
      </c>
      <c r="J1741" s="1">
        <v>796</v>
      </c>
    </row>
    <row r="1742" spans="1:10" ht="15.6" x14ac:dyDescent="0.3">
      <c r="A1742" s="4" t="s">
        <v>1787</v>
      </c>
      <c r="B1742" s="5">
        <v>43666</v>
      </c>
      <c r="C1742" s="1">
        <v>17</v>
      </c>
      <c r="D1742" s="1" t="s">
        <v>35</v>
      </c>
      <c r="E1742" s="1" t="s">
        <v>27</v>
      </c>
      <c r="F1742" s="1" t="s">
        <v>28</v>
      </c>
      <c r="G1742" s="1" t="s">
        <v>19</v>
      </c>
      <c r="H1742" s="1">
        <v>289</v>
      </c>
      <c r="I1742" s="1">
        <v>2</v>
      </c>
      <c r="J1742" s="1">
        <v>578</v>
      </c>
    </row>
    <row r="1743" spans="1:10" ht="15.6" x14ac:dyDescent="0.3">
      <c r="A1743" s="4" t="s">
        <v>1788</v>
      </c>
      <c r="B1743" s="5">
        <v>43667</v>
      </c>
      <c r="C1743" s="1">
        <v>14</v>
      </c>
      <c r="D1743" s="1" t="s">
        <v>38</v>
      </c>
      <c r="E1743" s="1" t="s">
        <v>63</v>
      </c>
      <c r="F1743" s="1" t="s">
        <v>13</v>
      </c>
      <c r="G1743" s="1" t="s">
        <v>19</v>
      </c>
      <c r="H1743" s="1">
        <v>289</v>
      </c>
      <c r="I1743" s="1">
        <v>9</v>
      </c>
      <c r="J1743" s="1">
        <v>2601</v>
      </c>
    </row>
    <row r="1744" spans="1:10" ht="15.6" x14ac:dyDescent="0.3">
      <c r="A1744" s="4" t="s">
        <v>1789</v>
      </c>
      <c r="B1744" s="5">
        <v>43667</v>
      </c>
      <c r="C1744" s="1">
        <v>19</v>
      </c>
      <c r="D1744" s="1" t="s">
        <v>56</v>
      </c>
      <c r="E1744" s="1" t="s">
        <v>36</v>
      </c>
      <c r="F1744" s="1" t="s">
        <v>28</v>
      </c>
      <c r="G1744" s="1" t="s">
        <v>31</v>
      </c>
      <c r="H1744" s="1">
        <v>69</v>
      </c>
      <c r="I1744" s="1">
        <v>2</v>
      </c>
      <c r="J1744" s="1">
        <v>138</v>
      </c>
    </row>
    <row r="1745" spans="1:10" ht="15.6" x14ac:dyDescent="0.3">
      <c r="A1745" s="4" t="s">
        <v>1790</v>
      </c>
      <c r="B1745" s="5">
        <v>43667</v>
      </c>
      <c r="C1745" s="1">
        <v>9</v>
      </c>
      <c r="D1745" s="1" t="s">
        <v>21</v>
      </c>
      <c r="E1745" s="1" t="s">
        <v>22</v>
      </c>
      <c r="F1745" s="1" t="s">
        <v>23</v>
      </c>
      <c r="G1745" s="1" t="s">
        <v>31</v>
      </c>
      <c r="H1745" s="1">
        <v>69</v>
      </c>
      <c r="I1745" s="1">
        <v>4</v>
      </c>
      <c r="J1745" s="1">
        <v>276</v>
      </c>
    </row>
    <row r="1746" spans="1:10" ht="15.6" x14ac:dyDescent="0.3">
      <c r="A1746" s="4" t="s">
        <v>1791</v>
      </c>
      <c r="B1746" s="5">
        <v>43667</v>
      </c>
      <c r="C1746" s="1">
        <v>9</v>
      </c>
      <c r="D1746" s="1" t="s">
        <v>21</v>
      </c>
      <c r="E1746" s="1" t="s">
        <v>46</v>
      </c>
      <c r="F1746" s="1" t="s">
        <v>23</v>
      </c>
      <c r="G1746" s="1" t="s">
        <v>14</v>
      </c>
      <c r="H1746" s="1">
        <v>199</v>
      </c>
      <c r="I1746" s="1">
        <v>5</v>
      </c>
      <c r="J1746" s="1">
        <v>995</v>
      </c>
    </row>
    <row r="1747" spans="1:10" ht="15.6" x14ac:dyDescent="0.3">
      <c r="A1747" s="4" t="s">
        <v>1792</v>
      </c>
      <c r="B1747" s="5">
        <v>43668</v>
      </c>
      <c r="C1747" s="1">
        <v>9</v>
      </c>
      <c r="D1747" s="1" t="s">
        <v>21</v>
      </c>
      <c r="E1747" s="1" t="s">
        <v>46</v>
      </c>
      <c r="F1747" s="1" t="s">
        <v>23</v>
      </c>
      <c r="G1747" s="1" t="s">
        <v>31</v>
      </c>
      <c r="H1747" s="1">
        <v>69</v>
      </c>
      <c r="I1747" s="1">
        <v>4</v>
      </c>
      <c r="J1747" s="1">
        <v>276</v>
      </c>
    </row>
    <row r="1748" spans="1:10" ht="15.6" x14ac:dyDescent="0.3">
      <c r="A1748" s="4" t="s">
        <v>1793</v>
      </c>
      <c r="B1748" s="5">
        <v>43668</v>
      </c>
      <c r="C1748" s="1">
        <v>6</v>
      </c>
      <c r="D1748" s="1" t="s">
        <v>48</v>
      </c>
      <c r="E1748" s="1" t="s">
        <v>46</v>
      </c>
      <c r="F1748" s="1" t="s">
        <v>23</v>
      </c>
      <c r="G1748" s="1" t="s">
        <v>14</v>
      </c>
      <c r="H1748" s="1">
        <v>199</v>
      </c>
      <c r="I1748" s="1">
        <v>0</v>
      </c>
      <c r="J1748" s="1">
        <v>0</v>
      </c>
    </row>
    <row r="1749" spans="1:10" ht="15.6" x14ac:dyDescent="0.3">
      <c r="A1749" s="4" t="s">
        <v>1794</v>
      </c>
      <c r="B1749" s="5">
        <v>43668</v>
      </c>
      <c r="C1749" s="1">
        <v>11</v>
      </c>
      <c r="D1749" s="1" t="s">
        <v>11</v>
      </c>
      <c r="E1749" s="1" t="s">
        <v>63</v>
      </c>
      <c r="F1749" s="1" t="s">
        <v>13</v>
      </c>
      <c r="G1749" s="1" t="s">
        <v>31</v>
      </c>
      <c r="H1749" s="1">
        <v>69</v>
      </c>
      <c r="I1749" s="1">
        <v>0</v>
      </c>
      <c r="J1749" s="1">
        <v>0</v>
      </c>
    </row>
    <row r="1750" spans="1:10" ht="15.6" x14ac:dyDescent="0.3">
      <c r="A1750" s="4" t="s">
        <v>1795</v>
      </c>
      <c r="B1750" s="5">
        <v>43669</v>
      </c>
      <c r="C1750" s="1">
        <v>2</v>
      </c>
      <c r="D1750" s="1" t="s">
        <v>106</v>
      </c>
      <c r="E1750" s="1" t="s">
        <v>68</v>
      </c>
      <c r="F1750" s="1" t="s">
        <v>18</v>
      </c>
      <c r="G1750" s="1" t="s">
        <v>41</v>
      </c>
      <c r="H1750" s="1">
        <v>399</v>
      </c>
      <c r="I1750" s="1">
        <v>9</v>
      </c>
      <c r="J1750" s="1">
        <v>3591</v>
      </c>
    </row>
    <row r="1751" spans="1:10" ht="15.6" x14ac:dyDescent="0.3">
      <c r="A1751" s="4" t="s">
        <v>1796</v>
      </c>
      <c r="B1751" s="5">
        <v>43670</v>
      </c>
      <c r="C1751" s="1">
        <v>19</v>
      </c>
      <c r="D1751" s="1" t="s">
        <v>56</v>
      </c>
      <c r="E1751" s="1" t="s">
        <v>36</v>
      </c>
      <c r="F1751" s="1" t="s">
        <v>28</v>
      </c>
      <c r="G1751" s="1" t="s">
        <v>31</v>
      </c>
      <c r="H1751" s="1">
        <v>69</v>
      </c>
      <c r="I1751" s="1">
        <v>1</v>
      </c>
      <c r="J1751" s="1">
        <v>69</v>
      </c>
    </row>
    <row r="1752" spans="1:10" ht="15.6" x14ac:dyDescent="0.3">
      <c r="A1752" s="4" t="s">
        <v>1797</v>
      </c>
      <c r="B1752" s="5">
        <v>43671</v>
      </c>
      <c r="C1752" s="1">
        <v>15</v>
      </c>
      <c r="D1752" s="1" t="s">
        <v>118</v>
      </c>
      <c r="E1752" s="1" t="s">
        <v>12</v>
      </c>
      <c r="F1752" s="1" t="s">
        <v>13</v>
      </c>
      <c r="G1752" s="1" t="s">
        <v>31</v>
      </c>
      <c r="H1752" s="1">
        <v>69</v>
      </c>
      <c r="I1752" s="1">
        <v>4</v>
      </c>
      <c r="J1752" s="1">
        <v>276</v>
      </c>
    </row>
    <row r="1753" spans="1:10" ht="15.6" x14ac:dyDescent="0.3">
      <c r="A1753" s="4" t="s">
        <v>1798</v>
      </c>
      <c r="B1753" s="5">
        <v>43671</v>
      </c>
      <c r="C1753" s="1">
        <v>6</v>
      </c>
      <c r="D1753" s="1" t="s">
        <v>48</v>
      </c>
      <c r="E1753" s="1" t="s">
        <v>22</v>
      </c>
      <c r="F1753" s="1" t="s">
        <v>23</v>
      </c>
      <c r="G1753" s="1" t="s">
        <v>19</v>
      </c>
      <c r="H1753" s="1">
        <v>289</v>
      </c>
      <c r="I1753" s="1">
        <v>7</v>
      </c>
      <c r="J1753" s="1">
        <v>2023</v>
      </c>
    </row>
    <row r="1754" spans="1:10" ht="15.6" x14ac:dyDescent="0.3">
      <c r="A1754" s="4" t="s">
        <v>1799</v>
      </c>
      <c r="B1754" s="5">
        <v>43671</v>
      </c>
      <c r="C1754" s="1">
        <v>12</v>
      </c>
      <c r="D1754" s="1" t="s">
        <v>66</v>
      </c>
      <c r="E1754" s="1" t="s">
        <v>63</v>
      </c>
      <c r="F1754" s="1" t="s">
        <v>13</v>
      </c>
      <c r="G1754" s="1" t="s">
        <v>31</v>
      </c>
      <c r="H1754" s="1">
        <v>69</v>
      </c>
      <c r="I1754" s="1">
        <v>8</v>
      </c>
      <c r="J1754" s="1">
        <v>552</v>
      </c>
    </row>
    <row r="1755" spans="1:10" ht="15.6" x14ac:dyDescent="0.3">
      <c r="A1755" s="4" t="s">
        <v>1800</v>
      </c>
      <c r="B1755" s="5">
        <v>43671</v>
      </c>
      <c r="C1755" s="1">
        <v>2</v>
      </c>
      <c r="D1755" s="1" t="s">
        <v>106</v>
      </c>
      <c r="E1755" s="1" t="s">
        <v>68</v>
      </c>
      <c r="F1755" s="1" t="s">
        <v>18</v>
      </c>
      <c r="G1755" s="1" t="s">
        <v>31</v>
      </c>
      <c r="H1755" s="1">
        <v>69</v>
      </c>
      <c r="I1755" s="1">
        <v>9</v>
      </c>
      <c r="J1755" s="1">
        <v>621</v>
      </c>
    </row>
    <row r="1756" spans="1:10" ht="15.6" x14ac:dyDescent="0.3">
      <c r="A1756" s="4" t="s">
        <v>1801</v>
      </c>
      <c r="B1756" s="5">
        <v>43671</v>
      </c>
      <c r="C1756" s="1">
        <v>15</v>
      </c>
      <c r="D1756" s="1" t="s">
        <v>118</v>
      </c>
      <c r="E1756" s="1" t="s">
        <v>63</v>
      </c>
      <c r="F1756" s="1" t="s">
        <v>13</v>
      </c>
      <c r="G1756" s="1" t="s">
        <v>19</v>
      </c>
      <c r="H1756" s="1">
        <v>289</v>
      </c>
      <c r="I1756" s="1">
        <v>4</v>
      </c>
      <c r="J1756" s="1">
        <v>1156</v>
      </c>
    </row>
    <row r="1757" spans="1:10" ht="15.6" x14ac:dyDescent="0.3">
      <c r="A1757" s="4" t="s">
        <v>1802</v>
      </c>
      <c r="B1757" s="5">
        <v>43671</v>
      </c>
      <c r="C1757" s="1">
        <v>2</v>
      </c>
      <c r="D1757" s="1" t="s">
        <v>106</v>
      </c>
      <c r="E1757" s="1" t="s">
        <v>17</v>
      </c>
      <c r="F1757" s="1" t="s">
        <v>18</v>
      </c>
      <c r="G1757" s="1" t="s">
        <v>41</v>
      </c>
      <c r="H1757" s="1">
        <v>399</v>
      </c>
      <c r="I1757" s="1">
        <v>9</v>
      </c>
      <c r="J1757" s="1">
        <v>3591</v>
      </c>
    </row>
    <row r="1758" spans="1:10" ht="15.6" x14ac:dyDescent="0.3">
      <c r="A1758" s="4" t="s">
        <v>1803</v>
      </c>
      <c r="B1758" s="5">
        <v>43671</v>
      </c>
      <c r="C1758" s="1">
        <v>4</v>
      </c>
      <c r="D1758" s="1" t="s">
        <v>51</v>
      </c>
      <c r="E1758" s="1" t="s">
        <v>17</v>
      </c>
      <c r="F1758" s="1" t="s">
        <v>18</v>
      </c>
      <c r="G1758" s="1" t="s">
        <v>19</v>
      </c>
      <c r="H1758" s="1">
        <v>289</v>
      </c>
      <c r="I1758" s="1">
        <v>2</v>
      </c>
      <c r="J1758" s="1">
        <v>578</v>
      </c>
    </row>
    <row r="1759" spans="1:10" ht="15.6" x14ac:dyDescent="0.3">
      <c r="A1759" s="4" t="s">
        <v>1804</v>
      </c>
      <c r="B1759" s="5">
        <v>43671</v>
      </c>
      <c r="C1759" s="1">
        <v>5</v>
      </c>
      <c r="D1759" s="1" t="s">
        <v>60</v>
      </c>
      <c r="E1759" s="1" t="s">
        <v>68</v>
      </c>
      <c r="F1759" s="1" t="s">
        <v>18</v>
      </c>
      <c r="G1759" s="1" t="s">
        <v>31</v>
      </c>
      <c r="H1759" s="1">
        <v>69</v>
      </c>
      <c r="I1759" s="1">
        <v>9</v>
      </c>
      <c r="J1759" s="1">
        <v>621</v>
      </c>
    </row>
    <row r="1760" spans="1:10" ht="15.6" x14ac:dyDescent="0.3">
      <c r="A1760" s="4" t="s">
        <v>1805</v>
      </c>
      <c r="B1760" s="5">
        <v>43672</v>
      </c>
      <c r="C1760" s="1">
        <v>18</v>
      </c>
      <c r="D1760" s="1" t="s">
        <v>26</v>
      </c>
      <c r="E1760" s="1" t="s">
        <v>36</v>
      </c>
      <c r="F1760" s="1" t="s">
        <v>28</v>
      </c>
      <c r="G1760" s="1" t="s">
        <v>24</v>
      </c>
      <c r="H1760" s="1">
        <v>159</v>
      </c>
      <c r="I1760" s="1">
        <v>5</v>
      </c>
      <c r="J1760" s="1">
        <v>795</v>
      </c>
    </row>
    <row r="1761" spans="1:10" ht="15.6" x14ac:dyDescent="0.3">
      <c r="A1761" s="4" t="s">
        <v>1806</v>
      </c>
      <c r="B1761" s="5">
        <v>43673</v>
      </c>
      <c r="C1761" s="1">
        <v>18</v>
      </c>
      <c r="D1761" s="1" t="s">
        <v>26</v>
      </c>
      <c r="E1761" s="1" t="s">
        <v>27</v>
      </c>
      <c r="F1761" s="1" t="s">
        <v>28</v>
      </c>
      <c r="G1761" s="1" t="s">
        <v>14</v>
      </c>
      <c r="H1761" s="1">
        <v>199</v>
      </c>
      <c r="I1761" s="1">
        <v>0</v>
      </c>
      <c r="J1761" s="1">
        <v>0</v>
      </c>
    </row>
    <row r="1762" spans="1:10" ht="15.6" x14ac:dyDescent="0.3">
      <c r="A1762" s="4" t="s">
        <v>1807</v>
      </c>
      <c r="B1762" s="5">
        <v>43674</v>
      </c>
      <c r="C1762" s="1">
        <v>11</v>
      </c>
      <c r="D1762" s="1" t="s">
        <v>11</v>
      </c>
      <c r="E1762" s="1" t="s">
        <v>12</v>
      </c>
      <c r="F1762" s="1" t="s">
        <v>13</v>
      </c>
      <c r="G1762" s="1" t="s">
        <v>14</v>
      </c>
      <c r="H1762" s="1">
        <v>199</v>
      </c>
      <c r="I1762" s="1">
        <v>4</v>
      </c>
      <c r="J1762" s="1">
        <v>796</v>
      </c>
    </row>
    <row r="1763" spans="1:10" ht="15.6" x14ac:dyDescent="0.3">
      <c r="A1763" s="4" t="s">
        <v>1808</v>
      </c>
      <c r="B1763" s="5">
        <v>43674</v>
      </c>
      <c r="C1763" s="1">
        <v>19</v>
      </c>
      <c r="D1763" s="1" t="s">
        <v>56</v>
      </c>
      <c r="E1763" s="1" t="s">
        <v>27</v>
      </c>
      <c r="F1763" s="1" t="s">
        <v>28</v>
      </c>
      <c r="G1763" s="1" t="s">
        <v>31</v>
      </c>
      <c r="H1763" s="1">
        <v>69</v>
      </c>
      <c r="I1763" s="1">
        <v>8</v>
      </c>
      <c r="J1763" s="1">
        <v>552</v>
      </c>
    </row>
    <row r="1764" spans="1:10" ht="15.6" x14ac:dyDescent="0.3">
      <c r="A1764" s="4" t="s">
        <v>1809</v>
      </c>
      <c r="B1764" s="5">
        <v>43675</v>
      </c>
      <c r="C1764" s="1">
        <v>2</v>
      </c>
      <c r="D1764" s="1" t="s">
        <v>106</v>
      </c>
      <c r="E1764" s="1" t="s">
        <v>17</v>
      </c>
      <c r="F1764" s="1" t="s">
        <v>18</v>
      </c>
      <c r="G1764" s="1" t="s">
        <v>14</v>
      </c>
      <c r="H1764" s="1">
        <v>199</v>
      </c>
      <c r="I1764" s="1">
        <v>7</v>
      </c>
      <c r="J1764" s="1">
        <v>1393</v>
      </c>
    </row>
    <row r="1765" spans="1:10" ht="15.6" x14ac:dyDescent="0.3">
      <c r="A1765" s="4" t="s">
        <v>1810</v>
      </c>
      <c r="B1765" s="5">
        <v>43675</v>
      </c>
      <c r="C1765" s="1">
        <v>9</v>
      </c>
      <c r="D1765" s="1" t="s">
        <v>21</v>
      </c>
      <c r="E1765" s="1" t="s">
        <v>22</v>
      </c>
      <c r="F1765" s="1" t="s">
        <v>23</v>
      </c>
      <c r="G1765" s="1" t="s">
        <v>31</v>
      </c>
      <c r="H1765" s="1">
        <v>69</v>
      </c>
      <c r="I1765" s="1">
        <v>2</v>
      </c>
      <c r="J1765" s="1">
        <v>138</v>
      </c>
    </row>
    <row r="1766" spans="1:10" ht="15.6" x14ac:dyDescent="0.3">
      <c r="A1766" s="4" t="s">
        <v>1811</v>
      </c>
      <c r="B1766" s="5">
        <v>43676</v>
      </c>
      <c r="C1766" s="1">
        <v>9</v>
      </c>
      <c r="D1766" s="1" t="s">
        <v>21</v>
      </c>
      <c r="E1766" s="1" t="s">
        <v>46</v>
      </c>
      <c r="F1766" s="1" t="s">
        <v>23</v>
      </c>
      <c r="G1766" s="1" t="s">
        <v>14</v>
      </c>
      <c r="H1766" s="1">
        <v>199</v>
      </c>
      <c r="I1766" s="1">
        <v>3</v>
      </c>
      <c r="J1766" s="1">
        <v>597</v>
      </c>
    </row>
    <row r="1767" spans="1:10" ht="15.6" x14ac:dyDescent="0.3">
      <c r="A1767" s="4" t="s">
        <v>1812</v>
      </c>
      <c r="B1767" s="5">
        <v>43677</v>
      </c>
      <c r="C1767" s="1">
        <v>13</v>
      </c>
      <c r="D1767" s="1" t="s">
        <v>33</v>
      </c>
      <c r="E1767" s="1" t="s">
        <v>12</v>
      </c>
      <c r="F1767" s="1" t="s">
        <v>13</v>
      </c>
      <c r="G1767" s="1" t="s">
        <v>41</v>
      </c>
      <c r="H1767" s="1">
        <v>399</v>
      </c>
      <c r="I1767" s="1">
        <v>8</v>
      </c>
      <c r="J1767" s="1">
        <v>3192</v>
      </c>
    </row>
    <row r="1768" spans="1:10" ht="15.6" x14ac:dyDescent="0.3">
      <c r="A1768" s="4" t="s">
        <v>1813</v>
      </c>
      <c r="B1768" s="5">
        <v>43677</v>
      </c>
      <c r="C1768" s="1">
        <v>6</v>
      </c>
      <c r="D1768" s="1" t="s">
        <v>48</v>
      </c>
      <c r="E1768" s="1" t="s">
        <v>22</v>
      </c>
      <c r="F1768" s="1" t="s">
        <v>23</v>
      </c>
      <c r="G1768" s="1" t="s">
        <v>41</v>
      </c>
      <c r="H1768" s="1">
        <v>399</v>
      </c>
      <c r="I1768" s="1">
        <v>9</v>
      </c>
      <c r="J1768" s="1">
        <v>3591</v>
      </c>
    </row>
    <row r="1769" spans="1:10" ht="15.6" x14ac:dyDescent="0.3">
      <c r="A1769" s="4" t="s">
        <v>1814</v>
      </c>
      <c r="B1769" s="5">
        <v>43678</v>
      </c>
      <c r="C1769" s="1">
        <v>15</v>
      </c>
      <c r="D1769" s="1" t="s">
        <v>118</v>
      </c>
      <c r="E1769" s="1" t="s">
        <v>63</v>
      </c>
      <c r="F1769" s="1" t="s">
        <v>13</v>
      </c>
      <c r="G1769" s="1" t="s">
        <v>24</v>
      </c>
      <c r="H1769" s="1">
        <v>159</v>
      </c>
      <c r="I1769" s="1">
        <v>1</v>
      </c>
      <c r="J1769" s="1">
        <v>159</v>
      </c>
    </row>
    <row r="1770" spans="1:10" ht="15.6" x14ac:dyDescent="0.3">
      <c r="A1770" s="4" t="s">
        <v>1815</v>
      </c>
      <c r="B1770" s="5">
        <v>43679</v>
      </c>
      <c r="C1770" s="1">
        <v>6</v>
      </c>
      <c r="D1770" s="1" t="s">
        <v>48</v>
      </c>
      <c r="E1770" s="1" t="s">
        <v>46</v>
      </c>
      <c r="F1770" s="1" t="s">
        <v>23</v>
      </c>
      <c r="G1770" s="1" t="s">
        <v>41</v>
      </c>
      <c r="H1770" s="1">
        <v>399</v>
      </c>
      <c r="I1770" s="1">
        <v>2</v>
      </c>
      <c r="J1770" s="1">
        <v>798</v>
      </c>
    </row>
    <row r="1771" spans="1:10" ht="15.6" x14ac:dyDescent="0.3">
      <c r="A1771" s="4" t="s">
        <v>1816</v>
      </c>
      <c r="B1771" s="5">
        <v>43680</v>
      </c>
      <c r="C1771" s="1">
        <v>1</v>
      </c>
      <c r="D1771" s="1" t="s">
        <v>16</v>
      </c>
      <c r="E1771" s="1" t="s">
        <v>68</v>
      </c>
      <c r="F1771" s="1" t="s">
        <v>18</v>
      </c>
      <c r="G1771" s="1" t="s">
        <v>24</v>
      </c>
      <c r="H1771" s="1">
        <v>159</v>
      </c>
      <c r="I1771" s="1">
        <v>8</v>
      </c>
      <c r="J1771" s="1">
        <v>1272</v>
      </c>
    </row>
    <row r="1772" spans="1:10" ht="15.6" x14ac:dyDescent="0.3">
      <c r="A1772" s="4" t="s">
        <v>1817</v>
      </c>
      <c r="B1772" s="5">
        <v>43680</v>
      </c>
      <c r="C1772" s="1">
        <v>4</v>
      </c>
      <c r="D1772" s="1" t="s">
        <v>51</v>
      </c>
      <c r="E1772" s="1" t="s">
        <v>17</v>
      </c>
      <c r="F1772" s="1" t="s">
        <v>18</v>
      </c>
      <c r="G1772" s="1" t="s">
        <v>14</v>
      </c>
      <c r="H1772" s="1">
        <v>199</v>
      </c>
      <c r="I1772" s="1">
        <v>7</v>
      </c>
      <c r="J1772" s="1">
        <v>1393</v>
      </c>
    </row>
    <row r="1773" spans="1:10" ht="15.6" x14ac:dyDescent="0.3">
      <c r="A1773" s="4" t="s">
        <v>1818</v>
      </c>
      <c r="B1773" s="5">
        <v>43681</v>
      </c>
      <c r="C1773" s="1">
        <v>18</v>
      </c>
      <c r="D1773" s="1" t="s">
        <v>26</v>
      </c>
      <c r="E1773" s="1" t="s">
        <v>36</v>
      </c>
      <c r="F1773" s="1" t="s">
        <v>28</v>
      </c>
      <c r="G1773" s="1" t="s">
        <v>14</v>
      </c>
      <c r="H1773" s="1">
        <v>199</v>
      </c>
      <c r="I1773" s="1">
        <v>8</v>
      </c>
      <c r="J1773" s="1">
        <v>1592</v>
      </c>
    </row>
    <row r="1774" spans="1:10" ht="15.6" x14ac:dyDescent="0.3">
      <c r="A1774" s="4" t="s">
        <v>1819</v>
      </c>
      <c r="B1774" s="5">
        <v>43681</v>
      </c>
      <c r="C1774" s="1">
        <v>5</v>
      </c>
      <c r="D1774" s="1" t="s">
        <v>60</v>
      </c>
      <c r="E1774" s="1" t="s">
        <v>17</v>
      </c>
      <c r="F1774" s="1" t="s">
        <v>18</v>
      </c>
      <c r="G1774" s="1" t="s">
        <v>14</v>
      </c>
      <c r="H1774" s="1">
        <v>199</v>
      </c>
      <c r="I1774" s="1">
        <v>2</v>
      </c>
      <c r="J1774" s="1">
        <v>398</v>
      </c>
    </row>
    <row r="1775" spans="1:10" ht="15.6" x14ac:dyDescent="0.3">
      <c r="A1775" s="4" t="s">
        <v>1820</v>
      </c>
      <c r="B1775" s="5">
        <v>43681</v>
      </c>
      <c r="C1775" s="1">
        <v>8</v>
      </c>
      <c r="D1775" s="1" t="s">
        <v>45</v>
      </c>
      <c r="E1775" s="1" t="s">
        <v>46</v>
      </c>
      <c r="F1775" s="1" t="s">
        <v>23</v>
      </c>
      <c r="G1775" s="1" t="s">
        <v>14</v>
      </c>
      <c r="H1775" s="1">
        <v>199</v>
      </c>
      <c r="I1775" s="1">
        <v>1</v>
      </c>
      <c r="J1775" s="1">
        <v>199</v>
      </c>
    </row>
    <row r="1776" spans="1:10" ht="15.6" x14ac:dyDescent="0.3">
      <c r="A1776" s="4" t="s">
        <v>1821</v>
      </c>
      <c r="B1776" s="5">
        <v>43681</v>
      </c>
      <c r="C1776" s="1">
        <v>7</v>
      </c>
      <c r="D1776" s="1" t="s">
        <v>88</v>
      </c>
      <c r="E1776" s="1" t="s">
        <v>46</v>
      </c>
      <c r="F1776" s="1" t="s">
        <v>23</v>
      </c>
      <c r="G1776" s="1" t="s">
        <v>31</v>
      </c>
      <c r="H1776" s="1">
        <v>69</v>
      </c>
      <c r="I1776" s="1">
        <v>9</v>
      </c>
      <c r="J1776" s="1">
        <v>621</v>
      </c>
    </row>
    <row r="1777" spans="1:10" ht="15.6" x14ac:dyDescent="0.3">
      <c r="A1777" s="4" t="s">
        <v>1822</v>
      </c>
      <c r="B1777" s="5">
        <v>43682</v>
      </c>
      <c r="C1777" s="1">
        <v>2</v>
      </c>
      <c r="D1777" s="1" t="s">
        <v>106</v>
      </c>
      <c r="E1777" s="1" t="s">
        <v>17</v>
      </c>
      <c r="F1777" s="1" t="s">
        <v>18</v>
      </c>
      <c r="G1777" s="1" t="s">
        <v>19</v>
      </c>
      <c r="H1777" s="1">
        <v>289</v>
      </c>
      <c r="I1777" s="1">
        <v>8</v>
      </c>
      <c r="J1777" s="1">
        <v>2312</v>
      </c>
    </row>
    <row r="1778" spans="1:10" ht="15.6" x14ac:dyDescent="0.3">
      <c r="A1778" s="4" t="s">
        <v>1823</v>
      </c>
      <c r="B1778" s="5">
        <v>43683</v>
      </c>
      <c r="C1778" s="1">
        <v>7</v>
      </c>
      <c r="D1778" s="1" t="s">
        <v>88</v>
      </c>
      <c r="E1778" s="1" t="s">
        <v>22</v>
      </c>
      <c r="F1778" s="1" t="s">
        <v>23</v>
      </c>
      <c r="G1778" s="1" t="s">
        <v>41</v>
      </c>
      <c r="H1778" s="1">
        <v>399</v>
      </c>
      <c r="I1778" s="1">
        <v>6</v>
      </c>
      <c r="J1778" s="1">
        <v>2394</v>
      </c>
    </row>
    <row r="1779" spans="1:10" ht="15.6" x14ac:dyDescent="0.3">
      <c r="A1779" s="4" t="s">
        <v>1824</v>
      </c>
      <c r="B1779" s="5">
        <v>43684</v>
      </c>
      <c r="C1779" s="1">
        <v>2</v>
      </c>
      <c r="D1779" s="1" t="s">
        <v>106</v>
      </c>
      <c r="E1779" s="1" t="s">
        <v>17</v>
      </c>
      <c r="F1779" s="1" t="s">
        <v>18</v>
      </c>
      <c r="G1779" s="1" t="s">
        <v>24</v>
      </c>
      <c r="H1779" s="1">
        <v>159</v>
      </c>
      <c r="I1779" s="1">
        <v>6</v>
      </c>
      <c r="J1779" s="1">
        <v>954</v>
      </c>
    </row>
    <row r="1780" spans="1:10" ht="15.6" x14ac:dyDescent="0.3">
      <c r="A1780" s="4" t="s">
        <v>1825</v>
      </c>
      <c r="B1780" s="5">
        <v>43684</v>
      </c>
      <c r="C1780" s="1">
        <v>10</v>
      </c>
      <c r="D1780" s="1" t="s">
        <v>58</v>
      </c>
      <c r="E1780" s="1" t="s">
        <v>22</v>
      </c>
      <c r="F1780" s="1" t="s">
        <v>23</v>
      </c>
      <c r="G1780" s="1" t="s">
        <v>24</v>
      </c>
      <c r="H1780" s="1">
        <v>159</v>
      </c>
      <c r="I1780" s="1">
        <v>3</v>
      </c>
      <c r="J1780" s="1">
        <v>477</v>
      </c>
    </row>
    <row r="1781" spans="1:10" ht="15.6" x14ac:dyDescent="0.3">
      <c r="A1781" s="4" t="s">
        <v>1826</v>
      </c>
      <c r="B1781" s="5">
        <v>43684</v>
      </c>
      <c r="C1781" s="1">
        <v>18</v>
      </c>
      <c r="D1781" s="1" t="s">
        <v>26</v>
      </c>
      <c r="E1781" s="1" t="s">
        <v>36</v>
      </c>
      <c r="F1781" s="1" t="s">
        <v>28</v>
      </c>
      <c r="G1781" s="1" t="s">
        <v>19</v>
      </c>
      <c r="H1781" s="1">
        <v>289</v>
      </c>
      <c r="I1781" s="1">
        <v>0</v>
      </c>
      <c r="J1781" s="1">
        <v>0</v>
      </c>
    </row>
    <row r="1782" spans="1:10" ht="15.6" x14ac:dyDescent="0.3">
      <c r="A1782" s="4" t="s">
        <v>1827</v>
      </c>
      <c r="B1782" s="5">
        <v>43684</v>
      </c>
      <c r="C1782" s="1">
        <v>19</v>
      </c>
      <c r="D1782" s="1" t="s">
        <v>56</v>
      </c>
      <c r="E1782" s="1" t="s">
        <v>27</v>
      </c>
      <c r="F1782" s="1" t="s">
        <v>28</v>
      </c>
      <c r="G1782" s="1" t="s">
        <v>19</v>
      </c>
      <c r="H1782" s="1">
        <v>289</v>
      </c>
      <c r="I1782" s="1">
        <v>8</v>
      </c>
      <c r="J1782" s="1">
        <v>2312</v>
      </c>
    </row>
    <row r="1783" spans="1:10" ht="15.6" x14ac:dyDescent="0.3">
      <c r="A1783" s="4" t="s">
        <v>1828</v>
      </c>
      <c r="B1783" s="5">
        <v>43685</v>
      </c>
      <c r="C1783" s="1">
        <v>13</v>
      </c>
      <c r="D1783" s="1" t="s">
        <v>33</v>
      </c>
      <c r="E1783" s="1" t="s">
        <v>12</v>
      </c>
      <c r="F1783" s="1" t="s">
        <v>13</v>
      </c>
      <c r="G1783" s="1" t="s">
        <v>14</v>
      </c>
      <c r="H1783" s="1">
        <v>199</v>
      </c>
      <c r="I1783" s="1">
        <v>3</v>
      </c>
      <c r="J1783" s="1">
        <v>597</v>
      </c>
    </row>
    <row r="1784" spans="1:10" ht="15.6" x14ac:dyDescent="0.3">
      <c r="A1784" s="4" t="s">
        <v>1829</v>
      </c>
      <c r="B1784" s="5">
        <v>43685</v>
      </c>
      <c r="C1784" s="1">
        <v>5</v>
      </c>
      <c r="D1784" s="1" t="s">
        <v>60</v>
      </c>
      <c r="E1784" s="1" t="s">
        <v>17</v>
      </c>
      <c r="F1784" s="1" t="s">
        <v>18</v>
      </c>
      <c r="G1784" s="1" t="s">
        <v>41</v>
      </c>
      <c r="H1784" s="1">
        <v>399</v>
      </c>
      <c r="I1784" s="1">
        <v>1</v>
      </c>
      <c r="J1784" s="1">
        <v>399</v>
      </c>
    </row>
    <row r="1785" spans="1:10" ht="15.6" x14ac:dyDescent="0.3">
      <c r="A1785" s="4" t="s">
        <v>1830</v>
      </c>
      <c r="B1785" s="5">
        <v>43685</v>
      </c>
      <c r="C1785" s="1">
        <v>14</v>
      </c>
      <c r="D1785" s="1" t="s">
        <v>38</v>
      </c>
      <c r="E1785" s="1" t="s">
        <v>12</v>
      </c>
      <c r="F1785" s="1" t="s">
        <v>13</v>
      </c>
      <c r="G1785" s="1" t="s">
        <v>24</v>
      </c>
      <c r="H1785" s="1">
        <v>159</v>
      </c>
      <c r="I1785" s="1">
        <v>1</v>
      </c>
      <c r="J1785" s="1">
        <v>159</v>
      </c>
    </row>
    <row r="1786" spans="1:10" ht="15.6" x14ac:dyDescent="0.3">
      <c r="A1786" s="4" t="s">
        <v>1831</v>
      </c>
      <c r="B1786" s="5">
        <v>43685</v>
      </c>
      <c r="C1786" s="1">
        <v>9</v>
      </c>
      <c r="D1786" s="1" t="s">
        <v>21</v>
      </c>
      <c r="E1786" s="1" t="s">
        <v>46</v>
      </c>
      <c r="F1786" s="1" t="s">
        <v>23</v>
      </c>
      <c r="G1786" s="1" t="s">
        <v>31</v>
      </c>
      <c r="H1786" s="1">
        <v>69</v>
      </c>
      <c r="I1786" s="1">
        <v>0</v>
      </c>
      <c r="J1786" s="1">
        <v>0</v>
      </c>
    </row>
    <row r="1787" spans="1:10" ht="15.6" x14ac:dyDescent="0.3">
      <c r="A1787" s="4" t="s">
        <v>1832</v>
      </c>
      <c r="B1787" s="5">
        <v>43685</v>
      </c>
      <c r="C1787" s="1">
        <v>15</v>
      </c>
      <c r="D1787" s="1" t="s">
        <v>118</v>
      </c>
      <c r="E1787" s="1" t="s">
        <v>12</v>
      </c>
      <c r="F1787" s="1" t="s">
        <v>13</v>
      </c>
      <c r="G1787" s="1" t="s">
        <v>41</v>
      </c>
      <c r="H1787" s="1">
        <v>399</v>
      </c>
      <c r="I1787" s="1">
        <v>2</v>
      </c>
      <c r="J1787" s="1">
        <v>798</v>
      </c>
    </row>
    <row r="1788" spans="1:10" ht="15.6" x14ac:dyDescent="0.3">
      <c r="A1788" s="4" t="s">
        <v>1833</v>
      </c>
      <c r="B1788" s="5">
        <v>43686</v>
      </c>
      <c r="C1788" s="1">
        <v>15</v>
      </c>
      <c r="D1788" s="1" t="s">
        <v>118</v>
      </c>
      <c r="E1788" s="1" t="s">
        <v>63</v>
      </c>
      <c r="F1788" s="1" t="s">
        <v>13</v>
      </c>
      <c r="G1788" s="1" t="s">
        <v>19</v>
      </c>
      <c r="H1788" s="1">
        <v>289</v>
      </c>
      <c r="I1788" s="1">
        <v>8</v>
      </c>
      <c r="J1788" s="1">
        <v>2312</v>
      </c>
    </row>
    <row r="1789" spans="1:10" ht="15.6" x14ac:dyDescent="0.3">
      <c r="A1789" s="4" t="s">
        <v>1834</v>
      </c>
      <c r="B1789" s="5">
        <v>43686</v>
      </c>
      <c r="C1789" s="1">
        <v>11</v>
      </c>
      <c r="D1789" s="1" t="s">
        <v>11</v>
      </c>
      <c r="E1789" s="1" t="s">
        <v>63</v>
      </c>
      <c r="F1789" s="1" t="s">
        <v>13</v>
      </c>
      <c r="G1789" s="1" t="s">
        <v>41</v>
      </c>
      <c r="H1789" s="1">
        <v>399</v>
      </c>
      <c r="I1789" s="1">
        <v>5</v>
      </c>
      <c r="J1789" s="1">
        <v>1995</v>
      </c>
    </row>
    <row r="1790" spans="1:10" ht="15.6" x14ac:dyDescent="0.3">
      <c r="A1790" s="4" t="s">
        <v>1835</v>
      </c>
      <c r="B1790" s="5">
        <v>43687</v>
      </c>
      <c r="C1790" s="1">
        <v>4</v>
      </c>
      <c r="D1790" s="1" t="s">
        <v>51</v>
      </c>
      <c r="E1790" s="1" t="s">
        <v>68</v>
      </c>
      <c r="F1790" s="1" t="s">
        <v>18</v>
      </c>
      <c r="G1790" s="1" t="s">
        <v>14</v>
      </c>
      <c r="H1790" s="1">
        <v>199</v>
      </c>
      <c r="I1790" s="1">
        <v>9</v>
      </c>
      <c r="J1790" s="1">
        <v>1791</v>
      </c>
    </row>
    <row r="1791" spans="1:10" ht="15.6" x14ac:dyDescent="0.3">
      <c r="A1791" s="4" t="s">
        <v>1836</v>
      </c>
      <c r="B1791" s="5">
        <v>43687</v>
      </c>
      <c r="C1791" s="1">
        <v>14</v>
      </c>
      <c r="D1791" s="1" t="s">
        <v>38</v>
      </c>
      <c r="E1791" s="1" t="s">
        <v>63</v>
      </c>
      <c r="F1791" s="1" t="s">
        <v>13</v>
      </c>
      <c r="G1791" s="1" t="s">
        <v>24</v>
      </c>
      <c r="H1791" s="1">
        <v>159</v>
      </c>
      <c r="I1791" s="1">
        <v>8</v>
      </c>
      <c r="J1791" s="1">
        <v>1272</v>
      </c>
    </row>
    <row r="1792" spans="1:10" ht="15.6" x14ac:dyDescent="0.3">
      <c r="A1792" s="4" t="s">
        <v>1837</v>
      </c>
      <c r="B1792" s="5">
        <v>43688</v>
      </c>
      <c r="C1792" s="1">
        <v>17</v>
      </c>
      <c r="D1792" s="1" t="s">
        <v>35</v>
      </c>
      <c r="E1792" s="1" t="s">
        <v>27</v>
      </c>
      <c r="F1792" s="1" t="s">
        <v>28</v>
      </c>
      <c r="G1792" s="1" t="s">
        <v>41</v>
      </c>
      <c r="H1792" s="1">
        <v>399</v>
      </c>
      <c r="I1792" s="1">
        <v>8</v>
      </c>
      <c r="J1792" s="1">
        <v>3192</v>
      </c>
    </row>
    <row r="1793" spans="1:10" ht="15.6" x14ac:dyDescent="0.3">
      <c r="A1793" s="4" t="s">
        <v>1838</v>
      </c>
      <c r="B1793" s="5">
        <v>43688</v>
      </c>
      <c r="C1793" s="1">
        <v>3</v>
      </c>
      <c r="D1793" s="1" t="s">
        <v>43</v>
      </c>
      <c r="E1793" s="1" t="s">
        <v>17</v>
      </c>
      <c r="F1793" s="1" t="s">
        <v>18</v>
      </c>
      <c r="G1793" s="1" t="s">
        <v>41</v>
      </c>
      <c r="H1793" s="1">
        <v>399</v>
      </c>
      <c r="I1793" s="1">
        <v>2</v>
      </c>
      <c r="J1793" s="1">
        <v>798</v>
      </c>
    </row>
    <row r="1794" spans="1:10" ht="15.6" x14ac:dyDescent="0.3">
      <c r="A1794" s="4" t="s">
        <v>1839</v>
      </c>
      <c r="B1794" s="5">
        <v>43688</v>
      </c>
      <c r="C1794" s="1">
        <v>17</v>
      </c>
      <c r="D1794" s="1" t="s">
        <v>35</v>
      </c>
      <c r="E1794" s="1" t="s">
        <v>36</v>
      </c>
      <c r="F1794" s="1" t="s">
        <v>28</v>
      </c>
      <c r="G1794" s="1" t="s">
        <v>31</v>
      </c>
      <c r="H1794" s="1">
        <v>69</v>
      </c>
      <c r="I1794" s="1">
        <v>0</v>
      </c>
      <c r="J1794" s="1">
        <v>0</v>
      </c>
    </row>
    <row r="1795" spans="1:10" ht="15.6" x14ac:dyDescent="0.3">
      <c r="A1795" s="4" t="s">
        <v>1840</v>
      </c>
      <c r="B1795" s="5">
        <v>43688</v>
      </c>
      <c r="C1795" s="1">
        <v>2</v>
      </c>
      <c r="D1795" s="1" t="s">
        <v>106</v>
      </c>
      <c r="E1795" s="1" t="s">
        <v>68</v>
      </c>
      <c r="F1795" s="1" t="s">
        <v>18</v>
      </c>
      <c r="G1795" s="1" t="s">
        <v>31</v>
      </c>
      <c r="H1795" s="1">
        <v>69</v>
      </c>
      <c r="I1795" s="1">
        <v>9</v>
      </c>
      <c r="J1795" s="1">
        <v>621</v>
      </c>
    </row>
    <row r="1796" spans="1:10" ht="15.6" x14ac:dyDescent="0.3">
      <c r="A1796" s="4" t="s">
        <v>1841</v>
      </c>
      <c r="B1796" s="5">
        <v>43688</v>
      </c>
      <c r="C1796" s="1">
        <v>7</v>
      </c>
      <c r="D1796" s="1" t="s">
        <v>88</v>
      </c>
      <c r="E1796" s="1" t="s">
        <v>46</v>
      </c>
      <c r="F1796" s="1" t="s">
        <v>23</v>
      </c>
      <c r="G1796" s="1" t="s">
        <v>31</v>
      </c>
      <c r="H1796" s="1">
        <v>69</v>
      </c>
      <c r="I1796" s="1">
        <v>5</v>
      </c>
      <c r="J1796" s="1">
        <v>345</v>
      </c>
    </row>
    <row r="1797" spans="1:10" ht="15.6" x14ac:dyDescent="0.3">
      <c r="A1797" s="4" t="s">
        <v>1842</v>
      </c>
      <c r="B1797" s="5">
        <v>43689</v>
      </c>
      <c r="C1797" s="1">
        <v>2</v>
      </c>
      <c r="D1797" s="1" t="s">
        <v>106</v>
      </c>
      <c r="E1797" s="1" t="s">
        <v>68</v>
      </c>
      <c r="F1797" s="1" t="s">
        <v>18</v>
      </c>
      <c r="G1797" s="1" t="s">
        <v>19</v>
      </c>
      <c r="H1797" s="1">
        <v>289</v>
      </c>
      <c r="I1797" s="1">
        <v>5</v>
      </c>
      <c r="J1797" s="1">
        <v>1445</v>
      </c>
    </row>
    <row r="1798" spans="1:10" ht="15.6" x14ac:dyDescent="0.3">
      <c r="A1798" s="4" t="s">
        <v>1843</v>
      </c>
      <c r="B1798" s="5">
        <v>43689</v>
      </c>
      <c r="C1798" s="1">
        <v>10</v>
      </c>
      <c r="D1798" s="1" t="s">
        <v>58</v>
      </c>
      <c r="E1798" s="1" t="s">
        <v>22</v>
      </c>
      <c r="F1798" s="1" t="s">
        <v>23</v>
      </c>
      <c r="G1798" s="1" t="s">
        <v>14</v>
      </c>
      <c r="H1798" s="1">
        <v>199</v>
      </c>
      <c r="I1798" s="1">
        <v>2</v>
      </c>
      <c r="J1798" s="1">
        <v>398</v>
      </c>
    </row>
    <row r="1799" spans="1:10" ht="15.6" x14ac:dyDescent="0.3">
      <c r="A1799" s="4" t="s">
        <v>1844</v>
      </c>
      <c r="B1799" s="5">
        <v>43689</v>
      </c>
      <c r="C1799" s="1">
        <v>13</v>
      </c>
      <c r="D1799" s="1" t="s">
        <v>33</v>
      </c>
      <c r="E1799" s="1" t="s">
        <v>63</v>
      </c>
      <c r="F1799" s="1" t="s">
        <v>13</v>
      </c>
      <c r="G1799" s="1" t="s">
        <v>19</v>
      </c>
      <c r="H1799" s="1">
        <v>289</v>
      </c>
      <c r="I1799" s="1">
        <v>4</v>
      </c>
      <c r="J1799" s="1">
        <v>1156</v>
      </c>
    </row>
    <row r="1800" spans="1:10" ht="15.6" x14ac:dyDescent="0.3">
      <c r="A1800" s="4" t="s">
        <v>1845</v>
      </c>
      <c r="B1800" s="5">
        <v>43689</v>
      </c>
      <c r="C1800" s="1">
        <v>15</v>
      </c>
      <c r="D1800" s="1" t="s">
        <v>118</v>
      </c>
      <c r="E1800" s="1" t="s">
        <v>12</v>
      </c>
      <c r="F1800" s="1" t="s">
        <v>13</v>
      </c>
      <c r="G1800" s="1" t="s">
        <v>41</v>
      </c>
      <c r="H1800" s="1">
        <v>399</v>
      </c>
      <c r="I1800" s="1">
        <v>4</v>
      </c>
      <c r="J1800" s="1">
        <v>1596</v>
      </c>
    </row>
    <row r="1801" spans="1:10" ht="15.6" x14ac:dyDescent="0.3">
      <c r="A1801" s="4" t="s">
        <v>1846</v>
      </c>
      <c r="B1801" s="5">
        <v>43689</v>
      </c>
      <c r="C1801" s="1">
        <v>9</v>
      </c>
      <c r="D1801" s="1" t="s">
        <v>21</v>
      </c>
      <c r="E1801" s="1" t="s">
        <v>22</v>
      </c>
      <c r="F1801" s="1" t="s">
        <v>23</v>
      </c>
      <c r="G1801" s="1" t="s">
        <v>14</v>
      </c>
      <c r="H1801" s="1">
        <v>199</v>
      </c>
      <c r="I1801" s="1">
        <v>8</v>
      </c>
      <c r="J1801" s="1">
        <v>1592</v>
      </c>
    </row>
    <row r="1802" spans="1:10" ht="15.6" x14ac:dyDescent="0.3">
      <c r="A1802" s="4" t="s">
        <v>1847</v>
      </c>
      <c r="B1802" s="5">
        <v>43689</v>
      </c>
      <c r="C1802" s="1">
        <v>17</v>
      </c>
      <c r="D1802" s="1" t="s">
        <v>35</v>
      </c>
      <c r="E1802" s="1" t="s">
        <v>36</v>
      </c>
      <c r="F1802" s="1" t="s">
        <v>28</v>
      </c>
      <c r="G1802" s="1" t="s">
        <v>41</v>
      </c>
      <c r="H1802" s="1">
        <v>399</v>
      </c>
      <c r="I1802" s="1">
        <v>1</v>
      </c>
      <c r="J1802" s="1">
        <v>399</v>
      </c>
    </row>
    <row r="1803" spans="1:10" ht="15.6" x14ac:dyDescent="0.3">
      <c r="A1803" s="4" t="s">
        <v>1848</v>
      </c>
      <c r="B1803" s="5">
        <v>43689</v>
      </c>
      <c r="C1803" s="1">
        <v>6</v>
      </c>
      <c r="D1803" s="1" t="s">
        <v>48</v>
      </c>
      <c r="E1803" s="1" t="s">
        <v>46</v>
      </c>
      <c r="F1803" s="1" t="s">
        <v>23</v>
      </c>
      <c r="G1803" s="1" t="s">
        <v>14</v>
      </c>
      <c r="H1803" s="1">
        <v>199</v>
      </c>
      <c r="I1803" s="1">
        <v>6</v>
      </c>
      <c r="J1803" s="1">
        <v>1194</v>
      </c>
    </row>
    <row r="1804" spans="1:10" ht="15.6" x14ac:dyDescent="0.3">
      <c r="A1804" s="4" t="s">
        <v>1849</v>
      </c>
      <c r="B1804" s="5">
        <v>43689</v>
      </c>
      <c r="C1804" s="1">
        <v>18</v>
      </c>
      <c r="D1804" s="1" t="s">
        <v>26</v>
      </c>
      <c r="E1804" s="1" t="s">
        <v>27</v>
      </c>
      <c r="F1804" s="1" t="s">
        <v>28</v>
      </c>
      <c r="G1804" s="1" t="s">
        <v>41</v>
      </c>
      <c r="H1804" s="1">
        <v>399</v>
      </c>
      <c r="I1804" s="1">
        <v>5</v>
      </c>
      <c r="J1804" s="1">
        <v>1995</v>
      </c>
    </row>
    <row r="1805" spans="1:10" ht="15.6" x14ac:dyDescent="0.3">
      <c r="A1805" s="4" t="s">
        <v>1850</v>
      </c>
      <c r="B1805" s="5">
        <v>43689</v>
      </c>
      <c r="C1805" s="1">
        <v>8</v>
      </c>
      <c r="D1805" s="1" t="s">
        <v>45</v>
      </c>
      <c r="E1805" s="1" t="s">
        <v>46</v>
      </c>
      <c r="F1805" s="1" t="s">
        <v>23</v>
      </c>
      <c r="G1805" s="1" t="s">
        <v>14</v>
      </c>
      <c r="H1805" s="1">
        <v>199</v>
      </c>
      <c r="I1805" s="1">
        <v>6</v>
      </c>
      <c r="J1805" s="1">
        <v>1194</v>
      </c>
    </row>
    <row r="1806" spans="1:10" ht="15.6" x14ac:dyDescent="0.3">
      <c r="A1806" s="4" t="s">
        <v>1851</v>
      </c>
      <c r="B1806" s="5">
        <v>43689</v>
      </c>
      <c r="C1806" s="1">
        <v>13</v>
      </c>
      <c r="D1806" s="1" t="s">
        <v>33</v>
      </c>
      <c r="E1806" s="1" t="s">
        <v>63</v>
      </c>
      <c r="F1806" s="1" t="s">
        <v>13</v>
      </c>
      <c r="G1806" s="1" t="s">
        <v>24</v>
      </c>
      <c r="H1806" s="1">
        <v>159</v>
      </c>
      <c r="I1806" s="1">
        <v>3</v>
      </c>
      <c r="J1806" s="1">
        <v>477</v>
      </c>
    </row>
    <row r="1807" spans="1:10" ht="15.6" x14ac:dyDescent="0.3">
      <c r="A1807" s="4" t="s">
        <v>1852</v>
      </c>
      <c r="B1807" s="5">
        <v>43689</v>
      </c>
      <c r="C1807" s="1">
        <v>17</v>
      </c>
      <c r="D1807" s="1" t="s">
        <v>35</v>
      </c>
      <c r="E1807" s="1" t="s">
        <v>36</v>
      </c>
      <c r="F1807" s="1" t="s">
        <v>28</v>
      </c>
      <c r="G1807" s="1" t="s">
        <v>31</v>
      </c>
      <c r="H1807" s="1">
        <v>69</v>
      </c>
      <c r="I1807" s="1">
        <v>7</v>
      </c>
      <c r="J1807" s="1">
        <v>483</v>
      </c>
    </row>
    <row r="1808" spans="1:10" ht="15.6" x14ac:dyDescent="0.3">
      <c r="A1808" s="4" t="s">
        <v>1853</v>
      </c>
      <c r="B1808" s="5">
        <v>43689</v>
      </c>
      <c r="C1808" s="1">
        <v>4</v>
      </c>
      <c r="D1808" s="1" t="s">
        <v>51</v>
      </c>
      <c r="E1808" s="1" t="s">
        <v>68</v>
      </c>
      <c r="F1808" s="1" t="s">
        <v>18</v>
      </c>
      <c r="G1808" s="1" t="s">
        <v>31</v>
      </c>
      <c r="H1808" s="1">
        <v>69</v>
      </c>
      <c r="I1808" s="1">
        <v>3</v>
      </c>
      <c r="J1808" s="1">
        <v>207</v>
      </c>
    </row>
    <row r="1809" spans="1:10" ht="15.6" x14ac:dyDescent="0.3">
      <c r="A1809" s="4" t="s">
        <v>1854</v>
      </c>
      <c r="B1809" s="5">
        <v>43690</v>
      </c>
      <c r="C1809" s="1">
        <v>9</v>
      </c>
      <c r="D1809" s="1" t="s">
        <v>21</v>
      </c>
      <c r="E1809" s="1" t="s">
        <v>46</v>
      </c>
      <c r="F1809" s="1" t="s">
        <v>23</v>
      </c>
      <c r="G1809" s="1" t="s">
        <v>14</v>
      </c>
      <c r="H1809" s="1">
        <v>199</v>
      </c>
      <c r="I1809" s="1">
        <v>3</v>
      </c>
      <c r="J1809" s="1">
        <v>597</v>
      </c>
    </row>
    <row r="1810" spans="1:10" ht="15.6" x14ac:dyDescent="0.3">
      <c r="A1810" s="4" t="s">
        <v>1855</v>
      </c>
      <c r="B1810" s="5">
        <v>43691</v>
      </c>
      <c r="C1810" s="1">
        <v>8</v>
      </c>
      <c r="D1810" s="1" t="s">
        <v>45</v>
      </c>
      <c r="E1810" s="1" t="s">
        <v>22</v>
      </c>
      <c r="F1810" s="1" t="s">
        <v>23</v>
      </c>
      <c r="G1810" s="1" t="s">
        <v>31</v>
      </c>
      <c r="H1810" s="1">
        <v>69</v>
      </c>
      <c r="I1810" s="1">
        <v>5</v>
      </c>
      <c r="J1810" s="1">
        <v>345</v>
      </c>
    </row>
    <row r="1811" spans="1:10" ht="15.6" x14ac:dyDescent="0.3">
      <c r="A1811" s="4" t="s">
        <v>1856</v>
      </c>
      <c r="B1811" s="5">
        <v>43691</v>
      </c>
      <c r="C1811" s="1">
        <v>3</v>
      </c>
      <c r="D1811" s="1" t="s">
        <v>43</v>
      </c>
      <c r="E1811" s="1" t="s">
        <v>68</v>
      </c>
      <c r="F1811" s="1" t="s">
        <v>18</v>
      </c>
      <c r="G1811" s="1" t="s">
        <v>19</v>
      </c>
      <c r="H1811" s="1">
        <v>289</v>
      </c>
      <c r="I1811" s="1">
        <v>3</v>
      </c>
      <c r="J1811" s="1">
        <v>867</v>
      </c>
    </row>
    <row r="1812" spans="1:10" ht="15.6" x14ac:dyDescent="0.3">
      <c r="A1812" s="4" t="s">
        <v>1857</v>
      </c>
      <c r="B1812" s="5">
        <v>43692</v>
      </c>
      <c r="C1812" s="1">
        <v>15</v>
      </c>
      <c r="D1812" s="1" t="s">
        <v>118</v>
      </c>
      <c r="E1812" s="1" t="s">
        <v>63</v>
      </c>
      <c r="F1812" s="1" t="s">
        <v>13</v>
      </c>
      <c r="G1812" s="1" t="s">
        <v>31</v>
      </c>
      <c r="H1812" s="1">
        <v>69</v>
      </c>
      <c r="I1812" s="1">
        <v>4</v>
      </c>
      <c r="J1812" s="1">
        <v>276</v>
      </c>
    </row>
    <row r="1813" spans="1:10" ht="15.6" x14ac:dyDescent="0.3">
      <c r="A1813" s="4" t="s">
        <v>1858</v>
      </c>
      <c r="B1813" s="5">
        <v>43692</v>
      </c>
      <c r="C1813" s="1">
        <v>11</v>
      </c>
      <c r="D1813" s="1" t="s">
        <v>11</v>
      </c>
      <c r="E1813" s="1" t="s">
        <v>63</v>
      </c>
      <c r="F1813" s="1" t="s">
        <v>13</v>
      </c>
      <c r="G1813" s="1" t="s">
        <v>31</v>
      </c>
      <c r="H1813" s="1">
        <v>69</v>
      </c>
      <c r="I1813" s="1">
        <v>8</v>
      </c>
      <c r="J1813" s="1">
        <v>552</v>
      </c>
    </row>
    <row r="1814" spans="1:10" ht="15.6" x14ac:dyDescent="0.3">
      <c r="A1814" s="4" t="s">
        <v>1859</v>
      </c>
      <c r="B1814" s="5">
        <v>43692</v>
      </c>
      <c r="C1814" s="1">
        <v>6</v>
      </c>
      <c r="D1814" s="1" t="s">
        <v>48</v>
      </c>
      <c r="E1814" s="1" t="s">
        <v>22</v>
      </c>
      <c r="F1814" s="1" t="s">
        <v>23</v>
      </c>
      <c r="G1814" s="1" t="s">
        <v>24</v>
      </c>
      <c r="H1814" s="1">
        <v>159</v>
      </c>
      <c r="I1814" s="1">
        <v>6</v>
      </c>
      <c r="J1814" s="1">
        <v>954</v>
      </c>
    </row>
    <row r="1815" spans="1:10" ht="15.6" x14ac:dyDescent="0.3">
      <c r="A1815" s="4" t="s">
        <v>1860</v>
      </c>
      <c r="B1815" s="5">
        <v>43692</v>
      </c>
      <c r="C1815" s="1">
        <v>9</v>
      </c>
      <c r="D1815" s="1" t="s">
        <v>21</v>
      </c>
      <c r="E1815" s="1" t="s">
        <v>22</v>
      </c>
      <c r="F1815" s="1" t="s">
        <v>23</v>
      </c>
      <c r="G1815" s="1" t="s">
        <v>24</v>
      </c>
      <c r="H1815" s="1">
        <v>159</v>
      </c>
      <c r="I1815" s="1">
        <v>6</v>
      </c>
      <c r="J1815" s="1">
        <v>954</v>
      </c>
    </row>
    <row r="1816" spans="1:10" ht="15.6" x14ac:dyDescent="0.3">
      <c r="A1816" s="4" t="s">
        <v>1861</v>
      </c>
      <c r="B1816" s="5">
        <v>43693</v>
      </c>
      <c r="C1816" s="1">
        <v>5</v>
      </c>
      <c r="D1816" s="1" t="s">
        <v>60</v>
      </c>
      <c r="E1816" s="1" t="s">
        <v>68</v>
      </c>
      <c r="F1816" s="1" t="s">
        <v>18</v>
      </c>
      <c r="G1816" s="1" t="s">
        <v>14</v>
      </c>
      <c r="H1816" s="1">
        <v>199</v>
      </c>
      <c r="I1816" s="1">
        <v>2</v>
      </c>
      <c r="J1816" s="1">
        <v>398</v>
      </c>
    </row>
    <row r="1817" spans="1:10" ht="15.6" x14ac:dyDescent="0.3">
      <c r="A1817" s="4" t="s">
        <v>1862</v>
      </c>
      <c r="B1817" s="5">
        <v>43694</v>
      </c>
      <c r="C1817" s="1">
        <v>10</v>
      </c>
      <c r="D1817" s="1" t="s">
        <v>58</v>
      </c>
      <c r="E1817" s="1" t="s">
        <v>22</v>
      </c>
      <c r="F1817" s="1" t="s">
        <v>23</v>
      </c>
      <c r="G1817" s="1" t="s">
        <v>24</v>
      </c>
      <c r="H1817" s="1">
        <v>159</v>
      </c>
      <c r="I1817" s="1">
        <v>9</v>
      </c>
      <c r="J1817" s="1">
        <v>1431</v>
      </c>
    </row>
    <row r="1818" spans="1:10" ht="15.6" x14ac:dyDescent="0.3">
      <c r="A1818" s="4" t="s">
        <v>1863</v>
      </c>
      <c r="B1818" s="5">
        <v>43694</v>
      </c>
      <c r="C1818" s="1">
        <v>8</v>
      </c>
      <c r="D1818" s="1" t="s">
        <v>45</v>
      </c>
      <c r="E1818" s="1" t="s">
        <v>46</v>
      </c>
      <c r="F1818" s="1" t="s">
        <v>23</v>
      </c>
      <c r="G1818" s="1" t="s">
        <v>31</v>
      </c>
      <c r="H1818" s="1">
        <v>69</v>
      </c>
      <c r="I1818" s="1">
        <v>8</v>
      </c>
      <c r="J1818" s="1">
        <v>552</v>
      </c>
    </row>
    <row r="1819" spans="1:10" ht="15.6" x14ac:dyDescent="0.3">
      <c r="A1819" s="4" t="s">
        <v>1864</v>
      </c>
      <c r="B1819" s="5">
        <v>43694</v>
      </c>
      <c r="C1819" s="1">
        <v>5</v>
      </c>
      <c r="D1819" s="1" t="s">
        <v>60</v>
      </c>
      <c r="E1819" s="1" t="s">
        <v>17</v>
      </c>
      <c r="F1819" s="1" t="s">
        <v>18</v>
      </c>
      <c r="G1819" s="1" t="s">
        <v>14</v>
      </c>
      <c r="H1819" s="1">
        <v>199</v>
      </c>
      <c r="I1819" s="1">
        <v>4</v>
      </c>
      <c r="J1819" s="1">
        <v>796</v>
      </c>
    </row>
    <row r="1820" spans="1:10" ht="15.6" x14ac:dyDescent="0.3">
      <c r="A1820" s="4" t="s">
        <v>1865</v>
      </c>
      <c r="B1820" s="5">
        <v>43694</v>
      </c>
      <c r="C1820" s="1">
        <v>9</v>
      </c>
      <c r="D1820" s="1" t="s">
        <v>21</v>
      </c>
      <c r="E1820" s="1" t="s">
        <v>22</v>
      </c>
      <c r="F1820" s="1" t="s">
        <v>23</v>
      </c>
      <c r="G1820" s="1" t="s">
        <v>14</v>
      </c>
      <c r="H1820" s="1">
        <v>199</v>
      </c>
      <c r="I1820" s="1">
        <v>9</v>
      </c>
      <c r="J1820" s="1">
        <v>1791</v>
      </c>
    </row>
    <row r="1821" spans="1:10" ht="15.6" x14ac:dyDescent="0.3">
      <c r="A1821" s="4" t="s">
        <v>1866</v>
      </c>
      <c r="B1821" s="5">
        <v>43694</v>
      </c>
      <c r="C1821" s="1">
        <v>2</v>
      </c>
      <c r="D1821" s="1" t="s">
        <v>106</v>
      </c>
      <c r="E1821" s="1" t="s">
        <v>17</v>
      </c>
      <c r="F1821" s="1" t="s">
        <v>18</v>
      </c>
      <c r="G1821" s="1" t="s">
        <v>31</v>
      </c>
      <c r="H1821" s="1">
        <v>69</v>
      </c>
      <c r="I1821" s="1">
        <v>9</v>
      </c>
      <c r="J1821" s="1">
        <v>621</v>
      </c>
    </row>
    <row r="1822" spans="1:10" ht="15.6" x14ac:dyDescent="0.3">
      <c r="A1822" s="4" t="s">
        <v>1867</v>
      </c>
      <c r="B1822" s="5">
        <v>43694</v>
      </c>
      <c r="C1822" s="1">
        <v>7</v>
      </c>
      <c r="D1822" s="1" t="s">
        <v>88</v>
      </c>
      <c r="E1822" s="1" t="s">
        <v>46</v>
      </c>
      <c r="F1822" s="1" t="s">
        <v>23</v>
      </c>
      <c r="G1822" s="1" t="s">
        <v>14</v>
      </c>
      <c r="H1822" s="1">
        <v>199</v>
      </c>
      <c r="I1822" s="1">
        <v>6</v>
      </c>
      <c r="J1822" s="1">
        <v>1194</v>
      </c>
    </row>
    <row r="1823" spans="1:10" ht="15.6" x14ac:dyDescent="0.3">
      <c r="A1823" s="4" t="s">
        <v>1868</v>
      </c>
      <c r="B1823" s="5">
        <v>43695</v>
      </c>
      <c r="C1823" s="1">
        <v>17</v>
      </c>
      <c r="D1823" s="1" t="s">
        <v>35</v>
      </c>
      <c r="E1823" s="1" t="s">
        <v>27</v>
      </c>
      <c r="F1823" s="1" t="s">
        <v>28</v>
      </c>
      <c r="G1823" s="1" t="s">
        <v>19</v>
      </c>
      <c r="H1823" s="1">
        <v>289</v>
      </c>
      <c r="I1823" s="1">
        <v>7</v>
      </c>
      <c r="J1823" s="1">
        <v>2023</v>
      </c>
    </row>
    <row r="1824" spans="1:10" ht="15.6" x14ac:dyDescent="0.3">
      <c r="A1824" s="4" t="s">
        <v>1869</v>
      </c>
      <c r="B1824" s="5">
        <v>43695</v>
      </c>
      <c r="C1824" s="1">
        <v>9</v>
      </c>
      <c r="D1824" s="1" t="s">
        <v>21</v>
      </c>
      <c r="E1824" s="1" t="s">
        <v>22</v>
      </c>
      <c r="F1824" s="1" t="s">
        <v>23</v>
      </c>
      <c r="G1824" s="1" t="s">
        <v>14</v>
      </c>
      <c r="H1824" s="1">
        <v>199</v>
      </c>
      <c r="I1824" s="1">
        <v>3</v>
      </c>
      <c r="J1824" s="1">
        <v>597</v>
      </c>
    </row>
    <row r="1825" spans="1:10" ht="15.6" x14ac:dyDescent="0.3">
      <c r="A1825" s="4" t="s">
        <v>1870</v>
      </c>
      <c r="B1825" s="5">
        <v>43695</v>
      </c>
      <c r="C1825" s="1">
        <v>15</v>
      </c>
      <c r="D1825" s="1" t="s">
        <v>118</v>
      </c>
      <c r="E1825" s="1" t="s">
        <v>12</v>
      </c>
      <c r="F1825" s="1" t="s">
        <v>13</v>
      </c>
      <c r="G1825" s="1" t="s">
        <v>24</v>
      </c>
      <c r="H1825" s="1">
        <v>159</v>
      </c>
      <c r="I1825" s="1">
        <v>3</v>
      </c>
      <c r="J1825" s="1">
        <v>477</v>
      </c>
    </row>
    <row r="1826" spans="1:10" ht="15.6" x14ac:dyDescent="0.3">
      <c r="A1826" s="4" t="s">
        <v>1871</v>
      </c>
      <c r="B1826" s="5">
        <v>43696</v>
      </c>
      <c r="C1826" s="1">
        <v>11</v>
      </c>
      <c r="D1826" s="1" t="s">
        <v>11</v>
      </c>
      <c r="E1826" s="1" t="s">
        <v>12</v>
      </c>
      <c r="F1826" s="1" t="s">
        <v>13</v>
      </c>
      <c r="G1826" s="1" t="s">
        <v>14</v>
      </c>
      <c r="H1826" s="1">
        <v>199</v>
      </c>
      <c r="I1826" s="1">
        <v>5</v>
      </c>
      <c r="J1826" s="1">
        <v>995</v>
      </c>
    </row>
    <row r="1827" spans="1:10" ht="15.6" x14ac:dyDescent="0.3">
      <c r="A1827" s="4" t="s">
        <v>1872</v>
      </c>
      <c r="B1827" s="5">
        <v>43696</v>
      </c>
      <c r="C1827" s="1">
        <v>18</v>
      </c>
      <c r="D1827" s="1" t="s">
        <v>26</v>
      </c>
      <c r="E1827" s="1" t="s">
        <v>36</v>
      </c>
      <c r="F1827" s="1" t="s">
        <v>28</v>
      </c>
      <c r="G1827" s="1" t="s">
        <v>19</v>
      </c>
      <c r="H1827" s="1">
        <v>289</v>
      </c>
      <c r="I1827" s="1">
        <v>4</v>
      </c>
      <c r="J1827" s="1">
        <v>1156</v>
      </c>
    </row>
    <row r="1828" spans="1:10" ht="15.6" x14ac:dyDescent="0.3">
      <c r="A1828" s="4" t="s">
        <v>1873</v>
      </c>
      <c r="B1828" s="5">
        <v>43696</v>
      </c>
      <c r="C1828" s="1">
        <v>2</v>
      </c>
      <c r="D1828" s="1" t="s">
        <v>106</v>
      </c>
      <c r="E1828" s="1" t="s">
        <v>17</v>
      </c>
      <c r="F1828" s="1" t="s">
        <v>18</v>
      </c>
      <c r="G1828" s="1" t="s">
        <v>19</v>
      </c>
      <c r="H1828" s="1">
        <v>289</v>
      </c>
      <c r="I1828" s="1">
        <v>2</v>
      </c>
      <c r="J1828" s="1">
        <v>578</v>
      </c>
    </row>
    <row r="1829" spans="1:10" ht="15.6" x14ac:dyDescent="0.3">
      <c r="A1829" s="4" t="s">
        <v>1874</v>
      </c>
      <c r="B1829" s="5">
        <v>43696</v>
      </c>
      <c r="C1829" s="1">
        <v>18</v>
      </c>
      <c r="D1829" s="1" t="s">
        <v>26</v>
      </c>
      <c r="E1829" s="1" t="s">
        <v>36</v>
      </c>
      <c r="F1829" s="1" t="s">
        <v>28</v>
      </c>
      <c r="G1829" s="1" t="s">
        <v>31</v>
      </c>
      <c r="H1829" s="1">
        <v>69</v>
      </c>
      <c r="I1829" s="1">
        <v>6</v>
      </c>
      <c r="J1829" s="1">
        <v>414</v>
      </c>
    </row>
    <row r="1830" spans="1:10" ht="15.6" x14ac:dyDescent="0.3">
      <c r="A1830" s="4" t="s">
        <v>1875</v>
      </c>
      <c r="B1830" s="5">
        <v>43696</v>
      </c>
      <c r="C1830" s="1">
        <v>13</v>
      </c>
      <c r="D1830" s="1" t="s">
        <v>33</v>
      </c>
      <c r="E1830" s="1" t="s">
        <v>63</v>
      </c>
      <c r="F1830" s="1" t="s">
        <v>13</v>
      </c>
      <c r="G1830" s="1" t="s">
        <v>31</v>
      </c>
      <c r="H1830" s="1">
        <v>69</v>
      </c>
      <c r="I1830" s="1">
        <v>4</v>
      </c>
      <c r="J1830" s="1">
        <v>276</v>
      </c>
    </row>
    <row r="1831" spans="1:10" ht="15.6" x14ac:dyDescent="0.3">
      <c r="A1831" s="4" t="s">
        <v>1876</v>
      </c>
      <c r="B1831" s="5">
        <v>43697</v>
      </c>
      <c r="C1831" s="1">
        <v>5</v>
      </c>
      <c r="D1831" s="1" t="s">
        <v>60</v>
      </c>
      <c r="E1831" s="1" t="s">
        <v>17</v>
      </c>
      <c r="F1831" s="1" t="s">
        <v>18</v>
      </c>
      <c r="G1831" s="1" t="s">
        <v>19</v>
      </c>
      <c r="H1831" s="1">
        <v>289</v>
      </c>
      <c r="I1831" s="1">
        <v>2</v>
      </c>
      <c r="J1831" s="1">
        <v>578</v>
      </c>
    </row>
    <row r="1832" spans="1:10" ht="15.6" x14ac:dyDescent="0.3">
      <c r="A1832" s="4" t="s">
        <v>1877</v>
      </c>
      <c r="B1832" s="5">
        <v>43698</v>
      </c>
      <c r="C1832" s="1">
        <v>8</v>
      </c>
      <c r="D1832" s="1" t="s">
        <v>45</v>
      </c>
      <c r="E1832" s="1" t="s">
        <v>22</v>
      </c>
      <c r="F1832" s="1" t="s">
        <v>23</v>
      </c>
      <c r="G1832" s="1" t="s">
        <v>14</v>
      </c>
      <c r="H1832" s="1">
        <v>199</v>
      </c>
      <c r="I1832" s="1">
        <v>3</v>
      </c>
      <c r="J1832" s="1">
        <v>597</v>
      </c>
    </row>
    <row r="1833" spans="1:10" ht="15.6" x14ac:dyDescent="0.3">
      <c r="A1833" s="4" t="s">
        <v>1878</v>
      </c>
      <c r="B1833" s="5">
        <v>43698</v>
      </c>
      <c r="C1833" s="1">
        <v>14</v>
      </c>
      <c r="D1833" s="1" t="s">
        <v>38</v>
      </c>
      <c r="E1833" s="1" t="s">
        <v>63</v>
      </c>
      <c r="F1833" s="1" t="s">
        <v>13</v>
      </c>
      <c r="G1833" s="1" t="s">
        <v>24</v>
      </c>
      <c r="H1833" s="1">
        <v>159</v>
      </c>
      <c r="I1833" s="1">
        <v>1</v>
      </c>
      <c r="J1833" s="1">
        <v>159</v>
      </c>
    </row>
    <row r="1834" spans="1:10" ht="15.6" x14ac:dyDescent="0.3">
      <c r="A1834" s="4" t="s">
        <v>1879</v>
      </c>
      <c r="B1834" s="5">
        <v>43698</v>
      </c>
      <c r="C1834" s="1">
        <v>8</v>
      </c>
      <c r="D1834" s="1" t="s">
        <v>45</v>
      </c>
      <c r="E1834" s="1" t="s">
        <v>46</v>
      </c>
      <c r="F1834" s="1" t="s">
        <v>23</v>
      </c>
      <c r="G1834" s="1" t="s">
        <v>31</v>
      </c>
      <c r="H1834" s="1">
        <v>69</v>
      </c>
      <c r="I1834" s="1">
        <v>5</v>
      </c>
      <c r="J1834" s="1">
        <v>345</v>
      </c>
    </row>
    <row r="1835" spans="1:10" ht="15.6" x14ac:dyDescent="0.3">
      <c r="A1835" s="4" t="s">
        <v>1880</v>
      </c>
      <c r="B1835" s="5">
        <v>43698</v>
      </c>
      <c r="C1835" s="1">
        <v>5</v>
      </c>
      <c r="D1835" s="1" t="s">
        <v>60</v>
      </c>
      <c r="E1835" s="1" t="s">
        <v>68</v>
      </c>
      <c r="F1835" s="1" t="s">
        <v>18</v>
      </c>
      <c r="G1835" s="1" t="s">
        <v>14</v>
      </c>
      <c r="H1835" s="1">
        <v>199</v>
      </c>
      <c r="I1835" s="1">
        <v>7</v>
      </c>
      <c r="J1835" s="1">
        <v>1393</v>
      </c>
    </row>
    <row r="1836" spans="1:10" ht="15.6" x14ac:dyDescent="0.3">
      <c r="A1836" s="4" t="s">
        <v>1881</v>
      </c>
      <c r="B1836" s="5">
        <v>43698</v>
      </c>
      <c r="C1836" s="1">
        <v>5</v>
      </c>
      <c r="D1836" s="1" t="s">
        <v>60</v>
      </c>
      <c r="E1836" s="1" t="s">
        <v>68</v>
      </c>
      <c r="F1836" s="1" t="s">
        <v>18</v>
      </c>
      <c r="G1836" s="1" t="s">
        <v>19</v>
      </c>
      <c r="H1836" s="1">
        <v>289</v>
      </c>
      <c r="I1836" s="1">
        <v>3</v>
      </c>
      <c r="J1836" s="1">
        <v>867</v>
      </c>
    </row>
    <row r="1837" spans="1:10" ht="15.6" x14ac:dyDescent="0.3">
      <c r="A1837" s="4" t="s">
        <v>1882</v>
      </c>
      <c r="B1837" s="5">
        <v>43698</v>
      </c>
      <c r="C1837" s="1">
        <v>9</v>
      </c>
      <c r="D1837" s="1" t="s">
        <v>21</v>
      </c>
      <c r="E1837" s="1" t="s">
        <v>46</v>
      </c>
      <c r="F1837" s="1" t="s">
        <v>23</v>
      </c>
      <c r="G1837" s="1" t="s">
        <v>14</v>
      </c>
      <c r="H1837" s="1">
        <v>199</v>
      </c>
      <c r="I1837" s="1">
        <v>5</v>
      </c>
      <c r="J1837" s="1">
        <v>995</v>
      </c>
    </row>
    <row r="1838" spans="1:10" ht="15.6" x14ac:dyDescent="0.3">
      <c r="A1838" s="4" t="s">
        <v>1883</v>
      </c>
      <c r="B1838" s="5">
        <v>43699</v>
      </c>
      <c r="C1838" s="1">
        <v>6</v>
      </c>
      <c r="D1838" s="1" t="s">
        <v>48</v>
      </c>
      <c r="E1838" s="1" t="s">
        <v>22</v>
      </c>
      <c r="F1838" s="1" t="s">
        <v>23</v>
      </c>
      <c r="G1838" s="1" t="s">
        <v>31</v>
      </c>
      <c r="H1838" s="1">
        <v>69</v>
      </c>
      <c r="I1838" s="1">
        <v>3</v>
      </c>
      <c r="J1838" s="1">
        <v>207</v>
      </c>
    </row>
    <row r="1839" spans="1:10" ht="15.6" x14ac:dyDescent="0.3">
      <c r="A1839" s="4" t="s">
        <v>1884</v>
      </c>
      <c r="B1839" s="5">
        <v>43699</v>
      </c>
      <c r="C1839" s="1">
        <v>20</v>
      </c>
      <c r="D1839" s="1" t="s">
        <v>40</v>
      </c>
      <c r="E1839" s="1" t="s">
        <v>36</v>
      </c>
      <c r="F1839" s="1" t="s">
        <v>28</v>
      </c>
      <c r="G1839" s="1" t="s">
        <v>41</v>
      </c>
      <c r="H1839" s="1">
        <v>399</v>
      </c>
      <c r="I1839" s="1">
        <v>9</v>
      </c>
      <c r="J1839" s="1">
        <v>3591</v>
      </c>
    </row>
    <row r="1840" spans="1:10" ht="15.6" x14ac:dyDescent="0.3">
      <c r="A1840" s="4" t="s">
        <v>1885</v>
      </c>
      <c r="B1840" s="5">
        <v>43699</v>
      </c>
      <c r="C1840" s="1">
        <v>19</v>
      </c>
      <c r="D1840" s="1" t="s">
        <v>56</v>
      </c>
      <c r="E1840" s="1" t="s">
        <v>27</v>
      </c>
      <c r="F1840" s="1" t="s">
        <v>28</v>
      </c>
      <c r="G1840" s="1" t="s">
        <v>19</v>
      </c>
      <c r="H1840" s="1">
        <v>289</v>
      </c>
      <c r="I1840" s="1">
        <v>5</v>
      </c>
      <c r="J1840" s="1">
        <v>1445</v>
      </c>
    </row>
    <row r="1841" spans="1:10" ht="15.6" x14ac:dyDescent="0.3">
      <c r="A1841" s="4" t="s">
        <v>1886</v>
      </c>
      <c r="B1841" s="5">
        <v>43699</v>
      </c>
      <c r="C1841" s="1">
        <v>17</v>
      </c>
      <c r="D1841" s="1" t="s">
        <v>35</v>
      </c>
      <c r="E1841" s="1" t="s">
        <v>36</v>
      </c>
      <c r="F1841" s="1" t="s">
        <v>28</v>
      </c>
      <c r="G1841" s="1" t="s">
        <v>14</v>
      </c>
      <c r="H1841" s="1">
        <v>199</v>
      </c>
      <c r="I1841" s="1">
        <v>5</v>
      </c>
      <c r="J1841" s="1">
        <v>995</v>
      </c>
    </row>
    <row r="1842" spans="1:10" ht="15.6" x14ac:dyDescent="0.3">
      <c r="A1842" s="4" t="s">
        <v>1887</v>
      </c>
      <c r="B1842" s="5">
        <v>43699</v>
      </c>
      <c r="C1842" s="1">
        <v>3</v>
      </c>
      <c r="D1842" s="1" t="s">
        <v>43</v>
      </c>
      <c r="E1842" s="1" t="s">
        <v>68</v>
      </c>
      <c r="F1842" s="1" t="s">
        <v>18</v>
      </c>
      <c r="G1842" s="1" t="s">
        <v>14</v>
      </c>
      <c r="H1842" s="1">
        <v>199</v>
      </c>
      <c r="I1842" s="1">
        <v>4</v>
      </c>
      <c r="J1842" s="1">
        <v>796</v>
      </c>
    </row>
    <row r="1843" spans="1:10" ht="15.6" x14ac:dyDescent="0.3">
      <c r="A1843" s="4" t="s">
        <v>1888</v>
      </c>
      <c r="B1843" s="5">
        <v>43699</v>
      </c>
      <c r="C1843" s="1">
        <v>2</v>
      </c>
      <c r="D1843" s="1" t="s">
        <v>106</v>
      </c>
      <c r="E1843" s="1" t="s">
        <v>17</v>
      </c>
      <c r="F1843" s="1" t="s">
        <v>18</v>
      </c>
      <c r="G1843" s="1" t="s">
        <v>24</v>
      </c>
      <c r="H1843" s="1">
        <v>159</v>
      </c>
      <c r="I1843" s="1">
        <v>3</v>
      </c>
      <c r="J1843" s="1">
        <v>477</v>
      </c>
    </row>
    <row r="1844" spans="1:10" ht="15.6" x14ac:dyDescent="0.3">
      <c r="A1844" s="4" t="s">
        <v>1889</v>
      </c>
      <c r="B1844" s="5">
        <v>43699</v>
      </c>
      <c r="C1844" s="1">
        <v>20</v>
      </c>
      <c r="D1844" s="1" t="s">
        <v>40</v>
      </c>
      <c r="E1844" s="1" t="s">
        <v>27</v>
      </c>
      <c r="F1844" s="1" t="s">
        <v>28</v>
      </c>
      <c r="G1844" s="1" t="s">
        <v>14</v>
      </c>
      <c r="H1844" s="1">
        <v>199</v>
      </c>
      <c r="I1844" s="1">
        <v>1</v>
      </c>
      <c r="J1844" s="1">
        <v>199</v>
      </c>
    </row>
    <row r="1845" spans="1:10" ht="15.6" x14ac:dyDescent="0.3">
      <c r="A1845" s="4" t="s">
        <v>1890</v>
      </c>
      <c r="B1845" s="5">
        <v>43699</v>
      </c>
      <c r="C1845" s="1">
        <v>5</v>
      </c>
      <c r="D1845" s="1" t="s">
        <v>60</v>
      </c>
      <c r="E1845" s="1" t="s">
        <v>17</v>
      </c>
      <c r="F1845" s="1" t="s">
        <v>18</v>
      </c>
      <c r="G1845" s="1" t="s">
        <v>14</v>
      </c>
      <c r="H1845" s="1">
        <v>199</v>
      </c>
      <c r="I1845" s="1">
        <v>4</v>
      </c>
      <c r="J1845" s="1">
        <v>796</v>
      </c>
    </row>
    <row r="1846" spans="1:10" ht="15.6" x14ac:dyDescent="0.3">
      <c r="A1846" s="4" t="s">
        <v>1891</v>
      </c>
      <c r="B1846" s="5">
        <v>43699</v>
      </c>
      <c r="C1846" s="1">
        <v>5</v>
      </c>
      <c r="D1846" s="1" t="s">
        <v>60</v>
      </c>
      <c r="E1846" s="1" t="s">
        <v>68</v>
      </c>
      <c r="F1846" s="1" t="s">
        <v>18</v>
      </c>
      <c r="G1846" s="1" t="s">
        <v>24</v>
      </c>
      <c r="H1846" s="1">
        <v>159</v>
      </c>
      <c r="I1846" s="1">
        <v>2</v>
      </c>
      <c r="J1846" s="1">
        <v>318</v>
      </c>
    </row>
    <row r="1847" spans="1:10" ht="15.6" x14ac:dyDescent="0.3">
      <c r="A1847" s="4" t="s">
        <v>1892</v>
      </c>
      <c r="B1847" s="5">
        <v>43700</v>
      </c>
      <c r="C1847" s="1">
        <v>7</v>
      </c>
      <c r="D1847" s="1" t="s">
        <v>88</v>
      </c>
      <c r="E1847" s="1" t="s">
        <v>22</v>
      </c>
      <c r="F1847" s="1" t="s">
        <v>23</v>
      </c>
      <c r="G1847" s="1" t="s">
        <v>24</v>
      </c>
      <c r="H1847" s="1">
        <v>159</v>
      </c>
      <c r="I1847" s="1">
        <v>1</v>
      </c>
      <c r="J1847" s="1">
        <v>159</v>
      </c>
    </row>
    <row r="1848" spans="1:10" ht="15.6" x14ac:dyDescent="0.3">
      <c r="A1848" s="4" t="s">
        <v>1893</v>
      </c>
      <c r="B1848" s="5">
        <v>43700</v>
      </c>
      <c r="C1848" s="1">
        <v>2</v>
      </c>
      <c r="D1848" s="1" t="s">
        <v>106</v>
      </c>
      <c r="E1848" s="1" t="s">
        <v>17</v>
      </c>
      <c r="F1848" s="1" t="s">
        <v>18</v>
      </c>
      <c r="G1848" s="1" t="s">
        <v>24</v>
      </c>
      <c r="H1848" s="1">
        <v>159</v>
      </c>
      <c r="I1848" s="1">
        <v>6</v>
      </c>
      <c r="J1848" s="1">
        <v>954</v>
      </c>
    </row>
    <row r="1849" spans="1:10" ht="15.6" x14ac:dyDescent="0.3">
      <c r="A1849" s="4" t="s">
        <v>1894</v>
      </c>
      <c r="B1849" s="5">
        <v>43701</v>
      </c>
      <c r="C1849" s="1">
        <v>1</v>
      </c>
      <c r="D1849" s="1" t="s">
        <v>16</v>
      </c>
      <c r="E1849" s="1" t="s">
        <v>68</v>
      </c>
      <c r="F1849" s="1" t="s">
        <v>18</v>
      </c>
      <c r="G1849" s="1" t="s">
        <v>31</v>
      </c>
      <c r="H1849" s="1">
        <v>69</v>
      </c>
      <c r="I1849" s="1">
        <v>5</v>
      </c>
      <c r="J1849" s="1">
        <v>345</v>
      </c>
    </row>
    <row r="1850" spans="1:10" ht="15.6" x14ac:dyDescent="0.3">
      <c r="A1850" s="4" t="s">
        <v>1895</v>
      </c>
      <c r="B1850" s="5">
        <v>43701</v>
      </c>
      <c r="C1850" s="1">
        <v>4</v>
      </c>
      <c r="D1850" s="1" t="s">
        <v>51</v>
      </c>
      <c r="E1850" s="1" t="s">
        <v>17</v>
      </c>
      <c r="F1850" s="1" t="s">
        <v>18</v>
      </c>
      <c r="G1850" s="1" t="s">
        <v>41</v>
      </c>
      <c r="H1850" s="1">
        <v>399</v>
      </c>
      <c r="I1850" s="1">
        <v>7</v>
      </c>
      <c r="J1850" s="1">
        <v>2793</v>
      </c>
    </row>
    <row r="1851" spans="1:10" ht="15.6" x14ac:dyDescent="0.3">
      <c r="A1851" s="4" t="s">
        <v>1896</v>
      </c>
      <c r="B1851" s="5">
        <v>43702</v>
      </c>
      <c r="C1851" s="1">
        <v>4</v>
      </c>
      <c r="D1851" s="1" t="s">
        <v>51</v>
      </c>
      <c r="E1851" s="1" t="s">
        <v>68</v>
      </c>
      <c r="F1851" s="1" t="s">
        <v>18</v>
      </c>
      <c r="G1851" s="1" t="s">
        <v>24</v>
      </c>
      <c r="H1851" s="1">
        <v>159</v>
      </c>
      <c r="I1851" s="1">
        <v>1</v>
      </c>
      <c r="J1851" s="1">
        <v>159</v>
      </c>
    </row>
    <row r="1852" spans="1:10" ht="15.6" x14ac:dyDescent="0.3">
      <c r="A1852" s="4" t="s">
        <v>1897</v>
      </c>
      <c r="B1852" s="5">
        <v>43703</v>
      </c>
      <c r="C1852" s="1">
        <v>14</v>
      </c>
      <c r="D1852" s="1" t="s">
        <v>38</v>
      </c>
      <c r="E1852" s="1" t="s">
        <v>63</v>
      </c>
      <c r="F1852" s="1" t="s">
        <v>13</v>
      </c>
      <c r="G1852" s="1" t="s">
        <v>31</v>
      </c>
      <c r="H1852" s="1">
        <v>69</v>
      </c>
      <c r="I1852" s="1">
        <v>2</v>
      </c>
      <c r="J1852" s="1">
        <v>138</v>
      </c>
    </row>
    <row r="1853" spans="1:10" ht="15.6" x14ac:dyDescent="0.3">
      <c r="A1853" s="4" t="s">
        <v>1898</v>
      </c>
      <c r="B1853" s="5">
        <v>43704</v>
      </c>
      <c r="C1853" s="1">
        <v>11</v>
      </c>
      <c r="D1853" s="1" t="s">
        <v>11</v>
      </c>
      <c r="E1853" s="1" t="s">
        <v>12</v>
      </c>
      <c r="F1853" s="1" t="s">
        <v>13</v>
      </c>
      <c r="G1853" s="1" t="s">
        <v>31</v>
      </c>
      <c r="H1853" s="1">
        <v>69</v>
      </c>
      <c r="I1853" s="1">
        <v>9</v>
      </c>
      <c r="J1853" s="1">
        <v>621</v>
      </c>
    </row>
    <row r="1854" spans="1:10" ht="15.6" x14ac:dyDescent="0.3">
      <c r="A1854" s="4" t="s">
        <v>1899</v>
      </c>
      <c r="B1854" s="5">
        <v>43705</v>
      </c>
      <c r="C1854" s="1">
        <v>16</v>
      </c>
      <c r="D1854" s="1" t="s">
        <v>30</v>
      </c>
      <c r="E1854" s="1" t="s">
        <v>36</v>
      </c>
      <c r="F1854" s="1" t="s">
        <v>28</v>
      </c>
      <c r="G1854" s="1" t="s">
        <v>31</v>
      </c>
      <c r="H1854" s="1">
        <v>69</v>
      </c>
      <c r="I1854" s="1">
        <v>2</v>
      </c>
      <c r="J1854" s="1">
        <v>138</v>
      </c>
    </row>
    <row r="1855" spans="1:10" ht="15.6" x14ac:dyDescent="0.3">
      <c r="A1855" s="4" t="s">
        <v>1900</v>
      </c>
      <c r="B1855" s="5">
        <v>43706</v>
      </c>
      <c r="C1855" s="1">
        <v>16</v>
      </c>
      <c r="D1855" s="1" t="s">
        <v>30</v>
      </c>
      <c r="E1855" s="1" t="s">
        <v>27</v>
      </c>
      <c r="F1855" s="1" t="s">
        <v>28</v>
      </c>
      <c r="G1855" s="1" t="s">
        <v>24</v>
      </c>
      <c r="H1855" s="1">
        <v>159</v>
      </c>
      <c r="I1855" s="1">
        <v>8</v>
      </c>
      <c r="J1855" s="1">
        <v>1272</v>
      </c>
    </row>
    <row r="1856" spans="1:10" ht="15.6" x14ac:dyDescent="0.3">
      <c r="A1856" s="4" t="s">
        <v>1901</v>
      </c>
      <c r="B1856" s="5">
        <v>43706</v>
      </c>
      <c r="C1856" s="1">
        <v>4</v>
      </c>
      <c r="D1856" s="1" t="s">
        <v>51</v>
      </c>
      <c r="E1856" s="1" t="s">
        <v>68</v>
      </c>
      <c r="F1856" s="1" t="s">
        <v>18</v>
      </c>
      <c r="G1856" s="1" t="s">
        <v>24</v>
      </c>
      <c r="H1856" s="1">
        <v>159</v>
      </c>
      <c r="I1856" s="1">
        <v>0</v>
      </c>
      <c r="J1856" s="1">
        <v>0</v>
      </c>
    </row>
    <row r="1857" spans="1:10" ht="15.6" x14ac:dyDescent="0.3">
      <c r="A1857" s="4" t="s">
        <v>1902</v>
      </c>
      <c r="B1857" s="5">
        <v>43707</v>
      </c>
      <c r="C1857" s="1">
        <v>19</v>
      </c>
      <c r="D1857" s="1" t="s">
        <v>56</v>
      </c>
      <c r="E1857" s="1" t="s">
        <v>36</v>
      </c>
      <c r="F1857" s="1" t="s">
        <v>28</v>
      </c>
      <c r="G1857" s="1" t="s">
        <v>24</v>
      </c>
      <c r="H1857" s="1">
        <v>159</v>
      </c>
      <c r="I1857" s="1">
        <v>7</v>
      </c>
      <c r="J1857" s="1">
        <v>1113</v>
      </c>
    </row>
    <row r="1858" spans="1:10" ht="15.6" x14ac:dyDescent="0.3">
      <c r="A1858" s="4" t="s">
        <v>1903</v>
      </c>
      <c r="B1858" s="5">
        <v>43707</v>
      </c>
      <c r="C1858" s="1">
        <v>7</v>
      </c>
      <c r="D1858" s="1" t="s">
        <v>88</v>
      </c>
      <c r="E1858" s="1" t="s">
        <v>46</v>
      </c>
      <c r="F1858" s="1" t="s">
        <v>23</v>
      </c>
      <c r="G1858" s="1" t="s">
        <v>14</v>
      </c>
      <c r="H1858" s="1">
        <v>199</v>
      </c>
      <c r="I1858" s="1">
        <v>1</v>
      </c>
      <c r="J1858" s="1">
        <v>199</v>
      </c>
    </row>
    <row r="1859" spans="1:10" ht="15.6" x14ac:dyDescent="0.3">
      <c r="A1859" s="4" t="s">
        <v>1904</v>
      </c>
      <c r="B1859" s="5">
        <v>43707</v>
      </c>
      <c r="C1859" s="1">
        <v>17</v>
      </c>
      <c r="D1859" s="1" t="s">
        <v>35</v>
      </c>
      <c r="E1859" s="1" t="s">
        <v>36</v>
      </c>
      <c r="F1859" s="1" t="s">
        <v>28</v>
      </c>
      <c r="G1859" s="1" t="s">
        <v>41</v>
      </c>
      <c r="H1859" s="1">
        <v>399</v>
      </c>
      <c r="I1859" s="1">
        <v>1</v>
      </c>
      <c r="J1859" s="1">
        <v>399</v>
      </c>
    </row>
    <row r="1860" spans="1:10" ht="15.6" x14ac:dyDescent="0.3">
      <c r="A1860" s="4" t="s">
        <v>1905</v>
      </c>
      <c r="B1860" s="5">
        <v>43707</v>
      </c>
      <c r="C1860" s="1">
        <v>6</v>
      </c>
      <c r="D1860" s="1" t="s">
        <v>48</v>
      </c>
      <c r="E1860" s="1" t="s">
        <v>22</v>
      </c>
      <c r="F1860" s="1" t="s">
        <v>23</v>
      </c>
      <c r="G1860" s="1" t="s">
        <v>31</v>
      </c>
      <c r="H1860" s="1">
        <v>69</v>
      </c>
      <c r="I1860" s="1">
        <v>0</v>
      </c>
      <c r="J1860" s="1">
        <v>0</v>
      </c>
    </row>
    <row r="1861" spans="1:10" ht="15.6" x14ac:dyDescent="0.3">
      <c r="A1861" s="4" t="s">
        <v>1906</v>
      </c>
      <c r="B1861" s="5">
        <v>43707</v>
      </c>
      <c r="C1861" s="1">
        <v>14</v>
      </c>
      <c r="D1861" s="1" t="s">
        <v>38</v>
      </c>
      <c r="E1861" s="1" t="s">
        <v>63</v>
      </c>
      <c r="F1861" s="1" t="s">
        <v>13</v>
      </c>
      <c r="G1861" s="1" t="s">
        <v>41</v>
      </c>
      <c r="H1861" s="1">
        <v>399</v>
      </c>
      <c r="I1861" s="1">
        <v>4</v>
      </c>
      <c r="J1861" s="1">
        <v>1596</v>
      </c>
    </row>
    <row r="1862" spans="1:10" ht="15.6" x14ac:dyDescent="0.3">
      <c r="A1862" s="4" t="s">
        <v>1907</v>
      </c>
      <c r="B1862" s="5">
        <v>43707</v>
      </c>
      <c r="C1862" s="1">
        <v>20</v>
      </c>
      <c r="D1862" s="1" t="s">
        <v>40</v>
      </c>
      <c r="E1862" s="1" t="s">
        <v>27</v>
      </c>
      <c r="F1862" s="1" t="s">
        <v>28</v>
      </c>
      <c r="G1862" s="1" t="s">
        <v>41</v>
      </c>
      <c r="H1862" s="1">
        <v>399</v>
      </c>
      <c r="I1862" s="1">
        <v>8</v>
      </c>
      <c r="J1862" s="1">
        <v>3192</v>
      </c>
    </row>
    <row r="1863" spans="1:10" ht="15.6" x14ac:dyDescent="0.3">
      <c r="A1863" s="4" t="s">
        <v>1908</v>
      </c>
      <c r="B1863" s="5">
        <v>43707</v>
      </c>
      <c r="C1863" s="1">
        <v>10</v>
      </c>
      <c r="D1863" s="1" t="s">
        <v>58</v>
      </c>
      <c r="E1863" s="1" t="s">
        <v>22</v>
      </c>
      <c r="F1863" s="1" t="s">
        <v>23</v>
      </c>
      <c r="G1863" s="1" t="s">
        <v>19</v>
      </c>
      <c r="H1863" s="1">
        <v>289</v>
      </c>
      <c r="I1863" s="1">
        <v>3</v>
      </c>
      <c r="J1863" s="1">
        <v>867</v>
      </c>
    </row>
    <row r="1864" spans="1:10" ht="15.6" x14ac:dyDescent="0.3">
      <c r="A1864" s="4" t="s">
        <v>1909</v>
      </c>
      <c r="B1864" s="5">
        <v>43708</v>
      </c>
      <c r="C1864" s="1">
        <v>11</v>
      </c>
      <c r="D1864" s="1" t="s">
        <v>11</v>
      </c>
      <c r="E1864" s="1" t="s">
        <v>12</v>
      </c>
      <c r="F1864" s="1" t="s">
        <v>13</v>
      </c>
      <c r="G1864" s="1" t="s">
        <v>41</v>
      </c>
      <c r="H1864" s="1">
        <v>399</v>
      </c>
      <c r="I1864" s="1">
        <v>5</v>
      </c>
      <c r="J1864" s="1">
        <v>1995</v>
      </c>
    </row>
    <row r="1865" spans="1:10" ht="15.6" x14ac:dyDescent="0.3">
      <c r="A1865" s="4" t="s">
        <v>1910</v>
      </c>
      <c r="B1865" s="5">
        <v>43709</v>
      </c>
      <c r="C1865" s="1">
        <v>16</v>
      </c>
      <c r="D1865" s="1" t="s">
        <v>30</v>
      </c>
      <c r="E1865" s="1" t="s">
        <v>27</v>
      </c>
      <c r="F1865" s="1" t="s">
        <v>28</v>
      </c>
      <c r="G1865" s="1" t="s">
        <v>19</v>
      </c>
      <c r="H1865" s="1">
        <v>289</v>
      </c>
      <c r="I1865" s="1">
        <v>3</v>
      </c>
      <c r="J1865" s="1">
        <v>867</v>
      </c>
    </row>
    <row r="1866" spans="1:10" ht="15.6" x14ac:dyDescent="0.3">
      <c r="A1866" s="4" t="s">
        <v>1911</v>
      </c>
      <c r="B1866" s="5">
        <v>43709</v>
      </c>
      <c r="C1866" s="1">
        <v>11</v>
      </c>
      <c r="D1866" s="1" t="s">
        <v>11</v>
      </c>
      <c r="E1866" s="1" t="s">
        <v>63</v>
      </c>
      <c r="F1866" s="1" t="s">
        <v>13</v>
      </c>
      <c r="G1866" s="1" t="s">
        <v>41</v>
      </c>
      <c r="H1866" s="1">
        <v>399</v>
      </c>
      <c r="I1866" s="1">
        <v>4</v>
      </c>
      <c r="J1866" s="1">
        <v>1596</v>
      </c>
    </row>
    <row r="1867" spans="1:10" ht="15.6" x14ac:dyDescent="0.3">
      <c r="A1867" s="4" t="s">
        <v>1912</v>
      </c>
      <c r="B1867" s="5">
        <v>43709</v>
      </c>
      <c r="C1867" s="1">
        <v>7</v>
      </c>
      <c r="D1867" s="1" t="s">
        <v>88</v>
      </c>
      <c r="E1867" s="1" t="s">
        <v>46</v>
      </c>
      <c r="F1867" s="1" t="s">
        <v>23</v>
      </c>
      <c r="G1867" s="1" t="s">
        <v>31</v>
      </c>
      <c r="H1867" s="1">
        <v>69</v>
      </c>
      <c r="I1867" s="1">
        <v>6</v>
      </c>
      <c r="J1867" s="1">
        <v>414</v>
      </c>
    </row>
    <row r="1868" spans="1:10" ht="15.6" x14ac:dyDescent="0.3">
      <c r="A1868" s="4" t="s">
        <v>1913</v>
      </c>
      <c r="B1868" s="5">
        <v>43710</v>
      </c>
      <c r="C1868" s="1">
        <v>3</v>
      </c>
      <c r="D1868" s="1" t="s">
        <v>43</v>
      </c>
      <c r="E1868" s="1" t="s">
        <v>17</v>
      </c>
      <c r="F1868" s="1" t="s">
        <v>18</v>
      </c>
      <c r="G1868" s="1" t="s">
        <v>19</v>
      </c>
      <c r="H1868" s="1">
        <v>289</v>
      </c>
      <c r="I1868" s="1">
        <v>6</v>
      </c>
      <c r="J1868" s="1">
        <v>1734</v>
      </c>
    </row>
    <row r="1869" spans="1:10" ht="15.6" x14ac:dyDescent="0.3">
      <c r="A1869" s="4" t="s">
        <v>1914</v>
      </c>
      <c r="B1869" s="5">
        <v>43710</v>
      </c>
      <c r="C1869" s="1">
        <v>15</v>
      </c>
      <c r="D1869" s="1" t="s">
        <v>118</v>
      </c>
      <c r="E1869" s="1" t="s">
        <v>12</v>
      </c>
      <c r="F1869" s="1" t="s">
        <v>13</v>
      </c>
      <c r="G1869" s="1" t="s">
        <v>14</v>
      </c>
      <c r="H1869" s="1">
        <v>199</v>
      </c>
      <c r="I1869" s="1">
        <v>5</v>
      </c>
      <c r="J1869" s="1">
        <v>995</v>
      </c>
    </row>
    <row r="1870" spans="1:10" ht="15.6" x14ac:dyDescent="0.3">
      <c r="A1870" s="4" t="s">
        <v>1915</v>
      </c>
      <c r="B1870" s="5">
        <v>43711</v>
      </c>
      <c r="C1870" s="1">
        <v>7</v>
      </c>
      <c r="D1870" s="1" t="s">
        <v>88</v>
      </c>
      <c r="E1870" s="1" t="s">
        <v>22</v>
      </c>
      <c r="F1870" s="1" t="s">
        <v>23</v>
      </c>
      <c r="G1870" s="1" t="s">
        <v>41</v>
      </c>
      <c r="H1870" s="1">
        <v>399</v>
      </c>
      <c r="I1870" s="1">
        <v>1</v>
      </c>
      <c r="J1870" s="1">
        <v>399</v>
      </c>
    </row>
    <row r="1871" spans="1:10" ht="15.6" x14ac:dyDescent="0.3">
      <c r="A1871" s="4" t="s">
        <v>1916</v>
      </c>
      <c r="B1871" s="5">
        <v>43712</v>
      </c>
      <c r="C1871" s="1">
        <v>19</v>
      </c>
      <c r="D1871" s="1" t="s">
        <v>56</v>
      </c>
      <c r="E1871" s="1" t="s">
        <v>36</v>
      </c>
      <c r="F1871" s="1" t="s">
        <v>28</v>
      </c>
      <c r="G1871" s="1" t="s">
        <v>41</v>
      </c>
      <c r="H1871" s="1">
        <v>399</v>
      </c>
      <c r="I1871" s="1">
        <v>9</v>
      </c>
      <c r="J1871" s="1">
        <v>3591</v>
      </c>
    </row>
    <row r="1872" spans="1:10" ht="15.6" x14ac:dyDescent="0.3">
      <c r="A1872" s="4" t="s">
        <v>1917</v>
      </c>
      <c r="B1872" s="5">
        <v>43712</v>
      </c>
      <c r="C1872" s="1">
        <v>20</v>
      </c>
      <c r="D1872" s="1" t="s">
        <v>40</v>
      </c>
      <c r="E1872" s="1" t="s">
        <v>27</v>
      </c>
      <c r="F1872" s="1" t="s">
        <v>28</v>
      </c>
      <c r="G1872" s="1" t="s">
        <v>24</v>
      </c>
      <c r="H1872" s="1">
        <v>159</v>
      </c>
      <c r="I1872" s="1">
        <v>4</v>
      </c>
      <c r="J1872" s="1">
        <v>636</v>
      </c>
    </row>
    <row r="1873" spans="1:10" ht="15.6" x14ac:dyDescent="0.3">
      <c r="A1873" s="4" t="s">
        <v>1918</v>
      </c>
      <c r="B1873" s="5">
        <v>43713</v>
      </c>
      <c r="C1873" s="1">
        <v>10</v>
      </c>
      <c r="D1873" s="1" t="s">
        <v>58</v>
      </c>
      <c r="E1873" s="1" t="s">
        <v>46</v>
      </c>
      <c r="F1873" s="1" t="s">
        <v>23</v>
      </c>
      <c r="G1873" s="1" t="s">
        <v>31</v>
      </c>
      <c r="H1873" s="1">
        <v>69</v>
      </c>
      <c r="I1873" s="1">
        <v>7</v>
      </c>
      <c r="J1873" s="1">
        <v>483</v>
      </c>
    </row>
    <row r="1874" spans="1:10" ht="15.6" x14ac:dyDescent="0.3">
      <c r="A1874" s="4" t="s">
        <v>1919</v>
      </c>
      <c r="B1874" s="5">
        <v>43713</v>
      </c>
      <c r="C1874" s="1">
        <v>8</v>
      </c>
      <c r="D1874" s="1" t="s">
        <v>45</v>
      </c>
      <c r="E1874" s="1" t="s">
        <v>46</v>
      </c>
      <c r="F1874" s="1" t="s">
        <v>23</v>
      </c>
      <c r="G1874" s="1" t="s">
        <v>14</v>
      </c>
      <c r="H1874" s="1">
        <v>199</v>
      </c>
      <c r="I1874" s="1">
        <v>6</v>
      </c>
      <c r="J1874" s="1">
        <v>1194</v>
      </c>
    </row>
    <row r="1875" spans="1:10" ht="15.6" x14ac:dyDescent="0.3">
      <c r="A1875" s="4" t="s">
        <v>1920</v>
      </c>
      <c r="B1875" s="5">
        <v>43714</v>
      </c>
      <c r="C1875" s="1">
        <v>9</v>
      </c>
      <c r="D1875" s="1" t="s">
        <v>21</v>
      </c>
      <c r="E1875" s="1" t="s">
        <v>22</v>
      </c>
      <c r="F1875" s="1" t="s">
        <v>23</v>
      </c>
      <c r="G1875" s="1" t="s">
        <v>19</v>
      </c>
      <c r="H1875" s="1">
        <v>289</v>
      </c>
      <c r="I1875" s="1">
        <v>2</v>
      </c>
      <c r="J1875" s="1">
        <v>578</v>
      </c>
    </row>
    <row r="1876" spans="1:10" ht="15.6" x14ac:dyDescent="0.3">
      <c r="A1876" s="4" t="s">
        <v>1921</v>
      </c>
      <c r="B1876" s="5">
        <v>43714</v>
      </c>
      <c r="C1876" s="1">
        <v>3</v>
      </c>
      <c r="D1876" s="1" t="s">
        <v>43</v>
      </c>
      <c r="E1876" s="1" t="s">
        <v>68</v>
      </c>
      <c r="F1876" s="1" t="s">
        <v>18</v>
      </c>
      <c r="G1876" s="1" t="s">
        <v>24</v>
      </c>
      <c r="H1876" s="1">
        <v>159</v>
      </c>
      <c r="I1876" s="1">
        <v>9</v>
      </c>
      <c r="J1876" s="1">
        <v>1431</v>
      </c>
    </row>
    <row r="1877" spans="1:10" ht="15.6" x14ac:dyDescent="0.3">
      <c r="A1877" s="4" t="s">
        <v>1922</v>
      </c>
      <c r="B1877" s="5">
        <v>43714</v>
      </c>
      <c r="C1877" s="1">
        <v>16</v>
      </c>
      <c r="D1877" s="1" t="s">
        <v>30</v>
      </c>
      <c r="E1877" s="1" t="s">
        <v>27</v>
      </c>
      <c r="F1877" s="1" t="s">
        <v>28</v>
      </c>
      <c r="G1877" s="1" t="s">
        <v>14</v>
      </c>
      <c r="H1877" s="1">
        <v>199</v>
      </c>
      <c r="I1877" s="1">
        <v>8</v>
      </c>
      <c r="J1877" s="1">
        <v>1592</v>
      </c>
    </row>
    <row r="1878" spans="1:10" ht="15.6" x14ac:dyDescent="0.3">
      <c r="A1878" s="4" t="s">
        <v>1923</v>
      </c>
      <c r="B1878" s="5">
        <v>43714</v>
      </c>
      <c r="C1878" s="1">
        <v>1</v>
      </c>
      <c r="D1878" s="1" t="s">
        <v>16</v>
      </c>
      <c r="E1878" s="1" t="s">
        <v>17</v>
      </c>
      <c r="F1878" s="1" t="s">
        <v>18</v>
      </c>
      <c r="G1878" s="1" t="s">
        <v>41</v>
      </c>
      <c r="H1878" s="1">
        <v>399</v>
      </c>
      <c r="I1878" s="1">
        <v>3</v>
      </c>
      <c r="J1878" s="1">
        <v>1197</v>
      </c>
    </row>
    <row r="1879" spans="1:10" ht="15.6" x14ac:dyDescent="0.3">
      <c r="A1879" s="4" t="s">
        <v>1924</v>
      </c>
      <c r="B1879" s="5">
        <v>43714</v>
      </c>
      <c r="C1879" s="1">
        <v>9</v>
      </c>
      <c r="D1879" s="1" t="s">
        <v>21</v>
      </c>
      <c r="E1879" s="1" t="s">
        <v>22</v>
      </c>
      <c r="F1879" s="1" t="s">
        <v>23</v>
      </c>
      <c r="G1879" s="1" t="s">
        <v>31</v>
      </c>
      <c r="H1879" s="1">
        <v>69</v>
      </c>
      <c r="I1879" s="1">
        <v>1</v>
      </c>
      <c r="J1879" s="1">
        <v>69</v>
      </c>
    </row>
    <row r="1880" spans="1:10" ht="15.6" x14ac:dyDescent="0.3">
      <c r="A1880" s="4" t="s">
        <v>1925</v>
      </c>
      <c r="B1880" s="5">
        <v>43714</v>
      </c>
      <c r="C1880" s="1">
        <v>4</v>
      </c>
      <c r="D1880" s="1" t="s">
        <v>51</v>
      </c>
      <c r="E1880" s="1" t="s">
        <v>68</v>
      </c>
      <c r="F1880" s="1" t="s">
        <v>18</v>
      </c>
      <c r="G1880" s="1" t="s">
        <v>41</v>
      </c>
      <c r="H1880" s="1">
        <v>399</v>
      </c>
      <c r="I1880" s="1">
        <v>4</v>
      </c>
      <c r="J1880" s="1">
        <v>1596</v>
      </c>
    </row>
    <row r="1881" spans="1:10" ht="15.6" x14ac:dyDescent="0.3">
      <c r="A1881" s="4" t="s">
        <v>1926</v>
      </c>
      <c r="B1881" s="5">
        <v>43714</v>
      </c>
      <c r="C1881" s="1">
        <v>11</v>
      </c>
      <c r="D1881" s="1" t="s">
        <v>11</v>
      </c>
      <c r="E1881" s="1" t="s">
        <v>12</v>
      </c>
      <c r="F1881" s="1" t="s">
        <v>13</v>
      </c>
      <c r="G1881" s="1" t="s">
        <v>24</v>
      </c>
      <c r="H1881" s="1">
        <v>159</v>
      </c>
      <c r="I1881" s="1">
        <v>3</v>
      </c>
      <c r="J1881" s="1">
        <v>477</v>
      </c>
    </row>
    <row r="1882" spans="1:10" ht="15.6" x14ac:dyDescent="0.3">
      <c r="A1882" s="4" t="s">
        <v>1927</v>
      </c>
      <c r="B1882" s="5">
        <v>43715</v>
      </c>
      <c r="C1882" s="1">
        <v>9</v>
      </c>
      <c r="D1882" s="1" t="s">
        <v>21</v>
      </c>
      <c r="E1882" s="1" t="s">
        <v>22</v>
      </c>
      <c r="F1882" s="1" t="s">
        <v>23</v>
      </c>
      <c r="G1882" s="1" t="s">
        <v>31</v>
      </c>
      <c r="H1882" s="1">
        <v>69</v>
      </c>
      <c r="I1882" s="1">
        <v>8</v>
      </c>
      <c r="J1882" s="1">
        <v>552</v>
      </c>
    </row>
    <row r="1883" spans="1:10" ht="15.6" x14ac:dyDescent="0.3">
      <c r="A1883" s="4" t="s">
        <v>1928</v>
      </c>
      <c r="B1883" s="5">
        <v>43715</v>
      </c>
      <c r="C1883" s="1">
        <v>2</v>
      </c>
      <c r="D1883" s="1" t="s">
        <v>106</v>
      </c>
      <c r="E1883" s="1" t="s">
        <v>17</v>
      </c>
      <c r="F1883" s="1" t="s">
        <v>18</v>
      </c>
      <c r="G1883" s="1" t="s">
        <v>14</v>
      </c>
      <c r="H1883" s="1">
        <v>199</v>
      </c>
      <c r="I1883" s="1">
        <v>1</v>
      </c>
      <c r="J1883" s="1">
        <v>199</v>
      </c>
    </row>
    <row r="1884" spans="1:10" ht="15.6" x14ac:dyDescent="0.3">
      <c r="A1884" s="4" t="s">
        <v>1929</v>
      </c>
      <c r="B1884" s="5">
        <v>43716</v>
      </c>
      <c r="C1884" s="1">
        <v>8</v>
      </c>
      <c r="D1884" s="1" t="s">
        <v>45</v>
      </c>
      <c r="E1884" s="1" t="s">
        <v>46</v>
      </c>
      <c r="F1884" s="1" t="s">
        <v>23</v>
      </c>
      <c r="G1884" s="1" t="s">
        <v>31</v>
      </c>
      <c r="H1884" s="1">
        <v>69</v>
      </c>
      <c r="I1884" s="1">
        <v>4</v>
      </c>
      <c r="J1884" s="1">
        <v>276</v>
      </c>
    </row>
    <row r="1885" spans="1:10" ht="15.6" x14ac:dyDescent="0.3">
      <c r="A1885" s="4" t="s">
        <v>1930</v>
      </c>
      <c r="B1885" s="5">
        <v>43716</v>
      </c>
      <c r="C1885" s="1">
        <v>13</v>
      </c>
      <c r="D1885" s="1" t="s">
        <v>33</v>
      </c>
      <c r="E1885" s="1" t="s">
        <v>12</v>
      </c>
      <c r="F1885" s="1" t="s">
        <v>13</v>
      </c>
      <c r="G1885" s="1" t="s">
        <v>41</v>
      </c>
      <c r="H1885" s="1">
        <v>399</v>
      </c>
      <c r="I1885" s="1">
        <v>4</v>
      </c>
      <c r="J1885" s="1">
        <v>1596</v>
      </c>
    </row>
    <row r="1886" spans="1:10" ht="15.6" x14ac:dyDescent="0.3">
      <c r="A1886" s="4" t="s">
        <v>1931</v>
      </c>
      <c r="B1886" s="5">
        <v>43716</v>
      </c>
      <c r="C1886" s="1">
        <v>14</v>
      </c>
      <c r="D1886" s="1" t="s">
        <v>38</v>
      </c>
      <c r="E1886" s="1" t="s">
        <v>63</v>
      </c>
      <c r="F1886" s="1" t="s">
        <v>13</v>
      </c>
      <c r="G1886" s="1" t="s">
        <v>14</v>
      </c>
      <c r="H1886" s="1">
        <v>199</v>
      </c>
      <c r="I1886" s="1">
        <v>3</v>
      </c>
      <c r="J1886" s="1">
        <v>597</v>
      </c>
    </row>
    <row r="1887" spans="1:10" ht="15.6" x14ac:dyDescent="0.3">
      <c r="A1887" s="4" t="s">
        <v>1932</v>
      </c>
      <c r="B1887" s="5">
        <v>43716</v>
      </c>
      <c r="C1887" s="1">
        <v>10</v>
      </c>
      <c r="D1887" s="1" t="s">
        <v>58</v>
      </c>
      <c r="E1887" s="1" t="s">
        <v>46</v>
      </c>
      <c r="F1887" s="1" t="s">
        <v>23</v>
      </c>
      <c r="G1887" s="1" t="s">
        <v>19</v>
      </c>
      <c r="H1887" s="1">
        <v>289</v>
      </c>
      <c r="I1887" s="1">
        <v>2</v>
      </c>
      <c r="J1887" s="1">
        <v>578</v>
      </c>
    </row>
    <row r="1888" spans="1:10" ht="15.6" x14ac:dyDescent="0.3">
      <c r="A1888" s="4" t="s">
        <v>1933</v>
      </c>
      <c r="B1888" s="5">
        <v>43716</v>
      </c>
      <c r="C1888" s="1">
        <v>8</v>
      </c>
      <c r="D1888" s="1" t="s">
        <v>45</v>
      </c>
      <c r="E1888" s="1" t="s">
        <v>46</v>
      </c>
      <c r="F1888" s="1" t="s">
        <v>23</v>
      </c>
      <c r="G1888" s="1" t="s">
        <v>41</v>
      </c>
      <c r="H1888" s="1">
        <v>399</v>
      </c>
      <c r="I1888" s="1">
        <v>1</v>
      </c>
      <c r="J1888" s="1">
        <v>399</v>
      </c>
    </row>
    <row r="1889" spans="1:10" ht="15.6" x14ac:dyDescent="0.3">
      <c r="A1889" s="4" t="s">
        <v>1934</v>
      </c>
      <c r="B1889" s="5">
        <v>43716</v>
      </c>
      <c r="C1889" s="1">
        <v>3</v>
      </c>
      <c r="D1889" s="1" t="s">
        <v>43</v>
      </c>
      <c r="E1889" s="1" t="s">
        <v>17</v>
      </c>
      <c r="F1889" s="1" t="s">
        <v>18</v>
      </c>
      <c r="G1889" s="1" t="s">
        <v>31</v>
      </c>
      <c r="H1889" s="1">
        <v>69</v>
      </c>
      <c r="I1889" s="1">
        <v>7</v>
      </c>
      <c r="J1889" s="1">
        <v>483</v>
      </c>
    </row>
    <row r="1890" spans="1:10" ht="15.6" x14ac:dyDescent="0.3">
      <c r="A1890" s="4" t="s">
        <v>1935</v>
      </c>
      <c r="B1890" s="5">
        <v>43717</v>
      </c>
      <c r="C1890" s="1">
        <v>18</v>
      </c>
      <c r="D1890" s="1" t="s">
        <v>26</v>
      </c>
      <c r="E1890" s="1" t="s">
        <v>27</v>
      </c>
      <c r="F1890" s="1" t="s">
        <v>28</v>
      </c>
      <c r="G1890" s="1" t="s">
        <v>31</v>
      </c>
      <c r="H1890" s="1">
        <v>69</v>
      </c>
      <c r="I1890" s="1">
        <v>3</v>
      </c>
      <c r="J1890" s="1">
        <v>207</v>
      </c>
    </row>
    <row r="1891" spans="1:10" ht="15.6" x14ac:dyDescent="0.3">
      <c r="A1891" s="4" t="s">
        <v>1936</v>
      </c>
      <c r="B1891" s="5">
        <v>43718</v>
      </c>
      <c r="C1891" s="1">
        <v>10</v>
      </c>
      <c r="D1891" s="1" t="s">
        <v>58</v>
      </c>
      <c r="E1891" s="1" t="s">
        <v>46</v>
      </c>
      <c r="F1891" s="1" t="s">
        <v>23</v>
      </c>
      <c r="G1891" s="1" t="s">
        <v>14</v>
      </c>
      <c r="H1891" s="1">
        <v>199</v>
      </c>
      <c r="I1891" s="1">
        <v>5</v>
      </c>
      <c r="J1891" s="1">
        <v>995</v>
      </c>
    </row>
    <row r="1892" spans="1:10" ht="15.6" x14ac:dyDescent="0.3">
      <c r="A1892" s="4" t="s">
        <v>1937</v>
      </c>
      <c r="B1892" s="5">
        <v>43718</v>
      </c>
      <c r="C1892" s="1">
        <v>17</v>
      </c>
      <c r="D1892" s="1" t="s">
        <v>35</v>
      </c>
      <c r="E1892" s="1" t="s">
        <v>36</v>
      </c>
      <c r="F1892" s="1" t="s">
        <v>28</v>
      </c>
      <c r="G1892" s="1" t="s">
        <v>24</v>
      </c>
      <c r="H1892" s="1">
        <v>159</v>
      </c>
      <c r="I1892" s="1">
        <v>7</v>
      </c>
      <c r="J1892" s="1">
        <v>1113</v>
      </c>
    </row>
    <row r="1893" spans="1:10" ht="15.6" x14ac:dyDescent="0.3">
      <c r="A1893" s="4" t="s">
        <v>1938</v>
      </c>
      <c r="B1893" s="5">
        <v>43719</v>
      </c>
      <c r="C1893" s="1">
        <v>5</v>
      </c>
      <c r="D1893" s="1" t="s">
        <v>60</v>
      </c>
      <c r="E1893" s="1" t="s">
        <v>17</v>
      </c>
      <c r="F1893" s="1" t="s">
        <v>18</v>
      </c>
      <c r="G1893" s="1" t="s">
        <v>41</v>
      </c>
      <c r="H1893" s="1">
        <v>399</v>
      </c>
      <c r="I1893" s="1">
        <v>9</v>
      </c>
      <c r="J1893" s="1">
        <v>3591</v>
      </c>
    </row>
    <row r="1894" spans="1:10" ht="15.6" x14ac:dyDescent="0.3">
      <c r="A1894" s="4" t="s">
        <v>1939</v>
      </c>
      <c r="B1894" s="5">
        <v>43719</v>
      </c>
      <c r="C1894" s="1">
        <v>15</v>
      </c>
      <c r="D1894" s="1" t="s">
        <v>118</v>
      </c>
      <c r="E1894" s="1" t="s">
        <v>63</v>
      </c>
      <c r="F1894" s="1" t="s">
        <v>13</v>
      </c>
      <c r="G1894" s="1" t="s">
        <v>14</v>
      </c>
      <c r="H1894" s="1">
        <v>199</v>
      </c>
      <c r="I1894" s="1">
        <v>1</v>
      </c>
      <c r="J1894" s="1">
        <v>199</v>
      </c>
    </row>
    <row r="1895" spans="1:10" ht="15.6" x14ac:dyDescent="0.3">
      <c r="A1895" s="4" t="s">
        <v>1940</v>
      </c>
      <c r="B1895" s="5">
        <v>43720</v>
      </c>
      <c r="C1895" s="1">
        <v>8</v>
      </c>
      <c r="D1895" s="1" t="s">
        <v>45</v>
      </c>
      <c r="E1895" s="1" t="s">
        <v>46</v>
      </c>
      <c r="F1895" s="1" t="s">
        <v>23</v>
      </c>
      <c r="G1895" s="1" t="s">
        <v>24</v>
      </c>
      <c r="H1895" s="1">
        <v>159</v>
      </c>
      <c r="I1895" s="1">
        <v>0</v>
      </c>
      <c r="J1895" s="1">
        <v>0</v>
      </c>
    </row>
    <row r="1896" spans="1:10" ht="15.6" x14ac:dyDescent="0.3">
      <c r="A1896" s="4" t="s">
        <v>1941</v>
      </c>
      <c r="B1896" s="5">
        <v>43720</v>
      </c>
      <c r="C1896" s="1">
        <v>15</v>
      </c>
      <c r="D1896" s="1" t="s">
        <v>118</v>
      </c>
      <c r="E1896" s="1" t="s">
        <v>63</v>
      </c>
      <c r="F1896" s="1" t="s">
        <v>13</v>
      </c>
      <c r="G1896" s="1" t="s">
        <v>41</v>
      </c>
      <c r="H1896" s="1">
        <v>399</v>
      </c>
      <c r="I1896" s="1">
        <v>1</v>
      </c>
      <c r="J1896" s="1">
        <v>399</v>
      </c>
    </row>
    <row r="1897" spans="1:10" ht="15.6" x14ac:dyDescent="0.3">
      <c r="A1897" s="4" t="s">
        <v>1942</v>
      </c>
      <c r="B1897" s="5">
        <v>43720</v>
      </c>
      <c r="C1897" s="1">
        <v>20</v>
      </c>
      <c r="D1897" s="1" t="s">
        <v>40</v>
      </c>
      <c r="E1897" s="1" t="s">
        <v>36</v>
      </c>
      <c r="F1897" s="1" t="s">
        <v>28</v>
      </c>
      <c r="G1897" s="1" t="s">
        <v>19</v>
      </c>
      <c r="H1897" s="1">
        <v>289</v>
      </c>
      <c r="I1897" s="1">
        <v>0</v>
      </c>
      <c r="J1897" s="1">
        <v>0</v>
      </c>
    </row>
    <row r="1898" spans="1:10" ht="15.6" x14ac:dyDescent="0.3">
      <c r="A1898" s="4" t="s">
        <v>1943</v>
      </c>
      <c r="B1898" s="5">
        <v>43720</v>
      </c>
      <c r="C1898" s="1">
        <v>1</v>
      </c>
      <c r="D1898" s="1" t="s">
        <v>16</v>
      </c>
      <c r="E1898" s="1" t="s">
        <v>17</v>
      </c>
      <c r="F1898" s="1" t="s">
        <v>18</v>
      </c>
      <c r="G1898" s="1" t="s">
        <v>24</v>
      </c>
      <c r="H1898" s="1">
        <v>159</v>
      </c>
      <c r="I1898" s="1">
        <v>3</v>
      </c>
      <c r="J1898" s="1">
        <v>477</v>
      </c>
    </row>
    <row r="1899" spans="1:10" ht="15.6" x14ac:dyDescent="0.3">
      <c r="A1899" s="4" t="s">
        <v>1944</v>
      </c>
      <c r="B1899" s="5">
        <v>43721</v>
      </c>
      <c r="C1899" s="1">
        <v>3</v>
      </c>
      <c r="D1899" s="1" t="s">
        <v>43</v>
      </c>
      <c r="E1899" s="1" t="s">
        <v>68</v>
      </c>
      <c r="F1899" s="1" t="s">
        <v>18</v>
      </c>
      <c r="G1899" s="1" t="s">
        <v>14</v>
      </c>
      <c r="H1899" s="1">
        <v>199</v>
      </c>
      <c r="I1899" s="1">
        <v>1</v>
      </c>
      <c r="J1899" s="1">
        <v>199</v>
      </c>
    </row>
    <row r="1900" spans="1:10" ht="15.6" x14ac:dyDescent="0.3">
      <c r="A1900" s="4" t="s">
        <v>1945</v>
      </c>
      <c r="B1900" s="5">
        <v>43722</v>
      </c>
      <c r="C1900" s="1">
        <v>9</v>
      </c>
      <c r="D1900" s="1" t="s">
        <v>21</v>
      </c>
      <c r="E1900" s="1" t="s">
        <v>46</v>
      </c>
      <c r="F1900" s="1" t="s">
        <v>23</v>
      </c>
      <c r="G1900" s="1" t="s">
        <v>14</v>
      </c>
      <c r="H1900" s="1">
        <v>199</v>
      </c>
      <c r="I1900" s="1">
        <v>0</v>
      </c>
      <c r="J1900" s="1">
        <v>0</v>
      </c>
    </row>
    <row r="1901" spans="1:10" ht="15.6" x14ac:dyDescent="0.3">
      <c r="A1901" s="4" t="s">
        <v>1946</v>
      </c>
      <c r="B1901" s="5">
        <v>43723</v>
      </c>
      <c r="C1901" s="1">
        <v>2</v>
      </c>
      <c r="D1901" s="1" t="s">
        <v>106</v>
      </c>
      <c r="E1901" s="1" t="s">
        <v>17</v>
      </c>
      <c r="F1901" s="1" t="s">
        <v>18</v>
      </c>
      <c r="G1901" s="1" t="s">
        <v>14</v>
      </c>
      <c r="H1901" s="1">
        <v>199</v>
      </c>
      <c r="I1901" s="1">
        <v>6</v>
      </c>
      <c r="J1901" s="1">
        <v>1194</v>
      </c>
    </row>
    <row r="1902" spans="1:10" ht="15.6" x14ac:dyDescent="0.3">
      <c r="A1902" s="4" t="s">
        <v>1947</v>
      </c>
      <c r="B1902" s="5">
        <v>43724</v>
      </c>
      <c r="C1902" s="1">
        <v>18</v>
      </c>
      <c r="D1902" s="1" t="s">
        <v>26</v>
      </c>
      <c r="E1902" s="1" t="s">
        <v>36</v>
      </c>
      <c r="F1902" s="1" t="s">
        <v>28</v>
      </c>
      <c r="G1902" s="1" t="s">
        <v>41</v>
      </c>
      <c r="H1902" s="1">
        <v>399</v>
      </c>
      <c r="I1902" s="1">
        <v>3</v>
      </c>
      <c r="J1902" s="1">
        <v>1197</v>
      </c>
    </row>
    <row r="1903" spans="1:10" ht="15.6" x14ac:dyDescent="0.3">
      <c r="A1903" s="4" t="s">
        <v>1948</v>
      </c>
      <c r="B1903" s="5">
        <v>43724</v>
      </c>
      <c r="C1903" s="1">
        <v>14</v>
      </c>
      <c r="D1903" s="1" t="s">
        <v>38</v>
      </c>
      <c r="E1903" s="1" t="s">
        <v>12</v>
      </c>
      <c r="F1903" s="1" t="s">
        <v>13</v>
      </c>
      <c r="G1903" s="1" t="s">
        <v>41</v>
      </c>
      <c r="H1903" s="1">
        <v>399</v>
      </c>
      <c r="I1903" s="1">
        <v>8</v>
      </c>
      <c r="J1903" s="1">
        <v>3192</v>
      </c>
    </row>
    <row r="1904" spans="1:10" ht="15.6" x14ac:dyDescent="0.3">
      <c r="A1904" s="4" t="s">
        <v>1949</v>
      </c>
      <c r="B1904" s="5">
        <v>43724</v>
      </c>
      <c r="C1904" s="1">
        <v>15</v>
      </c>
      <c r="D1904" s="1" t="s">
        <v>118</v>
      </c>
      <c r="E1904" s="1" t="s">
        <v>63</v>
      </c>
      <c r="F1904" s="1" t="s">
        <v>13</v>
      </c>
      <c r="G1904" s="1" t="s">
        <v>41</v>
      </c>
      <c r="H1904" s="1">
        <v>399</v>
      </c>
      <c r="I1904" s="1">
        <v>0</v>
      </c>
      <c r="J1904" s="1">
        <v>0</v>
      </c>
    </row>
    <row r="1905" spans="1:10" ht="15.6" x14ac:dyDescent="0.3">
      <c r="A1905" s="4" t="s">
        <v>1950</v>
      </c>
      <c r="B1905" s="5">
        <v>43725</v>
      </c>
      <c r="C1905" s="1">
        <v>15</v>
      </c>
      <c r="D1905" s="1" t="s">
        <v>118</v>
      </c>
      <c r="E1905" s="1" t="s">
        <v>63</v>
      </c>
      <c r="F1905" s="1" t="s">
        <v>13</v>
      </c>
      <c r="G1905" s="1" t="s">
        <v>41</v>
      </c>
      <c r="H1905" s="1">
        <v>399</v>
      </c>
      <c r="I1905" s="1">
        <v>2</v>
      </c>
      <c r="J1905" s="1">
        <v>798</v>
      </c>
    </row>
    <row r="1906" spans="1:10" ht="15.6" x14ac:dyDescent="0.3">
      <c r="A1906" s="4" t="s">
        <v>1951</v>
      </c>
      <c r="B1906" s="5">
        <v>43725</v>
      </c>
      <c r="C1906" s="1">
        <v>14</v>
      </c>
      <c r="D1906" s="1" t="s">
        <v>38</v>
      </c>
      <c r="E1906" s="1" t="s">
        <v>63</v>
      </c>
      <c r="F1906" s="1" t="s">
        <v>13</v>
      </c>
      <c r="G1906" s="1" t="s">
        <v>31</v>
      </c>
      <c r="H1906" s="1">
        <v>69</v>
      </c>
      <c r="I1906" s="1">
        <v>5</v>
      </c>
      <c r="J1906" s="1">
        <v>345</v>
      </c>
    </row>
    <row r="1907" spans="1:10" ht="15.6" x14ac:dyDescent="0.3">
      <c r="A1907" s="4" t="s">
        <v>1952</v>
      </c>
      <c r="B1907" s="5">
        <v>43725</v>
      </c>
      <c r="C1907" s="1">
        <v>16</v>
      </c>
      <c r="D1907" s="1" t="s">
        <v>30</v>
      </c>
      <c r="E1907" s="1" t="s">
        <v>36</v>
      </c>
      <c r="F1907" s="1" t="s">
        <v>28</v>
      </c>
      <c r="G1907" s="1" t="s">
        <v>31</v>
      </c>
      <c r="H1907" s="1">
        <v>69</v>
      </c>
      <c r="I1907" s="1">
        <v>8</v>
      </c>
      <c r="J1907" s="1">
        <v>552</v>
      </c>
    </row>
    <row r="1908" spans="1:10" ht="15.6" x14ac:dyDescent="0.3">
      <c r="A1908" s="4" t="s">
        <v>1953</v>
      </c>
      <c r="B1908" s="5">
        <v>43725</v>
      </c>
      <c r="C1908" s="1">
        <v>1</v>
      </c>
      <c r="D1908" s="1" t="s">
        <v>16</v>
      </c>
      <c r="E1908" s="1" t="s">
        <v>17</v>
      </c>
      <c r="F1908" s="1" t="s">
        <v>18</v>
      </c>
      <c r="G1908" s="1" t="s">
        <v>31</v>
      </c>
      <c r="H1908" s="1">
        <v>69</v>
      </c>
      <c r="I1908" s="1">
        <v>2</v>
      </c>
      <c r="J1908" s="1">
        <v>138</v>
      </c>
    </row>
    <row r="1909" spans="1:10" ht="15.6" x14ac:dyDescent="0.3">
      <c r="A1909" s="4" t="s">
        <v>1954</v>
      </c>
      <c r="B1909" s="5">
        <v>43726</v>
      </c>
      <c r="C1909" s="1">
        <v>20</v>
      </c>
      <c r="D1909" s="1" t="s">
        <v>40</v>
      </c>
      <c r="E1909" s="1" t="s">
        <v>36</v>
      </c>
      <c r="F1909" s="1" t="s">
        <v>28</v>
      </c>
      <c r="G1909" s="1" t="s">
        <v>14</v>
      </c>
      <c r="H1909" s="1">
        <v>199</v>
      </c>
      <c r="I1909" s="1">
        <v>7</v>
      </c>
      <c r="J1909" s="1">
        <v>1393</v>
      </c>
    </row>
    <row r="1910" spans="1:10" ht="15.6" x14ac:dyDescent="0.3">
      <c r="A1910" s="4" t="s">
        <v>1955</v>
      </c>
      <c r="B1910" s="5">
        <v>43726</v>
      </c>
      <c r="C1910" s="1">
        <v>15</v>
      </c>
      <c r="D1910" s="1" t="s">
        <v>118</v>
      </c>
      <c r="E1910" s="1" t="s">
        <v>63</v>
      </c>
      <c r="F1910" s="1" t="s">
        <v>13</v>
      </c>
      <c r="G1910" s="1" t="s">
        <v>31</v>
      </c>
      <c r="H1910" s="1">
        <v>69</v>
      </c>
      <c r="I1910" s="1">
        <v>8</v>
      </c>
      <c r="J1910" s="1">
        <v>552</v>
      </c>
    </row>
    <row r="1911" spans="1:10" ht="15.6" x14ac:dyDescent="0.3">
      <c r="A1911" s="4" t="s">
        <v>1956</v>
      </c>
      <c r="B1911" s="5">
        <v>43726</v>
      </c>
      <c r="C1911" s="1">
        <v>14</v>
      </c>
      <c r="D1911" s="1" t="s">
        <v>38</v>
      </c>
      <c r="E1911" s="1" t="s">
        <v>12</v>
      </c>
      <c r="F1911" s="1" t="s">
        <v>13</v>
      </c>
      <c r="G1911" s="1" t="s">
        <v>24</v>
      </c>
      <c r="H1911" s="1">
        <v>159</v>
      </c>
      <c r="I1911" s="1">
        <v>7</v>
      </c>
      <c r="J1911" s="1">
        <v>1113</v>
      </c>
    </row>
    <row r="1912" spans="1:10" ht="15.6" x14ac:dyDescent="0.3">
      <c r="A1912" s="4" t="s">
        <v>1957</v>
      </c>
      <c r="B1912" s="5">
        <v>43726</v>
      </c>
      <c r="C1912" s="1">
        <v>1</v>
      </c>
      <c r="D1912" s="1" t="s">
        <v>16</v>
      </c>
      <c r="E1912" s="1" t="s">
        <v>68</v>
      </c>
      <c r="F1912" s="1" t="s">
        <v>18</v>
      </c>
      <c r="G1912" s="1" t="s">
        <v>41</v>
      </c>
      <c r="H1912" s="1">
        <v>399</v>
      </c>
      <c r="I1912" s="1">
        <v>6</v>
      </c>
      <c r="J1912" s="1">
        <v>2394</v>
      </c>
    </row>
    <row r="1913" spans="1:10" ht="15.6" x14ac:dyDescent="0.3">
      <c r="A1913" s="4" t="s">
        <v>1958</v>
      </c>
      <c r="B1913" s="5">
        <v>43727</v>
      </c>
      <c r="C1913" s="1">
        <v>6</v>
      </c>
      <c r="D1913" s="1" t="s">
        <v>48</v>
      </c>
      <c r="E1913" s="1" t="s">
        <v>22</v>
      </c>
      <c r="F1913" s="1" t="s">
        <v>23</v>
      </c>
      <c r="G1913" s="1" t="s">
        <v>19</v>
      </c>
      <c r="H1913" s="1">
        <v>289</v>
      </c>
      <c r="I1913" s="1">
        <v>7</v>
      </c>
      <c r="J1913" s="1">
        <v>2023</v>
      </c>
    </row>
    <row r="1914" spans="1:10" ht="15.6" x14ac:dyDescent="0.3">
      <c r="A1914" s="4" t="s">
        <v>1959</v>
      </c>
      <c r="B1914" s="5">
        <v>43727</v>
      </c>
      <c r="C1914" s="1">
        <v>16</v>
      </c>
      <c r="D1914" s="1" t="s">
        <v>30</v>
      </c>
      <c r="E1914" s="1" t="s">
        <v>27</v>
      </c>
      <c r="F1914" s="1" t="s">
        <v>28</v>
      </c>
      <c r="G1914" s="1" t="s">
        <v>31</v>
      </c>
      <c r="H1914" s="1">
        <v>69</v>
      </c>
      <c r="I1914" s="1">
        <v>5</v>
      </c>
      <c r="J1914" s="1">
        <v>345</v>
      </c>
    </row>
    <row r="1915" spans="1:10" ht="15.6" x14ac:dyDescent="0.3">
      <c r="A1915" s="4" t="s">
        <v>1960</v>
      </c>
      <c r="B1915" s="5">
        <v>43727</v>
      </c>
      <c r="C1915" s="1">
        <v>9</v>
      </c>
      <c r="D1915" s="1" t="s">
        <v>21</v>
      </c>
      <c r="E1915" s="1" t="s">
        <v>46</v>
      </c>
      <c r="F1915" s="1" t="s">
        <v>23</v>
      </c>
      <c r="G1915" s="1" t="s">
        <v>31</v>
      </c>
      <c r="H1915" s="1">
        <v>69</v>
      </c>
      <c r="I1915" s="1">
        <v>0</v>
      </c>
      <c r="J1915" s="1">
        <v>0</v>
      </c>
    </row>
    <row r="1916" spans="1:10" ht="15.6" x14ac:dyDescent="0.3">
      <c r="A1916" s="4" t="s">
        <v>1961</v>
      </c>
      <c r="B1916" s="5">
        <v>43727</v>
      </c>
      <c r="C1916" s="1">
        <v>11</v>
      </c>
      <c r="D1916" s="1" t="s">
        <v>11</v>
      </c>
      <c r="E1916" s="1" t="s">
        <v>12</v>
      </c>
      <c r="F1916" s="1" t="s">
        <v>13</v>
      </c>
      <c r="G1916" s="1" t="s">
        <v>14</v>
      </c>
      <c r="H1916" s="1">
        <v>199</v>
      </c>
      <c r="I1916" s="1">
        <v>9</v>
      </c>
      <c r="J1916" s="1">
        <v>1791</v>
      </c>
    </row>
    <row r="1917" spans="1:10" ht="15.6" x14ac:dyDescent="0.3">
      <c r="A1917" s="4" t="s">
        <v>1962</v>
      </c>
      <c r="B1917" s="5">
        <v>43728</v>
      </c>
      <c r="C1917" s="1">
        <v>5</v>
      </c>
      <c r="D1917" s="1" t="s">
        <v>60</v>
      </c>
      <c r="E1917" s="1" t="s">
        <v>17</v>
      </c>
      <c r="F1917" s="1" t="s">
        <v>18</v>
      </c>
      <c r="G1917" s="1" t="s">
        <v>41</v>
      </c>
      <c r="H1917" s="1">
        <v>399</v>
      </c>
      <c r="I1917" s="1">
        <v>4</v>
      </c>
      <c r="J1917" s="1">
        <v>1596</v>
      </c>
    </row>
    <row r="1918" spans="1:10" ht="15.6" x14ac:dyDescent="0.3">
      <c r="A1918" s="4" t="s">
        <v>1963</v>
      </c>
      <c r="B1918" s="5">
        <v>43728</v>
      </c>
      <c r="C1918" s="1">
        <v>4</v>
      </c>
      <c r="D1918" s="1" t="s">
        <v>51</v>
      </c>
      <c r="E1918" s="1" t="s">
        <v>17</v>
      </c>
      <c r="F1918" s="1" t="s">
        <v>18</v>
      </c>
      <c r="G1918" s="1" t="s">
        <v>19</v>
      </c>
      <c r="H1918" s="1">
        <v>289</v>
      </c>
      <c r="I1918" s="1">
        <v>8</v>
      </c>
      <c r="J1918" s="1">
        <v>2312</v>
      </c>
    </row>
    <row r="1919" spans="1:10" ht="15.6" x14ac:dyDescent="0.3">
      <c r="A1919" s="4" t="s">
        <v>1964</v>
      </c>
      <c r="B1919" s="5">
        <v>43728</v>
      </c>
      <c r="C1919" s="1">
        <v>1</v>
      </c>
      <c r="D1919" s="1" t="s">
        <v>16</v>
      </c>
      <c r="E1919" s="1" t="s">
        <v>17</v>
      </c>
      <c r="F1919" s="1" t="s">
        <v>18</v>
      </c>
      <c r="G1919" s="1" t="s">
        <v>41</v>
      </c>
      <c r="H1919" s="1">
        <v>399</v>
      </c>
      <c r="I1919" s="1">
        <v>1</v>
      </c>
      <c r="J1919" s="1">
        <v>399</v>
      </c>
    </row>
    <row r="1920" spans="1:10" ht="15.6" x14ac:dyDescent="0.3">
      <c r="A1920" s="4" t="s">
        <v>1965</v>
      </c>
      <c r="B1920" s="5">
        <v>43728</v>
      </c>
      <c r="C1920" s="1">
        <v>11</v>
      </c>
      <c r="D1920" s="1" t="s">
        <v>11</v>
      </c>
      <c r="E1920" s="1" t="s">
        <v>63</v>
      </c>
      <c r="F1920" s="1" t="s">
        <v>13</v>
      </c>
      <c r="G1920" s="1" t="s">
        <v>14</v>
      </c>
      <c r="H1920" s="1">
        <v>199</v>
      </c>
      <c r="I1920" s="1">
        <v>4</v>
      </c>
      <c r="J1920" s="1">
        <v>796</v>
      </c>
    </row>
    <row r="1921" spans="1:10" ht="15.6" x14ac:dyDescent="0.3">
      <c r="A1921" s="4" t="s">
        <v>1966</v>
      </c>
      <c r="B1921" s="5">
        <v>43728</v>
      </c>
      <c r="C1921" s="1">
        <v>10</v>
      </c>
      <c r="D1921" s="1" t="s">
        <v>58</v>
      </c>
      <c r="E1921" s="1" t="s">
        <v>46</v>
      </c>
      <c r="F1921" s="1" t="s">
        <v>23</v>
      </c>
      <c r="G1921" s="1" t="s">
        <v>24</v>
      </c>
      <c r="H1921" s="1">
        <v>159</v>
      </c>
      <c r="I1921" s="1">
        <v>9</v>
      </c>
      <c r="J1921" s="1">
        <v>1431</v>
      </c>
    </row>
    <row r="1922" spans="1:10" ht="15.6" x14ac:dyDescent="0.3">
      <c r="A1922" s="4" t="s">
        <v>1967</v>
      </c>
      <c r="B1922" s="5">
        <v>43728</v>
      </c>
      <c r="C1922" s="1">
        <v>17</v>
      </c>
      <c r="D1922" s="1" t="s">
        <v>35</v>
      </c>
      <c r="E1922" s="1" t="s">
        <v>27</v>
      </c>
      <c r="F1922" s="1" t="s">
        <v>28</v>
      </c>
      <c r="G1922" s="1" t="s">
        <v>41</v>
      </c>
      <c r="H1922" s="1">
        <v>399</v>
      </c>
      <c r="I1922" s="1">
        <v>1</v>
      </c>
      <c r="J1922" s="1">
        <v>399</v>
      </c>
    </row>
    <row r="1923" spans="1:10" ht="15.6" x14ac:dyDescent="0.3">
      <c r="A1923" s="4" t="s">
        <v>1968</v>
      </c>
      <c r="B1923" s="5">
        <v>43728</v>
      </c>
      <c r="C1923" s="1">
        <v>8</v>
      </c>
      <c r="D1923" s="1" t="s">
        <v>45</v>
      </c>
      <c r="E1923" s="1" t="s">
        <v>22</v>
      </c>
      <c r="F1923" s="1" t="s">
        <v>23</v>
      </c>
      <c r="G1923" s="1" t="s">
        <v>41</v>
      </c>
      <c r="H1923" s="1">
        <v>399</v>
      </c>
      <c r="I1923" s="1">
        <v>3</v>
      </c>
      <c r="J1923" s="1">
        <v>1197</v>
      </c>
    </row>
    <row r="1924" spans="1:10" ht="15.6" x14ac:dyDescent="0.3">
      <c r="A1924" s="4" t="s">
        <v>1969</v>
      </c>
      <c r="B1924" s="5">
        <v>43728</v>
      </c>
      <c r="C1924" s="1">
        <v>12</v>
      </c>
      <c r="D1924" s="1" t="s">
        <v>66</v>
      </c>
      <c r="E1924" s="1" t="s">
        <v>63</v>
      </c>
      <c r="F1924" s="1" t="s">
        <v>13</v>
      </c>
      <c r="G1924" s="1" t="s">
        <v>24</v>
      </c>
      <c r="H1924" s="1">
        <v>159</v>
      </c>
      <c r="I1924" s="1">
        <v>8</v>
      </c>
      <c r="J1924" s="1">
        <v>1272</v>
      </c>
    </row>
    <row r="1925" spans="1:10" ht="15.6" x14ac:dyDescent="0.3">
      <c r="A1925" s="4" t="s">
        <v>1970</v>
      </c>
      <c r="B1925" s="5">
        <v>43728</v>
      </c>
      <c r="C1925" s="1">
        <v>6</v>
      </c>
      <c r="D1925" s="1" t="s">
        <v>48</v>
      </c>
      <c r="E1925" s="1" t="s">
        <v>22</v>
      </c>
      <c r="F1925" s="1" t="s">
        <v>23</v>
      </c>
      <c r="G1925" s="1" t="s">
        <v>14</v>
      </c>
      <c r="H1925" s="1">
        <v>199</v>
      </c>
      <c r="I1925" s="1">
        <v>0</v>
      </c>
      <c r="J1925" s="1">
        <v>0</v>
      </c>
    </row>
    <row r="1926" spans="1:10" ht="15.6" x14ac:dyDescent="0.3">
      <c r="A1926" s="4" t="s">
        <v>1971</v>
      </c>
      <c r="B1926" s="5">
        <v>43729</v>
      </c>
      <c r="C1926" s="1">
        <v>19</v>
      </c>
      <c r="D1926" s="1" t="s">
        <v>56</v>
      </c>
      <c r="E1926" s="1" t="s">
        <v>27</v>
      </c>
      <c r="F1926" s="1" t="s">
        <v>28</v>
      </c>
      <c r="G1926" s="1" t="s">
        <v>19</v>
      </c>
      <c r="H1926" s="1">
        <v>289</v>
      </c>
      <c r="I1926" s="1">
        <v>1</v>
      </c>
      <c r="J1926" s="1">
        <v>289</v>
      </c>
    </row>
    <row r="1927" spans="1:10" ht="15.6" x14ac:dyDescent="0.3">
      <c r="A1927" s="4" t="s">
        <v>1972</v>
      </c>
      <c r="B1927" s="5">
        <v>43730</v>
      </c>
      <c r="C1927" s="1">
        <v>1</v>
      </c>
      <c r="D1927" s="1" t="s">
        <v>16</v>
      </c>
      <c r="E1927" s="1" t="s">
        <v>17</v>
      </c>
      <c r="F1927" s="1" t="s">
        <v>18</v>
      </c>
      <c r="G1927" s="1" t="s">
        <v>14</v>
      </c>
      <c r="H1927" s="1">
        <v>199</v>
      </c>
      <c r="I1927" s="1">
        <v>3</v>
      </c>
      <c r="J1927" s="1">
        <v>597</v>
      </c>
    </row>
    <row r="1928" spans="1:10" ht="15.6" x14ac:dyDescent="0.3">
      <c r="A1928" s="4" t="s">
        <v>1973</v>
      </c>
      <c r="B1928" s="5">
        <v>43730</v>
      </c>
      <c r="C1928" s="1">
        <v>6</v>
      </c>
      <c r="D1928" s="1" t="s">
        <v>48</v>
      </c>
      <c r="E1928" s="1" t="s">
        <v>46</v>
      </c>
      <c r="F1928" s="1" t="s">
        <v>23</v>
      </c>
      <c r="G1928" s="1" t="s">
        <v>19</v>
      </c>
      <c r="H1928" s="1">
        <v>289</v>
      </c>
      <c r="I1928" s="1">
        <v>2</v>
      </c>
      <c r="J1928" s="1">
        <v>578</v>
      </c>
    </row>
    <row r="1929" spans="1:10" ht="15.6" x14ac:dyDescent="0.3">
      <c r="A1929" s="4" t="s">
        <v>1974</v>
      </c>
      <c r="B1929" s="5">
        <v>43730</v>
      </c>
      <c r="C1929" s="1">
        <v>13</v>
      </c>
      <c r="D1929" s="1" t="s">
        <v>33</v>
      </c>
      <c r="E1929" s="1" t="s">
        <v>63</v>
      </c>
      <c r="F1929" s="1" t="s">
        <v>13</v>
      </c>
      <c r="G1929" s="1" t="s">
        <v>41</v>
      </c>
      <c r="H1929" s="1">
        <v>399</v>
      </c>
      <c r="I1929" s="1">
        <v>6</v>
      </c>
      <c r="J1929" s="1">
        <v>2394</v>
      </c>
    </row>
    <row r="1930" spans="1:10" ht="15.6" x14ac:dyDescent="0.3">
      <c r="A1930" s="4" t="s">
        <v>1975</v>
      </c>
      <c r="B1930" s="5">
        <v>43730</v>
      </c>
      <c r="C1930" s="1">
        <v>9</v>
      </c>
      <c r="D1930" s="1" t="s">
        <v>21</v>
      </c>
      <c r="E1930" s="1" t="s">
        <v>46</v>
      </c>
      <c r="F1930" s="1" t="s">
        <v>23</v>
      </c>
      <c r="G1930" s="1" t="s">
        <v>14</v>
      </c>
      <c r="H1930" s="1">
        <v>199</v>
      </c>
      <c r="I1930" s="1">
        <v>3</v>
      </c>
      <c r="J1930" s="1">
        <v>597</v>
      </c>
    </row>
    <row r="1931" spans="1:10" ht="15.6" x14ac:dyDescent="0.3">
      <c r="A1931" s="4" t="s">
        <v>1976</v>
      </c>
      <c r="B1931" s="5">
        <v>43731</v>
      </c>
      <c r="C1931" s="1">
        <v>4</v>
      </c>
      <c r="D1931" s="1" t="s">
        <v>51</v>
      </c>
      <c r="E1931" s="1" t="s">
        <v>17</v>
      </c>
      <c r="F1931" s="1" t="s">
        <v>18</v>
      </c>
      <c r="G1931" s="1" t="s">
        <v>41</v>
      </c>
      <c r="H1931" s="1">
        <v>399</v>
      </c>
      <c r="I1931" s="1">
        <v>7</v>
      </c>
      <c r="J1931" s="1">
        <v>2793</v>
      </c>
    </row>
    <row r="1932" spans="1:10" ht="15.6" x14ac:dyDescent="0.3">
      <c r="A1932" s="4" t="s">
        <v>1977</v>
      </c>
      <c r="B1932" s="5">
        <v>43731</v>
      </c>
      <c r="C1932" s="1">
        <v>2</v>
      </c>
      <c r="D1932" s="1" t="s">
        <v>106</v>
      </c>
      <c r="E1932" s="1" t="s">
        <v>17</v>
      </c>
      <c r="F1932" s="1" t="s">
        <v>18</v>
      </c>
      <c r="G1932" s="1" t="s">
        <v>41</v>
      </c>
      <c r="H1932" s="1">
        <v>399</v>
      </c>
      <c r="I1932" s="1">
        <v>0</v>
      </c>
      <c r="J1932" s="1">
        <v>0</v>
      </c>
    </row>
    <row r="1933" spans="1:10" ht="15.6" x14ac:dyDescent="0.3">
      <c r="A1933" s="4" t="s">
        <v>1978</v>
      </c>
      <c r="B1933" s="5">
        <v>43732</v>
      </c>
      <c r="C1933" s="1">
        <v>7</v>
      </c>
      <c r="D1933" s="1" t="s">
        <v>88</v>
      </c>
      <c r="E1933" s="1" t="s">
        <v>22</v>
      </c>
      <c r="F1933" s="1" t="s">
        <v>23</v>
      </c>
      <c r="G1933" s="1" t="s">
        <v>24</v>
      </c>
      <c r="H1933" s="1">
        <v>159</v>
      </c>
      <c r="I1933" s="1">
        <v>5</v>
      </c>
      <c r="J1933" s="1">
        <v>795</v>
      </c>
    </row>
    <row r="1934" spans="1:10" ht="15.6" x14ac:dyDescent="0.3">
      <c r="A1934" s="4" t="s">
        <v>1979</v>
      </c>
      <c r="B1934" s="5">
        <v>43732</v>
      </c>
      <c r="C1934" s="1">
        <v>2</v>
      </c>
      <c r="D1934" s="1" t="s">
        <v>106</v>
      </c>
      <c r="E1934" s="1" t="s">
        <v>68</v>
      </c>
      <c r="F1934" s="1" t="s">
        <v>18</v>
      </c>
      <c r="G1934" s="1" t="s">
        <v>24</v>
      </c>
      <c r="H1934" s="1">
        <v>159</v>
      </c>
      <c r="I1934" s="1">
        <v>7</v>
      </c>
      <c r="J1934" s="1">
        <v>1113</v>
      </c>
    </row>
    <row r="1935" spans="1:10" ht="15.6" x14ac:dyDescent="0.3">
      <c r="A1935" s="4" t="s">
        <v>1980</v>
      </c>
      <c r="B1935" s="5">
        <v>43733</v>
      </c>
      <c r="C1935" s="1">
        <v>6</v>
      </c>
      <c r="D1935" s="1" t="s">
        <v>48</v>
      </c>
      <c r="E1935" s="1" t="s">
        <v>46</v>
      </c>
      <c r="F1935" s="1" t="s">
        <v>23</v>
      </c>
      <c r="G1935" s="1" t="s">
        <v>19</v>
      </c>
      <c r="H1935" s="1">
        <v>289</v>
      </c>
      <c r="I1935" s="1">
        <v>8</v>
      </c>
      <c r="J1935" s="1">
        <v>2312</v>
      </c>
    </row>
    <row r="1936" spans="1:10" ht="15.6" x14ac:dyDescent="0.3">
      <c r="A1936" s="4" t="s">
        <v>1981</v>
      </c>
      <c r="B1936" s="5">
        <v>43733</v>
      </c>
      <c r="C1936" s="1">
        <v>12</v>
      </c>
      <c r="D1936" s="1" t="s">
        <v>66</v>
      </c>
      <c r="E1936" s="1" t="s">
        <v>12</v>
      </c>
      <c r="F1936" s="1" t="s">
        <v>13</v>
      </c>
      <c r="G1936" s="1" t="s">
        <v>19</v>
      </c>
      <c r="H1936" s="1">
        <v>289</v>
      </c>
      <c r="I1936" s="1">
        <v>5</v>
      </c>
      <c r="J1936" s="1">
        <v>1445</v>
      </c>
    </row>
    <row r="1937" spans="1:10" ht="15.6" x14ac:dyDescent="0.3">
      <c r="A1937" s="4" t="s">
        <v>1982</v>
      </c>
      <c r="B1937" s="5">
        <v>43734</v>
      </c>
      <c r="C1937" s="1">
        <v>17</v>
      </c>
      <c r="D1937" s="1" t="s">
        <v>35</v>
      </c>
      <c r="E1937" s="1" t="s">
        <v>36</v>
      </c>
      <c r="F1937" s="1" t="s">
        <v>28</v>
      </c>
      <c r="G1937" s="1" t="s">
        <v>19</v>
      </c>
      <c r="H1937" s="1">
        <v>289</v>
      </c>
      <c r="I1937" s="1">
        <v>6</v>
      </c>
      <c r="J1937" s="1">
        <v>1734</v>
      </c>
    </row>
    <row r="1938" spans="1:10" ht="15.6" x14ac:dyDescent="0.3">
      <c r="A1938" s="4" t="s">
        <v>1983</v>
      </c>
      <c r="B1938" s="5">
        <v>43735</v>
      </c>
      <c r="C1938" s="1">
        <v>15</v>
      </c>
      <c r="D1938" s="1" t="s">
        <v>118</v>
      </c>
      <c r="E1938" s="1" t="s">
        <v>12</v>
      </c>
      <c r="F1938" s="1" t="s">
        <v>13</v>
      </c>
      <c r="G1938" s="1" t="s">
        <v>19</v>
      </c>
      <c r="H1938" s="1">
        <v>289</v>
      </c>
      <c r="I1938" s="1">
        <v>2</v>
      </c>
      <c r="J1938" s="1">
        <v>578</v>
      </c>
    </row>
    <row r="1939" spans="1:10" ht="15.6" x14ac:dyDescent="0.3">
      <c r="A1939" s="4" t="s">
        <v>1984</v>
      </c>
      <c r="B1939" s="5">
        <v>43735</v>
      </c>
      <c r="C1939" s="1">
        <v>13</v>
      </c>
      <c r="D1939" s="1" t="s">
        <v>33</v>
      </c>
      <c r="E1939" s="1" t="s">
        <v>63</v>
      </c>
      <c r="F1939" s="1" t="s">
        <v>13</v>
      </c>
      <c r="G1939" s="1" t="s">
        <v>19</v>
      </c>
      <c r="H1939" s="1">
        <v>289</v>
      </c>
      <c r="I1939" s="1">
        <v>5</v>
      </c>
      <c r="J1939" s="1">
        <v>1445</v>
      </c>
    </row>
    <row r="1940" spans="1:10" ht="15.6" x14ac:dyDescent="0.3">
      <c r="A1940" s="4" t="s">
        <v>1985</v>
      </c>
      <c r="B1940" s="5">
        <v>43735</v>
      </c>
      <c r="C1940" s="1">
        <v>13</v>
      </c>
      <c r="D1940" s="1" t="s">
        <v>33</v>
      </c>
      <c r="E1940" s="1" t="s">
        <v>63</v>
      </c>
      <c r="F1940" s="1" t="s">
        <v>13</v>
      </c>
      <c r="G1940" s="1" t="s">
        <v>41</v>
      </c>
      <c r="H1940" s="1">
        <v>399</v>
      </c>
      <c r="I1940" s="1">
        <v>6</v>
      </c>
      <c r="J1940" s="1">
        <v>2394</v>
      </c>
    </row>
    <row r="1941" spans="1:10" ht="15.6" x14ac:dyDescent="0.3">
      <c r="A1941" s="4" t="s">
        <v>1986</v>
      </c>
      <c r="B1941" s="5">
        <v>43736</v>
      </c>
      <c r="C1941" s="1">
        <v>12</v>
      </c>
      <c r="D1941" s="1" t="s">
        <v>66</v>
      </c>
      <c r="E1941" s="1" t="s">
        <v>12</v>
      </c>
      <c r="F1941" s="1" t="s">
        <v>13</v>
      </c>
      <c r="G1941" s="1" t="s">
        <v>24</v>
      </c>
      <c r="H1941" s="1">
        <v>159</v>
      </c>
      <c r="I1941" s="1">
        <v>1</v>
      </c>
      <c r="J1941" s="1">
        <v>159</v>
      </c>
    </row>
    <row r="1942" spans="1:10" ht="15.6" x14ac:dyDescent="0.3">
      <c r="A1942" s="4" t="s">
        <v>1987</v>
      </c>
      <c r="B1942" s="5">
        <v>43736</v>
      </c>
      <c r="C1942" s="1">
        <v>11</v>
      </c>
      <c r="D1942" s="1" t="s">
        <v>11</v>
      </c>
      <c r="E1942" s="1" t="s">
        <v>63</v>
      </c>
      <c r="F1942" s="1" t="s">
        <v>13</v>
      </c>
      <c r="G1942" s="1" t="s">
        <v>31</v>
      </c>
      <c r="H1942" s="1">
        <v>69</v>
      </c>
      <c r="I1942" s="1">
        <v>3</v>
      </c>
      <c r="J1942" s="1">
        <v>207</v>
      </c>
    </row>
    <row r="1943" spans="1:10" ht="15.6" x14ac:dyDescent="0.3">
      <c r="A1943" s="4" t="s">
        <v>1988</v>
      </c>
      <c r="B1943" s="5">
        <v>43736</v>
      </c>
      <c r="C1943" s="1">
        <v>4</v>
      </c>
      <c r="D1943" s="1" t="s">
        <v>51</v>
      </c>
      <c r="E1943" s="1" t="s">
        <v>17</v>
      </c>
      <c r="F1943" s="1" t="s">
        <v>18</v>
      </c>
      <c r="G1943" s="1" t="s">
        <v>14</v>
      </c>
      <c r="H1943" s="1">
        <v>199</v>
      </c>
      <c r="I1943" s="1">
        <v>0</v>
      </c>
      <c r="J1943" s="1">
        <v>0</v>
      </c>
    </row>
    <row r="1944" spans="1:10" ht="15.6" x14ac:dyDescent="0.3">
      <c r="A1944" s="4" t="s">
        <v>1989</v>
      </c>
      <c r="B1944" s="5">
        <v>43737</v>
      </c>
      <c r="C1944" s="1">
        <v>18</v>
      </c>
      <c r="D1944" s="1" t="s">
        <v>26</v>
      </c>
      <c r="E1944" s="1" t="s">
        <v>27</v>
      </c>
      <c r="F1944" s="1" t="s">
        <v>28</v>
      </c>
      <c r="G1944" s="1" t="s">
        <v>31</v>
      </c>
      <c r="H1944" s="1">
        <v>69</v>
      </c>
      <c r="I1944" s="1">
        <v>3</v>
      </c>
      <c r="J1944" s="1">
        <v>207</v>
      </c>
    </row>
    <row r="1945" spans="1:10" ht="15.6" x14ac:dyDescent="0.3">
      <c r="A1945" s="4" t="s">
        <v>1990</v>
      </c>
      <c r="B1945" s="5">
        <v>43737</v>
      </c>
      <c r="C1945" s="1">
        <v>12</v>
      </c>
      <c r="D1945" s="1" t="s">
        <v>66</v>
      </c>
      <c r="E1945" s="1" t="s">
        <v>63</v>
      </c>
      <c r="F1945" s="1" t="s">
        <v>13</v>
      </c>
      <c r="G1945" s="1" t="s">
        <v>14</v>
      </c>
      <c r="H1945" s="1">
        <v>199</v>
      </c>
      <c r="I1945" s="1">
        <v>2</v>
      </c>
      <c r="J1945" s="1">
        <v>398</v>
      </c>
    </row>
    <row r="1946" spans="1:10" ht="15.6" x14ac:dyDescent="0.3">
      <c r="A1946" s="4" t="s">
        <v>1991</v>
      </c>
      <c r="B1946" s="5">
        <v>43737</v>
      </c>
      <c r="C1946" s="1">
        <v>19</v>
      </c>
      <c r="D1946" s="1" t="s">
        <v>56</v>
      </c>
      <c r="E1946" s="1" t="s">
        <v>27</v>
      </c>
      <c r="F1946" s="1" t="s">
        <v>28</v>
      </c>
      <c r="G1946" s="1" t="s">
        <v>19</v>
      </c>
      <c r="H1946" s="1">
        <v>289</v>
      </c>
      <c r="I1946" s="1">
        <v>0</v>
      </c>
      <c r="J1946" s="1">
        <v>0</v>
      </c>
    </row>
    <row r="1947" spans="1:10" ht="15.6" x14ac:dyDescent="0.3">
      <c r="A1947" s="4" t="s">
        <v>1992</v>
      </c>
      <c r="B1947" s="5">
        <v>43737</v>
      </c>
      <c r="C1947" s="1">
        <v>16</v>
      </c>
      <c r="D1947" s="1" t="s">
        <v>30</v>
      </c>
      <c r="E1947" s="1" t="s">
        <v>36</v>
      </c>
      <c r="F1947" s="1" t="s">
        <v>28</v>
      </c>
      <c r="G1947" s="1" t="s">
        <v>14</v>
      </c>
      <c r="H1947" s="1">
        <v>199</v>
      </c>
      <c r="I1947" s="1">
        <v>4</v>
      </c>
      <c r="J1947" s="1">
        <v>796</v>
      </c>
    </row>
    <row r="1948" spans="1:10" ht="15.6" x14ac:dyDescent="0.3">
      <c r="A1948" s="4" t="s">
        <v>1993</v>
      </c>
      <c r="B1948" s="5">
        <v>43737</v>
      </c>
      <c r="C1948" s="1">
        <v>19</v>
      </c>
      <c r="D1948" s="1" t="s">
        <v>56</v>
      </c>
      <c r="E1948" s="1" t="s">
        <v>36</v>
      </c>
      <c r="F1948" s="1" t="s">
        <v>28</v>
      </c>
      <c r="G1948" s="1" t="s">
        <v>14</v>
      </c>
      <c r="H1948" s="1">
        <v>199</v>
      </c>
      <c r="I1948" s="1">
        <v>2</v>
      </c>
      <c r="J1948" s="1">
        <v>398</v>
      </c>
    </row>
    <row r="1949" spans="1:10" ht="15.6" x14ac:dyDescent="0.3">
      <c r="A1949" s="4" t="s">
        <v>1994</v>
      </c>
      <c r="B1949" s="5">
        <v>43737</v>
      </c>
      <c r="C1949" s="1">
        <v>1</v>
      </c>
      <c r="D1949" s="1" t="s">
        <v>16</v>
      </c>
      <c r="E1949" s="1" t="s">
        <v>17</v>
      </c>
      <c r="F1949" s="1" t="s">
        <v>18</v>
      </c>
      <c r="G1949" s="1" t="s">
        <v>19</v>
      </c>
      <c r="H1949" s="1">
        <v>289</v>
      </c>
      <c r="I1949" s="1">
        <v>8</v>
      </c>
      <c r="J1949" s="1">
        <v>2312</v>
      </c>
    </row>
    <row r="1950" spans="1:10" ht="15.6" x14ac:dyDescent="0.3">
      <c r="A1950" s="4" t="s">
        <v>1995</v>
      </c>
      <c r="B1950" s="5">
        <v>43737</v>
      </c>
      <c r="C1950" s="1">
        <v>9</v>
      </c>
      <c r="D1950" s="1" t="s">
        <v>21</v>
      </c>
      <c r="E1950" s="1" t="s">
        <v>22</v>
      </c>
      <c r="F1950" s="1" t="s">
        <v>23</v>
      </c>
      <c r="G1950" s="1" t="s">
        <v>41</v>
      </c>
      <c r="H1950" s="1">
        <v>399</v>
      </c>
      <c r="I1950" s="1">
        <v>4</v>
      </c>
      <c r="J1950" s="1">
        <v>1596</v>
      </c>
    </row>
    <row r="1951" spans="1:10" ht="15.6" x14ac:dyDescent="0.3">
      <c r="A1951" s="4" t="s">
        <v>1996</v>
      </c>
      <c r="B1951" s="5">
        <v>43738</v>
      </c>
      <c r="C1951" s="1">
        <v>9</v>
      </c>
      <c r="D1951" s="1" t="s">
        <v>21</v>
      </c>
      <c r="E1951" s="1" t="s">
        <v>46</v>
      </c>
      <c r="F1951" s="1" t="s">
        <v>23</v>
      </c>
      <c r="G1951" s="1" t="s">
        <v>31</v>
      </c>
      <c r="H1951" s="1">
        <v>69</v>
      </c>
      <c r="I1951" s="1">
        <v>7</v>
      </c>
      <c r="J1951" s="1">
        <v>483</v>
      </c>
    </row>
    <row r="1952" spans="1:10" ht="15.6" x14ac:dyDescent="0.3">
      <c r="A1952" s="4" t="s">
        <v>1997</v>
      </c>
      <c r="B1952" s="5">
        <v>43739</v>
      </c>
      <c r="C1952" s="1">
        <v>20</v>
      </c>
      <c r="D1952" s="1" t="s">
        <v>40</v>
      </c>
      <c r="E1952" s="1" t="s">
        <v>27</v>
      </c>
      <c r="F1952" s="1" t="s">
        <v>28</v>
      </c>
      <c r="G1952" s="1" t="s">
        <v>24</v>
      </c>
      <c r="H1952" s="1">
        <v>159</v>
      </c>
      <c r="I1952" s="1">
        <v>1</v>
      </c>
      <c r="J1952" s="1">
        <v>159</v>
      </c>
    </row>
    <row r="1953" spans="1:10" ht="15.6" x14ac:dyDescent="0.3">
      <c r="A1953" s="4" t="s">
        <v>1998</v>
      </c>
      <c r="B1953" s="5">
        <v>43739</v>
      </c>
      <c r="C1953" s="1">
        <v>8</v>
      </c>
      <c r="D1953" s="1" t="s">
        <v>45</v>
      </c>
      <c r="E1953" s="1" t="s">
        <v>22</v>
      </c>
      <c r="F1953" s="1" t="s">
        <v>23</v>
      </c>
      <c r="G1953" s="1" t="s">
        <v>19</v>
      </c>
      <c r="H1953" s="1">
        <v>289</v>
      </c>
      <c r="I1953" s="1">
        <v>5</v>
      </c>
      <c r="J1953" s="1">
        <v>1445</v>
      </c>
    </row>
    <row r="1954" spans="1:10" ht="15.6" x14ac:dyDescent="0.3">
      <c r="A1954" s="4" t="s">
        <v>1999</v>
      </c>
      <c r="B1954" s="5">
        <v>43739</v>
      </c>
      <c r="C1954" s="1">
        <v>18</v>
      </c>
      <c r="D1954" s="1" t="s">
        <v>26</v>
      </c>
      <c r="E1954" s="1" t="s">
        <v>36</v>
      </c>
      <c r="F1954" s="1" t="s">
        <v>28</v>
      </c>
      <c r="G1954" s="1" t="s">
        <v>31</v>
      </c>
      <c r="H1954" s="1">
        <v>69</v>
      </c>
      <c r="I1954" s="1">
        <v>0</v>
      </c>
      <c r="J1954" s="1">
        <v>0</v>
      </c>
    </row>
    <row r="1955" spans="1:10" ht="15.6" x14ac:dyDescent="0.3">
      <c r="A1955" s="4" t="s">
        <v>2000</v>
      </c>
      <c r="B1955" s="5">
        <v>43739</v>
      </c>
      <c r="C1955" s="1">
        <v>2</v>
      </c>
      <c r="D1955" s="1" t="s">
        <v>106</v>
      </c>
      <c r="E1955" s="1" t="s">
        <v>17</v>
      </c>
      <c r="F1955" s="1" t="s">
        <v>18</v>
      </c>
      <c r="G1955" s="1" t="s">
        <v>41</v>
      </c>
      <c r="H1955" s="1">
        <v>399</v>
      </c>
      <c r="I1955" s="1">
        <v>2</v>
      </c>
      <c r="J1955" s="1">
        <v>798</v>
      </c>
    </row>
    <row r="1956" spans="1:10" ht="15.6" x14ac:dyDescent="0.3">
      <c r="A1956" s="4" t="s">
        <v>2001</v>
      </c>
      <c r="B1956" s="5">
        <v>43740</v>
      </c>
      <c r="C1956" s="1">
        <v>10</v>
      </c>
      <c r="D1956" s="1" t="s">
        <v>58</v>
      </c>
      <c r="E1956" s="1" t="s">
        <v>22</v>
      </c>
      <c r="F1956" s="1" t="s">
        <v>23</v>
      </c>
      <c r="G1956" s="1" t="s">
        <v>14</v>
      </c>
      <c r="H1956" s="1">
        <v>199</v>
      </c>
      <c r="I1956" s="1">
        <v>7</v>
      </c>
      <c r="J1956" s="1">
        <v>1393</v>
      </c>
    </row>
    <row r="1957" spans="1:10" ht="15.6" x14ac:dyDescent="0.3">
      <c r="A1957" s="4" t="s">
        <v>2002</v>
      </c>
      <c r="B1957" s="5">
        <v>43740</v>
      </c>
      <c r="C1957" s="1">
        <v>13</v>
      </c>
      <c r="D1957" s="1" t="s">
        <v>33</v>
      </c>
      <c r="E1957" s="1" t="s">
        <v>63</v>
      </c>
      <c r="F1957" s="1" t="s">
        <v>13</v>
      </c>
      <c r="G1957" s="1" t="s">
        <v>24</v>
      </c>
      <c r="H1957" s="1">
        <v>159</v>
      </c>
      <c r="I1957" s="1">
        <v>5</v>
      </c>
      <c r="J1957" s="1">
        <v>795</v>
      </c>
    </row>
    <row r="1958" spans="1:10" ht="15.6" x14ac:dyDescent="0.3">
      <c r="A1958" s="4" t="s">
        <v>2003</v>
      </c>
      <c r="B1958" s="5">
        <v>43740</v>
      </c>
      <c r="C1958" s="1">
        <v>17</v>
      </c>
      <c r="D1958" s="1" t="s">
        <v>35</v>
      </c>
      <c r="E1958" s="1" t="s">
        <v>27</v>
      </c>
      <c r="F1958" s="1" t="s">
        <v>28</v>
      </c>
      <c r="G1958" s="1" t="s">
        <v>19</v>
      </c>
      <c r="H1958" s="1">
        <v>289</v>
      </c>
      <c r="I1958" s="1">
        <v>6</v>
      </c>
      <c r="J1958" s="1">
        <v>1734</v>
      </c>
    </row>
    <row r="1959" spans="1:10" ht="15.6" x14ac:dyDescent="0.3">
      <c r="A1959" s="4" t="s">
        <v>2004</v>
      </c>
      <c r="B1959" s="5">
        <v>43741</v>
      </c>
      <c r="C1959" s="1">
        <v>8</v>
      </c>
      <c r="D1959" s="1" t="s">
        <v>45</v>
      </c>
      <c r="E1959" s="1" t="s">
        <v>46</v>
      </c>
      <c r="F1959" s="1" t="s">
        <v>23</v>
      </c>
      <c r="G1959" s="1" t="s">
        <v>41</v>
      </c>
      <c r="H1959" s="1">
        <v>399</v>
      </c>
      <c r="I1959" s="1">
        <v>3</v>
      </c>
      <c r="J1959" s="1">
        <v>1197</v>
      </c>
    </row>
    <row r="1960" spans="1:10" ht="15.6" x14ac:dyDescent="0.3">
      <c r="A1960" s="4" t="s">
        <v>2005</v>
      </c>
      <c r="B1960" s="5">
        <v>43741</v>
      </c>
      <c r="C1960" s="1">
        <v>12</v>
      </c>
      <c r="D1960" s="1" t="s">
        <v>66</v>
      </c>
      <c r="E1960" s="1" t="s">
        <v>12</v>
      </c>
      <c r="F1960" s="1" t="s">
        <v>13</v>
      </c>
      <c r="G1960" s="1" t="s">
        <v>31</v>
      </c>
      <c r="H1960" s="1">
        <v>69</v>
      </c>
      <c r="I1960" s="1">
        <v>7</v>
      </c>
      <c r="J1960" s="1">
        <v>483</v>
      </c>
    </row>
    <row r="1961" spans="1:10" ht="15.6" x14ac:dyDescent="0.3">
      <c r="A1961" s="4" t="s">
        <v>2006</v>
      </c>
      <c r="B1961" s="5">
        <v>43742</v>
      </c>
      <c r="C1961" s="1">
        <v>19</v>
      </c>
      <c r="D1961" s="1" t="s">
        <v>56</v>
      </c>
      <c r="E1961" s="1" t="s">
        <v>36</v>
      </c>
      <c r="F1961" s="1" t="s">
        <v>28</v>
      </c>
      <c r="G1961" s="1" t="s">
        <v>24</v>
      </c>
      <c r="H1961" s="1">
        <v>159</v>
      </c>
      <c r="I1961" s="1">
        <v>3</v>
      </c>
      <c r="J1961" s="1">
        <v>477</v>
      </c>
    </row>
    <row r="1962" spans="1:10" ht="15.6" x14ac:dyDescent="0.3">
      <c r="A1962" s="4" t="s">
        <v>2007</v>
      </c>
      <c r="B1962" s="5">
        <v>43742</v>
      </c>
      <c r="C1962" s="1">
        <v>9</v>
      </c>
      <c r="D1962" s="1" t="s">
        <v>21</v>
      </c>
      <c r="E1962" s="1" t="s">
        <v>22</v>
      </c>
      <c r="F1962" s="1" t="s">
        <v>23</v>
      </c>
      <c r="G1962" s="1" t="s">
        <v>19</v>
      </c>
      <c r="H1962" s="1">
        <v>289</v>
      </c>
      <c r="I1962" s="1">
        <v>8</v>
      </c>
      <c r="J1962" s="1">
        <v>2312</v>
      </c>
    </row>
    <row r="1963" spans="1:10" ht="15.6" x14ac:dyDescent="0.3">
      <c r="A1963" s="4" t="s">
        <v>2008</v>
      </c>
      <c r="B1963" s="5">
        <v>43742</v>
      </c>
      <c r="C1963" s="1">
        <v>20</v>
      </c>
      <c r="D1963" s="1" t="s">
        <v>40</v>
      </c>
      <c r="E1963" s="1" t="s">
        <v>27</v>
      </c>
      <c r="F1963" s="1" t="s">
        <v>28</v>
      </c>
      <c r="G1963" s="1" t="s">
        <v>41</v>
      </c>
      <c r="H1963" s="1">
        <v>399</v>
      </c>
      <c r="I1963" s="1">
        <v>3</v>
      </c>
      <c r="J1963" s="1">
        <v>1197</v>
      </c>
    </row>
    <row r="1964" spans="1:10" ht="15.6" x14ac:dyDescent="0.3">
      <c r="A1964" s="4" t="s">
        <v>2009</v>
      </c>
      <c r="B1964" s="5">
        <v>43743</v>
      </c>
      <c r="C1964" s="1">
        <v>20</v>
      </c>
      <c r="D1964" s="1" t="s">
        <v>40</v>
      </c>
      <c r="E1964" s="1" t="s">
        <v>36</v>
      </c>
      <c r="F1964" s="1" t="s">
        <v>28</v>
      </c>
      <c r="G1964" s="1" t="s">
        <v>19</v>
      </c>
      <c r="H1964" s="1">
        <v>289</v>
      </c>
      <c r="I1964" s="1">
        <v>1</v>
      </c>
      <c r="J1964" s="1">
        <v>289</v>
      </c>
    </row>
    <row r="1965" spans="1:10" ht="15.6" x14ac:dyDescent="0.3">
      <c r="A1965" s="4" t="s">
        <v>2010</v>
      </c>
      <c r="B1965" s="5">
        <v>43743</v>
      </c>
      <c r="C1965" s="1">
        <v>4</v>
      </c>
      <c r="D1965" s="1" t="s">
        <v>51</v>
      </c>
      <c r="E1965" s="1" t="s">
        <v>17</v>
      </c>
      <c r="F1965" s="1" t="s">
        <v>18</v>
      </c>
      <c r="G1965" s="1" t="s">
        <v>19</v>
      </c>
      <c r="H1965" s="1">
        <v>289</v>
      </c>
      <c r="I1965" s="1">
        <v>3</v>
      </c>
      <c r="J1965" s="1">
        <v>867</v>
      </c>
    </row>
    <row r="1966" spans="1:10" ht="15.6" x14ac:dyDescent="0.3">
      <c r="A1966" s="4" t="s">
        <v>2011</v>
      </c>
      <c r="B1966" s="5">
        <v>43743</v>
      </c>
      <c r="C1966" s="1">
        <v>4</v>
      </c>
      <c r="D1966" s="1" t="s">
        <v>51</v>
      </c>
      <c r="E1966" s="1" t="s">
        <v>68</v>
      </c>
      <c r="F1966" s="1" t="s">
        <v>18</v>
      </c>
      <c r="G1966" s="1" t="s">
        <v>14</v>
      </c>
      <c r="H1966" s="1">
        <v>199</v>
      </c>
      <c r="I1966" s="1">
        <v>2</v>
      </c>
      <c r="J1966" s="1">
        <v>398</v>
      </c>
    </row>
    <row r="1967" spans="1:10" ht="15.6" x14ac:dyDescent="0.3">
      <c r="A1967" s="4" t="s">
        <v>2012</v>
      </c>
      <c r="B1967" s="5">
        <v>43743</v>
      </c>
      <c r="C1967" s="1">
        <v>15</v>
      </c>
      <c r="D1967" s="1" t="s">
        <v>118</v>
      </c>
      <c r="E1967" s="1" t="s">
        <v>12</v>
      </c>
      <c r="F1967" s="1" t="s">
        <v>13</v>
      </c>
      <c r="G1967" s="1" t="s">
        <v>41</v>
      </c>
      <c r="H1967" s="1">
        <v>399</v>
      </c>
      <c r="I1967" s="1">
        <v>0</v>
      </c>
      <c r="J1967" s="1">
        <v>0</v>
      </c>
    </row>
    <row r="1968" spans="1:10" ht="15.6" x14ac:dyDescent="0.3">
      <c r="A1968" s="4" t="s">
        <v>2013</v>
      </c>
      <c r="B1968" s="5">
        <v>43743</v>
      </c>
      <c r="C1968" s="1">
        <v>20</v>
      </c>
      <c r="D1968" s="1" t="s">
        <v>40</v>
      </c>
      <c r="E1968" s="1" t="s">
        <v>36</v>
      </c>
      <c r="F1968" s="1" t="s">
        <v>28</v>
      </c>
      <c r="G1968" s="1" t="s">
        <v>41</v>
      </c>
      <c r="H1968" s="1">
        <v>399</v>
      </c>
      <c r="I1968" s="1">
        <v>9</v>
      </c>
      <c r="J1968" s="1">
        <v>3591</v>
      </c>
    </row>
    <row r="1969" spans="1:10" ht="15.6" x14ac:dyDescent="0.3">
      <c r="A1969" s="4" t="s">
        <v>2014</v>
      </c>
      <c r="B1969" s="5">
        <v>43743</v>
      </c>
      <c r="C1969" s="1">
        <v>1</v>
      </c>
      <c r="D1969" s="1" t="s">
        <v>16</v>
      </c>
      <c r="E1969" s="1" t="s">
        <v>68</v>
      </c>
      <c r="F1969" s="1" t="s">
        <v>18</v>
      </c>
      <c r="G1969" s="1" t="s">
        <v>31</v>
      </c>
      <c r="H1969" s="1">
        <v>69</v>
      </c>
      <c r="I1969" s="1">
        <v>2</v>
      </c>
      <c r="J1969" s="1">
        <v>138</v>
      </c>
    </row>
    <row r="1970" spans="1:10" ht="15.6" x14ac:dyDescent="0.3">
      <c r="A1970" s="4" t="s">
        <v>2015</v>
      </c>
      <c r="B1970" s="5">
        <v>43743</v>
      </c>
      <c r="C1970" s="1">
        <v>3</v>
      </c>
      <c r="D1970" s="1" t="s">
        <v>43</v>
      </c>
      <c r="E1970" s="1" t="s">
        <v>68</v>
      </c>
      <c r="F1970" s="1" t="s">
        <v>18</v>
      </c>
      <c r="G1970" s="1" t="s">
        <v>14</v>
      </c>
      <c r="H1970" s="1">
        <v>199</v>
      </c>
      <c r="I1970" s="1">
        <v>1</v>
      </c>
      <c r="J1970" s="1">
        <v>199</v>
      </c>
    </row>
    <row r="1971" spans="1:10" ht="15.6" x14ac:dyDescent="0.3">
      <c r="A1971" s="4" t="s">
        <v>2016</v>
      </c>
      <c r="B1971" s="5">
        <v>43743</v>
      </c>
      <c r="C1971" s="1">
        <v>11</v>
      </c>
      <c r="D1971" s="1" t="s">
        <v>11</v>
      </c>
      <c r="E1971" s="1" t="s">
        <v>63</v>
      </c>
      <c r="F1971" s="1" t="s">
        <v>13</v>
      </c>
      <c r="G1971" s="1" t="s">
        <v>41</v>
      </c>
      <c r="H1971" s="1">
        <v>399</v>
      </c>
      <c r="I1971" s="1">
        <v>2</v>
      </c>
      <c r="J1971" s="1">
        <v>798</v>
      </c>
    </row>
    <row r="1972" spans="1:10" ht="15.6" x14ac:dyDescent="0.3">
      <c r="A1972" s="4" t="s">
        <v>2017</v>
      </c>
      <c r="B1972" s="5">
        <v>43743</v>
      </c>
      <c r="C1972" s="1">
        <v>17</v>
      </c>
      <c r="D1972" s="1" t="s">
        <v>35</v>
      </c>
      <c r="E1972" s="1" t="s">
        <v>27</v>
      </c>
      <c r="F1972" s="1" t="s">
        <v>28</v>
      </c>
      <c r="G1972" s="1" t="s">
        <v>31</v>
      </c>
      <c r="H1972" s="1">
        <v>69</v>
      </c>
      <c r="I1972" s="1">
        <v>6</v>
      </c>
      <c r="J1972" s="1">
        <v>414</v>
      </c>
    </row>
    <row r="1973" spans="1:10" ht="15.6" x14ac:dyDescent="0.3">
      <c r="A1973" s="4" t="s">
        <v>2018</v>
      </c>
      <c r="B1973" s="5">
        <v>43743</v>
      </c>
      <c r="C1973" s="1">
        <v>8</v>
      </c>
      <c r="D1973" s="1" t="s">
        <v>45</v>
      </c>
      <c r="E1973" s="1" t="s">
        <v>22</v>
      </c>
      <c r="F1973" s="1" t="s">
        <v>23</v>
      </c>
      <c r="G1973" s="1" t="s">
        <v>31</v>
      </c>
      <c r="H1973" s="1">
        <v>69</v>
      </c>
      <c r="I1973" s="1">
        <v>0</v>
      </c>
      <c r="J1973" s="1">
        <v>0</v>
      </c>
    </row>
    <row r="1974" spans="1:10" ht="15.6" x14ac:dyDescent="0.3">
      <c r="A1974" s="4" t="s">
        <v>2019</v>
      </c>
      <c r="B1974" s="5">
        <v>43743</v>
      </c>
      <c r="C1974" s="1">
        <v>12</v>
      </c>
      <c r="D1974" s="1" t="s">
        <v>66</v>
      </c>
      <c r="E1974" s="1" t="s">
        <v>12</v>
      </c>
      <c r="F1974" s="1" t="s">
        <v>13</v>
      </c>
      <c r="G1974" s="1" t="s">
        <v>41</v>
      </c>
      <c r="H1974" s="1">
        <v>399</v>
      </c>
      <c r="I1974" s="1">
        <v>6</v>
      </c>
      <c r="J1974" s="1">
        <v>2394</v>
      </c>
    </row>
    <row r="1975" spans="1:10" ht="15.6" x14ac:dyDescent="0.3">
      <c r="A1975" s="4" t="s">
        <v>2020</v>
      </c>
      <c r="B1975" s="5">
        <v>43744</v>
      </c>
      <c r="C1975" s="1">
        <v>19</v>
      </c>
      <c r="D1975" s="1" t="s">
        <v>56</v>
      </c>
      <c r="E1975" s="1" t="s">
        <v>27</v>
      </c>
      <c r="F1975" s="1" t="s">
        <v>28</v>
      </c>
      <c r="G1975" s="1" t="s">
        <v>19</v>
      </c>
      <c r="H1975" s="1">
        <v>289</v>
      </c>
      <c r="I1975" s="1">
        <v>1</v>
      </c>
      <c r="J1975" s="1">
        <v>289</v>
      </c>
    </row>
    <row r="1976" spans="1:10" ht="15.6" x14ac:dyDescent="0.3">
      <c r="A1976" s="4" t="s">
        <v>2021</v>
      </c>
      <c r="B1976" s="5">
        <v>43745</v>
      </c>
      <c r="C1976" s="1">
        <v>6</v>
      </c>
      <c r="D1976" s="1" t="s">
        <v>48</v>
      </c>
      <c r="E1976" s="1" t="s">
        <v>22</v>
      </c>
      <c r="F1976" s="1" t="s">
        <v>23</v>
      </c>
      <c r="G1976" s="1" t="s">
        <v>24</v>
      </c>
      <c r="H1976" s="1">
        <v>159</v>
      </c>
      <c r="I1976" s="1">
        <v>4</v>
      </c>
      <c r="J1976" s="1">
        <v>636</v>
      </c>
    </row>
    <row r="1977" spans="1:10" ht="15.6" x14ac:dyDescent="0.3">
      <c r="A1977" s="4" t="s">
        <v>2022</v>
      </c>
      <c r="B1977" s="5">
        <v>43745</v>
      </c>
      <c r="C1977" s="1">
        <v>15</v>
      </c>
      <c r="D1977" s="1" t="s">
        <v>118</v>
      </c>
      <c r="E1977" s="1" t="s">
        <v>12</v>
      </c>
      <c r="F1977" s="1" t="s">
        <v>13</v>
      </c>
      <c r="G1977" s="1" t="s">
        <v>24</v>
      </c>
      <c r="H1977" s="1">
        <v>159</v>
      </c>
      <c r="I1977" s="1">
        <v>1</v>
      </c>
      <c r="J1977" s="1">
        <v>159</v>
      </c>
    </row>
    <row r="1978" spans="1:10" ht="15.6" x14ac:dyDescent="0.3">
      <c r="A1978" s="4" t="s">
        <v>2023</v>
      </c>
      <c r="B1978" s="5">
        <v>43746</v>
      </c>
      <c r="C1978" s="1">
        <v>10</v>
      </c>
      <c r="D1978" s="1" t="s">
        <v>58</v>
      </c>
      <c r="E1978" s="1" t="s">
        <v>22</v>
      </c>
      <c r="F1978" s="1" t="s">
        <v>23</v>
      </c>
      <c r="G1978" s="1" t="s">
        <v>24</v>
      </c>
      <c r="H1978" s="1">
        <v>159</v>
      </c>
      <c r="I1978" s="1">
        <v>6</v>
      </c>
      <c r="J1978" s="1">
        <v>954</v>
      </c>
    </row>
    <row r="1979" spans="1:10" ht="15.6" x14ac:dyDescent="0.3">
      <c r="A1979" s="4" t="s">
        <v>2024</v>
      </c>
      <c r="B1979" s="5">
        <v>43746</v>
      </c>
      <c r="C1979" s="1">
        <v>14</v>
      </c>
      <c r="D1979" s="1" t="s">
        <v>38</v>
      </c>
      <c r="E1979" s="1" t="s">
        <v>63</v>
      </c>
      <c r="F1979" s="1" t="s">
        <v>13</v>
      </c>
      <c r="G1979" s="1" t="s">
        <v>14</v>
      </c>
      <c r="H1979" s="1">
        <v>199</v>
      </c>
      <c r="I1979" s="1">
        <v>0</v>
      </c>
      <c r="J1979" s="1">
        <v>0</v>
      </c>
    </row>
    <row r="1980" spans="1:10" ht="15.6" x14ac:dyDescent="0.3">
      <c r="A1980" s="4" t="s">
        <v>2025</v>
      </c>
      <c r="B1980" s="5">
        <v>43747</v>
      </c>
      <c r="C1980" s="1">
        <v>11</v>
      </c>
      <c r="D1980" s="1" t="s">
        <v>11</v>
      </c>
      <c r="E1980" s="1" t="s">
        <v>63</v>
      </c>
      <c r="F1980" s="1" t="s">
        <v>13</v>
      </c>
      <c r="G1980" s="1" t="s">
        <v>24</v>
      </c>
      <c r="H1980" s="1">
        <v>159</v>
      </c>
      <c r="I1980" s="1">
        <v>0</v>
      </c>
      <c r="J1980" s="1">
        <v>0</v>
      </c>
    </row>
    <row r="1981" spans="1:10" ht="15.6" x14ac:dyDescent="0.3">
      <c r="A1981" s="4" t="s">
        <v>2026</v>
      </c>
      <c r="B1981" s="5">
        <v>43747</v>
      </c>
      <c r="C1981" s="1">
        <v>17</v>
      </c>
      <c r="D1981" s="1" t="s">
        <v>35</v>
      </c>
      <c r="E1981" s="1" t="s">
        <v>27</v>
      </c>
      <c r="F1981" s="1" t="s">
        <v>28</v>
      </c>
      <c r="G1981" s="1" t="s">
        <v>31</v>
      </c>
      <c r="H1981" s="1">
        <v>69</v>
      </c>
      <c r="I1981" s="1">
        <v>4</v>
      </c>
      <c r="J1981" s="1">
        <v>276</v>
      </c>
    </row>
    <row r="1982" spans="1:10" ht="15.6" x14ac:dyDescent="0.3">
      <c r="A1982" s="4" t="s">
        <v>2027</v>
      </c>
      <c r="B1982" s="5">
        <v>43747</v>
      </c>
      <c r="C1982" s="1">
        <v>12</v>
      </c>
      <c r="D1982" s="1" t="s">
        <v>66</v>
      </c>
      <c r="E1982" s="1" t="s">
        <v>12</v>
      </c>
      <c r="F1982" s="1" t="s">
        <v>13</v>
      </c>
      <c r="G1982" s="1" t="s">
        <v>19</v>
      </c>
      <c r="H1982" s="1">
        <v>289</v>
      </c>
      <c r="I1982" s="1">
        <v>0</v>
      </c>
      <c r="J1982" s="1">
        <v>0</v>
      </c>
    </row>
    <row r="1983" spans="1:10" ht="15.6" x14ac:dyDescent="0.3">
      <c r="A1983" s="4" t="s">
        <v>2028</v>
      </c>
      <c r="B1983" s="5">
        <v>43747</v>
      </c>
      <c r="C1983" s="1">
        <v>15</v>
      </c>
      <c r="D1983" s="1" t="s">
        <v>118</v>
      </c>
      <c r="E1983" s="1" t="s">
        <v>63</v>
      </c>
      <c r="F1983" s="1" t="s">
        <v>13</v>
      </c>
      <c r="G1983" s="1" t="s">
        <v>31</v>
      </c>
      <c r="H1983" s="1">
        <v>69</v>
      </c>
      <c r="I1983" s="1">
        <v>1</v>
      </c>
      <c r="J1983" s="1">
        <v>69</v>
      </c>
    </row>
    <row r="1984" spans="1:10" ht="15.6" x14ac:dyDescent="0.3">
      <c r="A1984" s="4" t="s">
        <v>2029</v>
      </c>
      <c r="B1984" s="5">
        <v>43748</v>
      </c>
      <c r="C1984" s="1">
        <v>3</v>
      </c>
      <c r="D1984" s="1" t="s">
        <v>43</v>
      </c>
      <c r="E1984" s="1" t="s">
        <v>68</v>
      </c>
      <c r="F1984" s="1" t="s">
        <v>18</v>
      </c>
      <c r="G1984" s="1" t="s">
        <v>41</v>
      </c>
      <c r="H1984" s="1">
        <v>399</v>
      </c>
      <c r="I1984" s="1">
        <v>1</v>
      </c>
      <c r="J1984" s="1">
        <v>399</v>
      </c>
    </row>
    <row r="1985" spans="1:10" ht="15.6" x14ac:dyDescent="0.3">
      <c r="A1985" s="4" t="s">
        <v>2030</v>
      </c>
      <c r="B1985" s="5">
        <v>43749</v>
      </c>
      <c r="C1985" s="1">
        <v>20</v>
      </c>
      <c r="D1985" s="1" t="s">
        <v>40</v>
      </c>
      <c r="E1985" s="1" t="s">
        <v>27</v>
      </c>
      <c r="F1985" s="1" t="s">
        <v>28</v>
      </c>
      <c r="G1985" s="1" t="s">
        <v>14</v>
      </c>
      <c r="H1985" s="1">
        <v>199</v>
      </c>
      <c r="I1985" s="1">
        <v>1</v>
      </c>
      <c r="J1985" s="1">
        <v>199</v>
      </c>
    </row>
    <row r="1986" spans="1:10" ht="15.6" x14ac:dyDescent="0.3">
      <c r="A1986" s="4" t="s">
        <v>2031</v>
      </c>
      <c r="B1986" s="5">
        <v>43750</v>
      </c>
      <c r="C1986" s="1">
        <v>13</v>
      </c>
      <c r="D1986" s="1" t="s">
        <v>33</v>
      </c>
      <c r="E1986" s="1" t="s">
        <v>12</v>
      </c>
      <c r="F1986" s="1" t="s">
        <v>13</v>
      </c>
      <c r="G1986" s="1" t="s">
        <v>41</v>
      </c>
      <c r="H1986" s="1">
        <v>399</v>
      </c>
      <c r="I1986" s="1">
        <v>3</v>
      </c>
      <c r="J1986" s="1">
        <v>1197</v>
      </c>
    </row>
    <row r="1987" spans="1:10" ht="15.6" x14ac:dyDescent="0.3">
      <c r="A1987" s="4" t="s">
        <v>2032</v>
      </c>
      <c r="B1987" s="5">
        <v>43750</v>
      </c>
      <c r="C1987" s="1">
        <v>1</v>
      </c>
      <c r="D1987" s="1" t="s">
        <v>16</v>
      </c>
      <c r="E1987" s="1" t="s">
        <v>17</v>
      </c>
      <c r="F1987" s="1" t="s">
        <v>18</v>
      </c>
      <c r="G1987" s="1" t="s">
        <v>31</v>
      </c>
      <c r="H1987" s="1">
        <v>69</v>
      </c>
      <c r="I1987" s="1">
        <v>8</v>
      </c>
      <c r="J1987" s="1">
        <v>552</v>
      </c>
    </row>
    <row r="1988" spans="1:10" ht="15.6" x14ac:dyDescent="0.3">
      <c r="A1988" s="4" t="s">
        <v>2033</v>
      </c>
      <c r="B1988" s="5">
        <v>43751</v>
      </c>
      <c r="C1988" s="1">
        <v>9</v>
      </c>
      <c r="D1988" s="1" t="s">
        <v>21</v>
      </c>
      <c r="E1988" s="1" t="s">
        <v>22</v>
      </c>
      <c r="F1988" s="1" t="s">
        <v>23</v>
      </c>
      <c r="G1988" s="1" t="s">
        <v>19</v>
      </c>
      <c r="H1988" s="1">
        <v>289</v>
      </c>
      <c r="I1988" s="1">
        <v>0</v>
      </c>
      <c r="J1988" s="1">
        <v>0</v>
      </c>
    </row>
    <row r="1989" spans="1:10" ht="15.6" x14ac:dyDescent="0.3">
      <c r="A1989" s="4" t="s">
        <v>2034</v>
      </c>
      <c r="B1989" s="5">
        <v>43751</v>
      </c>
      <c r="C1989" s="1">
        <v>2</v>
      </c>
      <c r="D1989" s="1" t="s">
        <v>106</v>
      </c>
      <c r="E1989" s="1" t="s">
        <v>68</v>
      </c>
      <c r="F1989" s="1" t="s">
        <v>18</v>
      </c>
      <c r="G1989" s="1" t="s">
        <v>14</v>
      </c>
      <c r="H1989" s="1">
        <v>199</v>
      </c>
      <c r="I1989" s="1">
        <v>5</v>
      </c>
      <c r="J1989" s="1">
        <v>995</v>
      </c>
    </row>
    <row r="1990" spans="1:10" ht="15.6" x14ac:dyDescent="0.3">
      <c r="A1990" s="4" t="s">
        <v>2035</v>
      </c>
      <c r="B1990" s="5">
        <v>43751</v>
      </c>
      <c r="C1990" s="1">
        <v>12</v>
      </c>
      <c r="D1990" s="1" t="s">
        <v>66</v>
      </c>
      <c r="E1990" s="1" t="s">
        <v>63</v>
      </c>
      <c r="F1990" s="1" t="s">
        <v>13</v>
      </c>
      <c r="G1990" s="1" t="s">
        <v>19</v>
      </c>
      <c r="H1990" s="1">
        <v>289</v>
      </c>
      <c r="I1990" s="1">
        <v>3</v>
      </c>
      <c r="J1990" s="1">
        <v>867</v>
      </c>
    </row>
    <row r="1991" spans="1:10" ht="15.6" x14ac:dyDescent="0.3">
      <c r="A1991" s="4" t="s">
        <v>2036</v>
      </c>
      <c r="B1991" s="5">
        <v>43751</v>
      </c>
      <c r="C1991" s="1">
        <v>11</v>
      </c>
      <c r="D1991" s="1" t="s">
        <v>11</v>
      </c>
      <c r="E1991" s="1" t="s">
        <v>12</v>
      </c>
      <c r="F1991" s="1" t="s">
        <v>13</v>
      </c>
      <c r="G1991" s="1" t="s">
        <v>14</v>
      </c>
      <c r="H1991" s="1">
        <v>199</v>
      </c>
      <c r="I1991" s="1">
        <v>4</v>
      </c>
      <c r="J1991" s="1">
        <v>796</v>
      </c>
    </row>
    <row r="1992" spans="1:10" ht="15.6" x14ac:dyDescent="0.3">
      <c r="A1992" s="4" t="s">
        <v>2037</v>
      </c>
      <c r="B1992" s="5">
        <v>43752</v>
      </c>
      <c r="C1992" s="1">
        <v>3</v>
      </c>
      <c r="D1992" s="1" t="s">
        <v>43</v>
      </c>
      <c r="E1992" s="1" t="s">
        <v>17</v>
      </c>
      <c r="F1992" s="1" t="s">
        <v>18</v>
      </c>
      <c r="G1992" s="1" t="s">
        <v>14</v>
      </c>
      <c r="H1992" s="1">
        <v>199</v>
      </c>
      <c r="I1992" s="1">
        <v>7</v>
      </c>
      <c r="J1992" s="1">
        <v>1393</v>
      </c>
    </row>
    <row r="1993" spans="1:10" ht="15.6" x14ac:dyDescent="0.3">
      <c r="A1993" s="4" t="s">
        <v>2038</v>
      </c>
      <c r="B1993" s="5">
        <v>43753</v>
      </c>
      <c r="C1993" s="1">
        <v>5</v>
      </c>
      <c r="D1993" s="1" t="s">
        <v>60</v>
      </c>
      <c r="E1993" s="1" t="s">
        <v>17</v>
      </c>
      <c r="F1993" s="1" t="s">
        <v>18</v>
      </c>
      <c r="G1993" s="1" t="s">
        <v>24</v>
      </c>
      <c r="H1993" s="1">
        <v>159</v>
      </c>
      <c r="I1993" s="1">
        <v>7</v>
      </c>
      <c r="J1993" s="1">
        <v>1113</v>
      </c>
    </row>
    <row r="1994" spans="1:10" ht="15.6" x14ac:dyDescent="0.3">
      <c r="A1994" s="4" t="s">
        <v>2039</v>
      </c>
      <c r="B1994" s="5">
        <v>43754</v>
      </c>
      <c r="C1994" s="1">
        <v>15</v>
      </c>
      <c r="D1994" s="1" t="s">
        <v>118</v>
      </c>
      <c r="E1994" s="1" t="s">
        <v>63</v>
      </c>
      <c r="F1994" s="1" t="s">
        <v>13</v>
      </c>
      <c r="G1994" s="1" t="s">
        <v>14</v>
      </c>
      <c r="H1994" s="1">
        <v>199</v>
      </c>
      <c r="I1994" s="1">
        <v>1</v>
      </c>
      <c r="J1994" s="1">
        <v>199</v>
      </c>
    </row>
    <row r="1995" spans="1:10" ht="15.6" x14ac:dyDescent="0.3">
      <c r="A1995" s="4" t="s">
        <v>2040</v>
      </c>
      <c r="B1995" s="5">
        <v>43754</v>
      </c>
      <c r="C1995" s="1">
        <v>3</v>
      </c>
      <c r="D1995" s="1" t="s">
        <v>43</v>
      </c>
      <c r="E1995" s="1" t="s">
        <v>17</v>
      </c>
      <c r="F1995" s="1" t="s">
        <v>18</v>
      </c>
      <c r="G1995" s="1" t="s">
        <v>31</v>
      </c>
      <c r="H1995" s="1">
        <v>69</v>
      </c>
      <c r="I1995" s="1">
        <v>3</v>
      </c>
      <c r="J1995" s="1">
        <v>207</v>
      </c>
    </row>
    <row r="1996" spans="1:10" ht="15.6" x14ac:dyDescent="0.3">
      <c r="A1996" s="4" t="s">
        <v>2041</v>
      </c>
      <c r="B1996" s="5">
        <v>43754</v>
      </c>
      <c r="C1996" s="1">
        <v>1</v>
      </c>
      <c r="D1996" s="1" t="s">
        <v>16</v>
      </c>
      <c r="E1996" s="1" t="s">
        <v>17</v>
      </c>
      <c r="F1996" s="1" t="s">
        <v>18</v>
      </c>
      <c r="G1996" s="1" t="s">
        <v>14</v>
      </c>
      <c r="H1996" s="1">
        <v>199</v>
      </c>
      <c r="I1996" s="1">
        <v>8</v>
      </c>
      <c r="J1996" s="1">
        <v>1592</v>
      </c>
    </row>
    <row r="1997" spans="1:10" ht="15.6" x14ac:dyDescent="0.3">
      <c r="A1997" s="4" t="s">
        <v>2042</v>
      </c>
      <c r="B1997" s="5">
        <v>43754</v>
      </c>
      <c r="C1997" s="1">
        <v>9</v>
      </c>
      <c r="D1997" s="1" t="s">
        <v>21</v>
      </c>
      <c r="E1997" s="1" t="s">
        <v>46</v>
      </c>
      <c r="F1997" s="1" t="s">
        <v>23</v>
      </c>
      <c r="G1997" s="1" t="s">
        <v>31</v>
      </c>
      <c r="H1997" s="1">
        <v>69</v>
      </c>
      <c r="I1997" s="1">
        <v>8</v>
      </c>
      <c r="J1997" s="1">
        <v>552</v>
      </c>
    </row>
    <row r="1998" spans="1:10" ht="15.6" x14ac:dyDescent="0.3">
      <c r="A1998" s="4" t="s">
        <v>2043</v>
      </c>
      <c r="B1998" s="5">
        <v>43754</v>
      </c>
      <c r="C1998" s="1">
        <v>5</v>
      </c>
      <c r="D1998" s="1" t="s">
        <v>60</v>
      </c>
      <c r="E1998" s="1" t="s">
        <v>68</v>
      </c>
      <c r="F1998" s="1" t="s">
        <v>18</v>
      </c>
      <c r="G1998" s="1" t="s">
        <v>31</v>
      </c>
      <c r="H1998" s="1">
        <v>69</v>
      </c>
      <c r="I1998" s="1">
        <v>6</v>
      </c>
      <c r="J1998" s="1">
        <v>414</v>
      </c>
    </row>
    <row r="1999" spans="1:10" ht="15.6" x14ac:dyDescent="0.3">
      <c r="A1999" s="4" t="s">
        <v>2044</v>
      </c>
      <c r="B1999" s="5">
        <v>43754</v>
      </c>
      <c r="C1999" s="1">
        <v>3</v>
      </c>
      <c r="D1999" s="1" t="s">
        <v>43</v>
      </c>
      <c r="E1999" s="1" t="s">
        <v>68</v>
      </c>
      <c r="F1999" s="1" t="s">
        <v>18</v>
      </c>
      <c r="G1999" s="1" t="s">
        <v>41</v>
      </c>
      <c r="H1999" s="1">
        <v>399</v>
      </c>
      <c r="I1999" s="1">
        <v>6</v>
      </c>
      <c r="J1999" s="1">
        <v>2394</v>
      </c>
    </row>
    <row r="2000" spans="1:10" ht="15.6" x14ac:dyDescent="0.3">
      <c r="A2000" s="4" t="s">
        <v>2045</v>
      </c>
      <c r="B2000" s="5">
        <v>43754</v>
      </c>
      <c r="C2000" s="1">
        <v>6</v>
      </c>
      <c r="D2000" s="1" t="s">
        <v>48</v>
      </c>
      <c r="E2000" s="1" t="s">
        <v>46</v>
      </c>
      <c r="F2000" s="1" t="s">
        <v>23</v>
      </c>
      <c r="G2000" s="1" t="s">
        <v>19</v>
      </c>
      <c r="H2000" s="1">
        <v>289</v>
      </c>
      <c r="I2000" s="1">
        <v>1</v>
      </c>
      <c r="J2000" s="1">
        <v>289</v>
      </c>
    </row>
    <row r="2001" spans="1:10" ht="15.6" x14ac:dyDescent="0.3">
      <c r="A2001" s="4" t="s">
        <v>2046</v>
      </c>
      <c r="B2001" s="5">
        <v>43754</v>
      </c>
      <c r="C2001" s="1">
        <v>14</v>
      </c>
      <c r="D2001" s="1" t="s">
        <v>38</v>
      </c>
      <c r="E2001" s="1" t="s">
        <v>12</v>
      </c>
      <c r="F2001" s="1" t="s">
        <v>13</v>
      </c>
      <c r="G2001" s="1" t="s">
        <v>14</v>
      </c>
      <c r="H2001" s="1">
        <v>199</v>
      </c>
      <c r="I2001" s="1">
        <v>4</v>
      </c>
      <c r="J2001" s="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 &amp; charts</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Nilashis</dc:creator>
  <cp:lastModifiedBy>Nilashis</cp:lastModifiedBy>
  <dcterms:created xsi:type="dcterms:W3CDTF">2015-06-05T18:17:20Z</dcterms:created>
  <dcterms:modified xsi:type="dcterms:W3CDTF">2022-11-26T18:08:35Z</dcterms:modified>
</cp:coreProperties>
</file>